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3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/>
  <mc:AlternateContent xmlns:mc="http://schemas.openxmlformats.org/markup-compatibility/2006">
    <mc:Choice Requires="x15">
      <x15ac:absPath xmlns:x15ac="http://schemas.microsoft.com/office/spreadsheetml/2010/11/ac" url="D:\SOLAR TAMBANG\SOLAR 2026\"/>
    </mc:Choice>
  </mc:AlternateContent>
  <xr:revisionPtr revIDLastSave="0" documentId="13_ncr:1_{F3006FA2-4AB2-4E5D-B434-53A90FFFAC3E}" xr6:coauthVersionLast="47" xr6:coauthVersionMax="47" xr10:uidLastSave="{00000000-0000-0000-0000-000000000000}"/>
  <bookViews>
    <workbookView xWindow="-120" yWindow="-120" windowWidth="24240" windowHeight="13020" tabRatio="500" firstSheet="2" activeTab="2" xr2:uid="{00000000-000D-0000-FFFF-FFFF00000000}"/>
  </bookViews>
  <sheets>
    <sheet name="PENGISIAN" sheetId="1" r:id="rId1"/>
    <sheet name="CALC" sheetId="2" state="hidden" r:id="rId2"/>
    <sheet name="MEI" sheetId="3" r:id="rId3"/>
    <sheet name="Akumulasi Harian Solar" sheetId="4" r:id="rId4"/>
    <sheet name="FUEL CONSUMPTION MEI" sheetId="5" r:id="rId5"/>
    <sheet name="GRAFIK PEMAKAIAN SOLAR PT. SP" sheetId="6" r:id="rId6"/>
    <sheet name="GRAFIK PEMAKAIAN SOLAR PT. UTSG" sheetId="7" r:id="rId7"/>
    <sheet name="GRAFIK PEMAKAIAN SOLAR PT. NJA" sheetId="8" r:id="rId8"/>
    <sheet name="GRAFIK PEMAKAIAN SOLAR PT. EKG" sheetId="9" r:id="rId9"/>
    <sheet name="GRAFIK PEMAKAIAN SOLAR PT. DHN" sheetId="10" r:id="rId10"/>
    <sheet name="GRAFIK PEMAKAIAN SOLAR PT. LTU" sheetId="11" r:id="rId11"/>
    <sheet name="GRAFIK PEMAKAIAN SOLAR PT. KEPS" sheetId="12" r:id="rId12"/>
  </sheets>
  <externalReferences>
    <externalReference r:id="rId13"/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K156" i="1" l="1"/>
  <c r="HN156" i="1" s="1"/>
  <c r="HF155" i="1"/>
  <c r="AG153" i="3" s="1"/>
  <c r="HE155" i="1"/>
  <c r="HD155" i="1" s="1"/>
  <c r="GY155" i="1"/>
  <c r="AF153" i="3" s="1"/>
  <c r="GX155" i="1"/>
  <c r="GW155" i="1" s="1"/>
  <c r="GR155" i="1"/>
  <c r="AE153" i="3" s="1"/>
  <c r="GQ155" i="1"/>
  <c r="GP155" i="1" s="1"/>
  <c r="GK155" i="1"/>
  <c r="GJ155" i="1"/>
  <c r="GI155" i="1" s="1"/>
  <c r="GD155" i="1"/>
  <c r="AC153" i="3" s="1"/>
  <c r="GC155" i="1"/>
  <c r="GB155" i="1" s="1"/>
  <c r="FW155" i="1"/>
  <c r="AB153" i="3" s="1"/>
  <c r="FV155" i="1"/>
  <c r="FU155" i="1" s="1"/>
  <c r="FP155" i="1"/>
  <c r="AA153" i="3" s="1"/>
  <c r="FO155" i="1"/>
  <c r="FN155" i="1" s="1"/>
  <c r="FI155" i="1"/>
  <c r="Z153" i="3" s="1"/>
  <c r="FH155" i="1"/>
  <c r="FG155" i="1" s="1"/>
  <c r="FB155" i="1"/>
  <c r="Y153" i="3" s="1"/>
  <c r="FA155" i="1"/>
  <c r="EZ155" i="1" s="1"/>
  <c r="EU155" i="1"/>
  <c r="X153" i="3" s="1"/>
  <c r="ET155" i="1"/>
  <c r="ES155" i="1" s="1"/>
  <c r="EN155" i="1"/>
  <c r="W153" i="3" s="1"/>
  <c r="EM155" i="1"/>
  <c r="EL155" i="1" s="1"/>
  <c r="EG155" i="1"/>
  <c r="V153" i="3" s="1"/>
  <c r="EF155" i="1"/>
  <c r="EE155" i="1" s="1"/>
  <c r="DZ155" i="1"/>
  <c r="U153" i="3" s="1"/>
  <c r="DY155" i="1"/>
  <c r="DX155" i="1" s="1"/>
  <c r="DS155" i="1"/>
  <c r="T153" i="3" s="1"/>
  <c r="DR155" i="1"/>
  <c r="DQ155" i="1" s="1"/>
  <c r="DL155" i="1"/>
  <c r="S153" i="3" s="1"/>
  <c r="DK155" i="1"/>
  <c r="DJ155" i="1" s="1"/>
  <c r="CJ155" i="1"/>
  <c r="O153" i="3" s="1"/>
  <c r="CI155" i="1"/>
  <c r="CH155" i="1" s="1"/>
  <c r="CC155" i="1"/>
  <c r="N153" i="3" s="1"/>
  <c r="CB155" i="1"/>
  <c r="CA155" i="1" s="1"/>
  <c r="BV155" i="1"/>
  <c r="M153" i="3" s="1"/>
  <c r="BU155" i="1"/>
  <c r="BT155" i="1" s="1"/>
  <c r="BO155" i="1"/>
  <c r="L153" i="3" s="1"/>
  <c r="BN155" i="1"/>
  <c r="BM155" i="1" s="1"/>
  <c r="BH155" i="1"/>
  <c r="K153" i="3" s="1"/>
  <c r="BG155" i="1"/>
  <c r="BF155" i="1" s="1"/>
  <c r="BA155" i="1"/>
  <c r="J153" i="3" s="1"/>
  <c r="AZ155" i="1"/>
  <c r="AY155" i="1" s="1"/>
  <c r="AT155" i="1"/>
  <c r="AS155" i="1"/>
  <c r="AR155" i="1" s="1"/>
  <c r="AM155" i="1"/>
  <c r="H153" i="3" s="1"/>
  <c r="AF155" i="1"/>
  <c r="G153" i="3" s="1"/>
  <c r="AE155" i="1"/>
  <c r="AD155" i="1" s="1"/>
  <c r="Y155" i="1"/>
  <c r="F153" i="3" s="1"/>
  <c r="X155" i="1"/>
  <c r="W155" i="1" s="1"/>
  <c r="R155" i="1"/>
  <c r="E153" i="3" s="1"/>
  <c r="Q155" i="1"/>
  <c r="P155" i="1" s="1"/>
  <c r="K155" i="1"/>
  <c r="D153" i="3" s="1"/>
  <c r="J155" i="1"/>
  <c r="I155" i="1" s="1"/>
  <c r="AH153" i="3"/>
  <c r="AD153" i="3"/>
  <c r="P153" i="3"/>
  <c r="CW155" i="1"/>
  <c r="CV155" i="1" s="1"/>
  <c r="CX155" i="1"/>
  <c r="Q153" i="3" s="1"/>
  <c r="DD155" i="1"/>
  <c r="DC155" i="1" s="1"/>
  <c r="DE155" i="1"/>
  <c r="R153" i="3" s="1"/>
  <c r="AL155" i="1" l="1"/>
  <c r="AK155" i="1" s="1"/>
  <c r="HN155" i="1"/>
  <c r="I153" i="3"/>
  <c r="AI153" i="3" s="1"/>
  <c r="AJ153" i="3" l="1"/>
  <c r="HO155" i="1"/>
  <c r="HP155" i="1" s="1"/>
  <c r="CJ89" i="1"/>
  <c r="AH179" i="3" l="1"/>
  <c r="AH181" i="3"/>
  <c r="AG181" i="3"/>
  <c r="AF181" i="3"/>
  <c r="AH187" i="3"/>
  <c r="AG28" i="4" s="1"/>
  <c r="AG187" i="3"/>
  <c r="AF187" i="3"/>
  <c r="AH59" i="3"/>
  <c r="AG59" i="3"/>
  <c r="AF59" i="3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AF28" i="4"/>
  <c r="AE28" i="4"/>
  <c r="AG20" i="4"/>
  <c r="AF20" i="4"/>
  <c r="AE20" i="4"/>
  <c r="D190" i="3"/>
  <c r="C29" i="4" s="1"/>
  <c r="D187" i="3"/>
  <c r="C28" i="4" s="1"/>
  <c r="AE186" i="3"/>
  <c r="AE187" i="3" s="1"/>
  <c r="AD28" i="4" s="1"/>
  <c r="AD186" i="3"/>
  <c r="AD187" i="3" s="1"/>
  <c r="AC28" i="4" s="1"/>
  <c r="AC186" i="3"/>
  <c r="AC187" i="3" s="1"/>
  <c r="AB28" i="4" s="1"/>
  <c r="AB186" i="3"/>
  <c r="AB187" i="3" s="1"/>
  <c r="AA28" i="4" s="1"/>
  <c r="AA186" i="3"/>
  <c r="AA187" i="3" s="1"/>
  <c r="Z28" i="4" s="1"/>
  <c r="Z186" i="3"/>
  <c r="Z187" i="3" s="1"/>
  <c r="Y28" i="4" s="1"/>
  <c r="Y186" i="3"/>
  <c r="Y187" i="3" s="1"/>
  <c r="X28" i="4" s="1"/>
  <c r="X186" i="3"/>
  <c r="X187" i="3" s="1"/>
  <c r="W28" i="4" s="1"/>
  <c r="W186" i="3"/>
  <c r="W187" i="3" s="1"/>
  <c r="V28" i="4" s="1"/>
  <c r="V186" i="3"/>
  <c r="V187" i="3" s="1"/>
  <c r="U28" i="4" s="1"/>
  <c r="U186" i="3"/>
  <c r="U187" i="3" s="1"/>
  <c r="T28" i="4" s="1"/>
  <c r="T186" i="3"/>
  <c r="T187" i="3" s="1"/>
  <c r="S28" i="4" s="1"/>
  <c r="S186" i="3"/>
  <c r="S187" i="3" s="1"/>
  <c r="R28" i="4" s="1"/>
  <c r="R186" i="3"/>
  <c r="R187" i="3" s="1"/>
  <c r="Q28" i="4" s="1"/>
  <c r="Q186" i="3"/>
  <c r="Q187" i="3" s="1"/>
  <c r="P28" i="4" s="1"/>
  <c r="P186" i="3"/>
  <c r="P187" i="3" s="1"/>
  <c r="O28" i="4" s="1"/>
  <c r="O186" i="3"/>
  <c r="O187" i="3" s="1"/>
  <c r="N28" i="4" s="1"/>
  <c r="N186" i="3"/>
  <c r="N187" i="3" s="1"/>
  <c r="M28" i="4" s="1"/>
  <c r="M186" i="3"/>
  <c r="M187" i="3" s="1"/>
  <c r="L28" i="4" s="1"/>
  <c r="L186" i="3"/>
  <c r="L187" i="3" s="1"/>
  <c r="K28" i="4" s="1"/>
  <c r="K186" i="3"/>
  <c r="K187" i="3" s="1"/>
  <c r="J28" i="4" s="1"/>
  <c r="J186" i="3"/>
  <c r="J187" i="3" s="1"/>
  <c r="I28" i="4" s="1"/>
  <c r="I186" i="3"/>
  <c r="I187" i="3" s="1"/>
  <c r="H28" i="4" s="1"/>
  <c r="H186" i="3"/>
  <c r="H187" i="3" s="1"/>
  <c r="G28" i="4" s="1"/>
  <c r="G186" i="3"/>
  <c r="G187" i="3" s="1"/>
  <c r="F28" i="4" s="1"/>
  <c r="F186" i="3"/>
  <c r="F187" i="3" s="1"/>
  <c r="E28" i="4" s="1"/>
  <c r="E186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F174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BN195" i="1" s="1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BU194" i="1" s="1"/>
  <c r="BT194" i="1" s="1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BJ185" i="2"/>
  <c r="BI185" i="2"/>
  <c r="BH185" i="2"/>
  <c r="BG185" i="2"/>
  <c r="BF185" i="2"/>
  <c r="BE185" i="2"/>
  <c r="GX189" i="1" s="1"/>
  <c r="GW189" i="1" s="1"/>
  <c r="AF171" i="5" s="1"/>
  <c r="BD185" i="2"/>
  <c r="BC185" i="2"/>
  <c r="GQ189" i="1" s="1"/>
  <c r="BB185" i="2"/>
  <c r="BA185" i="2"/>
  <c r="AZ185" i="2"/>
  <c r="AY185" i="2"/>
  <c r="GC189" i="1" s="1"/>
  <c r="AX185" i="2"/>
  <c r="AW185" i="2"/>
  <c r="FV189" i="1" s="1"/>
  <c r="AV185" i="2"/>
  <c r="AU185" i="2"/>
  <c r="FO189" i="1" s="1"/>
  <c r="AT185" i="2"/>
  <c r="AS185" i="2"/>
  <c r="AR185" i="2"/>
  <c r="AQ185" i="2"/>
  <c r="FA189" i="1" s="1"/>
  <c r="AP185" i="2"/>
  <c r="AO185" i="2"/>
  <c r="ET189" i="1" s="1"/>
  <c r="AN185" i="2"/>
  <c r="AM185" i="2"/>
  <c r="AL185" i="2"/>
  <c r="AK185" i="2"/>
  <c r="AJ185" i="2"/>
  <c r="AI185" i="2"/>
  <c r="DY189" i="1" s="1"/>
  <c r="AH185" i="2"/>
  <c r="AG185" i="2"/>
  <c r="AF185" i="2"/>
  <c r="AE185" i="2"/>
  <c r="AD185" i="2"/>
  <c r="AC185" i="2"/>
  <c r="AB185" i="2"/>
  <c r="AA185" i="2"/>
  <c r="Z185" i="2"/>
  <c r="Y185" i="2"/>
  <c r="CP189" i="1" s="1"/>
  <c r="CO189" i="1" s="1"/>
  <c r="P171" i="5" s="1"/>
  <c r="X185" i="2"/>
  <c r="W185" i="2"/>
  <c r="CI189" i="1" s="1"/>
  <c r="V185" i="2"/>
  <c r="U185" i="2"/>
  <c r="T185" i="2"/>
  <c r="S185" i="2"/>
  <c r="R185" i="2"/>
  <c r="Q185" i="2"/>
  <c r="BN189" i="1" s="1"/>
  <c r="P185" i="2"/>
  <c r="O185" i="2"/>
  <c r="BG189" i="1" s="1"/>
  <c r="N185" i="2"/>
  <c r="M185" i="2"/>
  <c r="AZ189" i="1" s="1"/>
  <c r="L185" i="2"/>
  <c r="K185" i="2"/>
  <c r="AS189" i="1" s="1"/>
  <c r="J185" i="2"/>
  <c r="I185" i="2"/>
  <c r="AL189" i="1" s="1"/>
  <c r="H185" i="2"/>
  <c r="G185" i="2"/>
  <c r="AE189" i="1" s="1"/>
  <c r="F185" i="2"/>
  <c r="E185" i="2"/>
  <c r="X189" i="1" s="1"/>
  <c r="D185" i="2"/>
  <c r="C185" i="2"/>
  <c r="Q189" i="1" s="1"/>
  <c r="B185" i="2"/>
  <c r="A185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BU185" i="1" s="1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FO184" i="1" s="1"/>
  <c r="AT180" i="2"/>
  <c r="AS180" i="2"/>
  <c r="FH184" i="1" s="1"/>
  <c r="AR180" i="2"/>
  <c r="AQ180" i="2"/>
  <c r="AP180" i="2"/>
  <c r="AO180" i="2"/>
  <c r="ET184" i="1" s="1"/>
  <c r="AN180" i="2"/>
  <c r="AM180" i="2"/>
  <c r="EM184" i="1" s="1"/>
  <c r="AL180" i="2"/>
  <c r="AK180" i="2"/>
  <c r="EF184" i="1" s="1"/>
  <c r="EE184" i="1" s="1"/>
  <c r="V166" i="5" s="1"/>
  <c r="AJ180" i="2"/>
  <c r="AI180" i="2"/>
  <c r="AH180" i="2"/>
  <c r="AG180" i="2"/>
  <c r="AF180" i="2"/>
  <c r="AE180" i="2"/>
  <c r="DK184" i="1" s="1"/>
  <c r="AD180" i="2"/>
  <c r="AC180" i="2"/>
  <c r="DD184" i="1" s="1"/>
  <c r="AB180" i="2"/>
  <c r="AA180" i="2"/>
  <c r="CW184" i="1" s="1"/>
  <c r="Z180" i="2"/>
  <c r="Y180" i="2"/>
  <c r="CP184" i="1" s="1"/>
  <c r="X180" i="2"/>
  <c r="W180" i="2"/>
  <c r="CI184" i="1" s="1"/>
  <c r="V180" i="2"/>
  <c r="U180" i="2"/>
  <c r="CB184" i="1" s="1"/>
  <c r="T180" i="2"/>
  <c r="S180" i="2"/>
  <c r="BU184" i="1" s="1"/>
  <c r="R180" i="2"/>
  <c r="Q180" i="2"/>
  <c r="P180" i="2"/>
  <c r="O180" i="2"/>
  <c r="BG184" i="1" s="1"/>
  <c r="N180" i="2"/>
  <c r="M180" i="2"/>
  <c r="L180" i="2"/>
  <c r="K180" i="2"/>
  <c r="J180" i="2"/>
  <c r="I180" i="2"/>
  <c r="H180" i="2"/>
  <c r="G180" i="2"/>
  <c r="AE184" i="1" s="1"/>
  <c r="F180" i="2"/>
  <c r="E180" i="2"/>
  <c r="D180" i="2"/>
  <c r="C180" i="2"/>
  <c r="Q184" i="1" s="1"/>
  <c r="B180" i="2"/>
  <c r="A180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BN181" i="1" s="1"/>
  <c r="BM181" i="1" s="1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BU180" i="1" s="1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BN176" i="1" s="1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BN175" i="1" s="1"/>
  <c r="BM175" i="1" s="1"/>
  <c r="L165" i="5" s="1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BU173" i="1" s="1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BJ168" i="2"/>
  <c r="BI168" i="2"/>
  <c r="BH168" i="2"/>
  <c r="BG168" i="2"/>
  <c r="BF168" i="2"/>
  <c r="BE168" i="2"/>
  <c r="BD168" i="2"/>
  <c r="BC168" i="2"/>
  <c r="GQ171" i="1" s="1"/>
  <c r="BB168" i="2"/>
  <c r="BA168" i="2"/>
  <c r="AZ168" i="2"/>
  <c r="AY168" i="2"/>
  <c r="AX168" i="2"/>
  <c r="AW168" i="2"/>
  <c r="FV171" i="1" s="1"/>
  <c r="AV168" i="2"/>
  <c r="AU168" i="2"/>
  <c r="FO171" i="1" s="1"/>
  <c r="AT168" i="2"/>
  <c r="AS168" i="2"/>
  <c r="FH171" i="1" s="1"/>
  <c r="AR168" i="2"/>
  <c r="AQ168" i="2"/>
  <c r="FA171" i="1" s="1"/>
  <c r="AP168" i="2"/>
  <c r="AO168" i="2"/>
  <c r="ET171" i="1" s="1"/>
  <c r="AN168" i="2"/>
  <c r="AM168" i="2"/>
  <c r="EM171" i="1" s="1"/>
  <c r="AL168" i="2"/>
  <c r="AK168" i="2"/>
  <c r="AJ168" i="2"/>
  <c r="AI168" i="2"/>
  <c r="AH168" i="2"/>
  <c r="AG168" i="2"/>
  <c r="DR171" i="1" s="1"/>
  <c r="AF168" i="2"/>
  <c r="AE168" i="2"/>
  <c r="DK171" i="1" s="1"/>
  <c r="AD168" i="2"/>
  <c r="AC168" i="2"/>
  <c r="DD171" i="1" s="1"/>
  <c r="AB168" i="2"/>
  <c r="AA168" i="2"/>
  <c r="Z168" i="2"/>
  <c r="Y168" i="2"/>
  <c r="CP171" i="1" s="1"/>
  <c r="X168" i="2"/>
  <c r="W168" i="2"/>
  <c r="V168" i="2"/>
  <c r="U168" i="2"/>
  <c r="CB171" i="1" s="1"/>
  <c r="T168" i="2"/>
  <c r="S168" i="2"/>
  <c r="R168" i="2"/>
  <c r="Q168" i="2"/>
  <c r="BN171" i="1" s="1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BJ167" i="2"/>
  <c r="BI167" i="2"/>
  <c r="BH167" i="2"/>
  <c r="BG167" i="2"/>
  <c r="BF167" i="2"/>
  <c r="BE167" i="2"/>
  <c r="GX170" i="1" s="1"/>
  <c r="BD167" i="2"/>
  <c r="BC167" i="2"/>
  <c r="BB167" i="2"/>
  <c r="BA167" i="2"/>
  <c r="AZ167" i="2"/>
  <c r="AY167" i="2"/>
  <c r="AX167" i="2"/>
  <c r="AW167" i="2"/>
  <c r="FV170" i="1" s="1"/>
  <c r="AV167" i="2"/>
  <c r="AU167" i="2"/>
  <c r="FO170" i="1" s="1"/>
  <c r="AT167" i="2"/>
  <c r="AS167" i="2"/>
  <c r="FH170" i="1" s="1"/>
  <c r="AR167" i="2"/>
  <c r="AQ167" i="2"/>
  <c r="FA170" i="1" s="1"/>
  <c r="AP167" i="2"/>
  <c r="AO167" i="2"/>
  <c r="ET170" i="1" s="1"/>
  <c r="AN167" i="2"/>
  <c r="AM167" i="2"/>
  <c r="EM170" i="1" s="1"/>
  <c r="AL167" i="2"/>
  <c r="AK167" i="2"/>
  <c r="EF170" i="1" s="1"/>
  <c r="AJ167" i="2"/>
  <c r="AI167" i="2"/>
  <c r="DY170" i="1" s="1"/>
  <c r="AH167" i="2"/>
  <c r="AG167" i="2"/>
  <c r="AF167" i="2"/>
  <c r="AE167" i="2"/>
  <c r="DK170" i="1" s="1"/>
  <c r="AD167" i="2"/>
  <c r="AC167" i="2"/>
  <c r="DD170" i="1" s="1"/>
  <c r="AB167" i="2"/>
  <c r="AA167" i="2"/>
  <c r="Z167" i="2"/>
  <c r="Y167" i="2"/>
  <c r="CP170" i="1" s="1"/>
  <c r="X167" i="2"/>
  <c r="W167" i="2"/>
  <c r="CI170" i="1" s="1"/>
  <c r="V167" i="2"/>
  <c r="U167" i="2"/>
  <c r="CB170" i="1" s="1"/>
  <c r="T167" i="2"/>
  <c r="S167" i="2"/>
  <c r="BU170" i="1" s="1"/>
  <c r="R167" i="2"/>
  <c r="Q167" i="2"/>
  <c r="BN170" i="1" s="1"/>
  <c r="P167" i="2"/>
  <c r="O167" i="2"/>
  <c r="BG170" i="1" s="1"/>
  <c r="N167" i="2"/>
  <c r="M167" i="2"/>
  <c r="AZ170" i="1" s="1"/>
  <c r="L167" i="2"/>
  <c r="K167" i="2"/>
  <c r="AS170" i="1" s="1"/>
  <c r="J167" i="2"/>
  <c r="I167" i="2"/>
  <c r="AL170" i="1" s="1"/>
  <c r="H167" i="2"/>
  <c r="G167" i="2"/>
  <c r="AE170" i="1" s="1"/>
  <c r="F167" i="2"/>
  <c r="E167" i="2"/>
  <c r="X170" i="1" s="1"/>
  <c r="D167" i="2"/>
  <c r="C167" i="2"/>
  <c r="Q170" i="1" s="1"/>
  <c r="B167" i="2"/>
  <c r="A167" i="2"/>
  <c r="J170" i="1" s="1"/>
  <c r="BJ166" i="2"/>
  <c r="BI166" i="2"/>
  <c r="BH166" i="2"/>
  <c r="BG166" i="2"/>
  <c r="BF166" i="2"/>
  <c r="BE166" i="2"/>
  <c r="GX169" i="1" s="1"/>
  <c r="BD166" i="2"/>
  <c r="BC166" i="2"/>
  <c r="GQ169" i="1" s="1"/>
  <c r="BB166" i="2"/>
  <c r="BA166" i="2"/>
  <c r="AZ166" i="2"/>
  <c r="AY166" i="2"/>
  <c r="GC169" i="1" s="1"/>
  <c r="AX166" i="2"/>
  <c r="AW166" i="2"/>
  <c r="AV166" i="2"/>
  <c r="AU166" i="2"/>
  <c r="FO169" i="1" s="1"/>
  <c r="AT166" i="2"/>
  <c r="AS166" i="2"/>
  <c r="FH169" i="1" s="1"/>
  <c r="AR166" i="2"/>
  <c r="AQ166" i="2"/>
  <c r="AP166" i="2"/>
  <c r="AO166" i="2"/>
  <c r="ET169" i="1" s="1"/>
  <c r="AN166" i="2"/>
  <c r="AM166" i="2"/>
  <c r="AL166" i="2"/>
  <c r="AK166" i="2"/>
  <c r="EF169" i="1" s="1"/>
  <c r="AJ166" i="2"/>
  <c r="AI166" i="2"/>
  <c r="AH166" i="2"/>
  <c r="AG166" i="2"/>
  <c r="DR169" i="1" s="1"/>
  <c r="AF166" i="2"/>
  <c r="AE166" i="2"/>
  <c r="DK169" i="1" s="1"/>
  <c r="AD166" i="2"/>
  <c r="AC166" i="2"/>
  <c r="DD169" i="1" s="1"/>
  <c r="AB166" i="2"/>
  <c r="AA166" i="2"/>
  <c r="Z166" i="2"/>
  <c r="Y166" i="2"/>
  <c r="CP169" i="1" s="1"/>
  <c r="X166" i="2"/>
  <c r="W166" i="2"/>
  <c r="V166" i="2"/>
  <c r="U166" i="2"/>
  <c r="T166" i="2"/>
  <c r="S166" i="2"/>
  <c r="R166" i="2"/>
  <c r="Q166" i="2"/>
  <c r="BN169" i="1" s="1"/>
  <c r="P166" i="2"/>
  <c r="O166" i="2"/>
  <c r="BG169" i="1" s="1"/>
  <c r="N166" i="2"/>
  <c r="M166" i="2"/>
  <c r="L166" i="2"/>
  <c r="K166" i="2"/>
  <c r="J166" i="2"/>
  <c r="I166" i="2"/>
  <c r="AL169" i="1" s="1"/>
  <c r="H166" i="2"/>
  <c r="G166" i="2"/>
  <c r="F166" i="2"/>
  <c r="E166" i="2"/>
  <c r="X169" i="1" s="1"/>
  <c r="D166" i="2"/>
  <c r="C166" i="2"/>
  <c r="B166" i="2"/>
  <c r="A166" i="2"/>
  <c r="J169" i="1" s="1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BN168" i="1" s="1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FV167" i="1" s="1"/>
  <c r="AV164" i="2"/>
  <c r="AU164" i="2"/>
  <c r="FO167" i="1" s="1"/>
  <c r="AT164" i="2"/>
  <c r="AS164" i="2"/>
  <c r="FH167" i="1" s="1"/>
  <c r="AR164" i="2"/>
  <c r="AQ164" i="2"/>
  <c r="FA167" i="1" s="1"/>
  <c r="AP164" i="2"/>
  <c r="AO164" i="2"/>
  <c r="AN164" i="2"/>
  <c r="AM164" i="2"/>
  <c r="EM167" i="1" s="1"/>
  <c r="AL164" i="2"/>
  <c r="AK164" i="2"/>
  <c r="EF167" i="1" s="1"/>
  <c r="AJ164" i="2"/>
  <c r="AI164" i="2"/>
  <c r="DY167" i="1" s="1"/>
  <c r="AH164" i="2"/>
  <c r="AG164" i="2"/>
  <c r="AF164" i="2"/>
  <c r="AE164" i="2"/>
  <c r="AD164" i="2"/>
  <c r="AC164" i="2"/>
  <c r="AB164" i="2"/>
  <c r="AA164" i="2"/>
  <c r="CW167" i="1" s="1"/>
  <c r="Z164" i="2"/>
  <c r="Y164" i="2"/>
  <c r="CP167" i="1" s="1"/>
  <c r="X164" i="2"/>
  <c r="W164" i="2"/>
  <c r="CI167" i="1" s="1"/>
  <c r="V164" i="2"/>
  <c r="U164" i="2"/>
  <c r="T164" i="2"/>
  <c r="S164" i="2"/>
  <c r="R164" i="2"/>
  <c r="Q164" i="2"/>
  <c r="BN167" i="1" s="1"/>
  <c r="P164" i="2"/>
  <c r="O164" i="2"/>
  <c r="BG167" i="1" s="1"/>
  <c r="N164" i="2"/>
  <c r="M164" i="2"/>
  <c r="L164" i="2"/>
  <c r="K164" i="2"/>
  <c r="J164" i="2"/>
  <c r="I164" i="2"/>
  <c r="H164" i="2"/>
  <c r="G164" i="2"/>
  <c r="AE167" i="1" s="1"/>
  <c r="F164" i="2"/>
  <c r="E164" i="2"/>
  <c r="X167" i="1" s="1"/>
  <c r="D164" i="2"/>
  <c r="C164" i="2"/>
  <c r="B164" i="2"/>
  <c r="A164" i="2"/>
  <c r="J167" i="1" s="1"/>
  <c r="BJ163" i="2"/>
  <c r="BI163" i="2"/>
  <c r="BH163" i="2"/>
  <c r="BG163" i="2"/>
  <c r="BF163" i="2"/>
  <c r="BE163" i="2"/>
  <c r="GX166" i="1" s="1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EM166" i="1" s="1"/>
  <c r="AL163" i="2"/>
  <c r="AK163" i="2"/>
  <c r="AJ163" i="2"/>
  <c r="AI163" i="2"/>
  <c r="AH163" i="2"/>
  <c r="AG163" i="2"/>
  <c r="DR166" i="1" s="1"/>
  <c r="AF163" i="2"/>
  <c r="AE163" i="2"/>
  <c r="DK166" i="1" s="1"/>
  <c r="AD163" i="2"/>
  <c r="AC163" i="2"/>
  <c r="AB163" i="2"/>
  <c r="AA163" i="2"/>
  <c r="CW166" i="1" s="1"/>
  <c r="Z163" i="2"/>
  <c r="Y163" i="2"/>
  <c r="X163" i="2"/>
  <c r="W163" i="2"/>
  <c r="V163" i="2"/>
  <c r="U163" i="2"/>
  <c r="T163" i="2"/>
  <c r="S163" i="2"/>
  <c r="BU166" i="1" s="1"/>
  <c r="R163" i="2"/>
  <c r="Q163" i="2"/>
  <c r="BN166" i="1" s="1"/>
  <c r="P163" i="2"/>
  <c r="O163" i="2"/>
  <c r="BG166" i="1" s="1"/>
  <c r="N163" i="2"/>
  <c r="M163" i="2"/>
  <c r="L163" i="2"/>
  <c r="K163" i="2"/>
  <c r="J163" i="2"/>
  <c r="I163" i="2"/>
  <c r="AL166" i="1" s="1"/>
  <c r="H163" i="2"/>
  <c r="G163" i="2"/>
  <c r="AE166" i="1" s="1"/>
  <c r="F163" i="2"/>
  <c r="E163" i="2"/>
  <c r="D163" i="2"/>
  <c r="C163" i="2"/>
  <c r="Q166" i="1" s="1"/>
  <c r="B163" i="2"/>
  <c r="A163" i="2"/>
  <c r="J166" i="1" s="1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BN164" i="1" s="1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BJ157" i="2"/>
  <c r="BI157" i="2"/>
  <c r="BH157" i="2"/>
  <c r="BG157" i="2"/>
  <c r="BF157" i="2"/>
  <c r="BE157" i="2"/>
  <c r="GX160" i="1" s="1"/>
  <c r="BD157" i="2"/>
  <c r="BC157" i="2"/>
  <c r="BB157" i="2"/>
  <c r="BA157" i="2"/>
  <c r="GJ160" i="1" s="1"/>
  <c r="AZ157" i="2"/>
  <c r="AY157" i="2"/>
  <c r="AX157" i="2"/>
  <c r="AW157" i="2"/>
  <c r="AV157" i="2"/>
  <c r="AU157" i="2"/>
  <c r="FO160" i="1" s="1"/>
  <c r="AT157" i="2"/>
  <c r="AS157" i="2"/>
  <c r="FH160" i="1" s="1"/>
  <c r="AR157" i="2"/>
  <c r="AQ157" i="2"/>
  <c r="FA160" i="1" s="1"/>
  <c r="AP157" i="2"/>
  <c r="AO157" i="2"/>
  <c r="ET160" i="1" s="1"/>
  <c r="AN157" i="2"/>
  <c r="AM157" i="2"/>
  <c r="EM160" i="1" s="1"/>
  <c r="AL157" i="2"/>
  <c r="AK157" i="2"/>
  <c r="EF160" i="1" s="1"/>
  <c r="EE160" i="1" s="1"/>
  <c r="AJ157" i="2"/>
  <c r="AI157" i="2"/>
  <c r="DY160" i="1" s="1"/>
  <c r="AH157" i="2"/>
  <c r="AG157" i="2"/>
  <c r="AF157" i="2"/>
  <c r="AE157" i="2"/>
  <c r="DK160" i="1" s="1"/>
  <c r="AD157" i="2"/>
  <c r="AC157" i="2"/>
  <c r="DD160" i="1" s="1"/>
  <c r="AB157" i="2"/>
  <c r="AA157" i="2"/>
  <c r="Z157" i="2"/>
  <c r="Y157" i="2"/>
  <c r="CP160" i="1" s="1"/>
  <c r="X157" i="2"/>
  <c r="W157" i="2"/>
  <c r="CI160" i="1" s="1"/>
  <c r="V157" i="2"/>
  <c r="U157" i="2"/>
  <c r="CB160" i="1" s="1"/>
  <c r="T157" i="2"/>
  <c r="S157" i="2"/>
  <c r="R157" i="2"/>
  <c r="Q157" i="2"/>
  <c r="P157" i="2"/>
  <c r="O157" i="2"/>
  <c r="BG160" i="1" s="1"/>
  <c r="N157" i="2"/>
  <c r="M157" i="2"/>
  <c r="L157" i="2"/>
  <c r="K157" i="2"/>
  <c r="AS160" i="1" s="1"/>
  <c r="J157" i="2"/>
  <c r="I157" i="2"/>
  <c r="AL160" i="1" s="1"/>
  <c r="H157" i="2"/>
  <c r="G157" i="2"/>
  <c r="F157" i="2"/>
  <c r="E157" i="2"/>
  <c r="X160" i="1" s="1"/>
  <c r="D157" i="2"/>
  <c r="C157" i="2"/>
  <c r="Q160" i="1" s="1"/>
  <c r="B157" i="2"/>
  <c r="A157" i="2"/>
  <c r="J160" i="1" s="1"/>
  <c r="BJ156" i="2"/>
  <c r="BI156" i="2"/>
  <c r="HL159" i="1" s="1"/>
  <c r="BH156" i="2"/>
  <c r="BG156" i="2"/>
  <c r="BF156" i="2"/>
  <c r="BE156" i="2"/>
  <c r="BD156" i="2"/>
  <c r="BC156" i="2"/>
  <c r="BB156" i="2"/>
  <c r="BA156" i="2"/>
  <c r="GJ159" i="1" s="1"/>
  <c r="AZ156" i="2"/>
  <c r="AY156" i="2"/>
  <c r="GC159" i="1" s="1"/>
  <c r="AX156" i="2"/>
  <c r="AW156" i="2"/>
  <c r="AV156" i="2"/>
  <c r="AU156" i="2"/>
  <c r="AT156" i="2"/>
  <c r="AS156" i="2"/>
  <c r="FH159" i="1" s="1"/>
  <c r="AR156" i="2"/>
  <c r="AQ156" i="2"/>
  <c r="FA159" i="1" s="1"/>
  <c r="AP156" i="2"/>
  <c r="AO156" i="2"/>
  <c r="AN156" i="2"/>
  <c r="AM156" i="2"/>
  <c r="AL156" i="2"/>
  <c r="AK156" i="2"/>
  <c r="EF159" i="1" s="1"/>
  <c r="AJ156" i="2"/>
  <c r="AI156" i="2"/>
  <c r="DY159" i="1" s="1"/>
  <c r="AH156" i="2"/>
  <c r="AG156" i="2"/>
  <c r="AF156" i="2"/>
  <c r="AE156" i="2"/>
  <c r="DK159" i="1" s="1"/>
  <c r="AD156" i="2"/>
  <c r="AC156" i="2"/>
  <c r="DD159" i="1" s="1"/>
  <c r="AB156" i="2"/>
  <c r="AA156" i="2"/>
  <c r="CW159" i="1" s="1"/>
  <c r="Z156" i="2"/>
  <c r="Y156" i="2"/>
  <c r="CP159" i="1" s="1"/>
  <c r="X156" i="2"/>
  <c r="W156" i="2"/>
  <c r="V156" i="2"/>
  <c r="U156" i="2"/>
  <c r="CB159" i="1" s="1"/>
  <c r="T156" i="2"/>
  <c r="S156" i="2"/>
  <c r="R156" i="2"/>
  <c r="Q156" i="2"/>
  <c r="BN159" i="1" s="1"/>
  <c r="P156" i="2"/>
  <c r="O156" i="2"/>
  <c r="BG159" i="1" s="1"/>
  <c r="N156" i="2"/>
  <c r="M156" i="2"/>
  <c r="AZ159" i="1" s="1"/>
  <c r="L156" i="2"/>
  <c r="K156" i="2"/>
  <c r="AS159" i="1" s="1"/>
  <c r="J156" i="2"/>
  <c r="I156" i="2"/>
  <c r="AL159" i="1" s="1"/>
  <c r="H156" i="2"/>
  <c r="G156" i="2"/>
  <c r="AE159" i="1" s="1"/>
  <c r="F156" i="2"/>
  <c r="E156" i="2"/>
  <c r="X159" i="1" s="1"/>
  <c r="D156" i="2"/>
  <c r="C156" i="2"/>
  <c r="B156" i="2"/>
  <c r="A156" i="2"/>
  <c r="J159" i="1" s="1"/>
  <c r="BJ155" i="2"/>
  <c r="BI155" i="2"/>
  <c r="BH155" i="2"/>
  <c r="BG155" i="2"/>
  <c r="HE158" i="1" s="1"/>
  <c r="BF155" i="2"/>
  <c r="BE155" i="2"/>
  <c r="GX158" i="1" s="1"/>
  <c r="BD155" i="2"/>
  <c r="BC155" i="2"/>
  <c r="BB155" i="2"/>
  <c r="BA155" i="2"/>
  <c r="GJ158" i="1" s="1"/>
  <c r="AZ155" i="2"/>
  <c r="AY155" i="2"/>
  <c r="GC158" i="1" s="1"/>
  <c r="AX155" i="2"/>
  <c r="AW155" i="2"/>
  <c r="FV158" i="1" s="1"/>
  <c r="AV155" i="2"/>
  <c r="AU155" i="2"/>
  <c r="AT155" i="2"/>
  <c r="AS155" i="2"/>
  <c r="FH158" i="1" s="1"/>
  <c r="AR155" i="2"/>
  <c r="AQ155" i="2"/>
  <c r="FA158" i="1" s="1"/>
  <c r="AP155" i="2"/>
  <c r="AO155" i="2"/>
  <c r="ET158" i="1" s="1"/>
  <c r="AN155" i="2"/>
  <c r="AM155" i="2"/>
  <c r="EM158" i="1" s="1"/>
  <c r="AL155" i="2"/>
  <c r="AK155" i="2"/>
  <c r="EF158" i="1" s="1"/>
  <c r="AJ155" i="2"/>
  <c r="AI155" i="2"/>
  <c r="DY158" i="1" s="1"/>
  <c r="AH155" i="2"/>
  <c r="AG155" i="2"/>
  <c r="DR158" i="1" s="1"/>
  <c r="AF155" i="2"/>
  <c r="AE155" i="2"/>
  <c r="AD155" i="2"/>
  <c r="AC155" i="2"/>
  <c r="DD158" i="1" s="1"/>
  <c r="AB155" i="2"/>
  <c r="AA155" i="2"/>
  <c r="CW158" i="1" s="1"/>
  <c r="Z155" i="2"/>
  <c r="Y155" i="2"/>
  <c r="CP158" i="1" s="1"/>
  <c r="CO158" i="1" s="1"/>
  <c r="P150" i="5" s="1"/>
  <c r="X155" i="2"/>
  <c r="W155" i="2"/>
  <c r="V155" i="2"/>
  <c r="U155" i="2"/>
  <c r="CB158" i="1" s="1"/>
  <c r="T155" i="2"/>
  <c r="S155" i="2"/>
  <c r="R155" i="2"/>
  <c r="Q155" i="2"/>
  <c r="BN158" i="1" s="1"/>
  <c r="P155" i="2"/>
  <c r="O155" i="2"/>
  <c r="BG158" i="1" s="1"/>
  <c r="N155" i="2"/>
  <c r="M155" i="2"/>
  <c r="AZ158" i="1" s="1"/>
  <c r="L155" i="2"/>
  <c r="K155" i="2"/>
  <c r="AS158" i="1" s="1"/>
  <c r="J155" i="2"/>
  <c r="I155" i="2"/>
  <c r="H155" i="2"/>
  <c r="G155" i="2"/>
  <c r="AE158" i="1" s="1"/>
  <c r="F155" i="2"/>
  <c r="E155" i="2"/>
  <c r="D155" i="2"/>
  <c r="C155" i="2"/>
  <c r="Q158" i="1" s="1"/>
  <c r="B155" i="2"/>
  <c r="A155" i="2"/>
  <c r="BJ154" i="2"/>
  <c r="BI154" i="2"/>
  <c r="BH154" i="2"/>
  <c r="BG154" i="2"/>
  <c r="BF154" i="2"/>
  <c r="BE154" i="2"/>
  <c r="GX157" i="1" s="1"/>
  <c r="BD154" i="2"/>
  <c r="BC154" i="2"/>
  <c r="GQ157" i="1" s="1"/>
  <c r="BB154" i="2"/>
  <c r="BA154" i="2"/>
  <c r="AZ154" i="2"/>
  <c r="AY154" i="2"/>
  <c r="GC157" i="1" s="1"/>
  <c r="AX154" i="2"/>
  <c r="AW154" i="2"/>
  <c r="FV157" i="1" s="1"/>
  <c r="AV154" i="2"/>
  <c r="AU154" i="2"/>
  <c r="FO157" i="1" s="1"/>
  <c r="AT154" i="2"/>
  <c r="AS154" i="2"/>
  <c r="FH157" i="1" s="1"/>
  <c r="AR154" i="2"/>
  <c r="AQ154" i="2"/>
  <c r="FA157" i="1" s="1"/>
  <c r="AP154" i="2"/>
  <c r="AO154" i="2"/>
  <c r="ET157" i="1" s="1"/>
  <c r="AN154" i="2"/>
  <c r="AM154" i="2"/>
  <c r="EM157" i="1" s="1"/>
  <c r="AL154" i="2"/>
  <c r="AK154" i="2"/>
  <c r="AJ154" i="2"/>
  <c r="AI154" i="2"/>
  <c r="DY157" i="1" s="1"/>
  <c r="AH154" i="2"/>
  <c r="AG154" i="2"/>
  <c r="DR157" i="1" s="1"/>
  <c r="AF154" i="2"/>
  <c r="AE154" i="2"/>
  <c r="AD154" i="2"/>
  <c r="AC154" i="2"/>
  <c r="DD157" i="1" s="1"/>
  <c r="AB154" i="2"/>
  <c r="AA154" i="2"/>
  <c r="CW157" i="1" s="1"/>
  <c r="Z154" i="2"/>
  <c r="Y154" i="2"/>
  <c r="X154" i="2"/>
  <c r="W154" i="2"/>
  <c r="CI157" i="1" s="1"/>
  <c r="V154" i="2"/>
  <c r="U154" i="2"/>
  <c r="CB157" i="1" s="1"/>
  <c r="T154" i="2"/>
  <c r="S154" i="2"/>
  <c r="BU157" i="1" s="1"/>
  <c r="R154" i="2"/>
  <c r="Q154" i="2"/>
  <c r="BN157" i="1" s="1"/>
  <c r="P154" i="2"/>
  <c r="O154" i="2"/>
  <c r="BG157" i="1" s="1"/>
  <c r="N154" i="2"/>
  <c r="M154" i="2"/>
  <c r="L154" i="2"/>
  <c r="K154" i="2"/>
  <c r="AS157" i="1" s="1"/>
  <c r="J154" i="2"/>
  <c r="I154" i="2"/>
  <c r="AL157" i="1" s="1"/>
  <c r="H154" i="2"/>
  <c r="G154" i="2"/>
  <c r="AE157" i="1" s="1"/>
  <c r="F154" i="2"/>
  <c r="E154" i="2"/>
  <c r="X157" i="1" s="1"/>
  <c r="D154" i="2"/>
  <c r="C154" i="2"/>
  <c r="B154" i="2"/>
  <c r="A154" i="2"/>
  <c r="J157" i="1" s="1"/>
  <c r="BJ152" i="2"/>
  <c r="BI152" i="2"/>
  <c r="BH152" i="2"/>
  <c r="BG152" i="2"/>
  <c r="BF152" i="2"/>
  <c r="BE152" i="2"/>
  <c r="BD152" i="2"/>
  <c r="BC152" i="2"/>
  <c r="GQ154" i="1" s="1"/>
  <c r="BB152" i="2"/>
  <c r="BA152" i="2"/>
  <c r="GJ154" i="1" s="1"/>
  <c r="AZ152" i="2"/>
  <c r="AY152" i="2"/>
  <c r="AX152" i="2"/>
  <c r="AW152" i="2"/>
  <c r="FV154" i="1" s="1"/>
  <c r="AV152" i="2"/>
  <c r="AU152" i="2"/>
  <c r="FO154" i="1" s="1"/>
  <c r="AT152" i="2"/>
  <c r="AS152" i="2"/>
  <c r="FH154" i="1" s="1"/>
  <c r="AR152" i="2"/>
  <c r="AQ152" i="2"/>
  <c r="FA154" i="1" s="1"/>
  <c r="AP152" i="2"/>
  <c r="AO152" i="2"/>
  <c r="AN152" i="2"/>
  <c r="AM152" i="2"/>
  <c r="EM154" i="1" s="1"/>
  <c r="AL152" i="2"/>
  <c r="AK152" i="2"/>
  <c r="EF154" i="1" s="1"/>
  <c r="EE154" i="1" s="1"/>
  <c r="AJ152" i="2"/>
  <c r="AI152" i="2"/>
  <c r="DY154" i="1" s="1"/>
  <c r="AH152" i="2"/>
  <c r="AG152" i="2"/>
  <c r="AF152" i="2"/>
  <c r="AE152" i="2"/>
  <c r="DK154" i="1" s="1"/>
  <c r="AD152" i="2"/>
  <c r="AC152" i="2"/>
  <c r="DD154" i="1" s="1"/>
  <c r="AB152" i="2"/>
  <c r="AA152" i="2"/>
  <c r="CW154" i="1" s="1"/>
  <c r="Z152" i="2"/>
  <c r="Y152" i="2"/>
  <c r="X152" i="2"/>
  <c r="W152" i="2"/>
  <c r="V152" i="2"/>
  <c r="U152" i="2"/>
  <c r="CB154" i="1" s="1"/>
  <c r="T152" i="2"/>
  <c r="S152" i="2"/>
  <c r="BU154" i="1" s="1"/>
  <c r="R152" i="2"/>
  <c r="Q152" i="2"/>
  <c r="P152" i="2"/>
  <c r="O152" i="2"/>
  <c r="N152" i="2"/>
  <c r="M152" i="2"/>
  <c r="AZ154" i="1" s="1"/>
  <c r="L152" i="2"/>
  <c r="K152" i="2"/>
  <c r="J152" i="2"/>
  <c r="I152" i="2"/>
  <c r="H152" i="2"/>
  <c r="G152" i="2"/>
  <c r="AE154" i="1" s="1"/>
  <c r="F152" i="2"/>
  <c r="E152" i="2"/>
  <c r="X154" i="1" s="1"/>
  <c r="D152" i="2"/>
  <c r="C152" i="2"/>
  <c r="Q154" i="1" s="1"/>
  <c r="B152" i="2"/>
  <c r="A152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BJ150" i="2"/>
  <c r="BI150" i="2"/>
  <c r="BH150" i="2"/>
  <c r="BG150" i="2"/>
  <c r="HE152" i="1" s="1"/>
  <c r="BF150" i="2"/>
  <c r="BE150" i="2"/>
  <c r="GX152" i="1" s="1"/>
  <c r="BD150" i="2"/>
  <c r="BC150" i="2"/>
  <c r="GQ152" i="1" s="1"/>
  <c r="BB150" i="2"/>
  <c r="BA150" i="2"/>
  <c r="AZ150" i="2"/>
  <c r="AY150" i="2"/>
  <c r="GC152" i="1" s="1"/>
  <c r="AX150" i="2"/>
  <c r="AW150" i="2"/>
  <c r="FV152" i="1" s="1"/>
  <c r="AV150" i="2"/>
  <c r="AU150" i="2"/>
  <c r="FO152" i="1" s="1"/>
  <c r="AT150" i="2"/>
  <c r="AS150" i="2"/>
  <c r="AR150" i="2"/>
  <c r="AQ150" i="2"/>
  <c r="AP150" i="2"/>
  <c r="AO150" i="2"/>
  <c r="ET152" i="1" s="1"/>
  <c r="AN150" i="2"/>
  <c r="AM150" i="2"/>
  <c r="AL150" i="2"/>
  <c r="AK150" i="2"/>
  <c r="AJ150" i="2"/>
  <c r="AI150" i="2"/>
  <c r="DY152" i="1" s="1"/>
  <c r="AH150" i="2"/>
  <c r="AG150" i="2"/>
  <c r="DR152" i="1" s="1"/>
  <c r="AF150" i="2"/>
  <c r="AE150" i="2"/>
  <c r="AD150" i="2"/>
  <c r="AC150" i="2"/>
  <c r="AB150" i="2"/>
  <c r="AA150" i="2"/>
  <c r="CW152" i="1" s="1"/>
  <c r="Z150" i="2"/>
  <c r="Y150" i="2"/>
  <c r="CP152" i="1" s="1"/>
  <c r="CO152" i="1" s="1"/>
  <c r="P146" i="5" s="1"/>
  <c r="X150" i="2"/>
  <c r="W150" i="2"/>
  <c r="CI152" i="1" s="1"/>
  <c r="V150" i="2"/>
  <c r="U150" i="2"/>
  <c r="CB152" i="1" s="1"/>
  <c r="T150" i="2"/>
  <c r="S150" i="2"/>
  <c r="R150" i="2"/>
  <c r="Q150" i="2"/>
  <c r="P150" i="2"/>
  <c r="O150" i="2"/>
  <c r="BG152" i="1" s="1"/>
  <c r="N150" i="2"/>
  <c r="M150" i="2"/>
  <c r="L150" i="2"/>
  <c r="K150" i="2"/>
  <c r="J150" i="2"/>
  <c r="I150" i="2"/>
  <c r="AL152" i="1" s="1"/>
  <c r="H150" i="2"/>
  <c r="G150" i="2"/>
  <c r="AE152" i="1" s="1"/>
  <c r="F150" i="2"/>
  <c r="E150" i="2"/>
  <c r="X152" i="1" s="1"/>
  <c r="D150" i="2"/>
  <c r="C150" i="2"/>
  <c r="B150" i="2"/>
  <c r="A150" i="2"/>
  <c r="J152" i="1" s="1"/>
  <c r="BJ149" i="2"/>
  <c r="BI149" i="2"/>
  <c r="BH149" i="2"/>
  <c r="BG149" i="2"/>
  <c r="BF149" i="2"/>
  <c r="BE149" i="2"/>
  <c r="GX151" i="1" s="1"/>
  <c r="BD149" i="2"/>
  <c r="BC149" i="2"/>
  <c r="BB149" i="2"/>
  <c r="BA149" i="2"/>
  <c r="AZ149" i="2"/>
  <c r="AY149" i="2"/>
  <c r="AX149" i="2"/>
  <c r="AW149" i="2"/>
  <c r="FV151" i="1" s="1"/>
  <c r="AV149" i="2"/>
  <c r="AU149" i="2"/>
  <c r="FO151" i="1" s="1"/>
  <c r="AT149" i="2"/>
  <c r="AS149" i="2"/>
  <c r="AR149" i="2"/>
  <c r="AQ149" i="2"/>
  <c r="AP149" i="2"/>
  <c r="AO149" i="2"/>
  <c r="ET151" i="1" s="1"/>
  <c r="AN149" i="2"/>
  <c r="AM149" i="2"/>
  <c r="EM151" i="1" s="1"/>
  <c r="EL151" i="1" s="1"/>
  <c r="W145" i="5" s="1"/>
  <c r="AL149" i="2"/>
  <c r="AK149" i="2"/>
  <c r="EF151" i="1" s="1"/>
  <c r="AJ149" i="2"/>
  <c r="AI149" i="2"/>
  <c r="DY151" i="1" s="1"/>
  <c r="AH149" i="2"/>
  <c r="AG149" i="2"/>
  <c r="DR151" i="1" s="1"/>
  <c r="AF149" i="2"/>
  <c r="AE149" i="2"/>
  <c r="DK151" i="1" s="1"/>
  <c r="DJ151" i="1" s="1"/>
  <c r="S145" i="5" s="1"/>
  <c r="AD149" i="2"/>
  <c r="AC149" i="2"/>
  <c r="AB149" i="2"/>
  <c r="AA149" i="2"/>
  <c r="CW151" i="1" s="1"/>
  <c r="Z149" i="2"/>
  <c r="Y149" i="2"/>
  <c r="CP151" i="1" s="1"/>
  <c r="X149" i="2"/>
  <c r="W149" i="2"/>
  <c r="CI151" i="1" s="1"/>
  <c r="V149" i="2"/>
  <c r="U149" i="2"/>
  <c r="T149" i="2"/>
  <c r="S149" i="2"/>
  <c r="BU151" i="1" s="1"/>
  <c r="R149" i="2"/>
  <c r="Q149" i="2"/>
  <c r="P149" i="2"/>
  <c r="O149" i="2"/>
  <c r="BG151" i="1" s="1"/>
  <c r="N149" i="2"/>
  <c r="M149" i="2"/>
  <c r="AZ151" i="1" s="1"/>
  <c r="L149" i="2"/>
  <c r="K149" i="2"/>
  <c r="J149" i="2"/>
  <c r="I149" i="2"/>
  <c r="AL151" i="1" s="1"/>
  <c r="H149" i="2"/>
  <c r="G149" i="2"/>
  <c r="AE151" i="1" s="1"/>
  <c r="F149" i="2"/>
  <c r="E149" i="2"/>
  <c r="X151" i="1" s="1"/>
  <c r="D149" i="2"/>
  <c r="C149" i="2"/>
  <c r="B149" i="2"/>
  <c r="A149" i="2"/>
  <c r="J151" i="1" s="1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BJ147" i="2"/>
  <c r="BI147" i="2"/>
  <c r="BH147" i="2"/>
  <c r="BG147" i="2"/>
  <c r="BF147" i="2"/>
  <c r="BE147" i="2"/>
  <c r="BD147" i="2"/>
  <c r="BC147" i="2"/>
  <c r="GQ149" i="1" s="1"/>
  <c r="BB147" i="2"/>
  <c r="BA147" i="2"/>
  <c r="AZ147" i="2"/>
  <c r="AY147" i="2"/>
  <c r="AX147" i="2"/>
  <c r="AW147" i="2"/>
  <c r="AV147" i="2"/>
  <c r="AU147" i="2"/>
  <c r="FO149" i="1" s="1"/>
  <c r="AT147" i="2"/>
  <c r="AS147" i="2"/>
  <c r="AR147" i="2"/>
  <c r="AQ147" i="2"/>
  <c r="FA149" i="1" s="1"/>
  <c r="AP147" i="2"/>
  <c r="AO147" i="2"/>
  <c r="ET149" i="1" s="1"/>
  <c r="AN147" i="2"/>
  <c r="AM147" i="2"/>
  <c r="EM149" i="1" s="1"/>
  <c r="AL147" i="2"/>
  <c r="AK147" i="2"/>
  <c r="EF149" i="1" s="1"/>
  <c r="AJ147" i="2"/>
  <c r="AI147" i="2"/>
  <c r="DY149" i="1" s="1"/>
  <c r="AH147" i="2"/>
  <c r="AG147" i="2"/>
  <c r="DR149" i="1" s="1"/>
  <c r="AF147" i="2"/>
  <c r="AE147" i="2"/>
  <c r="AD147" i="2"/>
  <c r="AC147" i="2"/>
  <c r="DD149" i="1" s="1"/>
  <c r="AB147" i="2"/>
  <c r="AA147" i="2"/>
  <c r="CW149" i="1" s="1"/>
  <c r="Z147" i="2"/>
  <c r="Y147" i="2"/>
  <c r="X147" i="2"/>
  <c r="W147" i="2"/>
  <c r="CI149" i="1" s="1"/>
  <c r="V147" i="2"/>
  <c r="U147" i="2"/>
  <c r="CB149" i="1" s="1"/>
  <c r="T147" i="2"/>
  <c r="S147" i="2"/>
  <c r="BU149" i="1" s="1"/>
  <c r="R147" i="2"/>
  <c r="Q147" i="2"/>
  <c r="BN149" i="1" s="1"/>
  <c r="P147" i="2"/>
  <c r="O147" i="2"/>
  <c r="BG149" i="1" s="1"/>
  <c r="N147" i="2"/>
  <c r="M147" i="2"/>
  <c r="AZ149" i="1" s="1"/>
  <c r="L147" i="2"/>
  <c r="K147" i="2"/>
  <c r="AS149" i="1" s="1"/>
  <c r="J147" i="2"/>
  <c r="I147" i="2"/>
  <c r="AL149" i="1" s="1"/>
  <c r="H147" i="2"/>
  <c r="G147" i="2"/>
  <c r="F147" i="2"/>
  <c r="E147" i="2"/>
  <c r="X149" i="1" s="1"/>
  <c r="D147" i="2"/>
  <c r="C147" i="2"/>
  <c r="B147" i="2"/>
  <c r="A147" i="2"/>
  <c r="J149" i="1" s="1"/>
  <c r="BJ146" i="2"/>
  <c r="BI146" i="2"/>
  <c r="BH146" i="2"/>
  <c r="BG146" i="2"/>
  <c r="BF146" i="2"/>
  <c r="BE146" i="2"/>
  <c r="GX148" i="1" s="1"/>
  <c r="GW148" i="1" s="1"/>
  <c r="AF143" i="5" s="1"/>
  <c r="BD146" i="2"/>
  <c r="BC146" i="2"/>
  <c r="BB146" i="2"/>
  <c r="BA146" i="2"/>
  <c r="AZ146" i="2"/>
  <c r="AY146" i="2"/>
  <c r="GC148" i="1" s="1"/>
  <c r="AX146" i="2"/>
  <c r="AW146" i="2"/>
  <c r="FV148" i="1" s="1"/>
  <c r="AV146" i="2"/>
  <c r="AU146" i="2"/>
  <c r="FO148" i="1" s="1"/>
  <c r="AT146" i="2"/>
  <c r="AS146" i="2"/>
  <c r="AR146" i="2"/>
  <c r="AQ146" i="2"/>
  <c r="FA148" i="1" s="1"/>
  <c r="AP146" i="2"/>
  <c r="AO146" i="2"/>
  <c r="ET148" i="1" s="1"/>
  <c r="AN146" i="2"/>
  <c r="AM146" i="2"/>
  <c r="EM148" i="1" s="1"/>
  <c r="AL146" i="2"/>
  <c r="AK146" i="2"/>
  <c r="EF148" i="1" s="1"/>
  <c r="AJ146" i="2"/>
  <c r="AI146" i="2"/>
  <c r="DY148" i="1" s="1"/>
  <c r="AH146" i="2"/>
  <c r="AG146" i="2"/>
  <c r="DR148" i="1" s="1"/>
  <c r="AF146" i="2"/>
  <c r="AE146" i="2"/>
  <c r="DK148" i="1" s="1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BU148" i="1" s="1"/>
  <c r="R146" i="2"/>
  <c r="Q146" i="2"/>
  <c r="BN148" i="1" s="1"/>
  <c r="P146" i="2"/>
  <c r="O146" i="2"/>
  <c r="BG148" i="1" s="1"/>
  <c r="N146" i="2"/>
  <c r="M146" i="2"/>
  <c r="AZ148" i="1" s="1"/>
  <c r="L146" i="2"/>
  <c r="K146" i="2"/>
  <c r="AS148" i="1" s="1"/>
  <c r="J146" i="2"/>
  <c r="I146" i="2"/>
  <c r="AL148" i="1" s="1"/>
  <c r="H146" i="2"/>
  <c r="G146" i="2"/>
  <c r="AE148" i="1" s="1"/>
  <c r="F146" i="2"/>
  <c r="E146" i="2"/>
  <c r="D146" i="2"/>
  <c r="C146" i="2"/>
  <c r="B146" i="2"/>
  <c r="A146" i="2"/>
  <c r="BJ145" i="2"/>
  <c r="BI145" i="2"/>
  <c r="BH145" i="2"/>
  <c r="BG145" i="2"/>
  <c r="HE146" i="1" s="1"/>
  <c r="BF145" i="2"/>
  <c r="BE145" i="2"/>
  <c r="GX146" i="1" s="1"/>
  <c r="BD145" i="2"/>
  <c r="BC145" i="2"/>
  <c r="BB145" i="2"/>
  <c r="BA145" i="2"/>
  <c r="AZ145" i="2"/>
  <c r="AY145" i="2"/>
  <c r="GC146" i="1" s="1"/>
  <c r="AX145" i="2"/>
  <c r="AW145" i="2"/>
  <c r="FV146" i="1" s="1"/>
  <c r="AV145" i="2"/>
  <c r="AU145" i="2"/>
  <c r="FO146" i="1" s="1"/>
  <c r="AT145" i="2"/>
  <c r="AS145" i="2"/>
  <c r="FH146" i="1" s="1"/>
  <c r="AR145" i="2"/>
  <c r="AQ145" i="2"/>
  <c r="FA146" i="1" s="1"/>
  <c r="AP145" i="2"/>
  <c r="AO145" i="2"/>
  <c r="ET146" i="1" s="1"/>
  <c r="AN145" i="2"/>
  <c r="AM145" i="2"/>
  <c r="EM146" i="1" s="1"/>
  <c r="EL146" i="1" s="1"/>
  <c r="AL145" i="2"/>
  <c r="AK145" i="2"/>
  <c r="AJ145" i="2"/>
  <c r="AI145" i="2"/>
  <c r="AH145" i="2"/>
  <c r="AG145" i="2"/>
  <c r="DR146" i="1" s="1"/>
  <c r="AF145" i="2"/>
  <c r="AE145" i="2"/>
  <c r="DK146" i="1" s="1"/>
  <c r="DJ146" i="1" s="1"/>
  <c r="AD145" i="2"/>
  <c r="AC145" i="2"/>
  <c r="AB145" i="2"/>
  <c r="AA145" i="2"/>
  <c r="CW146" i="1" s="1"/>
  <c r="Z145" i="2"/>
  <c r="Y145" i="2"/>
  <c r="CP146" i="1" s="1"/>
  <c r="X145" i="2"/>
  <c r="W145" i="2"/>
  <c r="CI146" i="1" s="1"/>
  <c r="CH146" i="1" s="1"/>
  <c r="V145" i="2"/>
  <c r="U145" i="2"/>
  <c r="T145" i="2"/>
  <c r="S145" i="2"/>
  <c r="R145" i="2"/>
  <c r="Q145" i="2"/>
  <c r="P145" i="2"/>
  <c r="O145" i="2"/>
  <c r="N145" i="2"/>
  <c r="M145" i="2"/>
  <c r="L145" i="2"/>
  <c r="K145" i="2"/>
  <c r="AS146" i="1" s="1"/>
  <c r="J145" i="2"/>
  <c r="I145" i="2"/>
  <c r="H145" i="2"/>
  <c r="G145" i="2"/>
  <c r="AE146" i="1" s="1"/>
  <c r="F145" i="2"/>
  <c r="E145" i="2"/>
  <c r="X146" i="1" s="1"/>
  <c r="D145" i="2"/>
  <c r="C145" i="2"/>
  <c r="Q146" i="1" s="1"/>
  <c r="B145" i="2"/>
  <c r="A145" i="2"/>
  <c r="BJ144" i="2"/>
  <c r="BI144" i="2"/>
  <c r="BH144" i="2"/>
  <c r="BG144" i="2"/>
  <c r="BF144" i="2"/>
  <c r="BE144" i="2"/>
  <c r="BD144" i="2"/>
  <c r="BC144" i="2"/>
  <c r="GQ145" i="1" s="1"/>
  <c r="BB144" i="2"/>
  <c r="BA144" i="2"/>
  <c r="AZ144" i="2"/>
  <c r="AY144" i="2"/>
  <c r="AX144" i="2"/>
  <c r="AW144" i="2"/>
  <c r="FV145" i="1" s="1"/>
  <c r="AV144" i="2"/>
  <c r="AU144" i="2"/>
  <c r="FO145" i="1" s="1"/>
  <c r="AT144" i="2"/>
  <c r="AS144" i="2"/>
  <c r="AR144" i="2"/>
  <c r="AQ144" i="2"/>
  <c r="AP144" i="2"/>
  <c r="AO144" i="2"/>
  <c r="AN144" i="2"/>
  <c r="AM144" i="2"/>
  <c r="EM145" i="1" s="1"/>
  <c r="AL144" i="2"/>
  <c r="AK144" i="2"/>
  <c r="EF145" i="1" s="1"/>
  <c r="EE145" i="1" s="1"/>
  <c r="V141" i="5" s="1"/>
  <c r="AJ144" i="2"/>
  <c r="AI144" i="2"/>
  <c r="DY145" i="1" s="1"/>
  <c r="AH144" i="2"/>
  <c r="AG144" i="2"/>
  <c r="AF144" i="2"/>
  <c r="AE144" i="2"/>
  <c r="DK145" i="1" s="1"/>
  <c r="AD144" i="2"/>
  <c r="AC144" i="2"/>
  <c r="AB144" i="2"/>
  <c r="AA144" i="2"/>
  <c r="CW145" i="1" s="1"/>
  <c r="Z144" i="2"/>
  <c r="Y144" i="2"/>
  <c r="CP145" i="1" s="1"/>
  <c r="X144" i="2"/>
  <c r="W144" i="2"/>
  <c r="CI145" i="1" s="1"/>
  <c r="V144" i="2"/>
  <c r="U144" i="2"/>
  <c r="CB145" i="1" s="1"/>
  <c r="CA145" i="1" s="1"/>
  <c r="N141" i="5" s="1"/>
  <c r="T144" i="2"/>
  <c r="S144" i="2"/>
  <c r="R144" i="2"/>
  <c r="Q144" i="2"/>
  <c r="P144" i="2"/>
  <c r="O144" i="2"/>
  <c r="BG145" i="1" s="1"/>
  <c r="N144" i="2"/>
  <c r="M144" i="2"/>
  <c r="AZ145" i="1" s="1"/>
  <c r="L144" i="2"/>
  <c r="K144" i="2"/>
  <c r="AS145" i="1" s="1"/>
  <c r="J144" i="2"/>
  <c r="I144" i="2"/>
  <c r="H144" i="2"/>
  <c r="G144" i="2"/>
  <c r="F144" i="2"/>
  <c r="E144" i="2"/>
  <c r="X145" i="1" s="1"/>
  <c r="W145" i="1" s="1"/>
  <c r="F141" i="5" s="1"/>
  <c r="D144" i="2"/>
  <c r="C144" i="2"/>
  <c r="Q145" i="1" s="1"/>
  <c r="B144" i="2"/>
  <c r="A144" i="2"/>
  <c r="J145" i="1" s="1"/>
  <c r="BJ143" i="2"/>
  <c r="BI143" i="2"/>
  <c r="BH143" i="2"/>
  <c r="BG143" i="2"/>
  <c r="HE144" i="1" s="1"/>
  <c r="HD144" i="1" s="1"/>
  <c r="BF143" i="2"/>
  <c r="BE143" i="2"/>
  <c r="BD143" i="2"/>
  <c r="BC143" i="2"/>
  <c r="BB143" i="2"/>
  <c r="BA143" i="2"/>
  <c r="AZ143" i="2"/>
  <c r="AY143" i="2"/>
  <c r="GC144" i="1" s="1"/>
  <c r="AX143" i="2"/>
  <c r="AW143" i="2"/>
  <c r="FV144" i="1" s="1"/>
  <c r="AV143" i="2"/>
  <c r="AU143" i="2"/>
  <c r="AT143" i="2"/>
  <c r="AS143" i="2"/>
  <c r="FH144" i="1" s="1"/>
  <c r="AR143" i="2"/>
  <c r="AQ143" i="2"/>
  <c r="FA144" i="1" s="1"/>
  <c r="AP143" i="2"/>
  <c r="AO143" i="2"/>
  <c r="AN143" i="2"/>
  <c r="AM143" i="2"/>
  <c r="AL143" i="2"/>
  <c r="AK143" i="2"/>
  <c r="EF144" i="1" s="1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CP144" i="1" s="1"/>
  <c r="X143" i="2"/>
  <c r="W143" i="2"/>
  <c r="V143" i="2"/>
  <c r="U143" i="2"/>
  <c r="T143" i="2"/>
  <c r="S143" i="2"/>
  <c r="BU144" i="1" s="1"/>
  <c r="R143" i="2"/>
  <c r="Q143" i="2"/>
  <c r="BN144" i="1" s="1"/>
  <c r="P143" i="2"/>
  <c r="O143" i="2"/>
  <c r="N143" i="2"/>
  <c r="M143" i="2"/>
  <c r="L143" i="2"/>
  <c r="K143" i="2"/>
  <c r="J143" i="2"/>
  <c r="I143" i="2"/>
  <c r="AL144" i="1" s="1"/>
  <c r="H143" i="2"/>
  <c r="G143" i="2"/>
  <c r="AE144" i="1" s="1"/>
  <c r="F143" i="2"/>
  <c r="E143" i="2"/>
  <c r="D143" i="2"/>
  <c r="C143" i="2"/>
  <c r="B143" i="2"/>
  <c r="A143" i="2"/>
  <c r="J144" i="1" s="1"/>
  <c r="BJ142" i="2"/>
  <c r="BI142" i="2"/>
  <c r="BH142" i="2"/>
  <c r="BG142" i="2"/>
  <c r="BF142" i="2"/>
  <c r="BE142" i="2"/>
  <c r="GX143" i="1" s="1"/>
  <c r="BD142" i="2"/>
  <c r="BC142" i="2"/>
  <c r="BB142" i="2"/>
  <c r="BA142" i="2"/>
  <c r="AZ142" i="2"/>
  <c r="AY142" i="2"/>
  <c r="GC143" i="1" s="1"/>
  <c r="AX142" i="2"/>
  <c r="AW142" i="2"/>
  <c r="FV143" i="1" s="1"/>
  <c r="AV142" i="2"/>
  <c r="AU142" i="2"/>
  <c r="FO143" i="1" s="1"/>
  <c r="AT142" i="2"/>
  <c r="AS142" i="2"/>
  <c r="AR142" i="2"/>
  <c r="AQ142" i="2"/>
  <c r="FA143" i="1" s="1"/>
  <c r="AP142" i="2"/>
  <c r="AO142" i="2"/>
  <c r="ET143" i="1" s="1"/>
  <c r="AN142" i="2"/>
  <c r="AM142" i="2"/>
  <c r="EM143" i="1" s="1"/>
  <c r="AL142" i="2"/>
  <c r="AK142" i="2"/>
  <c r="EF143" i="1" s="1"/>
  <c r="AJ142" i="2"/>
  <c r="AI142" i="2"/>
  <c r="DY143" i="1" s="1"/>
  <c r="AH142" i="2"/>
  <c r="AG142" i="2"/>
  <c r="DR143" i="1" s="1"/>
  <c r="AF142" i="2"/>
  <c r="AE142" i="2"/>
  <c r="AD142" i="2"/>
  <c r="AC142" i="2"/>
  <c r="AB142" i="2"/>
  <c r="AA142" i="2"/>
  <c r="CW143" i="1" s="1"/>
  <c r="Z142" i="2"/>
  <c r="Y142" i="2"/>
  <c r="X142" i="2"/>
  <c r="W142" i="2"/>
  <c r="V142" i="2"/>
  <c r="U142" i="2"/>
  <c r="T142" i="2"/>
  <c r="S142" i="2"/>
  <c r="BU143" i="1" s="1"/>
  <c r="R142" i="2"/>
  <c r="Q142" i="2"/>
  <c r="P142" i="2"/>
  <c r="O142" i="2"/>
  <c r="BG143" i="1" s="1"/>
  <c r="N142" i="2"/>
  <c r="M142" i="2"/>
  <c r="L142" i="2"/>
  <c r="K142" i="2"/>
  <c r="J142" i="2"/>
  <c r="I142" i="2"/>
  <c r="H142" i="2"/>
  <c r="G142" i="2"/>
  <c r="AE143" i="1" s="1"/>
  <c r="F142" i="2"/>
  <c r="E142" i="2"/>
  <c r="D142" i="2"/>
  <c r="C142" i="2"/>
  <c r="Q143" i="1" s="1"/>
  <c r="B142" i="2"/>
  <c r="A142" i="2"/>
  <c r="BJ141" i="2"/>
  <c r="BI141" i="2"/>
  <c r="BH141" i="2"/>
  <c r="BG141" i="2"/>
  <c r="BF141" i="2"/>
  <c r="BE141" i="2"/>
  <c r="GX142" i="1" s="1"/>
  <c r="BD141" i="2"/>
  <c r="BC141" i="2"/>
  <c r="BB141" i="2"/>
  <c r="BA141" i="2"/>
  <c r="AZ141" i="2"/>
  <c r="AY141" i="2"/>
  <c r="AX141" i="2"/>
  <c r="AW141" i="2"/>
  <c r="FV142" i="1" s="1"/>
  <c r="AV141" i="2"/>
  <c r="AU141" i="2"/>
  <c r="FO142" i="1" s="1"/>
  <c r="AT141" i="2"/>
  <c r="AS141" i="2"/>
  <c r="FH142" i="1" s="1"/>
  <c r="AR141" i="2"/>
  <c r="AQ141" i="2"/>
  <c r="AP141" i="2"/>
  <c r="AO141" i="2"/>
  <c r="ET142" i="1" s="1"/>
  <c r="AN141" i="2"/>
  <c r="AM141" i="2"/>
  <c r="EM142" i="1" s="1"/>
  <c r="AL141" i="2"/>
  <c r="AK141" i="2"/>
  <c r="AJ141" i="2"/>
  <c r="AI141" i="2"/>
  <c r="DY142" i="1" s="1"/>
  <c r="AH141" i="2"/>
  <c r="AG141" i="2"/>
  <c r="DR142" i="1" s="1"/>
  <c r="DQ142" i="1" s="1"/>
  <c r="T138" i="5" s="1"/>
  <c r="AF141" i="2"/>
  <c r="AE141" i="2"/>
  <c r="DK142" i="1" s="1"/>
  <c r="DJ142" i="1" s="1"/>
  <c r="S138" i="5" s="1"/>
  <c r="AD141" i="2"/>
  <c r="AC141" i="2"/>
  <c r="DD142" i="1" s="1"/>
  <c r="AB141" i="2"/>
  <c r="AA141" i="2"/>
  <c r="Z141" i="2"/>
  <c r="Y141" i="2"/>
  <c r="X141" i="2"/>
  <c r="W141" i="2"/>
  <c r="CI142" i="1" s="1"/>
  <c r="CH142" i="1" s="1"/>
  <c r="O138" i="5" s="1"/>
  <c r="V141" i="2"/>
  <c r="U141" i="2"/>
  <c r="T141" i="2"/>
  <c r="S141" i="2"/>
  <c r="R141" i="2"/>
  <c r="Q141" i="2"/>
  <c r="P141" i="2"/>
  <c r="O141" i="2"/>
  <c r="N141" i="2"/>
  <c r="M141" i="2"/>
  <c r="L141" i="2"/>
  <c r="K141" i="2"/>
  <c r="AS142" i="1" s="1"/>
  <c r="J141" i="2"/>
  <c r="I141" i="2"/>
  <c r="AL142" i="1" s="1"/>
  <c r="H141" i="2"/>
  <c r="G141" i="2"/>
  <c r="AE142" i="1" s="1"/>
  <c r="AD142" i="1" s="1"/>
  <c r="G138" i="5" s="1"/>
  <c r="F141" i="2"/>
  <c r="E141" i="2"/>
  <c r="X142" i="1" s="1"/>
  <c r="D141" i="2"/>
  <c r="C141" i="2"/>
  <c r="Q142" i="1" s="1"/>
  <c r="B141" i="2"/>
  <c r="A141" i="2"/>
  <c r="BJ140" i="2"/>
  <c r="BI140" i="2"/>
  <c r="BH140" i="2"/>
  <c r="BG140" i="2"/>
  <c r="BF140" i="2"/>
  <c r="BE140" i="2"/>
  <c r="GX141" i="1" s="1"/>
  <c r="BD140" i="2"/>
  <c r="BC140" i="2"/>
  <c r="GQ141" i="1" s="1"/>
  <c r="BB140" i="2"/>
  <c r="BA140" i="2"/>
  <c r="GJ141" i="1" s="1"/>
  <c r="AZ140" i="2"/>
  <c r="AY140" i="2"/>
  <c r="AX140" i="2"/>
  <c r="AW140" i="2"/>
  <c r="FV141" i="1" s="1"/>
  <c r="AV140" i="2"/>
  <c r="AU140" i="2"/>
  <c r="FO141" i="1" s="1"/>
  <c r="AT140" i="2"/>
  <c r="AS140" i="2"/>
  <c r="AR140" i="2"/>
  <c r="AQ140" i="2"/>
  <c r="FA141" i="1" s="1"/>
  <c r="AP140" i="2"/>
  <c r="AO140" i="2"/>
  <c r="ET141" i="1" s="1"/>
  <c r="AN140" i="2"/>
  <c r="AM140" i="2"/>
  <c r="EM141" i="1" s="1"/>
  <c r="AL140" i="2"/>
  <c r="AK140" i="2"/>
  <c r="EF141" i="1" s="1"/>
  <c r="EE141" i="1" s="1"/>
  <c r="V137" i="5" s="1"/>
  <c r="AJ140" i="2"/>
  <c r="AI140" i="2"/>
  <c r="DY141" i="1" s="1"/>
  <c r="AH140" i="2"/>
  <c r="AG140" i="2"/>
  <c r="AF140" i="2"/>
  <c r="AE140" i="2"/>
  <c r="DK141" i="1" s="1"/>
  <c r="AD140" i="2"/>
  <c r="AC140" i="2"/>
  <c r="AB140" i="2"/>
  <c r="AA140" i="2"/>
  <c r="Z140" i="2"/>
  <c r="Y140" i="2"/>
  <c r="CP141" i="1" s="1"/>
  <c r="X140" i="2"/>
  <c r="W140" i="2"/>
  <c r="V140" i="2"/>
  <c r="U140" i="2"/>
  <c r="T140" i="2"/>
  <c r="S140" i="2"/>
  <c r="BU141" i="1" s="1"/>
  <c r="R140" i="2"/>
  <c r="Q140" i="2"/>
  <c r="P140" i="2"/>
  <c r="O140" i="2"/>
  <c r="N140" i="2"/>
  <c r="M140" i="2"/>
  <c r="L140" i="2"/>
  <c r="K140" i="2"/>
  <c r="AS141" i="1" s="1"/>
  <c r="J140" i="2"/>
  <c r="I140" i="2"/>
  <c r="H140" i="2"/>
  <c r="G140" i="2"/>
  <c r="AE141" i="1" s="1"/>
  <c r="F140" i="2"/>
  <c r="E140" i="2"/>
  <c r="X141" i="1" s="1"/>
  <c r="D140" i="2"/>
  <c r="C140" i="2"/>
  <c r="Q141" i="1" s="1"/>
  <c r="B140" i="2"/>
  <c r="A140" i="2"/>
  <c r="J141" i="1" s="1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BJ137" i="2"/>
  <c r="BI137" i="2"/>
  <c r="BH137" i="2"/>
  <c r="BG137" i="2"/>
  <c r="BF137" i="2"/>
  <c r="BE137" i="2"/>
  <c r="GX138" i="1" s="1"/>
  <c r="GW138" i="1" s="1"/>
  <c r="AF134" i="5" s="1"/>
  <c r="BD137" i="2"/>
  <c r="BC137" i="2"/>
  <c r="GQ138" i="1" s="1"/>
  <c r="BB137" i="2"/>
  <c r="BA137" i="2"/>
  <c r="GJ138" i="1" s="1"/>
  <c r="AZ137" i="2"/>
  <c r="AY137" i="2"/>
  <c r="GC138" i="1" s="1"/>
  <c r="AX137" i="2"/>
  <c r="AW137" i="2"/>
  <c r="FV138" i="1" s="1"/>
  <c r="AV137" i="2"/>
  <c r="AU137" i="2"/>
  <c r="AT137" i="2"/>
  <c r="AS137" i="2"/>
  <c r="AR137" i="2"/>
  <c r="AQ137" i="2"/>
  <c r="AP137" i="2"/>
  <c r="AO137" i="2"/>
  <c r="ET138" i="1" s="1"/>
  <c r="AN137" i="2"/>
  <c r="AM137" i="2"/>
  <c r="EM138" i="1" s="1"/>
  <c r="AL137" i="2"/>
  <c r="AK137" i="2"/>
  <c r="EF138" i="1" s="1"/>
  <c r="AJ137" i="2"/>
  <c r="AI137" i="2"/>
  <c r="DY138" i="1" s="1"/>
  <c r="AH137" i="2"/>
  <c r="AG137" i="2"/>
  <c r="AF137" i="2"/>
  <c r="AE137" i="2"/>
  <c r="DK138" i="1" s="1"/>
  <c r="AD137" i="2"/>
  <c r="AC137" i="2"/>
  <c r="DD138" i="1" s="1"/>
  <c r="AB137" i="2"/>
  <c r="AA137" i="2"/>
  <c r="Z137" i="2"/>
  <c r="Y137" i="2"/>
  <c r="CP138" i="1" s="1"/>
  <c r="CO138" i="1" s="1"/>
  <c r="P134" i="5" s="1"/>
  <c r="X137" i="2"/>
  <c r="W137" i="2"/>
  <c r="CI138" i="1" s="1"/>
  <c r="V137" i="2"/>
  <c r="U137" i="2"/>
  <c r="T137" i="2"/>
  <c r="S137" i="2"/>
  <c r="BU138" i="1" s="1"/>
  <c r="R137" i="2"/>
  <c r="Q137" i="2"/>
  <c r="BN138" i="1" s="1"/>
  <c r="BM138" i="1" s="1"/>
  <c r="L134" i="5" s="1"/>
  <c r="P137" i="2"/>
  <c r="O137" i="2"/>
  <c r="BG138" i="1" s="1"/>
  <c r="N137" i="2"/>
  <c r="M137" i="2"/>
  <c r="L137" i="2"/>
  <c r="K137" i="2"/>
  <c r="J137" i="2"/>
  <c r="I137" i="2"/>
  <c r="H137" i="2"/>
  <c r="G137" i="2"/>
  <c r="AE138" i="1" s="1"/>
  <c r="F137" i="2"/>
  <c r="E137" i="2"/>
  <c r="X138" i="1" s="1"/>
  <c r="D137" i="2"/>
  <c r="C137" i="2"/>
  <c r="B137" i="2"/>
  <c r="A137" i="2"/>
  <c r="BJ136" i="2"/>
  <c r="BI136" i="2"/>
  <c r="BH136" i="2"/>
  <c r="BG136" i="2"/>
  <c r="BF136" i="2"/>
  <c r="BE136" i="2"/>
  <c r="BD136" i="2"/>
  <c r="BC136" i="2"/>
  <c r="GQ137" i="1" s="1"/>
  <c r="BB136" i="2"/>
  <c r="BA136" i="2"/>
  <c r="AZ136" i="2"/>
  <c r="AY136" i="2"/>
  <c r="GC137" i="1" s="1"/>
  <c r="AX136" i="2"/>
  <c r="AW136" i="2"/>
  <c r="FV137" i="1" s="1"/>
  <c r="AV136" i="2"/>
  <c r="AU136" i="2"/>
  <c r="FO137" i="1" s="1"/>
  <c r="AT136" i="2"/>
  <c r="AS136" i="2"/>
  <c r="AR136" i="2"/>
  <c r="AQ136" i="2"/>
  <c r="AP136" i="2"/>
  <c r="AO136" i="2"/>
  <c r="ET137" i="1" s="1"/>
  <c r="AN136" i="2"/>
  <c r="AM136" i="2"/>
  <c r="EM137" i="1" s="1"/>
  <c r="EL137" i="1" s="1"/>
  <c r="W133" i="5" s="1"/>
  <c r="AL136" i="2"/>
  <c r="AK136" i="2"/>
  <c r="EF137" i="1" s="1"/>
  <c r="AJ136" i="2"/>
  <c r="AI136" i="2"/>
  <c r="AH136" i="2"/>
  <c r="AG136" i="2"/>
  <c r="DR137" i="1" s="1"/>
  <c r="AF136" i="2"/>
  <c r="AE136" i="2"/>
  <c r="DK137" i="1" s="1"/>
  <c r="DJ137" i="1" s="1"/>
  <c r="S133" i="5" s="1"/>
  <c r="AD136" i="2"/>
  <c r="AC136" i="2"/>
  <c r="AB136" i="2"/>
  <c r="AA136" i="2"/>
  <c r="CW137" i="1" s="1"/>
  <c r="Z136" i="2"/>
  <c r="Y136" i="2"/>
  <c r="CP137" i="1" s="1"/>
  <c r="X136" i="2"/>
  <c r="W136" i="2"/>
  <c r="CI137" i="1" s="1"/>
  <c r="CH137" i="1" s="1"/>
  <c r="O133" i="5" s="1"/>
  <c r="V136" i="2"/>
  <c r="U136" i="2"/>
  <c r="T136" i="2"/>
  <c r="S136" i="2"/>
  <c r="R136" i="2"/>
  <c r="Q136" i="2"/>
  <c r="P136" i="2"/>
  <c r="O136" i="2"/>
  <c r="BG137" i="1" s="1"/>
  <c r="BF137" i="1" s="1"/>
  <c r="K133" i="5" s="1"/>
  <c r="N136" i="2"/>
  <c r="M136" i="2"/>
  <c r="AZ137" i="1" s="1"/>
  <c r="L136" i="2"/>
  <c r="K136" i="2"/>
  <c r="AS137" i="1" s="1"/>
  <c r="J136" i="2"/>
  <c r="I136" i="2"/>
  <c r="AL137" i="1" s="1"/>
  <c r="H136" i="2"/>
  <c r="G136" i="2"/>
  <c r="AE137" i="1" s="1"/>
  <c r="AD137" i="1" s="1"/>
  <c r="G133" i="5" s="1"/>
  <c r="F136" i="2"/>
  <c r="E136" i="2"/>
  <c r="X137" i="1" s="1"/>
  <c r="D136" i="2"/>
  <c r="C136" i="2"/>
  <c r="Q137" i="1" s="1"/>
  <c r="B136" i="2"/>
  <c r="A136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FO136" i="1" s="1"/>
  <c r="AT135" i="2"/>
  <c r="AS135" i="2"/>
  <c r="AR135" i="2"/>
  <c r="AQ135" i="2"/>
  <c r="AP135" i="2"/>
  <c r="AO135" i="2"/>
  <c r="ET136" i="1" s="1"/>
  <c r="AN135" i="2"/>
  <c r="AM135" i="2"/>
  <c r="AL135" i="2"/>
  <c r="AK135" i="2"/>
  <c r="EF136" i="1" s="1"/>
  <c r="AJ135" i="2"/>
  <c r="AI135" i="2"/>
  <c r="DY136" i="1" s="1"/>
  <c r="AH135" i="2"/>
  <c r="AG135" i="2"/>
  <c r="DR136" i="1" s="1"/>
  <c r="AF135" i="2"/>
  <c r="AE135" i="2"/>
  <c r="DK136" i="1" s="1"/>
  <c r="AD135" i="2"/>
  <c r="AC135" i="2"/>
  <c r="AB135" i="2"/>
  <c r="AA135" i="2"/>
  <c r="CW136" i="1" s="1"/>
  <c r="Z135" i="2"/>
  <c r="Y135" i="2"/>
  <c r="CP136" i="1" s="1"/>
  <c r="X135" i="2"/>
  <c r="W135" i="2"/>
  <c r="CI136" i="1" s="1"/>
  <c r="V135" i="2"/>
  <c r="U135" i="2"/>
  <c r="CB136" i="1" s="1"/>
  <c r="T135" i="2"/>
  <c r="S135" i="2"/>
  <c r="R135" i="2"/>
  <c r="Q135" i="2"/>
  <c r="P135" i="2"/>
  <c r="O135" i="2"/>
  <c r="BG136" i="1" s="1"/>
  <c r="N135" i="2"/>
  <c r="M135" i="2"/>
  <c r="L135" i="2"/>
  <c r="K135" i="2"/>
  <c r="J135" i="2"/>
  <c r="I135" i="2"/>
  <c r="H135" i="2"/>
  <c r="G135" i="2"/>
  <c r="AE136" i="1" s="1"/>
  <c r="F135" i="2"/>
  <c r="E135" i="2"/>
  <c r="X136" i="1" s="1"/>
  <c r="D135" i="2"/>
  <c r="C135" i="2"/>
  <c r="Q136" i="1" s="1"/>
  <c r="B135" i="2"/>
  <c r="A135" i="2"/>
  <c r="BJ134" i="2"/>
  <c r="BI134" i="2"/>
  <c r="BH134" i="2"/>
  <c r="BG134" i="2"/>
  <c r="HE135" i="1" s="1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FO135" i="1" s="1"/>
  <c r="AT134" i="2"/>
  <c r="AS134" i="2"/>
  <c r="FH135" i="1" s="1"/>
  <c r="AR134" i="2"/>
  <c r="AQ134" i="2"/>
  <c r="AP134" i="2"/>
  <c r="AO134" i="2"/>
  <c r="ET135" i="1" s="1"/>
  <c r="AN134" i="2"/>
  <c r="AM134" i="2"/>
  <c r="EM135" i="1" s="1"/>
  <c r="AL134" i="2"/>
  <c r="AK134" i="2"/>
  <c r="EF135" i="1" s="1"/>
  <c r="AJ134" i="2"/>
  <c r="AI134" i="2"/>
  <c r="DY135" i="1" s="1"/>
  <c r="AH134" i="2"/>
  <c r="AG134" i="2"/>
  <c r="AF134" i="2"/>
  <c r="AE134" i="2"/>
  <c r="DK135" i="1" s="1"/>
  <c r="AD134" i="2"/>
  <c r="AC134" i="2"/>
  <c r="DD135" i="1" s="1"/>
  <c r="AB134" i="2"/>
  <c r="AA134" i="2"/>
  <c r="Z134" i="2"/>
  <c r="Y134" i="2"/>
  <c r="X134" i="2"/>
  <c r="W134" i="2"/>
  <c r="V134" i="2"/>
  <c r="U134" i="2"/>
  <c r="CB135" i="1" s="1"/>
  <c r="T134" i="2"/>
  <c r="S134" i="2"/>
  <c r="BU135" i="1" s="1"/>
  <c r="BT135" i="1" s="1"/>
  <c r="M131" i="5" s="1"/>
  <c r="R134" i="2"/>
  <c r="Q134" i="2"/>
  <c r="BN135" i="1" s="1"/>
  <c r="P134" i="2"/>
  <c r="O134" i="2"/>
  <c r="BG135" i="1" s="1"/>
  <c r="N134" i="2"/>
  <c r="M134" i="2"/>
  <c r="L134" i="2"/>
  <c r="K134" i="2"/>
  <c r="AS135" i="1" s="1"/>
  <c r="J134" i="2"/>
  <c r="I134" i="2"/>
  <c r="AL135" i="1" s="1"/>
  <c r="H134" i="2"/>
  <c r="G134" i="2"/>
  <c r="AE135" i="1" s="1"/>
  <c r="F134" i="2"/>
  <c r="E134" i="2"/>
  <c r="D134" i="2"/>
  <c r="C134" i="2"/>
  <c r="B134" i="2"/>
  <c r="A134" i="2"/>
  <c r="BJ133" i="2"/>
  <c r="BI133" i="2"/>
  <c r="BH133" i="2"/>
  <c r="BG133" i="2"/>
  <c r="BF133" i="2"/>
  <c r="BE133" i="2"/>
  <c r="GX134" i="1" s="1"/>
  <c r="BD133" i="2"/>
  <c r="BC133" i="2"/>
  <c r="GQ134" i="1" s="1"/>
  <c r="BB133" i="2"/>
  <c r="BA133" i="2"/>
  <c r="GJ134" i="1" s="1"/>
  <c r="AZ133" i="2"/>
  <c r="AY133" i="2"/>
  <c r="GC134" i="1" s="1"/>
  <c r="AX133" i="2"/>
  <c r="AW133" i="2"/>
  <c r="FV134" i="1" s="1"/>
  <c r="AV133" i="2"/>
  <c r="AU133" i="2"/>
  <c r="FO134" i="1" s="1"/>
  <c r="AT133" i="2"/>
  <c r="AS133" i="2"/>
  <c r="AR133" i="2"/>
  <c r="AQ133" i="2"/>
  <c r="AP133" i="2"/>
  <c r="AO133" i="2"/>
  <c r="AN133" i="2"/>
  <c r="AM133" i="2"/>
  <c r="AL133" i="2"/>
  <c r="AK133" i="2"/>
  <c r="EF134" i="1" s="1"/>
  <c r="AJ133" i="2"/>
  <c r="AI133" i="2"/>
  <c r="DY134" i="1" s="1"/>
  <c r="AH133" i="2"/>
  <c r="AG133" i="2"/>
  <c r="DR134" i="1" s="1"/>
  <c r="AF133" i="2"/>
  <c r="AE133" i="2"/>
  <c r="AD133" i="2"/>
  <c r="AC133" i="2"/>
  <c r="AB133" i="2"/>
  <c r="AA133" i="2"/>
  <c r="CW134" i="1" s="1"/>
  <c r="Z133" i="2"/>
  <c r="Y133" i="2"/>
  <c r="X133" i="2"/>
  <c r="W133" i="2"/>
  <c r="V133" i="2"/>
  <c r="U133" i="2"/>
  <c r="CB134" i="1" s="1"/>
  <c r="T133" i="2"/>
  <c r="S133" i="2"/>
  <c r="BU134" i="1" s="1"/>
  <c r="R133" i="2"/>
  <c r="Q133" i="2"/>
  <c r="BN134" i="1" s="1"/>
  <c r="BM134" i="1" s="1"/>
  <c r="L130" i="5" s="1"/>
  <c r="P133" i="2"/>
  <c r="O133" i="2"/>
  <c r="N133" i="2"/>
  <c r="M133" i="2"/>
  <c r="L133" i="2"/>
  <c r="K133" i="2"/>
  <c r="J133" i="2"/>
  <c r="I133" i="2"/>
  <c r="AL134" i="1" s="1"/>
  <c r="H133" i="2"/>
  <c r="G133" i="2"/>
  <c r="AE134" i="1" s="1"/>
  <c r="F133" i="2"/>
  <c r="E133" i="2"/>
  <c r="D133" i="2"/>
  <c r="C133" i="2"/>
  <c r="Q134" i="1" s="1"/>
  <c r="B133" i="2"/>
  <c r="A133" i="2"/>
  <c r="BJ132" i="2"/>
  <c r="BI132" i="2"/>
  <c r="BH132" i="2"/>
  <c r="BG132" i="2"/>
  <c r="HE133" i="1" s="1"/>
  <c r="BF132" i="2"/>
  <c r="BE132" i="2"/>
  <c r="BD132" i="2"/>
  <c r="BC132" i="2"/>
  <c r="GQ133" i="1" s="1"/>
  <c r="BB132" i="2"/>
  <c r="BA132" i="2"/>
  <c r="GJ133" i="1" s="1"/>
  <c r="AZ132" i="2"/>
  <c r="AY132" i="2"/>
  <c r="AX132" i="2"/>
  <c r="AW132" i="2"/>
  <c r="FV133" i="1" s="1"/>
  <c r="AV132" i="2"/>
  <c r="AU132" i="2"/>
  <c r="FO133" i="1" s="1"/>
  <c r="AT132" i="2"/>
  <c r="AS132" i="2"/>
  <c r="FH133" i="1" s="1"/>
  <c r="AR132" i="2"/>
  <c r="AQ132" i="2"/>
  <c r="AP132" i="2"/>
  <c r="AO132" i="2"/>
  <c r="ET133" i="1" s="1"/>
  <c r="AN132" i="2"/>
  <c r="AM132" i="2"/>
  <c r="EM133" i="1" s="1"/>
  <c r="AL132" i="2"/>
  <c r="AK132" i="2"/>
  <c r="AJ132" i="2"/>
  <c r="AI132" i="2"/>
  <c r="DY133" i="1" s="1"/>
  <c r="AH132" i="2"/>
  <c r="AG132" i="2"/>
  <c r="DR133" i="1" s="1"/>
  <c r="AF132" i="2"/>
  <c r="AE132" i="2"/>
  <c r="DK133" i="1" s="1"/>
  <c r="DJ133" i="1" s="1"/>
  <c r="S129" i="5" s="1"/>
  <c r="AD132" i="2"/>
  <c r="AC132" i="2"/>
  <c r="AB132" i="2"/>
  <c r="AA132" i="2"/>
  <c r="CW133" i="1" s="1"/>
  <c r="Z132" i="2"/>
  <c r="Y132" i="2"/>
  <c r="CP133" i="1" s="1"/>
  <c r="X132" i="2"/>
  <c r="W132" i="2"/>
  <c r="CI133" i="1" s="1"/>
  <c r="CH133" i="1" s="1"/>
  <c r="O129" i="5" s="1"/>
  <c r="V132" i="2"/>
  <c r="U132" i="2"/>
  <c r="CB133" i="1" s="1"/>
  <c r="T132" i="2"/>
  <c r="S132" i="2"/>
  <c r="R132" i="2"/>
  <c r="Q132" i="2"/>
  <c r="BN133" i="1" s="1"/>
  <c r="P132" i="2"/>
  <c r="O132" i="2"/>
  <c r="BG133" i="1" s="1"/>
  <c r="BF133" i="1" s="1"/>
  <c r="K129" i="5" s="1"/>
  <c r="N132" i="2"/>
  <c r="M132" i="2"/>
  <c r="AZ133" i="1" s="1"/>
  <c r="L132" i="2"/>
  <c r="K132" i="2"/>
  <c r="AS133" i="1" s="1"/>
  <c r="J132" i="2"/>
  <c r="I132" i="2"/>
  <c r="H132" i="2"/>
  <c r="G132" i="2"/>
  <c r="AE133" i="1" s="1"/>
  <c r="F132" i="2"/>
  <c r="E132" i="2"/>
  <c r="X133" i="1" s="1"/>
  <c r="D132" i="2"/>
  <c r="C132" i="2"/>
  <c r="B132" i="2"/>
  <c r="A132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FO132" i="1" s="1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DY132" i="1" s="1"/>
  <c r="AH131" i="2"/>
  <c r="AG131" i="2"/>
  <c r="AF131" i="2"/>
  <c r="AE131" i="2"/>
  <c r="AD131" i="2"/>
  <c r="AC131" i="2"/>
  <c r="AB131" i="2"/>
  <c r="AA131" i="2"/>
  <c r="CW132" i="1" s="1"/>
  <c r="Z131" i="2"/>
  <c r="Y131" i="2"/>
  <c r="X131" i="2"/>
  <c r="W131" i="2"/>
  <c r="CI132" i="1" s="1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BJ130" i="2"/>
  <c r="BI130" i="2"/>
  <c r="BH130" i="2"/>
  <c r="BG130" i="2"/>
  <c r="BF130" i="2"/>
  <c r="BE130" i="2"/>
  <c r="GX131" i="1" s="1"/>
  <c r="BD130" i="2"/>
  <c r="BC130" i="2"/>
  <c r="GQ131" i="1" s="1"/>
  <c r="BB130" i="2"/>
  <c r="BA130" i="2"/>
  <c r="AZ130" i="2"/>
  <c r="AY130" i="2"/>
  <c r="GC131" i="1" s="1"/>
  <c r="AX130" i="2"/>
  <c r="AW130" i="2"/>
  <c r="AV130" i="2"/>
  <c r="AU130" i="2"/>
  <c r="AT130" i="2"/>
  <c r="AS130" i="2"/>
  <c r="FH131" i="1" s="1"/>
  <c r="FG131" i="1" s="1"/>
  <c r="Z127" i="5" s="1"/>
  <c r="AR130" i="2"/>
  <c r="AQ130" i="2"/>
  <c r="AP130" i="2"/>
  <c r="AO130" i="2"/>
  <c r="ET131" i="1" s="1"/>
  <c r="AN130" i="2"/>
  <c r="AM130" i="2"/>
  <c r="EM131" i="1" s="1"/>
  <c r="AL130" i="2"/>
  <c r="AK130" i="2"/>
  <c r="EF131" i="1" s="1"/>
  <c r="AJ130" i="2"/>
  <c r="AI130" i="2"/>
  <c r="DY131" i="1" s="1"/>
  <c r="AH130" i="2"/>
  <c r="AG130" i="2"/>
  <c r="AF130" i="2"/>
  <c r="AE130" i="2"/>
  <c r="AD130" i="2"/>
  <c r="AC130" i="2"/>
  <c r="DD131" i="1" s="1"/>
  <c r="AB130" i="2"/>
  <c r="AA130" i="2"/>
  <c r="CW131" i="1" s="1"/>
  <c r="CV131" i="1" s="1"/>
  <c r="Q127" i="5" s="1"/>
  <c r="Z130" i="2"/>
  <c r="Y130" i="2"/>
  <c r="X130" i="2"/>
  <c r="W130" i="2"/>
  <c r="V130" i="2"/>
  <c r="U130" i="2"/>
  <c r="T130" i="2"/>
  <c r="S130" i="2"/>
  <c r="BU131" i="1" s="1"/>
  <c r="BT131" i="1" s="1"/>
  <c r="M127" i="5" s="1"/>
  <c r="R130" i="2"/>
  <c r="Q130" i="2"/>
  <c r="BN131" i="1" s="1"/>
  <c r="P130" i="2"/>
  <c r="O130" i="2"/>
  <c r="BG131" i="1" s="1"/>
  <c r="N130" i="2"/>
  <c r="M130" i="2"/>
  <c r="AZ131" i="1" s="1"/>
  <c r="L130" i="2"/>
  <c r="K130" i="2"/>
  <c r="AS131" i="1" s="1"/>
  <c r="J130" i="2"/>
  <c r="I130" i="2"/>
  <c r="AL131" i="1" s="1"/>
  <c r="H130" i="2"/>
  <c r="G130" i="2"/>
  <c r="AE131" i="1" s="1"/>
  <c r="F130" i="2"/>
  <c r="E130" i="2"/>
  <c r="D130" i="2"/>
  <c r="C130" i="2"/>
  <c r="Q131" i="1" s="1"/>
  <c r="B130" i="2"/>
  <c r="A130" i="2"/>
  <c r="BJ129" i="2"/>
  <c r="BI129" i="2"/>
  <c r="BH129" i="2"/>
  <c r="BG129" i="2"/>
  <c r="BF129" i="2"/>
  <c r="BE129" i="2"/>
  <c r="GX130" i="1" s="1"/>
  <c r="GW130" i="1" s="1"/>
  <c r="AF126" i="5" s="1"/>
  <c r="BD129" i="2"/>
  <c r="BC129" i="2"/>
  <c r="BB129" i="2"/>
  <c r="BA129" i="2"/>
  <c r="GJ130" i="1" s="1"/>
  <c r="AZ129" i="2"/>
  <c r="AY129" i="2"/>
  <c r="GC130" i="1" s="1"/>
  <c r="AX129" i="2"/>
  <c r="AW129" i="2"/>
  <c r="FV130" i="1" s="1"/>
  <c r="AV129" i="2"/>
  <c r="AU129" i="2"/>
  <c r="AT129" i="2"/>
  <c r="AS129" i="2"/>
  <c r="AR129" i="2"/>
  <c r="AQ129" i="2"/>
  <c r="FA130" i="1" s="1"/>
  <c r="AP129" i="2"/>
  <c r="AO129" i="2"/>
  <c r="ET130" i="1" s="1"/>
  <c r="AN129" i="2"/>
  <c r="AM129" i="2"/>
  <c r="EM130" i="1" s="1"/>
  <c r="AL129" i="2"/>
  <c r="AK129" i="2"/>
  <c r="AJ129" i="2"/>
  <c r="AI129" i="2"/>
  <c r="AH129" i="2"/>
  <c r="AG129" i="2"/>
  <c r="DR130" i="1" s="1"/>
  <c r="AF129" i="2"/>
  <c r="AE129" i="2"/>
  <c r="AD129" i="2"/>
  <c r="AC129" i="2"/>
  <c r="AB129" i="2"/>
  <c r="AA129" i="2"/>
  <c r="CW130" i="1" s="1"/>
  <c r="Z129" i="2"/>
  <c r="Y129" i="2"/>
  <c r="CP130" i="1" s="1"/>
  <c r="CO130" i="1" s="1"/>
  <c r="P126" i="5" s="1"/>
  <c r="X129" i="2"/>
  <c r="W129" i="2"/>
  <c r="V129" i="2"/>
  <c r="U129" i="2"/>
  <c r="CB130" i="1" s="1"/>
  <c r="T129" i="2"/>
  <c r="S129" i="2"/>
  <c r="R129" i="2"/>
  <c r="Q129" i="2"/>
  <c r="BN130" i="1" s="1"/>
  <c r="BM130" i="1" s="1"/>
  <c r="L126" i="5" s="1"/>
  <c r="P129" i="2"/>
  <c r="O129" i="2"/>
  <c r="BG130" i="1" s="1"/>
  <c r="N129" i="2"/>
  <c r="M129" i="2"/>
  <c r="L129" i="2"/>
  <c r="K129" i="2"/>
  <c r="J129" i="2"/>
  <c r="I129" i="2"/>
  <c r="H129" i="2"/>
  <c r="G129" i="2"/>
  <c r="AE130" i="1" s="1"/>
  <c r="F129" i="2"/>
  <c r="E129" i="2"/>
  <c r="D129" i="2"/>
  <c r="C129" i="2"/>
  <c r="Q130" i="1" s="1"/>
  <c r="B129" i="2"/>
  <c r="A129" i="2"/>
  <c r="J130" i="1" s="1"/>
  <c r="BJ128" i="2"/>
  <c r="BI128" i="2"/>
  <c r="BH128" i="2"/>
  <c r="BG128" i="2"/>
  <c r="BF128" i="2"/>
  <c r="BE128" i="2"/>
  <c r="BD128" i="2"/>
  <c r="BC128" i="2"/>
  <c r="GQ129" i="1" s="1"/>
  <c r="BB128" i="2"/>
  <c r="BA128" i="2"/>
  <c r="GJ129" i="1" s="1"/>
  <c r="AZ128" i="2"/>
  <c r="AY128" i="2"/>
  <c r="AX128" i="2"/>
  <c r="AW128" i="2"/>
  <c r="FV129" i="1" s="1"/>
  <c r="AV128" i="2"/>
  <c r="AU128" i="2"/>
  <c r="FO129" i="1" s="1"/>
  <c r="AT128" i="2"/>
  <c r="AS128" i="2"/>
  <c r="FH129" i="1" s="1"/>
  <c r="AR128" i="2"/>
  <c r="AQ128" i="2"/>
  <c r="AP128" i="2"/>
  <c r="AO128" i="2"/>
  <c r="ET129" i="1" s="1"/>
  <c r="AN128" i="2"/>
  <c r="AM128" i="2"/>
  <c r="EM129" i="1" s="1"/>
  <c r="AL128" i="2"/>
  <c r="AK128" i="2"/>
  <c r="AJ128" i="2"/>
  <c r="AI128" i="2"/>
  <c r="DY129" i="1" s="1"/>
  <c r="AH128" i="2"/>
  <c r="AG128" i="2"/>
  <c r="DR129" i="1" s="1"/>
  <c r="AF128" i="2"/>
  <c r="AE128" i="2"/>
  <c r="DK129" i="1" s="1"/>
  <c r="DJ129" i="1" s="1"/>
  <c r="S125" i="5" s="1"/>
  <c r="AD128" i="2"/>
  <c r="AC128" i="2"/>
  <c r="DD129" i="1" s="1"/>
  <c r="AB128" i="2"/>
  <c r="AA128" i="2"/>
  <c r="CW129" i="1" s="1"/>
  <c r="Z128" i="2"/>
  <c r="Y128" i="2"/>
  <c r="CP129" i="1" s="1"/>
  <c r="X128" i="2"/>
  <c r="W128" i="2"/>
  <c r="V128" i="2"/>
  <c r="U128" i="2"/>
  <c r="T128" i="2"/>
  <c r="S128" i="2"/>
  <c r="R128" i="2"/>
  <c r="Q128" i="2"/>
  <c r="BN129" i="1" s="1"/>
  <c r="P128" i="2"/>
  <c r="O128" i="2"/>
  <c r="N128" i="2"/>
  <c r="M128" i="2"/>
  <c r="L128" i="2"/>
  <c r="K128" i="2"/>
  <c r="J128" i="2"/>
  <c r="I128" i="2"/>
  <c r="AL129" i="1" s="1"/>
  <c r="H128" i="2"/>
  <c r="G128" i="2"/>
  <c r="AE129" i="1" s="1"/>
  <c r="F128" i="2"/>
  <c r="E128" i="2"/>
  <c r="X129" i="1" s="1"/>
  <c r="D128" i="2"/>
  <c r="C128" i="2"/>
  <c r="Q129" i="1" s="1"/>
  <c r="B128" i="2"/>
  <c r="A128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BJ126" i="2"/>
  <c r="BI126" i="2"/>
  <c r="BH126" i="2"/>
  <c r="BG126" i="2"/>
  <c r="BF126" i="2"/>
  <c r="BE126" i="2"/>
  <c r="BD126" i="2"/>
  <c r="BC126" i="2"/>
  <c r="GQ127" i="1" s="1"/>
  <c r="BB126" i="2"/>
  <c r="BA126" i="2"/>
  <c r="GJ127" i="1" s="1"/>
  <c r="AZ126" i="2"/>
  <c r="AY126" i="2"/>
  <c r="GC127" i="1" s="1"/>
  <c r="AX126" i="2"/>
  <c r="AW126" i="2"/>
  <c r="AV126" i="2"/>
  <c r="AU126" i="2"/>
  <c r="FO127" i="1" s="1"/>
  <c r="AT126" i="2"/>
  <c r="AS126" i="2"/>
  <c r="FH127" i="1" s="1"/>
  <c r="AR126" i="2"/>
  <c r="AQ126" i="2"/>
  <c r="FA127" i="1" s="1"/>
  <c r="AP126" i="2"/>
  <c r="AO126" i="2"/>
  <c r="ET127" i="1" s="1"/>
  <c r="AN126" i="2"/>
  <c r="AM126" i="2"/>
  <c r="EM127" i="1" s="1"/>
  <c r="AL126" i="2"/>
  <c r="AK126" i="2"/>
  <c r="AJ126" i="2"/>
  <c r="AI126" i="2"/>
  <c r="DY127" i="1" s="1"/>
  <c r="AH126" i="2"/>
  <c r="AG126" i="2"/>
  <c r="DR127" i="1" s="1"/>
  <c r="AF126" i="2"/>
  <c r="AE126" i="2"/>
  <c r="AD126" i="2"/>
  <c r="AC126" i="2"/>
  <c r="DD127" i="1" s="1"/>
  <c r="AB126" i="2"/>
  <c r="AA126" i="2"/>
  <c r="CW127" i="1" s="1"/>
  <c r="CV127" i="1" s="1"/>
  <c r="Q123" i="5" s="1"/>
  <c r="Z126" i="2"/>
  <c r="Y126" i="2"/>
  <c r="X126" i="2"/>
  <c r="W126" i="2"/>
  <c r="V126" i="2"/>
  <c r="U126" i="2"/>
  <c r="CB127" i="1" s="1"/>
  <c r="T126" i="2"/>
  <c r="S126" i="2"/>
  <c r="BU127" i="1" s="1"/>
  <c r="BT127" i="1" s="1"/>
  <c r="M123" i="5" s="1"/>
  <c r="R126" i="2"/>
  <c r="Q126" i="2"/>
  <c r="P126" i="2"/>
  <c r="O126" i="2"/>
  <c r="N126" i="2"/>
  <c r="M126" i="2"/>
  <c r="AZ127" i="1" s="1"/>
  <c r="L126" i="2"/>
  <c r="K126" i="2"/>
  <c r="AS127" i="1" s="1"/>
  <c r="J126" i="2"/>
  <c r="I126" i="2"/>
  <c r="AL127" i="1" s="1"/>
  <c r="H126" i="2"/>
  <c r="G126" i="2"/>
  <c r="AE127" i="1" s="1"/>
  <c r="F126" i="2"/>
  <c r="E126" i="2"/>
  <c r="D126" i="2"/>
  <c r="C126" i="2"/>
  <c r="B126" i="2"/>
  <c r="A126" i="2"/>
  <c r="BJ125" i="2"/>
  <c r="BI125" i="2"/>
  <c r="BH125" i="2"/>
  <c r="BG125" i="2"/>
  <c r="BF125" i="2"/>
  <c r="BE125" i="2"/>
  <c r="GX126" i="1" s="1"/>
  <c r="GW126" i="1" s="1"/>
  <c r="AF122" i="5" s="1"/>
  <c r="BD125" i="2"/>
  <c r="BC125" i="2"/>
  <c r="GQ126" i="1" s="1"/>
  <c r="BB125" i="2"/>
  <c r="BA125" i="2"/>
  <c r="AZ125" i="2"/>
  <c r="AY125" i="2"/>
  <c r="GC126" i="1" s="1"/>
  <c r="AX125" i="2"/>
  <c r="AW125" i="2"/>
  <c r="FV126" i="1" s="1"/>
  <c r="AV125" i="2"/>
  <c r="AU125" i="2"/>
  <c r="FO126" i="1" s="1"/>
  <c r="AT125" i="2"/>
  <c r="AS125" i="2"/>
  <c r="AR125" i="2"/>
  <c r="AQ125" i="2"/>
  <c r="FA126" i="1" s="1"/>
  <c r="AP125" i="2"/>
  <c r="AO125" i="2"/>
  <c r="ET126" i="1" s="1"/>
  <c r="AN125" i="2"/>
  <c r="AM125" i="2"/>
  <c r="EM126" i="1" s="1"/>
  <c r="AL125" i="2"/>
  <c r="AK125" i="2"/>
  <c r="EF126" i="1" s="1"/>
  <c r="AJ125" i="2"/>
  <c r="AI125" i="2"/>
  <c r="DY126" i="1" s="1"/>
  <c r="AH125" i="2"/>
  <c r="AG125" i="2"/>
  <c r="AF125" i="2"/>
  <c r="AE125" i="2"/>
  <c r="AD125" i="2"/>
  <c r="AC125" i="2"/>
  <c r="AB125" i="2"/>
  <c r="AA125" i="2"/>
  <c r="CW126" i="1" s="1"/>
  <c r="Z125" i="2"/>
  <c r="Y125" i="2"/>
  <c r="CP126" i="1" s="1"/>
  <c r="CO126" i="1" s="1"/>
  <c r="P122" i="5" s="1"/>
  <c r="X125" i="2"/>
  <c r="W125" i="2"/>
  <c r="CI126" i="1" s="1"/>
  <c r="V125" i="2"/>
  <c r="U125" i="2"/>
  <c r="T125" i="2"/>
  <c r="S125" i="2"/>
  <c r="R125" i="2"/>
  <c r="Q125" i="2"/>
  <c r="BN126" i="1" s="1"/>
  <c r="BM126" i="1" s="1"/>
  <c r="L122" i="5" s="1"/>
  <c r="P125" i="2"/>
  <c r="O125" i="2"/>
  <c r="N125" i="2"/>
  <c r="M125" i="2"/>
  <c r="L125" i="2"/>
  <c r="K125" i="2"/>
  <c r="AS126" i="1" s="1"/>
  <c r="J125" i="2"/>
  <c r="I125" i="2"/>
  <c r="H125" i="2"/>
  <c r="G125" i="2"/>
  <c r="AE126" i="1" s="1"/>
  <c r="F125" i="2"/>
  <c r="E125" i="2"/>
  <c r="D125" i="2"/>
  <c r="C125" i="2"/>
  <c r="Q126" i="1" s="1"/>
  <c r="B125" i="2"/>
  <c r="A125" i="2"/>
  <c r="J126" i="1" s="1"/>
  <c r="BJ124" i="2"/>
  <c r="BI124" i="2"/>
  <c r="BH124" i="2"/>
  <c r="BG124" i="2"/>
  <c r="BF124" i="2"/>
  <c r="BE124" i="2"/>
  <c r="GX125" i="1" s="1"/>
  <c r="BD124" i="2"/>
  <c r="BC124" i="2"/>
  <c r="GQ125" i="1" s="1"/>
  <c r="BB124" i="2"/>
  <c r="BA124" i="2"/>
  <c r="GJ125" i="1" s="1"/>
  <c r="AZ124" i="2"/>
  <c r="AY124" i="2"/>
  <c r="AX124" i="2"/>
  <c r="AW124" i="2"/>
  <c r="FV125" i="1" s="1"/>
  <c r="AV124" i="2"/>
  <c r="AU124" i="2"/>
  <c r="FO125" i="1" s="1"/>
  <c r="AT124" i="2"/>
  <c r="AS124" i="2"/>
  <c r="FH125" i="1" s="1"/>
  <c r="AR124" i="2"/>
  <c r="AQ124" i="2"/>
  <c r="FA125" i="1" s="1"/>
  <c r="AP124" i="2"/>
  <c r="AO124" i="2"/>
  <c r="ET125" i="1" s="1"/>
  <c r="AN124" i="2"/>
  <c r="AM124" i="2"/>
  <c r="EM125" i="1" s="1"/>
  <c r="AL124" i="2"/>
  <c r="AK124" i="2"/>
  <c r="EF125" i="1" s="1"/>
  <c r="AJ124" i="2"/>
  <c r="AI124" i="2"/>
  <c r="DY125" i="1" s="1"/>
  <c r="AH124" i="2"/>
  <c r="AG124" i="2"/>
  <c r="AF124" i="2"/>
  <c r="AE124" i="2"/>
  <c r="DK125" i="1" s="1"/>
  <c r="AD124" i="2"/>
  <c r="AC124" i="2"/>
  <c r="AB124" i="2"/>
  <c r="AA124" i="2"/>
  <c r="CW125" i="1" s="1"/>
  <c r="Z124" i="2"/>
  <c r="Y124" i="2"/>
  <c r="CP125" i="1" s="1"/>
  <c r="X124" i="2"/>
  <c r="W124" i="2"/>
  <c r="V124" i="2"/>
  <c r="U124" i="2"/>
  <c r="T124" i="2"/>
  <c r="S124" i="2"/>
  <c r="R124" i="2"/>
  <c r="Q124" i="2"/>
  <c r="P124" i="2"/>
  <c r="O124" i="2"/>
  <c r="N124" i="2"/>
  <c r="M124" i="2"/>
  <c r="AZ125" i="1" s="1"/>
  <c r="L124" i="2"/>
  <c r="K124" i="2"/>
  <c r="J124" i="2"/>
  <c r="I124" i="2"/>
  <c r="H124" i="2"/>
  <c r="G124" i="2"/>
  <c r="AE125" i="1" s="1"/>
  <c r="F124" i="2"/>
  <c r="E124" i="2"/>
  <c r="X125" i="1" s="1"/>
  <c r="D124" i="2"/>
  <c r="C124" i="2"/>
  <c r="Q125" i="1" s="1"/>
  <c r="B124" i="2"/>
  <c r="A124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FV124" i="1" s="1"/>
  <c r="AV123" i="2"/>
  <c r="AU123" i="2"/>
  <c r="FO124" i="1" s="1"/>
  <c r="AT123" i="2"/>
  <c r="AS123" i="2"/>
  <c r="AR123" i="2"/>
  <c r="AQ123" i="2"/>
  <c r="FA124" i="1" s="1"/>
  <c r="AP123" i="2"/>
  <c r="AO123" i="2"/>
  <c r="ET124" i="1" s="1"/>
  <c r="AN123" i="2"/>
  <c r="AM123" i="2"/>
  <c r="EM124" i="1" s="1"/>
  <c r="EL124" i="1" s="1"/>
  <c r="W120" i="5" s="1"/>
  <c r="AL123" i="2"/>
  <c r="AK123" i="2"/>
  <c r="AJ123" i="2"/>
  <c r="AI123" i="2"/>
  <c r="DY124" i="1" s="1"/>
  <c r="AH123" i="2"/>
  <c r="AG123" i="2"/>
  <c r="AF123" i="2"/>
  <c r="AE123" i="2"/>
  <c r="AD123" i="2"/>
  <c r="AC123" i="2"/>
  <c r="DD124" i="1" s="1"/>
  <c r="DC124" i="1" s="1"/>
  <c r="R120" i="5" s="1"/>
  <c r="AB123" i="2"/>
  <c r="AA123" i="2"/>
  <c r="Z123" i="2"/>
  <c r="Y123" i="2"/>
  <c r="CP124" i="1" s="1"/>
  <c r="X123" i="2"/>
  <c r="W123" i="2"/>
  <c r="CI124" i="1" s="1"/>
  <c r="V123" i="2"/>
  <c r="U123" i="2"/>
  <c r="CB124" i="1" s="1"/>
  <c r="CA124" i="1" s="1"/>
  <c r="N120" i="5" s="1"/>
  <c r="T123" i="2"/>
  <c r="S123" i="2"/>
  <c r="R123" i="2"/>
  <c r="Q123" i="2"/>
  <c r="BN124" i="1" s="1"/>
  <c r="P123" i="2"/>
  <c r="O123" i="2"/>
  <c r="N123" i="2"/>
  <c r="M123" i="2"/>
  <c r="AZ124" i="1" s="1"/>
  <c r="L123" i="2"/>
  <c r="K123" i="2"/>
  <c r="AS124" i="1" s="1"/>
  <c r="J123" i="2"/>
  <c r="I123" i="2"/>
  <c r="AL124" i="1" s="1"/>
  <c r="H123" i="2"/>
  <c r="G123" i="2"/>
  <c r="F123" i="2"/>
  <c r="E123" i="2"/>
  <c r="D123" i="2"/>
  <c r="C123" i="2"/>
  <c r="Q124" i="1" s="1"/>
  <c r="B123" i="2"/>
  <c r="A123" i="2"/>
  <c r="BJ122" i="2"/>
  <c r="BI122" i="2"/>
  <c r="BH122" i="2"/>
  <c r="BG122" i="2"/>
  <c r="BF122" i="2"/>
  <c r="BE122" i="2"/>
  <c r="BD122" i="2"/>
  <c r="BC122" i="2"/>
  <c r="GQ123" i="1" s="1"/>
  <c r="BB122" i="2"/>
  <c r="BA122" i="2"/>
  <c r="GJ123" i="1" s="1"/>
  <c r="AZ122" i="2"/>
  <c r="AY122" i="2"/>
  <c r="GC123" i="1" s="1"/>
  <c r="AX122" i="2"/>
  <c r="AW122" i="2"/>
  <c r="AV122" i="2"/>
  <c r="AU122" i="2"/>
  <c r="AT122" i="2"/>
  <c r="AS122" i="2"/>
  <c r="FH123" i="1" s="1"/>
  <c r="AR122" i="2"/>
  <c r="AQ122" i="2"/>
  <c r="FA123" i="1" s="1"/>
  <c r="AP122" i="2"/>
  <c r="AO122" i="2"/>
  <c r="ET123" i="1" s="1"/>
  <c r="AN122" i="2"/>
  <c r="AM122" i="2"/>
  <c r="EM123" i="1" s="1"/>
  <c r="AL122" i="2"/>
  <c r="AK122" i="2"/>
  <c r="EF123" i="1" s="1"/>
  <c r="EE123" i="1" s="1"/>
  <c r="V119" i="5" s="1"/>
  <c r="AJ122" i="2"/>
  <c r="AI122" i="2"/>
  <c r="DY123" i="1" s="1"/>
  <c r="AH122" i="2"/>
  <c r="AG122" i="2"/>
  <c r="DR123" i="1" s="1"/>
  <c r="AF122" i="2"/>
  <c r="AE122" i="2"/>
  <c r="DK123" i="1" s="1"/>
  <c r="AD122" i="2"/>
  <c r="AC122" i="2"/>
  <c r="DD123" i="1" s="1"/>
  <c r="AB122" i="2"/>
  <c r="AA122" i="2"/>
  <c r="Z122" i="2"/>
  <c r="Y122" i="2"/>
  <c r="X122" i="2"/>
  <c r="W122" i="2"/>
  <c r="V122" i="2"/>
  <c r="U122" i="2"/>
  <c r="T122" i="2"/>
  <c r="S122" i="2"/>
  <c r="BU123" i="1" s="1"/>
  <c r="BT123" i="1" s="1"/>
  <c r="M119" i="5" s="1"/>
  <c r="R122" i="2"/>
  <c r="Q122" i="2"/>
  <c r="BN123" i="1" s="1"/>
  <c r="P122" i="2"/>
  <c r="O122" i="2"/>
  <c r="BG123" i="1" s="1"/>
  <c r="N122" i="2"/>
  <c r="M122" i="2"/>
  <c r="AZ123" i="1" s="1"/>
  <c r="L122" i="2"/>
  <c r="K122" i="2"/>
  <c r="AS123" i="1" s="1"/>
  <c r="J122" i="2"/>
  <c r="I122" i="2"/>
  <c r="AL123" i="1" s="1"/>
  <c r="H122" i="2"/>
  <c r="G122" i="2"/>
  <c r="F122" i="2"/>
  <c r="E122" i="2"/>
  <c r="D122" i="2"/>
  <c r="C122" i="2"/>
  <c r="Q123" i="1" s="1"/>
  <c r="B122" i="2"/>
  <c r="A122" i="2"/>
  <c r="BJ121" i="2"/>
  <c r="BI121" i="2"/>
  <c r="BH121" i="2"/>
  <c r="BG121" i="2"/>
  <c r="BF121" i="2"/>
  <c r="BE121" i="2"/>
  <c r="GX122" i="1" s="1"/>
  <c r="GW122" i="1" s="1"/>
  <c r="AF118" i="5" s="1"/>
  <c r="BD121" i="2"/>
  <c r="BC121" i="2"/>
  <c r="GQ122" i="1" s="1"/>
  <c r="BB121" i="2"/>
  <c r="BA121" i="2"/>
  <c r="GJ122" i="1" s="1"/>
  <c r="AZ121" i="2"/>
  <c r="AY121" i="2"/>
  <c r="AX121" i="2"/>
  <c r="AW121" i="2"/>
  <c r="FV122" i="1" s="1"/>
  <c r="AV121" i="2"/>
  <c r="AU121" i="2"/>
  <c r="FO122" i="1" s="1"/>
  <c r="AT121" i="2"/>
  <c r="AS121" i="2"/>
  <c r="AR121" i="2"/>
  <c r="AQ121" i="2"/>
  <c r="FA122" i="1" s="1"/>
  <c r="AP121" i="2"/>
  <c r="AO121" i="2"/>
  <c r="ET122" i="1" s="1"/>
  <c r="AN121" i="2"/>
  <c r="AM121" i="2"/>
  <c r="EM122" i="1" s="1"/>
  <c r="AL121" i="2"/>
  <c r="AK121" i="2"/>
  <c r="EF122" i="1" s="1"/>
  <c r="AJ121" i="2"/>
  <c r="AI121" i="2"/>
  <c r="AH121" i="2"/>
  <c r="AG121" i="2"/>
  <c r="AF121" i="2"/>
  <c r="AE121" i="2"/>
  <c r="AD121" i="2"/>
  <c r="AC121" i="2"/>
  <c r="AB121" i="2"/>
  <c r="AA121" i="2"/>
  <c r="CW122" i="1" s="1"/>
  <c r="Z121" i="2"/>
  <c r="Y121" i="2"/>
  <c r="CP122" i="1" s="1"/>
  <c r="CO122" i="1" s="1"/>
  <c r="P118" i="5" s="1"/>
  <c r="X121" i="2"/>
  <c r="W121" i="2"/>
  <c r="V121" i="2"/>
  <c r="U121" i="2"/>
  <c r="CB122" i="1" s="1"/>
  <c r="T121" i="2"/>
  <c r="S121" i="2"/>
  <c r="BU122" i="1" s="1"/>
  <c r="R121" i="2"/>
  <c r="Q121" i="2"/>
  <c r="BN122" i="1" s="1"/>
  <c r="BM122" i="1" s="1"/>
  <c r="L118" i="5" s="1"/>
  <c r="P121" i="2"/>
  <c r="O121" i="2"/>
  <c r="BG122" i="1" s="1"/>
  <c r="N121" i="2"/>
  <c r="M121" i="2"/>
  <c r="L121" i="2"/>
  <c r="K121" i="2"/>
  <c r="AS122" i="1" s="1"/>
  <c r="J121" i="2"/>
  <c r="I121" i="2"/>
  <c r="H121" i="2"/>
  <c r="G121" i="2"/>
  <c r="AE122" i="1" s="1"/>
  <c r="F121" i="2"/>
  <c r="E121" i="2"/>
  <c r="D121" i="2"/>
  <c r="C121" i="2"/>
  <c r="B121" i="2"/>
  <c r="A121" i="2"/>
  <c r="J122" i="1" s="1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FH121" i="1" s="1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DR121" i="1" s="1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CB121" i="1" s="1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BJ119" i="2"/>
  <c r="BI119" i="2"/>
  <c r="BH119" i="2"/>
  <c r="BG119" i="2"/>
  <c r="BF119" i="2"/>
  <c r="BE119" i="2"/>
  <c r="GX120" i="1" s="1"/>
  <c r="BD119" i="2"/>
  <c r="BC119" i="2"/>
  <c r="GQ120" i="1" s="1"/>
  <c r="BB119" i="2"/>
  <c r="BA119" i="2"/>
  <c r="GJ120" i="1" s="1"/>
  <c r="AZ119" i="2"/>
  <c r="AY119" i="2"/>
  <c r="GC120" i="1" s="1"/>
  <c r="AX119" i="2"/>
  <c r="AW119" i="2"/>
  <c r="FV120" i="1" s="1"/>
  <c r="AV119" i="2"/>
  <c r="AU119" i="2"/>
  <c r="FO120" i="1" s="1"/>
  <c r="AT119" i="2"/>
  <c r="AS119" i="2"/>
  <c r="FH120" i="1" s="1"/>
  <c r="AR119" i="2"/>
  <c r="AQ119" i="2"/>
  <c r="AP119" i="2"/>
  <c r="AO119" i="2"/>
  <c r="AN119" i="2"/>
  <c r="AM119" i="2"/>
  <c r="AL119" i="2"/>
  <c r="AK119" i="2"/>
  <c r="EF120" i="1" s="1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Q120" i="1" s="1"/>
  <c r="B119" i="2"/>
  <c r="A119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BU116" i="1" s="1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BU112" i="1" s="1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BU110" i="1" s="1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BJ107" i="2"/>
  <c r="BI107" i="2"/>
  <c r="BH107" i="2"/>
  <c r="BG107" i="2"/>
  <c r="BF107" i="2"/>
  <c r="BE107" i="2"/>
  <c r="GX108" i="1" s="1"/>
  <c r="BD107" i="2"/>
  <c r="BC107" i="2"/>
  <c r="GQ108" i="1" s="1"/>
  <c r="GP108" i="1" s="1"/>
  <c r="AE104" i="5" s="1"/>
  <c r="BB107" i="2"/>
  <c r="BA107" i="2"/>
  <c r="AZ107" i="2"/>
  <c r="AY107" i="2"/>
  <c r="AX107" i="2"/>
  <c r="AW107" i="2"/>
  <c r="FV108" i="1" s="1"/>
  <c r="AV107" i="2"/>
  <c r="AU107" i="2"/>
  <c r="FO108" i="1" s="1"/>
  <c r="AT107" i="2"/>
  <c r="AS107" i="2"/>
  <c r="AR107" i="2"/>
  <c r="AQ107" i="2"/>
  <c r="FA108" i="1" s="1"/>
  <c r="AP107" i="2"/>
  <c r="AO107" i="2"/>
  <c r="ET108" i="1" s="1"/>
  <c r="AN107" i="2"/>
  <c r="AM107" i="2"/>
  <c r="EM108" i="1" s="1"/>
  <c r="AL107" i="2"/>
  <c r="AK107" i="2"/>
  <c r="EF108" i="1" s="1"/>
  <c r="AJ107" i="2"/>
  <c r="AI107" i="2"/>
  <c r="DY108" i="1" s="1"/>
  <c r="AH107" i="2"/>
  <c r="AG107" i="2"/>
  <c r="AF107" i="2"/>
  <c r="AE107" i="2"/>
  <c r="AD107" i="2"/>
  <c r="AC107" i="2"/>
  <c r="AB107" i="2"/>
  <c r="AA107" i="2"/>
  <c r="Z107" i="2"/>
  <c r="Y107" i="2"/>
  <c r="CP108" i="1" s="1"/>
  <c r="X107" i="2"/>
  <c r="W107" i="2"/>
  <c r="CI108" i="1" s="1"/>
  <c r="CH108" i="1" s="1"/>
  <c r="O104" i="5" s="1"/>
  <c r="V107" i="2"/>
  <c r="U107" i="2"/>
  <c r="CB108" i="1" s="1"/>
  <c r="T107" i="2"/>
  <c r="S107" i="2"/>
  <c r="R107" i="2"/>
  <c r="Q107" i="2"/>
  <c r="P107" i="2"/>
  <c r="O107" i="2"/>
  <c r="N107" i="2"/>
  <c r="M107" i="2"/>
  <c r="AZ108" i="1" s="1"/>
  <c r="L107" i="2"/>
  <c r="K107" i="2"/>
  <c r="AS108" i="1" s="1"/>
  <c r="J107" i="2"/>
  <c r="I107" i="2"/>
  <c r="H107" i="2"/>
  <c r="G107" i="2"/>
  <c r="AE108" i="1" s="1"/>
  <c r="AD108" i="1" s="1"/>
  <c r="G104" i="5" s="1"/>
  <c r="F107" i="2"/>
  <c r="E107" i="2"/>
  <c r="X108" i="1" s="1"/>
  <c r="D107" i="2"/>
  <c r="C107" i="2"/>
  <c r="B107" i="2"/>
  <c r="A107" i="2"/>
  <c r="J108" i="1" s="1"/>
  <c r="BJ106" i="2"/>
  <c r="BI106" i="2"/>
  <c r="BH106" i="2"/>
  <c r="BG106" i="2"/>
  <c r="BF106" i="2"/>
  <c r="BE106" i="2"/>
  <c r="GX107" i="1" s="1"/>
  <c r="BD106" i="2"/>
  <c r="BC106" i="2"/>
  <c r="BB106" i="2"/>
  <c r="BA106" i="2"/>
  <c r="GJ107" i="1" s="1"/>
  <c r="AZ106" i="2"/>
  <c r="AY106" i="2"/>
  <c r="AX106" i="2"/>
  <c r="AW106" i="2"/>
  <c r="FV107" i="1" s="1"/>
  <c r="AV106" i="2"/>
  <c r="AU106" i="2"/>
  <c r="FO107" i="1" s="1"/>
  <c r="AT106" i="2"/>
  <c r="AS106" i="2"/>
  <c r="FH107" i="1" s="1"/>
  <c r="AR106" i="2"/>
  <c r="AQ106" i="2"/>
  <c r="AP106" i="2"/>
  <c r="AO106" i="2"/>
  <c r="ET107" i="1" s="1"/>
  <c r="AN106" i="2"/>
  <c r="AM106" i="2"/>
  <c r="EM107" i="1" s="1"/>
  <c r="AL106" i="2"/>
  <c r="AK106" i="2"/>
  <c r="EF107" i="1" s="1"/>
  <c r="AJ106" i="2"/>
  <c r="AI106" i="2"/>
  <c r="DY107" i="1" s="1"/>
  <c r="AH106" i="2"/>
  <c r="AG106" i="2"/>
  <c r="AF106" i="2"/>
  <c r="AE106" i="2"/>
  <c r="DK107" i="1" s="1"/>
  <c r="AD106" i="2"/>
  <c r="AC106" i="2"/>
  <c r="DD107" i="1" s="1"/>
  <c r="DC107" i="1" s="1"/>
  <c r="R103" i="5" s="1"/>
  <c r="AB106" i="2"/>
  <c r="AA106" i="2"/>
  <c r="CW107" i="1" s="1"/>
  <c r="Z106" i="2"/>
  <c r="Y106" i="2"/>
  <c r="CP107" i="1" s="1"/>
  <c r="X106" i="2"/>
  <c r="W106" i="2"/>
  <c r="CI107" i="1" s="1"/>
  <c r="V106" i="2"/>
  <c r="U106" i="2"/>
  <c r="CB107" i="1" s="1"/>
  <c r="CA107" i="1" s="1"/>
  <c r="N103" i="5" s="1"/>
  <c r="T106" i="2"/>
  <c r="S106" i="2"/>
  <c r="R106" i="2"/>
  <c r="Q106" i="2"/>
  <c r="BN107" i="1" s="1"/>
  <c r="BM107" i="1" s="1"/>
  <c r="L103" i="5" s="1"/>
  <c r="P106" i="2"/>
  <c r="O106" i="2"/>
  <c r="BG107" i="1" s="1"/>
  <c r="N106" i="2"/>
  <c r="M106" i="2"/>
  <c r="AZ107" i="1" s="1"/>
  <c r="L106" i="2"/>
  <c r="K106" i="2"/>
  <c r="J106" i="2"/>
  <c r="I106" i="2"/>
  <c r="H106" i="2"/>
  <c r="G106" i="2"/>
  <c r="F106" i="2"/>
  <c r="E106" i="2"/>
  <c r="X107" i="1" s="1"/>
  <c r="D106" i="2"/>
  <c r="C106" i="2"/>
  <c r="Q107" i="1" s="1"/>
  <c r="B106" i="2"/>
  <c r="A106" i="2"/>
  <c r="J107" i="1" s="1"/>
  <c r="BJ105" i="2"/>
  <c r="BI105" i="2"/>
  <c r="BH105" i="2"/>
  <c r="BG105" i="2"/>
  <c r="BF105" i="2"/>
  <c r="BE105" i="2"/>
  <c r="GX106" i="1" s="1"/>
  <c r="BD105" i="2"/>
  <c r="BC105" i="2"/>
  <c r="GQ106" i="1" s="1"/>
  <c r="BB105" i="2"/>
  <c r="BA105" i="2"/>
  <c r="GJ106" i="1" s="1"/>
  <c r="AZ105" i="2"/>
  <c r="AY105" i="2"/>
  <c r="GC106" i="1" s="1"/>
  <c r="AX105" i="2"/>
  <c r="AW105" i="2"/>
  <c r="FV106" i="1" s="1"/>
  <c r="AV105" i="2"/>
  <c r="AU105" i="2"/>
  <c r="FO106" i="1" s="1"/>
  <c r="AT105" i="2"/>
  <c r="AS105" i="2"/>
  <c r="FH106" i="1" s="1"/>
  <c r="AR105" i="2"/>
  <c r="AQ105" i="2"/>
  <c r="AP105" i="2"/>
  <c r="AO105" i="2"/>
  <c r="ET106" i="1" s="1"/>
  <c r="AN105" i="2"/>
  <c r="AM105" i="2"/>
  <c r="EM106" i="1" s="1"/>
  <c r="AL105" i="2"/>
  <c r="AK105" i="2"/>
  <c r="EF106" i="1" s="1"/>
  <c r="AJ105" i="2"/>
  <c r="AI105" i="2"/>
  <c r="DY106" i="1" s="1"/>
  <c r="AH105" i="2"/>
  <c r="AG105" i="2"/>
  <c r="AF105" i="2"/>
  <c r="AE105" i="2"/>
  <c r="AD105" i="2"/>
  <c r="AC105" i="2"/>
  <c r="DD106" i="1" s="1"/>
  <c r="AB105" i="2"/>
  <c r="AA105" i="2"/>
  <c r="CW106" i="1" s="1"/>
  <c r="Z105" i="2"/>
  <c r="Y105" i="2"/>
  <c r="X105" i="2"/>
  <c r="W105" i="2"/>
  <c r="V105" i="2"/>
  <c r="U105" i="2"/>
  <c r="T105" i="2"/>
  <c r="S105" i="2"/>
  <c r="BU106" i="1" s="1"/>
  <c r="BT106" i="1" s="1"/>
  <c r="M102" i="5" s="1"/>
  <c r="R105" i="2"/>
  <c r="Q105" i="2"/>
  <c r="BN106" i="1" s="1"/>
  <c r="P105" i="2"/>
  <c r="O105" i="2"/>
  <c r="BG106" i="1" s="1"/>
  <c r="N105" i="2"/>
  <c r="M105" i="2"/>
  <c r="AZ106" i="1" s="1"/>
  <c r="L105" i="2"/>
  <c r="K105" i="2"/>
  <c r="AS106" i="1" s="1"/>
  <c r="J105" i="2"/>
  <c r="I105" i="2"/>
  <c r="H105" i="2"/>
  <c r="G105" i="2"/>
  <c r="AE106" i="1" s="1"/>
  <c r="F105" i="2"/>
  <c r="E105" i="2"/>
  <c r="X106" i="1" s="1"/>
  <c r="D105" i="2"/>
  <c r="C105" i="2"/>
  <c r="Q106" i="1" s="1"/>
  <c r="B105" i="2"/>
  <c r="A105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BU96" i="1" s="1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BJ88" i="2"/>
  <c r="BI88" i="2"/>
  <c r="BH88" i="2"/>
  <c r="BG88" i="2"/>
  <c r="HE88" i="1" s="1"/>
  <c r="BF88" i="2"/>
  <c r="BE88" i="2"/>
  <c r="BD88" i="2"/>
  <c r="BC88" i="2"/>
  <c r="BB88" i="2"/>
  <c r="BA88" i="2"/>
  <c r="AZ88" i="2"/>
  <c r="AY88" i="2"/>
  <c r="GC88" i="1" s="1"/>
  <c r="AX88" i="2"/>
  <c r="AW88" i="2"/>
  <c r="AV88" i="2"/>
  <c r="AU88" i="2"/>
  <c r="AT88" i="2"/>
  <c r="AS88" i="2"/>
  <c r="FH88" i="1" s="1"/>
  <c r="AR88" i="2"/>
  <c r="AQ88" i="2"/>
  <c r="FA88" i="1" s="1"/>
  <c r="AP88" i="2"/>
  <c r="AO88" i="2"/>
  <c r="ET88" i="1" s="1"/>
  <c r="AN88" i="2"/>
  <c r="AM88" i="2"/>
  <c r="AL88" i="2"/>
  <c r="AK88" i="2"/>
  <c r="EF88" i="1" s="1"/>
  <c r="AJ88" i="2"/>
  <c r="AI88" i="2"/>
  <c r="DY88" i="1" s="1"/>
  <c r="AH88" i="2"/>
  <c r="AG88" i="2"/>
  <c r="DR88" i="1" s="1"/>
  <c r="AF88" i="2"/>
  <c r="AE88" i="2"/>
  <c r="DK88" i="1" s="1"/>
  <c r="AD88" i="2"/>
  <c r="AC88" i="2"/>
  <c r="DD88" i="1" s="1"/>
  <c r="AB88" i="2"/>
  <c r="AA88" i="2"/>
  <c r="CW88" i="1" s="1"/>
  <c r="Z88" i="2"/>
  <c r="Y88" i="2"/>
  <c r="CP88" i="1" s="1"/>
  <c r="X88" i="2"/>
  <c r="W88" i="2"/>
  <c r="CI88" i="1" s="1"/>
  <c r="V88" i="2"/>
  <c r="U88" i="2"/>
  <c r="CB88" i="1" s="1"/>
  <c r="T88" i="2"/>
  <c r="S88" i="2"/>
  <c r="BU88" i="1" s="1"/>
  <c r="BT88" i="1" s="1"/>
  <c r="M84" i="5" s="1"/>
  <c r="R88" i="2"/>
  <c r="Q88" i="2"/>
  <c r="P88" i="2"/>
  <c r="O88" i="2"/>
  <c r="BG88" i="1" s="1"/>
  <c r="N88" i="2"/>
  <c r="M88" i="2"/>
  <c r="AZ88" i="1" s="1"/>
  <c r="L88" i="2"/>
  <c r="K88" i="2"/>
  <c r="AS88" i="1" s="1"/>
  <c r="J88" i="2"/>
  <c r="I88" i="2"/>
  <c r="AL88" i="1" s="1"/>
  <c r="H88" i="2"/>
  <c r="G88" i="2"/>
  <c r="AE88" i="1" s="1"/>
  <c r="F88" i="2"/>
  <c r="E88" i="2"/>
  <c r="X88" i="1" s="1"/>
  <c r="D88" i="2"/>
  <c r="C88" i="2"/>
  <c r="B88" i="2"/>
  <c r="A88" i="2"/>
  <c r="J88" i="1" s="1"/>
  <c r="BJ87" i="2"/>
  <c r="BI87" i="2"/>
  <c r="BH87" i="2"/>
  <c r="BG87" i="2"/>
  <c r="BF87" i="2"/>
  <c r="BE87" i="2"/>
  <c r="GX87" i="1" s="1"/>
  <c r="BD87" i="2"/>
  <c r="BC87" i="2"/>
  <c r="BB87" i="2"/>
  <c r="BA87" i="2"/>
  <c r="AZ87" i="2"/>
  <c r="AY87" i="2"/>
  <c r="GC87" i="1" s="1"/>
  <c r="AX87" i="2"/>
  <c r="AW87" i="2"/>
  <c r="FV87" i="1" s="1"/>
  <c r="AV87" i="2"/>
  <c r="AU87" i="2"/>
  <c r="FO87" i="1" s="1"/>
  <c r="AT87" i="2"/>
  <c r="AS87" i="2"/>
  <c r="AR87" i="2"/>
  <c r="AQ87" i="2"/>
  <c r="FA87" i="1" s="1"/>
  <c r="EZ87" i="1" s="1"/>
  <c r="Y83" i="5" s="1"/>
  <c r="AP87" i="2"/>
  <c r="AO87" i="2"/>
  <c r="ET87" i="1" s="1"/>
  <c r="AN87" i="2"/>
  <c r="AM87" i="2"/>
  <c r="EM87" i="1" s="1"/>
  <c r="AL87" i="2"/>
  <c r="AK87" i="2"/>
  <c r="EF87" i="1" s="1"/>
  <c r="AJ87" i="2"/>
  <c r="AI87" i="2"/>
  <c r="DY87" i="1" s="1"/>
  <c r="AH87" i="2"/>
  <c r="AG87" i="2"/>
  <c r="AF87" i="2"/>
  <c r="AE87" i="2"/>
  <c r="AD87" i="2"/>
  <c r="AC87" i="2"/>
  <c r="DD87" i="1" s="1"/>
  <c r="AB87" i="2"/>
  <c r="AA87" i="2"/>
  <c r="CW87" i="1" s="1"/>
  <c r="Z87" i="2"/>
  <c r="Y87" i="2"/>
  <c r="CP87" i="1" s="1"/>
  <c r="CO87" i="1" s="1"/>
  <c r="P83" i="5" s="1"/>
  <c r="X87" i="2"/>
  <c r="W87" i="2"/>
  <c r="CI87" i="1" s="1"/>
  <c r="V87" i="2"/>
  <c r="U87" i="2"/>
  <c r="T87" i="2"/>
  <c r="S87" i="2"/>
  <c r="R87" i="2"/>
  <c r="Q87" i="2"/>
  <c r="BN87" i="1" s="1"/>
  <c r="P87" i="2"/>
  <c r="O87" i="2"/>
  <c r="BG87" i="1" s="1"/>
  <c r="N87" i="2"/>
  <c r="M87" i="2"/>
  <c r="AZ87" i="1" s="1"/>
  <c r="L87" i="2"/>
  <c r="K87" i="2"/>
  <c r="AS87" i="1" s="1"/>
  <c r="J87" i="2"/>
  <c r="I87" i="2"/>
  <c r="AL87" i="1" s="1"/>
  <c r="H87" i="2"/>
  <c r="G87" i="2"/>
  <c r="AE87" i="1" s="1"/>
  <c r="F87" i="2"/>
  <c r="E87" i="2"/>
  <c r="X87" i="1" s="1"/>
  <c r="D87" i="2"/>
  <c r="C87" i="2"/>
  <c r="Q87" i="1" s="1"/>
  <c r="B87" i="2"/>
  <c r="A87" i="2"/>
  <c r="BJ86" i="2"/>
  <c r="BI86" i="2"/>
  <c r="BH86" i="2"/>
  <c r="BG86" i="2"/>
  <c r="BF86" i="2"/>
  <c r="BE86" i="2"/>
  <c r="BD86" i="2"/>
  <c r="BC86" i="2"/>
  <c r="GQ86" i="1" s="1"/>
  <c r="BB86" i="2"/>
  <c r="BA86" i="2"/>
  <c r="AZ86" i="2"/>
  <c r="AY86" i="2"/>
  <c r="GC86" i="1" s="1"/>
  <c r="AX86" i="2"/>
  <c r="AW86" i="2"/>
  <c r="FV86" i="1" s="1"/>
  <c r="AV86" i="2"/>
  <c r="AU86" i="2"/>
  <c r="FO86" i="1" s="1"/>
  <c r="AT86" i="2"/>
  <c r="AS86" i="2"/>
  <c r="AR86" i="2"/>
  <c r="AQ86" i="2"/>
  <c r="AP86" i="2"/>
  <c r="AO86" i="2"/>
  <c r="ET86" i="1" s="1"/>
  <c r="AN86" i="2"/>
  <c r="AM86" i="2"/>
  <c r="EM86" i="1" s="1"/>
  <c r="EL86" i="1" s="1"/>
  <c r="W82" i="5" s="1"/>
  <c r="AL86" i="2"/>
  <c r="AK86" i="2"/>
  <c r="EF86" i="1" s="1"/>
  <c r="AJ86" i="2"/>
  <c r="AI86" i="2"/>
  <c r="DY86" i="1" s="1"/>
  <c r="AH86" i="2"/>
  <c r="AG86" i="2"/>
  <c r="DR86" i="1" s="1"/>
  <c r="AF86" i="2"/>
  <c r="AE86" i="2"/>
  <c r="DK86" i="1" s="1"/>
  <c r="DJ86" i="1" s="1"/>
  <c r="S82" i="5" s="1"/>
  <c r="AD86" i="2"/>
  <c r="AC86" i="2"/>
  <c r="AB86" i="2"/>
  <c r="AA86" i="2"/>
  <c r="CW86" i="1" s="1"/>
  <c r="Z86" i="2"/>
  <c r="Y86" i="2"/>
  <c r="CP86" i="1" s="1"/>
  <c r="X86" i="2"/>
  <c r="W86" i="2"/>
  <c r="CI86" i="1" s="1"/>
  <c r="CH86" i="1" s="1"/>
  <c r="O82" i="5" s="1"/>
  <c r="V86" i="2"/>
  <c r="U86" i="2"/>
  <c r="T86" i="2"/>
  <c r="S86" i="2"/>
  <c r="R86" i="2"/>
  <c r="Q86" i="2"/>
  <c r="BN86" i="1" s="1"/>
  <c r="P86" i="2"/>
  <c r="O86" i="2"/>
  <c r="BG86" i="1" s="1"/>
  <c r="N86" i="2"/>
  <c r="M86" i="2"/>
  <c r="L86" i="2"/>
  <c r="K86" i="2"/>
  <c r="AS86" i="1" s="1"/>
  <c r="J86" i="2"/>
  <c r="I86" i="2"/>
  <c r="AL86" i="1" s="1"/>
  <c r="H86" i="2"/>
  <c r="G86" i="2"/>
  <c r="AE86" i="1" s="1"/>
  <c r="F86" i="2"/>
  <c r="E86" i="2"/>
  <c r="X86" i="1" s="1"/>
  <c r="D86" i="2"/>
  <c r="C86" i="2"/>
  <c r="Q86" i="1" s="1"/>
  <c r="B86" i="2"/>
  <c r="A86" i="2"/>
  <c r="J86" i="1" s="1"/>
  <c r="BJ85" i="2"/>
  <c r="BI85" i="2"/>
  <c r="BH85" i="2"/>
  <c r="BG85" i="2"/>
  <c r="BF85" i="2"/>
  <c r="BE85" i="2"/>
  <c r="BD85" i="2"/>
  <c r="BC85" i="2"/>
  <c r="BB85" i="2"/>
  <c r="BA85" i="2"/>
  <c r="GJ85" i="1" s="1"/>
  <c r="AZ85" i="2"/>
  <c r="AY85" i="2"/>
  <c r="AX85" i="2"/>
  <c r="AW85" i="2"/>
  <c r="FV85" i="1" s="1"/>
  <c r="AV85" i="2"/>
  <c r="AU85" i="2"/>
  <c r="FO85" i="1" s="1"/>
  <c r="AT85" i="2"/>
  <c r="AS85" i="2"/>
  <c r="FH85" i="1" s="1"/>
  <c r="AR85" i="2"/>
  <c r="AQ85" i="2"/>
  <c r="FA85" i="1" s="1"/>
  <c r="AP85" i="2"/>
  <c r="AO85" i="2"/>
  <c r="ET85" i="1" s="1"/>
  <c r="AN85" i="2"/>
  <c r="AM85" i="2"/>
  <c r="EM85" i="1" s="1"/>
  <c r="AL85" i="2"/>
  <c r="AK85" i="2"/>
  <c r="EF85" i="1" s="1"/>
  <c r="EE85" i="1" s="1"/>
  <c r="V81" i="5" s="1"/>
  <c r="AJ85" i="2"/>
  <c r="AI85" i="2"/>
  <c r="AH85" i="2"/>
  <c r="AG85" i="2"/>
  <c r="DR85" i="1" s="1"/>
  <c r="AF85" i="2"/>
  <c r="AE85" i="2"/>
  <c r="DK85" i="1" s="1"/>
  <c r="AD85" i="2"/>
  <c r="AC85" i="2"/>
  <c r="DD85" i="1" s="1"/>
  <c r="AB85" i="2"/>
  <c r="AA85" i="2"/>
  <c r="CW85" i="1" s="1"/>
  <c r="Z85" i="2"/>
  <c r="Y85" i="2"/>
  <c r="CP85" i="1" s="1"/>
  <c r="X85" i="2"/>
  <c r="W85" i="2"/>
  <c r="CI85" i="1" s="1"/>
  <c r="V85" i="2"/>
  <c r="U85" i="2"/>
  <c r="CB85" i="1" s="1"/>
  <c r="T85" i="2"/>
  <c r="S85" i="2"/>
  <c r="R85" i="2"/>
  <c r="Q85" i="2"/>
  <c r="P85" i="2"/>
  <c r="O85" i="2"/>
  <c r="BG85" i="1" s="1"/>
  <c r="N85" i="2"/>
  <c r="M85" i="2"/>
  <c r="AZ85" i="1" s="1"/>
  <c r="L85" i="2"/>
  <c r="K85" i="2"/>
  <c r="J85" i="2"/>
  <c r="I85" i="2"/>
  <c r="AL85" i="1" s="1"/>
  <c r="H85" i="2"/>
  <c r="G85" i="2"/>
  <c r="AE85" i="1" s="1"/>
  <c r="F85" i="2"/>
  <c r="E85" i="2"/>
  <c r="X85" i="1" s="1"/>
  <c r="D85" i="2"/>
  <c r="C85" i="2"/>
  <c r="Q85" i="1" s="1"/>
  <c r="B85" i="2"/>
  <c r="A85" i="2"/>
  <c r="J85" i="1" s="1"/>
  <c r="BJ84" i="2"/>
  <c r="BI84" i="2"/>
  <c r="BH84" i="2"/>
  <c r="BG84" i="2"/>
  <c r="HE84" i="1" s="1"/>
  <c r="BF84" i="2"/>
  <c r="BE84" i="2"/>
  <c r="BD84" i="2"/>
  <c r="BC84" i="2"/>
  <c r="GQ84" i="1" s="1"/>
  <c r="BB84" i="2"/>
  <c r="BA84" i="2"/>
  <c r="GJ84" i="1" s="1"/>
  <c r="AZ84" i="2"/>
  <c r="AY84" i="2"/>
  <c r="GC84" i="1" s="1"/>
  <c r="AX84" i="2"/>
  <c r="AW84" i="2"/>
  <c r="AV84" i="2"/>
  <c r="AU84" i="2"/>
  <c r="FO84" i="1" s="1"/>
  <c r="AT84" i="2"/>
  <c r="AS84" i="2"/>
  <c r="FH84" i="1" s="1"/>
  <c r="AR84" i="2"/>
  <c r="AQ84" i="2"/>
  <c r="FA84" i="1" s="1"/>
  <c r="AP84" i="2"/>
  <c r="AO84" i="2"/>
  <c r="ET84" i="1" s="1"/>
  <c r="AN84" i="2"/>
  <c r="AM84" i="2"/>
  <c r="EM84" i="1" s="1"/>
  <c r="AL84" i="2"/>
  <c r="AK84" i="2"/>
  <c r="EF84" i="1" s="1"/>
  <c r="AJ84" i="2"/>
  <c r="AI84" i="2"/>
  <c r="DY84" i="1" s="1"/>
  <c r="AH84" i="2"/>
  <c r="AG84" i="2"/>
  <c r="DR84" i="1" s="1"/>
  <c r="AF84" i="2"/>
  <c r="AE84" i="2"/>
  <c r="DK84" i="1" s="1"/>
  <c r="AD84" i="2"/>
  <c r="AC84" i="2"/>
  <c r="DD84" i="1" s="1"/>
  <c r="AB84" i="2"/>
  <c r="AA84" i="2"/>
  <c r="CW84" i="1" s="1"/>
  <c r="CV84" i="1" s="1"/>
  <c r="Q80" i="5" s="1"/>
  <c r="Z84" i="2"/>
  <c r="Y84" i="2"/>
  <c r="X84" i="2"/>
  <c r="W84" i="2"/>
  <c r="CI84" i="1" s="1"/>
  <c r="V84" i="2"/>
  <c r="U84" i="2"/>
  <c r="CB84" i="1" s="1"/>
  <c r="T84" i="2"/>
  <c r="S84" i="2"/>
  <c r="BU84" i="1" s="1"/>
  <c r="R84" i="2"/>
  <c r="Q84" i="2"/>
  <c r="BN84" i="1" s="1"/>
  <c r="P84" i="2"/>
  <c r="O84" i="2"/>
  <c r="N84" i="2"/>
  <c r="M84" i="2"/>
  <c r="AZ84" i="1" s="1"/>
  <c r="L84" i="2"/>
  <c r="K84" i="2"/>
  <c r="AS84" i="1" s="1"/>
  <c r="J84" i="2"/>
  <c r="I84" i="2"/>
  <c r="AL84" i="1" s="1"/>
  <c r="H84" i="2"/>
  <c r="G84" i="2"/>
  <c r="AE84" i="1" s="1"/>
  <c r="F84" i="2"/>
  <c r="E84" i="2"/>
  <c r="X84" i="1" s="1"/>
  <c r="D84" i="2"/>
  <c r="C84" i="2"/>
  <c r="B84" i="2"/>
  <c r="A84" i="2"/>
  <c r="J84" i="1" s="1"/>
  <c r="BJ83" i="2"/>
  <c r="BI83" i="2"/>
  <c r="BH83" i="2"/>
  <c r="BG83" i="2"/>
  <c r="BF83" i="2"/>
  <c r="BE83" i="2"/>
  <c r="GX83" i="1" s="1"/>
  <c r="BD83" i="2"/>
  <c r="BC83" i="2"/>
  <c r="BB83" i="2"/>
  <c r="BA83" i="2"/>
  <c r="AZ83" i="2"/>
  <c r="AY83" i="2"/>
  <c r="GC83" i="1" s="1"/>
  <c r="AX83" i="2"/>
  <c r="AW83" i="2"/>
  <c r="FV83" i="1" s="1"/>
  <c r="FU83" i="1" s="1"/>
  <c r="AB79" i="5" s="1"/>
  <c r="AV83" i="2"/>
  <c r="AU83" i="2"/>
  <c r="FO83" i="1" s="1"/>
  <c r="AT83" i="2"/>
  <c r="AS83" i="2"/>
  <c r="AR83" i="2"/>
  <c r="AQ83" i="2"/>
  <c r="FA83" i="1" s="1"/>
  <c r="AP83" i="2"/>
  <c r="AO83" i="2"/>
  <c r="AN83" i="2"/>
  <c r="AM83" i="2"/>
  <c r="AL83" i="2"/>
  <c r="AK83" i="2"/>
  <c r="EF83" i="1" s="1"/>
  <c r="AJ83" i="2"/>
  <c r="AI83" i="2"/>
  <c r="DY83" i="1" s="1"/>
  <c r="AH83" i="2"/>
  <c r="AG83" i="2"/>
  <c r="DR83" i="1" s="1"/>
  <c r="AF83" i="2"/>
  <c r="AE83" i="2"/>
  <c r="DK83" i="1" s="1"/>
  <c r="AD83" i="2"/>
  <c r="AC83" i="2"/>
  <c r="DD83" i="1" s="1"/>
  <c r="AB83" i="2"/>
  <c r="AA83" i="2"/>
  <c r="Z83" i="2"/>
  <c r="Y83" i="2"/>
  <c r="CP83" i="1" s="1"/>
  <c r="X83" i="2"/>
  <c r="W83" i="2"/>
  <c r="CI83" i="1" s="1"/>
  <c r="V83" i="2"/>
  <c r="U83" i="2"/>
  <c r="CB83" i="1" s="1"/>
  <c r="T83" i="2"/>
  <c r="S83" i="2"/>
  <c r="R83" i="2"/>
  <c r="Q83" i="2"/>
  <c r="BN83" i="1" s="1"/>
  <c r="P83" i="2"/>
  <c r="O83" i="2"/>
  <c r="BG83" i="1" s="1"/>
  <c r="N83" i="2"/>
  <c r="M83" i="2"/>
  <c r="AZ83" i="1" s="1"/>
  <c r="L83" i="2"/>
  <c r="K83" i="2"/>
  <c r="J83" i="2"/>
  <c r="I83" i="2"/>
  <c r="AL83" i="1" s="1"/>
  <c r="H83" i="2"/>
  <c r="G83" i="2"/>
  <c r="AE83" i="1" s="1"/>
  <c r="F83" i="2"/>
  <c r="E83" i="2"/>
  <c r="X83" i="1" s="1"/>
  <c r="D83" i="2"/>
  <c r="C83" i="2"/>
  <c r="Q83" i="1" s="1"/>
  <c r="B83" i="2"/>
  <c r="A83" i="2"/>
  <c r="BJ82" i="2"/>
  <c r="BI82" i="2"/>
  <c r="BH82" i="2"/>
  <c r="BG82" i="2"/>
  <c r="BF82" i="2"/>
  <c r="BE82" i="2"/>
  <c r="BD82" i="2"/>
  <c r="BC82" i="2"/>
  <c r="GQ82" i="1" s="1"/>
  <c r="GP82" i="1" s="1"/>
  <c r="AE78" i="5" s="1"/>
  <c r="BB82" i="2"/>
  <c r="BA82" i="2"/>
  <c r="AZ82" i="2"/>
  <c r="AY82" i="2"/>
  <c r="AX82" i="2"/>
  <c r="AW82" i="2"/>
  <c r="FV82" i="1" s="1"/>
  <c r="AV82" i="2"/>
  <c r="AU82" i="2"/>
  <c r="FO82" i="1" s="1"/>
  <c r="AT82" i="2"/>
  <c r="AS82" i="2"/>
  <c r="FH82" i="1" s="1"/>
  <c r="FG82" i="1" s="1"/>
  <c r="Z78" i="5" s="1"/>
  <c r="AR82" i="2"/>
  <c r="AQ82" i="2"/>
  <c r="AP82" i="2"/>
  <c r="AO82" i="2"/>
  <c r="AN82" i="2"/>
  <c r="AM82" i="2"/>
  <c r="EM82" i="1" s="1"/>
  <c r="EL82" i="1" s="1"/>
  <c r="W78" i="5" s="1"/>
  <c r="AL82" i="2"/>
  <c r="AK82" i="2"/>
  <c r="EF82" i="1" s="1"/>
  <c r="AJ82" i="2"/>
  <c r="AI82" i="2"/>
  <c r="DY82" i="1" s="1"/>
  <c r="AH82" i="2"/>
  <c r="AG82" i="2"/>
  <c r="DR82" i="1" s="1"/>
  <c r="AF82" i="2"/>
  <c r="AE82" i="2"/>
  <c r="DK82" i="1" s="1"/>
  <c r="DJ82" i="1" s="1"/>
  <c r="S78" i="5" s="1"/>
  <c r="AD82" i="2"/>
  <c r="AC82" i="2"/>
  <c r="DD82" i="1" s="1"/>
  <c r="AB82" i="2"/>
  <c r="AA82" i="2"/>
  <c r="CW82" i="1" s="1"/>
  <c r="Z82" i="2"/>
  <c r="Y82" i="2"/>
  <c r="CP82" i="1" s="1"/>
  <c r="X82" i="2"/>
  <c r="W82" i="2"/>
  <c r="CI82" i="1" s="1"/>
  <c r="V82" i="2"/>
  <c r="U82" i="2"/>
  <c r="CB82" i="1" s="1"/>
  <c r="T82" i="2"/>
  <c r="S82" i="2"/>
  <c r="R82" i="2"/>
  <c r="Q82" i="2"/>
  <c r="P82" i="2"/>
  <c r="O82" i="2"/>
  <c r="BG82" i="1" s="1"/>
  <c r="BF82" i="1" s="1"/>
  <c r="K78" i="5" s="1"/>
  <c r="N82" i="2"/>
  <c r="M82" i="2"/>
  <c r="AZ82" i="1" s="1"/>
  <c r="L82" i="2"/>
  <c r="K82" i="2"/>
  <c r="J82" i="2"/>
  <c r="I82" i="2"/>
  <c r="AL82" i="1" s="1"/>
  <c r="H82" i="2"/>
  <c r="G82" i="2"/>
  <c r="F82" i="2"/>
  <c r="E82" i="2"/>
  <c r="D82" i="2"/>
  <c r="C82" i="2"/>
  <c r="Q82" i="1" s="1"/>
  <c r="B82" i="2"/>
  <c r="A82" i="2"/>
  <c r="BJ81" i="2"/>
  <c r="BI81" i="2"/>
  <c r="BH81" i="2"/>
  <c r="BG81" i="2"/>
  <c r="BF81" i="2"/>
  <c r="BE81" i="2"/>
  <c r="BD81" i="2"/>
  <c r="BC81" i="2"/>
  <c r="GQ81" i="1" s="1"/>
  <c r="BB81" i="2"/>
  <c r="BA81" i="2"/>
  <c r="GJ81" i="1" s="1"/>
  <c r="AZ81" i="2"/>
  <c r="AY81" i="2"/>
  <c r="AX81" i="2"/>
  <c r="AW81" i="2"/>
  <c r="FV81" i="1" s="1"/>
  <c r="AV81" i="2"/>
  <c r="AU81" i="2"/>
  <c r="FO81" i="1" s="1"/>
  <c r="AT81" i="2"/>
  <c r="AS81" i="2"/>
  <c r="AR81" i="2"/>
  <c r="AQ81" i="2"/>
  <c r="FA81" i="1" s="1"/>
  <c r="AP81" i="2"/>
  <c r="AO81" i="2"/>
  <c r="ET81" i="1" s="1"/>
  <c r="AN81" i="2"/>
  <c r="AM81" i="2"/>
  <c r="EM81" i="1" s="1"/>
  <c r="AL81" i="2"/>
  <c r="AK81" i="2"/>
  <c r="EF81" i="1" s="1"/>
  <c r="EE81" i="1" s="1"/>
  <c r="V77" i="5" s="1"/>
  <c r="AJ81" i="2"/>
  <c r="AI81" i="2"/>
  <c r="DY81" i="1" s="1"/>
  <c r="AH81" i="2"/>
  <c r="AG81" i="2"/>
  <c r="AF81" i="2"/>
  <c r="AE81" i="2"/>
  <c r="DK81" i="1" s="1"/>
  <c r="AD81" i="2"/>
  <c r="AC81" i="2"/>
  <c r="DD81" i="1" s="1"/>
  <c r="AB81" i="2"/>
  <c r="AA81" i="2"/>
  <c r="CW81" i="1" s="1"/>
  <c r="Z81" i="2"/>
  <c r="Y81" i="2"/>
  <c r="CP81" i="1" s="1"/>
  <c r="X81" i="2"/>
  <c r="W81" i="2"/>
  <c r="CI81" i="1" s="1"/>
  <c r="V81" i="2"/>
  <c r="U81" i="2"/>
  <c r="CB81" i="1" s="1"/>
  <c r="CA81" i="1" s="1"/>
  <c r="N77" i="5" s="1"/>
  <c r="T81" i="2"/>
  <c r="S81" i="2"/>
  <c r="R81" i="2"/>
  <c r="Q81" i="2"/>
  <c r="BN81" i="1" s="1"/>
  <c r="P81" i="2"/>
  <c r="O81" i="2"/>
  <c r="BG81" i="1" s="1"/>
  <c r="N81" i="2"/>
  <c r="M81" i="2"/>
  <c r="AZ81" i="1" s="1"/>
  <c r="L81" i="2"/>
  <c r="K81" i="2"/>
  <c r="J81" i="2"/>
  <c r="I81" i="2"/>
  <c r="AL81" i="1" s="1"/>
  <c r="H81" i="2"/>
  <c r="G81" i="2"/>
  <c r="AE81" i="1" s="1"/>
  <c r="F81" i="2"/>
  <c r="E81" i="2"/>
  <c r="X81" i="1" s="1"/>
  <c r="D81" i="2"/>
  <c r="C81" i="2"/>
  <c r="Q81" i="1" s="1"/>
  <c r="B81" i="2"/>
  <c r="A81" i="2"/>
  <c r="J81" i="1" s="1"/>
  <c r="BJ80" i="2"/>
  <c r="BI80" i="2"/>
  <c r="BH80" i="2"/>
  <c r="BG80" i="2"/>
  <c r="HE80" i="1" s="1"/>
  <c r="BF80" i="2"/>
  <c r="BE80" i="2"/>
  <c r="BD80" i="2"/>
  <c r="BC80" i="2"/>
  <c r="BB80" i="2"/>
  <c r="BA80" i="2"/>
  <c r="GJ80" i="1" s="1"/>
  <c r="AZ80" i="2"/>
  <c r="AY80" i="2"/>
  <c r="GC80" i="1" s="1"/>
  <c r="AX80" i="2"/>
  <c r="AW80" i="2"/>
  <c r="AV80" i="2"/>
  <c r="AU80" i="2"/>
  <c r="FO80" i="1" s="1"/>
  <c r="AT80" i="2"/>
  <c r="AS80" i="2"/>
  <c r="FH80" i="1" s="1"/>
  <c r="FG80" i="1" s="1"/>
  <c r="Z76" i="5" s="1"/>
  <c r="AR80" i="2"/>
  <c r="AQ80" i="2"/>
  <c r="FA80" i="1" s="1"/>
  <c r="AP80" i="2"/>
  <c r="AO80" i="2"/>
  <c r="ET80" i="1" s="1"/>
  <c r="AN80" i="2"/>
  <c r="AM80" i="2"/>
  <c r="EM80" i="1" s="1"/>
  <c r="AL80" i="2"/>
  <c r="AK80" i="2"/>
  <c r="EF80" i="1" s="1"/>
  <c r="AJ80" i="2"/>
  <c r="AI80" i="2"/>
  <c r="DY80" i="1" s="1"/>
  <c r="AH80" i="2"/>
  <c r="AG80" i="2"/>
  <c r="AF80" i="2"/>
  <c r="AE80" i="2"/>
  <c r="DK80" i="1" s="1"/>
  <c r="AD80" i="2"/>
  <c r="AC80" i="2"/>
  <c r="DD80" i="1" s="1"/>
  <c r="AB80" i="2"/>
  <c r="AA80" i="2"/>
  <c r="CW80" i="1" s="1"/>
  <c r="Z80" i="2"/>
  <c r="Y80" i="2"/>
  <c r="CP80" i="1" s="1"/>
  <c r="X80" i="2"/>
  <c r="W80" i="2"/>
  <c r="CI80" i="1" s="1"/>
  <c r="V80" i="2"/>
  <c r="U80" i="2"/>
  <c r="T80" i="2"/>
  <c r="S80" i="2"/>
  <c r="BU80" i="1" s="1"/>
  <c r="BT80" i="1" s="1"/>
  <c r="M76" i="5" s="1"/>
  <c r="R80" i="2"/>
  <c r="Q80" i="2"/>
  <c r="BN80" i="1" s="1"/>
  <c r="P80" i="2"/>
  <c r="O80" i="2"/>
  <c r="BG80" i="1" s="1"/>
  <c r="N80" i="2"/>
  <c r="M80" i="2"/>
  <c r="L80" i="2"/>
  <c r="K80" i="2"/>
  <c r="AS80" i="1" s="1"/>
  <c r="J80" i="2"/>
  <c r="I80" i="2"/>
  <c r="H80" i="2"/>
  <c r="G80" i="2"/>
  <c r="AE80" i="1" s="1"/>
  <c r="F80" i="2"/>
  <c r="E80" i="2"/>
  <c r="X80" i="1" s="1"/>
  <c r="D80" i="2"/>
  <c r="C80" i="2"/>
  <c r="B80" i="2"/>
  <c r="A80" i="2"/>
  <c r="J80" i="1" s="1"/>
  <c r="BJ79" i="2"/>
  <c r="BI79" i="2"/>
  <c r="BH79" i="2"/>
  <c r="BG79" i="2"/>
  <c r="BF79" i="2"/>
  <c r="BE79" i="2"/>
  <c r="GX79" i="1" s="1"/>
  <c r="BD79" i="2"/>
  <c r="BC79" i="2"/>
  <c r="BB79" i="2"/>
  <c r="BA79" i="2"/>
  <c r="AZ79" i="2"/>
  <c r="AY79" i="2"/>
  <c r="GC79" i="1" s="1"/>
  <c r="AX79" i="2"/>
  <c r="AW79" i="2"/>
  <c r="FV79" i="1" s="1"/>
  <c r="AV79" i="2"/>
  <c r="AU79" i="2"/>
  <c r="AT79" i="2"/>
  <c r="AS79" i="2"/>
  <c r="FH79" i="1" s="1"/>
  <c r="AR79" i="2"/>
  <c r="AQ79" i="2"/>
  <c r="FA79" i="1" s="1"/>
  <c r="AP79" i="2"/>
  <c r="AO79" i="2"/>
  <c r="ET79" i="1" s="1"/>
  <c r="AN79" i="2"/>
  <c r="AM79" i="2"/>
  <c r="EM79" i="1" s="1"/>
  <c r="AL79" i="2"/>
  <c r="AK79" i="2"/>
  <c r="AJ79" i="2"/>
  <c r="AI79" i="2"/>
  <c r="AH79" i="2"/>
  <c r="AG79" i="2"/>
  <c r="DR79" i="1" s="1"/>
  <c r="AF79" i="2"/>
  <c r="AE79" i="2"/>
  <c r="DK79" i="1" s="1"/>
  <c r="AD79" i="2"/>
  <c r="AC79" i="2"/>
  <c r="DD79" i="1" s="1"/>
  <c r="AB79" i="2"/>
  <c r="AA79" i="2"/>
  <c r="CW79" i="1" s="1"/>
  <c r="Z79" i="2"/>
  <c r="Y79" i="2"/>
  <c r="CP79" i="1" s="1"/>
  <c r="CO79" i="1" s="1"/>
  <c r="P75" i="5" s="1"/>
  <c r="X79" i="2"/>
  <c r="W79" i="2"/>
  <c r="V79" i="2"/>
  <c r="U79" i="2"/>
  <c r="CB79" i="1" s="1"/>
  <c r="T79" i="2"/>
  <c r="S79" i="2"/>
  <c r="BU79" i="1" s="1"/>
  <c r="R79" i="2"/>
  <c r="Q79" i="2"/>
  <c r="BN79" i="1" s="1"/>
  <c r="BM79" i="1" s="1"/>
  <c r="L75" i="5" s="1"/>
  <c r="P79" i="2"/>
  <c r="O79" i="2"/>
  <c r="BG79" i="1" s="1"/>
  <c r="N79" i="2"/>
  <c r="M79" i="2"/>
  <c r="AZ79" i="1" s="1"/>
  <c r="L79" i="2"/>
  <c r="K79" i="2"/>
  <c r="AS79" i="1" s="1"/>
  <c r="J79" i="2"/>
  <c r="I79" i="2"/>
  <c r="AL79" i="1" s="1"/>
  <c r="H79" i="2"/>
  <c r="G79" i="2"/>
  <c r="AE79" i="1" s="1"/>
  <c r="F79" i="2"/>
  <c r="E79" i="2"/>
  <c r="X79" i="1" s="1"/>
  <c r="D79" i="2"/>
  <c r="C79" i="2"/>
  <c r="Q79" i="1" s="1"/>
  <c r="B79" i="2"/>
  <c r="A79" i="2"/>
  <c r="BJ78" i="2"/>
  <c r="BI78" i="2"/>
  <c r="BH78" i="2"/>
  <c r="BG78" i="2"/>
  <c r="BF78" i="2"/>
  <c r="BE78" i="2"/>
  <c r="BD78" i="2"/>
  <c r="BC78" i="2"/>
  <c r="GQ78" i="1" s="1"/>
  <c r="GP78" i="1" s="1"/>
  <c r="AE74" i="5" s="1"/>
  <c r="BB78" i="2"/>
  <c r="BA78" i="2"/>
  <c r="AZ78" i="2"/>
  <c r="AY78" i="2"/>
  <c r="AX78" i="2"/>
  <c r="AW78" i="2"/>
  <c r="FV78" i="1" s="1"/>
  <c r="AV78" i="2"/>
  <c r="AU78" i="2"/>
  <c r="FO78" i="1" s="1"/>
  <c r="AT78" i="2"/>
  <c r="AS78" i="2"/>
  <c r="FH78" i="1" s="1"/>
  <c r="AR78" i="2"/>
  <c r="AQ78" i="2"/>
  <c r="FA78" i="1" s="1"/>
  <c r="AP78" i="2"/>
  <c r="AO78" i="2"/>
  <c r="ET78" i="1" s="1"/>
  <c r="AN78" i="2"/>
  <c r="AM78" i="2"/>
  <c r="EM78" i="1" s="1"/>
  <c r="AL78" i="2"/>
  <c r="AK78" i="2"/>
  <c r="AJ78" i="2"/>
  <c r="AI78" i="2"/>
  <c r="DY78" i="1" s="1"/>
  <c r="AH78" i="2"/>
  <c r="AG78" i="2"/>
  <c r="DR78" i="1" s="1"/>
  <c r="AF78" i="2"/>
  <c r="AE78" i="2"/>
  <c r="DK78" i="1" s="1"/>
  <c r="AD78" i="2"/>
  <c r="AC78" i="2"/>
  <c r="DD78" i="1" s="1"/>
  <c r="AB78" i="2"/>
  <c r="AA78" i="2"/>
  <c r="Z78" i="2"/>
  <c r="Y78" i="2"/>
  <c r="CP78" i="1" s="1"/>
  <c r="X78" i="2"/>
  <c r="W78" i="2"/>
  <c r="CI78" i="1" s="1"/>
  <c r="V78" i="2"/>
  <c r="U78" i="2"/>
  <c r="CB78" i="1" s="1"/>
  <c r="T78" i="2"/>
  <c r="S78" i="2"/>
  <c r="BU78" i="1" s="1"/>
  <c r="R78" i="2"/>
  <c r="Q78" i="2"/>
  <c r="BN78" i="1" s="1"/>
  <c r="P78" i="2"/>
  <c r="O78" i="2"/>
  <c r="N78" i="2"/>
  <c r="M78" i="2"/>
  <c r="AZ78" i="1" s="1"/>
  <c r="L78" i="2"/>
  <c r="K78" i="2"/>
  <c r="AS78" i="1" s="1"/>
  <c r="J78" i="2"/>
  <c r="I78" i="2"/>
  <c r="AL78" i="1" s="1"/>
  <c r="H78" i="2"/>
  <c r="G78" i="2"/>
  <c r="AE78" i="1" s="1"/>
  <c r="F78" i="2"/>
  <c r="E78" i="2"/>
  <c r="X78" i="1" s="1"/>
  <c r="D78" i="2"/>
  <c r="C78" i="2"/>
  <c r="Q78" i="1" s="1"/>
  <c r="B78" i="2"/>
  <c r="A78" i="2"/>
  <c r="J78" i="1" s="1"/>
  <c r="BJ77" i="2"/>
  <c r="BI77" i="2"/>
  <c r="BH77" i="2"/>
  <c r="BG77" i="2"/>
  <c r="BF77" i="2"/>
  <c r="BE77" i="2"/>
  <c r="BD77" i="2"/>
  <c r="BC77" i="2"/>
  <c r="GQ77" i="1" s="1"/>
  <c r="BB77" i="2"/>
  <c r="BA77" i="2"/>
  <c r="GJ77" i="1" s="1"/>
  <c r="AZ77" i="2"/>
  <c r="AY77" i="2"/>
  <c r="AX77" i="2"/>
  <c r="AW77" i="2"/>
  <c r="AV77" i="2"/>
  <c r="AU77" i="2"/>
  <c r="FO77" i="1" s="1"/>
  <c r="AT77" i="2"/>
  <c r="AS77" i="2"/>
  <c r="FH77" i="1" s="1"/>
  <c r="AR77" i="2"/>
  <c r="AQ77" i="2"/>
  <c r="FA77" i="1" s="1"/>
  <c r="AP77" i="2"/>
  <c r="AO77" i="2"/>
  <c r="ET77" i="1" s="1"/>
  <c r="AN77" i="2"/>
  <c r="AM77" i="2"/>
  <c r="EM77" i="1" s="1"/>
  <c r="AL77" i="2"/>
  <c r="AK77" i="2"/>
  <c r="EF77" i="1" s="1"/>
  <c r="AJ77" i="2"/>
  <c r="AI77" i="2"/>
  <c r="DY77" i="1" s="1"/>
  <c r="AH77" i="2"/>
  <c r="AG77" i="2"/>
  <c r="AF77" i="2"/>
  <c r="AE77" i="2"/>
  <c r="DK77" i="1" s="1"/>
  <c r="AD77" i="2"/>
  <c r="AC77" i="2"/>
  <c r="DD77" i="1" s="1"/>
  <c r="DC77" i="1" s="1"/>
  <c r="R73" i="5" s="1"/>
  <c r="AB77" i="2"/>
  <c r="AA77" i="2"/>
  <c r="Z77" i="2"/>
  <c r="Y77" i="2"/>
  <c r="CP77" i="1" s="1"/>
  <c r="X77" i="2"/>
  <c r="W77" i="2"/>
  <c r="CI77" i="1" s="1"/>
  <c r="V77" i="2"/>
  <c r="U77" i="2"/>
  <c r="CB77" i="1" s="1"/>
  <c r="T77" i="2"/>
  <c r="S77" i="2"/>
  <c r="BU77" i="1" s="1"/>
  <c r="R77" i="2"/>
  <c r="Q77" i="2"/>
  <c r="P77" i="2"/>
  <c r="O77" i="2"/>
  <c r="N77" i="2"/>
  <c r="M77" i="2"/>
  <c r="L77" i="2"/>
  <c r="K77" i="2"/>
  <c r="J77" i="2"/>
  <c r="I77" i="2"/>
  <c r="AL77" i="1" s="1"/>
  <c r="H77" i="2"/>
  <c r="G77" i="2"/>
  <c r="AE77" i="1" s="1"/>
  <c r="F77" i="2"/>
  <c r="E77" i="2"/>
  <c r="X77" i="1" s="1"/>
  <c r="D77" i="2"/>
  <c r="C77" i="2"/>
  <c r="Q77" i="1" s="1"/>
  <c r="B77" i="2"/>
  <c r="A77" i="2"/>
  <c r="J77" i="1" s="1"/>
  <c r="BJ76" i="2"/>
  <c r="BI76" i="2"/>
  <c r="BH76" i="2"/>
  <c r="BG76" i="2"/>
  <c r="HE76" i="1" s="1"/>
  <c r="BF76" i="2"/>
  <c r="BE76" i="2"/>
  <c r="BD76" i="2"/>
  <c r="BC76" i="2"/>
  <c r="BB76" i="2"/>
  <c r="BA76" i="2"/>
  <c r="GJ76" i="1" s="1"/>
  <c r="AZ76" i="2"/>
  <c r="AY76" i="2"/>
  <c r="GC76" i="1" s="1"/>
  <c r="AX76" i="2"/>
  <c r="AW76" i="2"/>
  <c r="AV76" i="2"/>
  <c r="AU76" i="2"/>
  <c r="FO76" i="1" s="1"/>
  <c r="AT76" i="2"/>
  <c r="AS76" i="2"/>
  <c r="FH76" i="1" s="1"/>
  <c r="AR76" i="2"/>
  <c r="AQ76" i="2"/>
  <c r="FA76" i="1" s="1"/>
  <c r="AP76" i="2"/>
  <c r="AO76" i="2"/>
  <c r="ET76" i="1" s="1"/>
  <c r="AN76" i="2"/>
  <c r="AM76" i="2"/>
  <c r="EM76" i="1" s="1"/>
  <c r="AL76" i="2"/>
  <c r="AK76" i="2"/>
  <c r="EF76" i="1" s="1"/>
  <c r="AJ76" i="2"/>
  <c r="AI76" i="2"/>
  <c r="DY76" i="1" s="1"/>
  <c r="AH76" i="2"/>
  <c r="AG76" i="2"/>
  <c r="DR76" i="1" s="1"/>
  <c r="AF76" i="2"/>
  <c r="AE76" i="2"/>
  <c r="AD76" i="2"/>
  <c r="AC76" i="2"/>
  <c r="DD76" i="1" s="1"/>
  <c r="AB76" i="2"/>
  <c r="AA76" i="2"/>
  <c r="CW76" i="1" s="1"/>
  <c r="CV76" i="1" s="1"/>
  <c r="Q72" i="5" s="1"/>
  <c r="Z76" i="2"/>
  <c r="Y76" i="2"/>
  <c r="CP76" i="1" s="1"/>
  <c r="X76" i="2"/>
  <c r="W76" i="2"/>
  <c r="V76" i="2"/>
  <c r="U76" i="2"/>
  <c r="CB76" i="1" s="1"/>
  <c r="T76" i="2"/>
  <c r="S76" i="2"/>
  <c r="R76" i="2"/>
  <c r="Q76" i="2"/>
  <c r="BN76" i="1" s="1"/>
  <c r="P76" i="2"/>
  <c r="O76" i="2"/>
  <c r="BG76" i="1" s="1"/>
  <c r="N76" i="2"/>
  <c r="M76" i="2"/>
  <c r="AZ76" i="1" s="1"/>
  <c r="L76" i="2"/>
  <c r="K76" i="2"/>
  <c r="AS76" i="1" s="1"/>
  <c r="J76" i="2"/>
  <c r="I76" i="2"/>
  <c r="AL76" i="1" s="1"/>
  <c r="H76" i="2"/>
  <c r="G76" i="2"/>
  <c r="AE76" i="1" s="1"/>
  <c r="F76" i="2"/>
  <c r="E76" i="2"/>
  <c r="X76" i="1" s="1"/>
  <c r="D76" i="2"/>
  <c r="C76" i="2"/>
  <c r="B76" i="2"/>
  <c r="A76" i="2"/>
  <c r="J76" i="1" s="1"/>
  <c r="BJ75" i="2"/>
  <c r="BI75" i="2"/>
  <c r="BH75" i="2"/>
  <c r="BG75" i="2"/>
  <c r="BF75" i="2"/>
  <c r="BE75" i="2"/>
  <c r="GX75" i="1" s="1"/>
  <c r="BD75" i="2"/>
  <c r="BC75" i="2"/>
  <c r="BB75" i="2"/>
  <c r="BA75" i="2"/>
  <c r="GJ75" i="1" s="1"/>
  <c r="AZ75" i="2"/>
  <c r="AY75" i="2"/>
  <c r="GC75" i="1" s="1"/>
  <c r="AX75" i="2"/>
  <c r="AW75" i="2"/>
  <c r="FV75" i="1" s="1"/>
  <c r="FU75" i="1" s="1"/>
  <c r="AB71" i="5" s="1"/>
  <c r="AV75" i="2"/>
  <c r="AU75" i="2"/>
  <c r="FO75" i="1" s="1"/>
  <c r="AT75" i="2"/>
  <c r="AS75" i="2"/>
  <c r="AR75" i="2"/>
  <c r="AQ75" i="2"/>
  <c r="FA75" i="1" s="1"/>
  <c r="AP75" i="2"/>
  <c r="AO75" i="2"/>
  <c r="ET75" i="1" s="1"/>
  <c r="AN75" i="2"/>
  <c r="AM75" i="2"/>
  <c r="AL75" i="2"/>
  <c r="AK75" i="2"/>
  <c r="EF75" i="1" s="1"/>
  <c r="AJ75" i="2"/>
  <c r="AI75" i="2"/>
  <c r="DY75" i="1" s="1"/>
  <c r="AH75" i="2"/>
  <c r="AG75" i="2"/>
  <c r="DR75" i="1" s="1"/>
  <c r="AF75" i="2"/>
  <c r="AE75" i="2"/>
  <c r="AD75" i="2"/>
  <c r="AC75" i="2"/>
  <c r="DD75" i="1" s="1"/>
  <c r="AB75" i="2"/>
  <c r="AA75" i="2"/>
  <c r="CW75" i="1" s="1"/>
  <c r="Z75" i="2"/>
  <c r="Y75" i="2"/>
  <c r="CP75" i="1" s="1"/>
  <c r="CO75" i="1" s="1"/>
  <c r="P71" i="5" s="1"/>
  <c r="X75" i="2"/>
  <c r="W75" i="2"/>
  <c r="CI75" i="1" s="1"/>
  <c r="V75" i="2"/>
  <c r="U75" i="2"/>
  <c r="T75" i="2"/>
  <c r="S75" i="2"/>
  <c r="R75" i="2"/>
  <c r="Q75" i="2"/>
  <c r="P75" i="2"/>
  <c r="O75" i="2"/>
  <c r="BG75" i="1" s="1"/>
  <c r="N75" i="2"/>
  <c r="M75" i="2"/>
  <c r="L75" i="2"/>
  <c r="K75" i="2"/>
  <c r="J75" i="2"/>
  <c r="I75" i="2"/>
  <c r="AL75" i="1" s="1"/>
  <c r="H75" i="2"/>
  <c r="G75" i="2"/>
  <c r="AE75" i="1" s="1"/>
  <c r="F75" i="2"/>
  <c r="E75" i="2"/>
  <c r="X75" i="1" s="1"/>
  <c r="D75" i="2"/>
  <c r="C75" i="2"/>
  <c r="B75" i="2"/>
  <c r="A75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FV74" i="1" s="1"/>
  <c r="AV74" i="2"/>
  <c r="AU74" i="2"/>
  <c r="FO74" i="1" s="1"/>
  <c r="AT74" i="2"/>
  <c r="AS74" i="2"/>
  <c r="AR74" i="2"/>
  <c r="AQ74" i="2"/>
  <c r="AP74" i="2"/>
  <c r="AO74" i="2"/>
  <c r="ET74" i="1" s="1"/>
  <c r="AN74" i="2"/>
  <c r="AM74" i="2"/>
  <c r="EM74" i="1" s="1"/>
  <c r="EL74" i="1" s="1"/>
  <c r="W70" i="5" s="1"/>
  <c r="AL74" i="2"/>
  <c r="AK74" i="2"/>
  <c r="EF74" i="1" s="1"/>
  <c r="AJ74" i="2"/>
  <c r="AI74" i="2"/>
  <c r="DY74" i="1" s="1"/>
  <c r="AH74" i="2"/>
  <c r="AG74" i="2"/>
  <c r="DR74" i="1" s="1"/>
  <c r="AF74" i="2"/>
  <c r="AE74" i="2"/>
  <c r="DK74" i="1" s="1"/>
  <c r="DJ74" i="1" s="1"/>
  <c r="S70" i="5" s="1"/>
  <c r="AD74" i="2"/>
  <c r="AC74" i="2"/>
  <c r="DD74" i="1" s="1"/>
  <c r="AB74" i="2"/>
  <c r="AA74" i="2"/>
  <c r="CW74" i="1" s="1"/>
  <c r="Z74" i="2"/>
  <c r="Y74" i="2"/>
  <c r="CP74" i="1" s="1"/>
  <c r="X74" i="2"/>
  <c r="W74" i="2"/>
  <c r="CI74" i="1" s="1"/>
  <c r="V74" i="2"/>
  <c r="U74" i="2"/>
  <c r="T74" i="2"/>
  <c r="S74" i="2"/>
  <c r="R74" i="2"/>
  <c r="Q74" i="2"/>
  <c r="P74" i="2"/>
  <c r="O74" i="2"/>
  <c r="BG74" i="1" s="1"/>
  <c r="N74" i="2"/>
  <c r="M74" i="2"/>
  <c r="AZ74" i="1" s="1"/>
  <c r="L74" i="2"/>
  <c r="K74" i="2"/>
  <c r="AS74" i="1" s="1"/>
  <c r="J74" i="2"/>
  <c r="I74" i="2"/>
  <c r="AL74" i="1" s="1"/>
  <c r="H74" i="2"/>
  <c r="G74" i="2"/>
  <c r="AE74" i="1" s="1"/>
  <c r="F74" i="2"/>
  <c r="E74" i="2"/>
  <c r="X74" i="1" s="1"/>
  <c r="D74" i="2"/>
  <c r="C74" i="2"/>
  <c r="Q74" i="1" s="1"/>
  <c r="B74" i="2"/>
  <c r="A74" i="2"/>
  <c r="J74" i="1" s="1"/>
  <c r="BJ73" i="2"/>
  <c r="BI73" i="2"/>
  <c r="BH73" i="2"/>
  <c r="BG73" i="2"/>
  <c r="BF73" i="2"/>
  <c r="BE73" i="2"/>
  <c r="BD73" i="2"/>
  <c r="BC73" i="2"/>
  <c r="BB73" i="2"/>
  <c r="BA73" i="2"/>
  <c r="GJ73" i="1" s="1"/>
  <c r="AZ73" i="2"/>
  <c r="AY73" i="2"/>
  <c r="AX73" i="2"/>
  <c r="AW73" i="2"/>
  <c r="FV73" i="1" s="1"/>
  <c r="AV73" i="2"/>
  <c r="AU73" i="2"/>
  <c r="FO73" i="1" s="1"/>
  <c r="AT73" i="2"/>
  <c r="AS73" i="2"/>
  <c r="FH73" i="1" s="1"/>
  <c r="AR73" i="2"/>
  <c r="AQ73" i="2"/>
  <c r="AP73" i="2"/>
  <c r="AO73" i="2"/>
  <c r="ET73" i="1" s="1"/>
  <c r="AN73" i="2"/>
  <c r="AM73" i="2"/>
  <c r="EM73" i="1" s="1"/>
  <c r="AL73" i="2"/>
  <c r="AK73" i="2"/>
  <c r="EF73" i="1" s="1"/>
  <c r="EE73" i="1" s="1"/>
  <c r="V69" i="5" s="1"/>
  <c r="AJ73" i="2"/>
  <c r="AI73" i="2"/>
  <c r="DY73" i="1" s="1"/>
  <c r="AH73" i="2"/>
  <c r="AG73" i="2"/>
  <c r="DR73" i="1" s="1"/>
  <c r="AF73" i="2"/>
  <c r="AE73" i="2"/>
  <c r="DK73" i="1" s="1"/>
  <c r="AD73" i="2"/>
  <c r="AC73" i="2"/>
  <c r="DD73" i="1" s="1"/>
  <c r="AB73" i="2"/>
  <c r="AA73" i="2"/>
  <c r="CW73" i="1" s="1"/>
  <c r="Z73" i="2"/>
  <c r="Y73" i="2"/>
  <c r="CP73" i="1" s="1"/>
  <c r="X73" i="2"/>
  <c r="W73" i="2"/>
  <c r="CI73" i="1" s="1"/>
  <c r="V73" i="2"/>
  <c r="U73" i="2"/>
  <c r="CB73" i="1" s="1"/>
  <c r="T73" i="2"/>
  <c r="S73" i="2"/>
  <c r="BU73" i="1" s="1"/>
  <c r="R73" i="2"/>
  <c r="Q73" i="2"/>
  <c r="P73" i="2"/>
  <c r="O73" i="2"/>
  <c r="BG73" i="1" s="1"/>
  <c r="N73" i="2"/>
  <c r="M73" i="2"/>
  <c r="AZ73" i="1" s="1"/>
  <c r="L73" i="2"/>
  <c r="K73" i="2"/>
  <c r="J73" i="2"/>
  <c r="I73" i="2"/>
  <c r="AL73" i="1" s="1"/>
  <c r="H73" i="2"/>
  <c r="G73" i="2"/>
  <c r="AE73" i="1" s="1"/>
  <c r="F73" i="2"/>
  <c r="E73" i="2"/>
  <c r="X73" i="1" s="1"/>
  <c r="D73" i="2"/>
  <c r="C73" i="2"/>
  <c r="Q73" i="1" s="1"/>
  <c r="B73" i="2"/>
  <c r="A73" i="2"/>
  <c r="J73" i="1" s="1"/>
  <c r="BJ72" i="2"/>
  <c r="BI72" i="2"/>
  <c r="BH72" i="2"/>
  <c r="BG72" i="2"/>
  <c r="HE72" i="1" s="1"/>
  <c r="BF72" i="2"/>
  <c r="BE72" i="2"/>
  <c r="BD72" i="2"/>
  <c r="BC72" i="2"/>
  <c r="BB72" i="2"/>
  <c r="BA72" i="2"/>
  <c r="GJ72" i="1" s="1"/>
  <c r="AZ72" i="2"/>
  <c r="AY72" i="2"/>
  <c r="GC72" i="1" s="1"/>
  <c r="AX72" i="2"/>
  <c r="AW72" i="2"/>
  <c r="AV72" i="2"/>
  <c r="AU72" i="2"/>
  <c r="FO72" i="1" s="1"/>
  <c r="AT72" i="2"/>
  <c r="AS72" i="2"/>
  <c r="FH72" i="1" s="1"/>
  <c r="AR72" i="2"/>
  <c r="AQ72" i="2"/>
  <c r="FA72" i="1" s="1"/>
  <c r="AP72" i="2"/>
  <c r="AO72" i="2"/>
  <c r="ET72" i="1" s="1"/>
  <c r="AN72" i="2"/>
  <c r="AM72" i="2"/>
  <c r="EM72" i="1" s="1"/>
  <c r="AL72" i="2"/>
  <c r="AK72" i="2"/>
  <c r="EF72" i="1" s="1"/>
  <c r="AJ72" i="2"/>
  <c r="AI72" i="2"/>
  <c r="DY72" i="1" s="1"/>
  <c r="AH72" i="2"/>
  <c r="AG72" i="2"/>
  <c r="DR72" i="1" s="1"/>
  <c r="AF72" i="2"/>
  <c r="AE72" i="2"/>
  <c r="DK72" i="1" s="1"/>
  <c r="AD72" i="2"/>
  <c r="AC72" i="2"/>
  <c r="DD72" i="1" s="1"/>
  <c r="AB72" i="2"/>
  <c r="AA72" i="2"/>
  <c r="Z72" i="2"/>
  <c r="Y72" i="2"/>
  <c r="X72" i="2"/>
  <c r="W72" i="2"/>
  <c r="CI72" i="1" s="1"/>
  <c r="V72" i="2"/>
  <c r="U72" i="2"/>
  <c r="CB72" i="1" s="1"/>
  <c r="T72" i="2"/>
  <c r="S72" i="2"/>
  <c r="BU72" i="1" s="1"/>
  <c r="BT72" i="1" s="1"/>
  <c r="M68" i="5" s="1"/>
  <c r="R72" i="2"/>
  <c r="Q72" i="2"/>
  <c r="BN72" i="1" s="1"/>
  <c r="P72" i="2"/>
  <c r="O72" i="2"/>
  <c r="BG72" i="1" s="1"/>
  <c r="N72" i="2"/>
  <c r="M72" i="2"/>
  <c r="AZ72" i="1" s="1"/>
  <c r="L72" i="2"/>
  <c r="K72" i="2"/>
  <c r="AS72" i="1" s="1"/>
  <c r="J72" i="2"/>
  <c r="I72" i="2"/>
  <c r="AL72" i="1" s="1"/>
  <c r="H72" i="2"/>
  <c r="G72" i="2"/>
  <c r="AE72" i="1" s="1"/>
  <c r="F72" i="2"/>
  <c r="E72" i="2"/>
  <c r="X72" i="1" s="1"/>
  <c r="D72" i="2"/>
  <c r="C72" i="2"/>
  <c r="B72" i="2"/>
  <c r="A72" i="2"/>
  <c r="J72" i="1" s="1"/>
  <c r="BJ71" i="2"/>
  <c r="BI71" i="2"/>
  <c r="BH71" i="2"/>
  <c r="BG71" i="2"/>
  <c r="BF71" i="2"/>
  <c r="BE71" i="2"/>
  <c r="GX71" i="1" s="1"/>
  <c r="BD71" i="2"/>
  <c r="BC71" i="2"/>
  <c r="BB71" i="2"/>
  <c r="BA71" i="2"/>
  <c r="AZ71" i="2"/>
  <c r="AY71" i="2"/>
  <c r="GC71" i="1" s="1"/>
  <c r="AX71" i="2"/>
  <c r="AW71" i="2"/>
  <c r="FV71" i="1" s="1"/>
  <c r="AV71" i="2"/>
  <c r="AU71" i="2"/>
  <c r="FO71" i="1" s="1"/>
  <c r="AT71" i="2"/>
  <c r="AS71" i="2"/>
  <c r="FH71" i="1" s="1"/>
  <c r="AR71" i="2"/>
  <c r="AQ71" i="2"/>
  <c r="FA71" i="1" s="1"/>
  <c r="AP71" i="2"/>
  <c r="AO71" i="2"/>
  <c r="ET71" i="1" s="1"/>
  <c r="AN71" i="2"/>
  <c r="AM71" i="2"/>
  <c r="AL71" i="2"/>
  <c r="AK71" i="2"/>
  <c r="EF71" i="1" s="1"/>
  <c r="AJ71" i="2"/>
  <c r="AI71" i="2"/>
  <c r="DY71" i="1" s="1"/>
  <c r="AH71" i="2"/>
  <c r="AG71" i="2"/>
  <c r="DR71" i="1" s="1"/>
  <c r="AF71" i="2"/>
  <c r="AE71" i="2"/>
  <c r="DK71" i="1" s="1"/>
  <c r="AD71" i="2"/>
  <c r="AC71" i="2"/>
  <c r="DD71" i="1" s="1"/>
  <c r="AB71" i="2"/>
  <c r="AA71" i="2"/>
  <c r="Z71" i="2"/>
  <c r="Y71" i="2"/>
  <c r="CP71" i="1" s="1"/>
  <c r="X71" i="2"/>
  <c r="W71" i="2"/>
  <c r="CI71" i="1" s="1"/>
  <c r="V71" i="2"/>
  <c r="U71" i="2"/>
  <c r="CB71" i="1" s="1"/>
  <c r="T71" i="2"/>
  <c r="S71" i="2"/>
  <c r="BU71" i="1" s="1"/>
  <c r="R71" i="2"/>
  <c r="Q71" i="2"/>
  <c r="P71" i="2"/>
  <c r="O71" i="2"/>
  <c r="BG71" i="1" s="1"/>
  <c r="N71" i="2"/>
  <c r="M71" i="2"/>
  <c r="AZ71" i="1" s="1"/>
  <c r="L71" i="2"/>
  <c r="K71" i="2"/>
  <c r="AS71" i="1" s="1"/>
  <c r="J71" i="2"/>
  <c r="I71" i="2"/>
  <c r="H71" i="2"/>
  <c r="G71" i="2"/>
  <c r="AE71" i="1" s="1"/>
  <c r="F71" i="2"/>
  <c r="E71" i="2"/>
  <c r="X71" i="1" s="1"/>
  <c r="D71" i="2"/>
  <c r="C71" i="2"/>
  <c r="Q71" i="1" s="1"/>
  <c r="B71" i="2"/>
  <c r="A71" i="2"/>
  <c r="BJ70" i="2"/>
  <c r="BI70" i="2"/>
  <c r="BH70" i="2"/>
  <c r="BG70" i="2"/>
  <c r="BF70" i="2"/>
  <c r="BE70" i="2"/>
  <c r="BD70" i="2"/>
  <c r="BC70" i="2"/>
  <c r="GQ70" i="1" s="1"/>
  <c r="BB70" i="2"/>
  <c r="BA70" i="2"/>
  <c r="AZ70" i="2"/>
  <c r="AY70" i="2"/>
  <c r="AX70" i="2"/>
  <c r="AW70" i="2"/>
  <c r="FV70" i="1" s="1"/>
  <c r="AV70" i="2"/>
  <c r="AU70" i="2"/>
  <c r="FO70" i="1" s="1"/>
  <c r="AT70" i="2"/>
  <c r="AS70" i="2"/>
  <c r="FH70" i="1" s="1"/>
  <c r="AR70" i="2"/>
  <c r="AQ70" i="2"/>
  <c r="AP70" i="2"/>
  <c r="AO70" i="2"/>
  <c r="ET70" i="1" s="1"/>
  <c r="AN70" i="2"/>
  <c r="AM70" i="2"/>
  <c r="EM70" i="1" s="1"/>
  <c r="EL70" i="1" s="1"/>
  <c r="W66" i="5" s="1"/>
  <c r="AL70" i="2"/>
  <c r="AK70" i="2"/>
  <c r="AJ70" i="2"/>
  <c r="AI70" i="2"/>
  <c r="DY70" i="1" s="1"/>
  <c r="AH70" i="2"/>
  <c r="AG70" i="2"/>
  <c r="DR70" i="1" s="1"/>
  <c r="AF70" i="2"/>
  <c r="AE70" i="2"/>
  <c r="DK70" i="1" s="1"/>
  <c r="DJ70" i="1" s="1"/>
  <c r="S66" i="5" s="1"/>
  <c r="AD70" i="2"/>
  <c r="AC70" i="2"/>
  <c r="DD70" i="1" s="1"/>
  <c r="AB70" i="2"/>
  <c r="AA70" i="2"/>
  <c r="CW70" i="1" s="1"/>
  <c r="Z70" i="2"/>
  <c r="Y70" i="2"/>
  <c r="CP70" i="1" s="1"/>
  <c r="X70" i="2"/>
  <c r="W70" i="2"/>
  <c r="CI70" i="1" s="1"/>
  <c r="V70" i="2"/>
  <c r="U70" i="2"/>
  <c r="CB70" i="1" s="1"/>
  <c r="T70" i="2"/>
  <c r="S70" i="2"/>
  <c r="BU70" i="1" s="1"/>
  <c r="R70" i="2"/>
  <c r="Q70" i="2"/>
  <c r="P70" i="2"/>
  <c r="O70" i="2"/>
  <c r="BG70" i="1" s="1"/>
  <c r="BF70" i="1" s="1"/>
  <c r="K66" i="5" s="1"/>
  <c r="N70" i="2"/>
  <c r="M70" i="2"/>
  <c r="L70" i="2"/>
  <c r="K70" i="2"/>
  <c r="AS70" i="1" s="1"/>
  <c r="J70" i="2"/>
  <c r="I70" i="2"/>
  <c r="AL70" i="1" s="1"/>
  <c r="H70" i="2"/>
  <c r="G70" i="2"/>
  <c r="AE70" i="1" s="1"/>
  <c r="F70" i="2"/>
  <c r="E70" i="2"/>
  <c r="X70" i="1" s="1"/>
  <c r="D70" i="2"/>
  <c r="C70" i="2"/>
  <c r="Q70" i="1" s="1"/>
  <c r="B70" i="2"/>
  <c r="A70" i="2"/>
  <c r="J70" i="1" s="1"/>
  <c r="BJ69" i="2"/>
  <c r="BI69" i="2"/>
  <c r="BH69" i="2"/>
  <c r="BG69" i="2"/>
  <c r="BF69" i="2"/>
  <c r="BE69" i="2"/>
  <c r="GX69" i="1" s="1"/>
  <c r="BD69" i="2"/>
  <c r="BC69" i="2"/>
  <c r="GQ69" i="1" s="1"/>
  <c r="BB69" i="2"/>
  <c r="BA69" i="2"/>
  <c r="GJ69" i="1" s="1"/>
  <c r="AZ69" i="2"/>
  <c r="AY69" i="2"/>
  <c r="GC69" i="1" s="1"/>
  <c r="AX69" i="2"/>
  <c r="AW69" i="2"/>
  <c r="AV69" i="2"/>
  <c r="AU69" i="2"/>
  <c r="FO69" i="1" s="1"/>
  <c r="AT69" i="2"/>
  <c r="AS69" i="2"/>
  <c r="FH69" i="1" s="1"/>
  <c r="AR69" i="2"/>
  <c r="AQ69" i="2"/>
  <c r="AP69" i="2"/>
  <c r="AO69" i="2"/>
  <c r="ET69" i="1" s="1"/>
  <c r="AN69" i="2"/>
  <c r="AM69" i="2"/>
  <c r="EM69" i="1" s="1"/>
  <c r="AL69" i="2"/>
  <c r="AK69" i="2"/>
  <c r="EF69" i="1" s="1"/>
  <c r="EE69" i="1" s="1"/>
  <c r="V65" i="5" s="1"/>
  <c r="AJ69" i="2"/>
  <c r="AI69" i="2"/>
  <c r="DY69" i="1" s="1"/>
  <c r="AH69" i="2"/>
  <c r="AG69" i="2"/>
  <c r="DR69" i="1" s="1"/>
  <c r="AF69" i="2"/>
  <c r="AE69" i="2"/>
  <c r="DK69" i="1" s="1"/>
  <c r="AD69" i="2"/>
  <c r="AC69" i="2"/>
  <c r="DD69" i="1" s="1"/>
  <c r="DC69" i="1" s="1"/>
  <c r="R65" i="5" s="1"/>
  <c r="AB69" i="2"/>
  <c r="AA69" i="2"/>
  <c r="CW69" i="1" s="1"/>
  <c r="Z69" i="2"/>
  <c r="Y69" i="2"/>
  <c r="CP69" i="1" s="1"/>
  <c r="X69" i="2"/>
  <c r="W69" i="2"/>
  <c r="CI69" i="1" s="1"/>
  <c r="V69" i="2"/>
  <c r="U69" i="2"/>
  <c r="CB69" i="1" s="1"/>
  <c r="CA69" i="1" s="1"/>
  <c r="N65" i="5" s="1"/>
  <c r="T69" i="2"/>
  <c r="S69" i="2"/>
  <c r="R69" i="2"/>
  <c r="Q69" i="2"/>
  <c r="P69" i="2"/>
  <c r="O69" i="2"/>
  <c r="BG69" i="1" s="1"/>
  <c r="N69" i="2"/>
  <c r="M69" i="2"/>
  <c r="AZ69" i="1" s="1"/>
  <c r="AY69" i="1" s="1"/>
  <c r="J65" i="5" s="1"/>
  <c r="L69" i="2"/>
  <c r="K69" i="2"/>
  <c r="J69" i="2"/>
  <c r="I69" i="2"/>
  <c r="AL69" i="1" s="1"/>
  <c r="H69" i="2"/>
  <c r="G69" i="2"/>
  <c r="AE69" i="1" s="1"/>
  <c r="F69" i="2"/>
  <c r="E69" i="2"/>
  <c r="X69" i="1" s="1"/>
  <c r="D69" i="2"/>
  <c r="C69" i="2"/>
  <c r="Q69" i="1" s="1"/>
  <c r="B69" i="2"/>
  <c r="A69" i="2"/>
  <c r="J69" i="1" s="1"/>
  <c r="BJ68" i="2"/>
  <c r="BI68" i="2"/>
  <c r="BH68" i="2"/>
  <c r="BG68" i="2"/>
  <c r="HE68" i="1" s="1"/>
  <c r="BF68" i="2"/>
  <c r="BE68" i="2"/>
  <c r="BD68" i="2"/>
  <c r="BC68" i="2"/>
  <c r="BB68" i="2"/>
  <c r="BA68" i="2"/>
  <c r="GJ68" i="1" s="1"/>
  <c r="AZ68" i="2"/>
  <c r="AY68" i="2"/>
  <c r="GC68" i="1" s="1"/>
  <c r="AX68" i="2"/>
  <c r="AW68" i="2"/>
  <c r="AV68" i="2"/>
  <c r="AU68" i="2"/>
  <c r="AT68" i="2"/>
  <c r="AS68" i="2"/>
  <c r="FH68" i="1" s="1"/>
  <c r="AR68" i="2"/>
  <c r="AQ68" i="2"/>
  <c r="FA68" i="1" s="1"/>
  <c r="EZ68" i="1" s="1"/>
  <c r="Y64" i="5" s="1"/>
  <c r="AP68" i="2"/>
  <c r="AO68" i="2"/>
  <c r="ET68" i="1" s="1"/>
  <c r="AN68" i="2"/>
  <c r="AM68" i="2"/>
  <c r="EM68" i="1" s="1"/>
  <c r="AL68" i="2"/>
  <c r="AK68" i="2"/>
  <c r="EF68" i="1" s="1"/>
  <c r="AJ68" i="2"/>
  <c r="AI68" i="2"/>
  <c r="DY68" i="1" s="1"/>
  <c r="AH68" i="2"/>
  <c r="AG68" i="2"/>
  <c r="AF68" i="2"/>
  <c r="AE68" i="2"/>
  <c r="DK68" i="1" s="1"/>
  <c r="AD68" i="2"/>
  <c r="AC68" i="2"/>
  <c r="DD68" i="1" s="1"/>
  <c r="AB68" i="2"/>
  <c r="AA68" i="2"/>
  <c r="CW68" i="1" s="1"/>
  <c r="CV68" i="1" s="1"/>
  <c r="Q64" i="5" s="1"/>
  <c r="Z68" i="2"/>
  <c r="Y68" i="2"/>
  <c r="CP68" i="1" s="1"/>
  <c r="X68" i="2"/>
  <c r="W68" i="2"/>
  <c r="CI68" i="1" s="1"/>
  <c r="V68" i="2"/>
  <c r="U68" i="2"/>
  <c r="T68" i="2"/>
  <c r="S68" i="2"/>
  <c r="BU68" i="1" s="1"/>
  <c r="BT68" i="1" s="1"/>
  <c r="M64" i="5" s="1"/>
  <c r="R68" i="2"/>
  <c r="Q68" i="2"/>
  <c r="BN68" i="1" s="1"/>
  <c r="P68" i="2"/>
  <c r="O68" i="2"/>
  <c r="BG68" i="1" s="1"/>
  <c r="N68" i="2"/>
  <c r="M68" i="2"/>
  <c r="AZ68" i="1" s="1"/>
  <c r="L68" i="2"/>
  <c r="K68" i="2"/>
  <c r="AS68" i="1" s="1"/>
  <c r="J68" i="2"/>
  <c r="I68" i="2"/>
  <c r="AL68" i="1" s="1"/>
  <c r="H68" i="2"/>
  <c r="G68" i="2"/>
  <c r="AE68" i="1" s="1"/>
  <c r="F68" i="2"/>
  <c r="E68" i="2"/>
  <c r="X68" i="1" s="1"/>
  <c r="D68" i="2"/>
  <c r="C68" i="2"/>
  <c r="B68" i="2"/>
  <c r="A68" i="2"/>
  <c r="J68" i="1" s="1"/>
  <c r="BJ67" i="2"/>
  <c r="BI67" i="2"/>
  <c r="BH67" i="2"/>
  <c r="BG67" i="2"/>
  <c r="BF67" i="2"/>
  <c r="BE67" i="2"/>
  <c r="GX67" i="1" s="1"/>
  <c r="BD67" i="2"/>
  <c r="BC67" i="2"/>
  <c r="BB67" i="2"/>
  <c r="BA67" i="2"/>
  <c r="AZ67" i="2"/>
  <c r="AY67" i="2"/>
  <c r="AX67" i="2"/>
  <c r="AW67" i="2"/>
  <c r="FV67" i="1" s="1"/>
  <c r="AV67" i="2"/>
  <c r="AU67" i="2"/>
  <c r="AT67" i="2"/>
  <c r="AS67" i="2"/>
  <c r="FH67" i="1" s="1"/>
  <c r="AR67" i="2"/>
  <c r="AQ67" i="2"/>
  <c r="FA67" i="1" s="1"/>
  <c r="AP67" i="2"/>
  <c r="AO67" i="2"/>
  <c r="ET67" i="1" s="1"/>
  <c r="AN67" i="2"/>
  <c r="AM67" i="2"/>
  <c r="EM67" i="1" s="1"/>
  <c r="AL67" i="2"/>
  <c r="AK67" i="2"/>
  <c r="EF67" i="1" s="1"/>
  <c r="AJ67" i="2"/>
  <c r="AI67" i="2"/>
  <c r="DY67" i="1" s="1"/>
  <c r="AH67" i="2"/>
  <c r="AG67" i="2"/>
  <c r="DR67" i="1" s="1"/>
  <c r="AF67" i="2"/>
  <c r="AE67" i="2"/>
  <c r="DK67" i="1" s="1"/>
  <c r="AD67" i="2"/>
  <c r="AC67" i="2"/>
  <c r="DD67" i="1" s="1"/>
  <c r="AB67" i="2"/>
  <c r="AA67" i="2"/>
  <c r="CW67" i="1" s="1"/>
  <c r="Z67" i="2"/>
  <c r="Y67" i="2"/>
  <c r="X67" i="2"/>
  <c r="W67" i="2"/>
  <c r="V67" i="2"/>
  <c r="U67" i="2"/>
  <c r="CB67" i="1" s="1"/>
  <c r="T67" i="2"/>
  <c r="S67" i="2"/>
  <c r="BU67" i="1" s="1"/>
  <c r="R67" i="2"/>
  <c r="Q67" i="2"/>
  <c r="BN67" i="1" s="1"/>
  <c r="BM67" i="1" s="1"/>
  <c r="L63" i="5" s="1"/>
  <c r="P67" i="2"/>
  <c r="O67" i="2"/>
  <c r="BG67" i="1" s="1"/>
  <c r="N67" i="2"/>
  <c r="M67" i="2"/>
  <c r="AZ67" i="1" s="1"/>
  <c r="L67" i="2"/>
  <c r="K67" i="2"/>
  <c r="J67" i="2"/>
  <c r="I67" i="2"/>
  <c r="AL67" i="1" s="1"/>
  <c r="H67" i="2"/>
  <c r="G67" i="2"/>
  <c r="AE67" i="1" s="1"/>
  <c r="F67" i="2"/>
  <c r="E67" i="2"/>
  <c r="X67" i="1" s="1"/>
  <c r="D67" i="2"/>
  <c r="C67" i="2"/>
  <c r="Q67" i="1" s="1"/>
  <c r="B67" i="2"/>
  <c r="A67" i="2"/>
  <c r="BJ66" i="2"/>
  <c r="BI66" i="2"/>
  <c r="BH66" i="2"/>
  <c r="BG66" i="2"/>
  <c r="HE66" i="1" s="1"/>
  <c r="BF66" i="2"/>
  <c r="BE66" i="2"/>
  <c r="BD66" i="2"/>
  <c r="BC66" i="2"/>
  <c r="GQ66" i="1" s="1"/>
  <c r="BB66" i="2"/>
  <c r="BA66" i="2"/>
  <c r="GJ66" i="1" s="1"/>
  <c r="AZ66" i="2"/>
  <c r="AY66" i="2"/>
  <c r="AX66" i="2"/>
  <c r="AW66" i="2"/>
  <c r="FV66" i="1" s="1"/>
  <c r="AV66" i="2"/>
  <c r="AU66" i="2"/>
  <c r="FO66" i="1" s="1"/>
  <c r="AT66" i="2"/>
  <c r="AS66" i="2"/>
  <c r="FH66" i="1" s="1"/>
  <c r="AR66" i="2"/>
  <c r="AQ66" i="2"/>
  <c r="AP66" i="2"/>
  <c r="AO66" i="2"/>
  <c r="ET66" i="1" s="1"/>
  <c r="AN66" i="2"/>
  <c r="AM66" i="2"/>
  <c r="EM66" i="1" s="1"/>
  <c r="AL66" i="2"/>
  <c r="AK66" i="2"/>
  <c r="EF66" i="1" s="1"/>
  <c r="AJ66" i="2"/>
  <c r="AI66" i="2"/>
  <c r="DY66" i="1" s="1"/>
  <c r="AH66" i="2"/>
  <c r="AG66" i="2"/>
  <c r="DR66" i="1" s="1"/>
  <c r="AF66" i="2"/>
  <c r="AE66" i="2"/>
  <c r="DK66" i="1" s="1"/>
  <c r="AD66" i="2"/>
  <c r="AC66" i="2"/>
  <c r="DD66" i="1" s="1"/>
  <c r="AB66" i="2"/>
  <c r="AA66" i="2"/>
  <c r="Z66" i="2"/>
  <c r="Y66" i="2"/>
  <c r="CP66" i="1" s="1"/>
  <c r="X66" i="2"/>
  <c r="W66" i="2"/>
  <c r="CI66" i="1" s="1"/>
  <c r="CH66" i="1" s="1"/>
  <c r="O62" i="5" s="1"/>
  <c r="V66" i="2"/>
  <c r="U66" i="2"/>
  <c r="CB66" i="1" s="1"/>
  <c r="T66" i="2"/>
  <c r="S66" i="2"/>
  <c r="BU66" i="1" s="1"/>
  <c r="R66" i="2"/>
  <c r="Q66" i="2"/>
  <c r="BN66" i="1" s="1"/>
  <c r="P66" i="2"/>
  <c r="O66" i="2"/>
  <c r="BG66" i="1" s="1"/>
  <c r="BF66" i="1" s="1"/>
  <c r="K62" i="5" s="1"/>
  <c r="N66" i="2"/>
  <c r="M66" i="2"/>
  <c r="AZ66" i="1" s="1"/>
  <c r="L66" i="2"/>
  <c r="K66" i="2"/>
  <c r="AS66" i="1" s="1"/>
  <c r="J66" i="2"/>
  <c r="I66" i="2"/>
  <c r="AL66" i="1" s="1"/>
  <c r="H66" i="2"/>
  <c r="G66" i="2"/>
  <c r="AE66" i="1" s="1"/>
  <c r="F66" i="2"/>
  <c r="E66" i="2"/>
  <c r="X66" i="1" s="1"/>
  <c r="D66" i="2"/>
  <c r="C66" i="2"/>
  <c r="Q66" i="1" s="1"/>
  <c r="B66" i="2"/>
  <c r="A66" i="2"/>
  <c r="J66" i="1" s="1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BU59" i="1" s="1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BN58" i="1" s="1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J50" i="2"/>
  <c r="BI50" i="2"/>
  <c r="BH50" i="2"/>
  <c r="BG50" i="2"/>
  <c r="HE50" i="1" s="1"/>
  <c r="BF50" i="2"/>
  <c r="BE50" i="2"/>
  <c r="GX50" i="1" s="1"/>
  <c r="BD50" i="2"/>
  <c r="BC50" i="2"/>
  <c r="GQ50" i="1" s="1"/>
  <c r="BB50" i="2"/>
  <c r="BA50" i="2"/>
  <c r="AZ50" i="2"/>
  <c r="AY50" i="2"/>
  <c r="AX50" i="2"/>
  <c r="AW50" i="2"/>
  <c r="FV50" i="1" s="1"/>
  <c r="AV50" i="2"/>
  <c r="AU50" i="2"/>
  <c r="FO50" i="1" s="1"/>
  <c r="AT50" i="2"/>
  <c r="AS50" i="2"/>
  <c r="FH50" i="1" s="1"/>
  <c r="AR50" i="2"/>
  <c r="AQ50" i="2"/>
  <c r="FA50" i="1" s="1"/>
  <c r="AP50" i="2"/>
  <c r="AO50" i="2"/>
  <c r="ET50" i="1" s="1"/>
  <c r="AN50" i="2"/>
  <c r="AM50" i="2"/>
  <c r="EM50" i="1" s="1"/>
  <c r="AL50" i="2"/>
  <c r="AK50" i="2"/>
  <c r="EF50" i="1" s="1"/>
  <c r="AJ50" i="2"/>
  <c r="AI50" i="2"/>
  <c r="DY50" i="1" s="1"/>
  <c r="AH50" i="2"/>
  <c r="AG50" i="2"/>
  <c r="DR50" i="1" s="1"/>
  <c r="AF50" i="2"/>
  <c r="AE50" i="2"/>
  <c r="DK50" i="1" s="1"/>
  <c r="DJ50" i="1" s="1"/>
  <c r="S46" i="5" s="1"/>
  <c r="AD50" i="2"/>
  <c r="AC50" i="2"/>
  <c r="AB50" i="2"/>
  <c r="AA50" i="2"/>
  <c r="CW50" i="1" s="1"/>
  <c r="Z50" i="2"/>
  <c r="Y50" i="2"/>
  <c r="CP50" i="1" s="1"/>
  <c r="X50" i="2"/>
  <c r="W50" i="2"/>
  <c r="CI50" i="1" s="1"/>
  <c r="V50" i="2"/>
  <c r="U50" i="2"/>
  <c r="CB50" i="1" s="1"/>
  <c r="CA50" i="1" s="1"/>
  <c r="N46" i="5" s="1"/>
  <c r="T50" i="2"/>
  <c r="S50" i="2"/>
  <c r="BU50" i="1" s="1"/>
  <c r="R50" i="2"/>
  <c r="Q50" i="2"/>
  <c r="BN50" i="1" s="1"/>
  <c r="P50" i="2"/>
  <c r="O50" i="2"/>
  <c r="BG50" i="1" s="1"/>
  <c r="N50" i="2"/>
  <c r="M50" i="2"/>
  <c r="AZ50" i="1" s="1"/>
  <c r="L50" i="2"/>
  <c r="K50" i="2"/>
  <c r="J50" i="2"/>
  <c r="I50" i="2"/>
  <c r="AL50" i="1" s="1"/>
  <c r="H50" i="2"/>
  <c r="G50" i="2"/>
  <c r="AE50" i="1" s="1"/>
  <c r="F50" i="2"/>
  <c r="E50" i="2"/>
  <c r="X50" i="1" s="1"/>
  <c r="D50" i="2"/>
  <c r="C50" i="2"/>
  <c r="Q50" i="1" s="1"/>
  <c r="B50" i="2"/>
  <c r="A50" i="2"/>
  <c r="J50" i="1" s="1"/>
  <c r="BJ49" i="2"/>
  <c r="BI49" i="2"/>
  <c r="BH49" i="2"/>
  <c r="BG49" i="2"/>
  <c r="BF49" i="2"/>
  <c r="BE49" i="2"/>
  <c r="BD49" i="2"/>
  <c r="BC49" i="2"/>
  <c r="BB49" i="2"/>
  <c r="BA49" i="2"/>
  <c r="GJ49" i="1" s="1"/>
  <c r="AZ49" i="2"/>
  <c r="AY49" i="2"/>
  <c r="AX49" i="2"/>
  <c r="AW49" i="2"/>
  <c r="AV49" i="2"/>
  <c r="AU49" i="2"/>
  <c r="FO49" i="1" s="1"/>
  <c r="AT49" i="2"/>
  <c r="AS49" i="2"/>
  <c r="FH49" i="1" s="1"/>
  <c r="AR49" i="2"/>
  <c r="AQ49" i="2"/>
  <c r="FA49" i="1" s="1"/>
  <c r="AP49" i="2"/>
  <c r="AO49" i="2"/>
  <c r="ET49" i="1" s="1"/>
  <c r="AN49" i="2"/>
  <c r="AM49" i="2"/>
  <c r="EM49" i="1" s="1"/>
  <c r="AL49" i="2"/>
  <c r="AK49" i="2"/>
  <c r="EF49" i="1" s="1"/>
  <c r="EE49" i="1" s="1"/>
  <c r="V45" i="5" s="1"/>
  <c r="AJ49" i="2"/>
  <c r="AI49" i="2"/>
  <c r="DY49" i="1" s="1"/>
  <c r="AH49" i="2"/>
  <c r="AG49" i="2"/>
  <c r="DR49" i="1" s="1"/>
  <c r="AF49" i="2"/>
  <c r="AE49" i="2"/>
  <c r="DK49" i="1" s="1"/>
  <c r="AD49" i="2"/>
  <c r="AC49" i="2"/>
  <c r="DD49" i="1" s="1"/>
  <c r="DC49" i="1" s="1"/>
  <c r="R45" i="5" s="1"/>
  <c r="AB49" i="2"/>
  <c r="AA49" i="2"/>
  <c r="Z49" i="2"/>
  <c r="Y49" i="2"/>
  <c r="CP49" i="1" s="1"/>
  <c r="X49" i="2"/>
  <c r="W49" i="2"/>
  <c r="CI49" i="1" s="1"/>
  <c r="V49" i="2"/>
  <c r="U49" i="2"/>
  <c r="CB49" i="1" s="1"/>
  <c r="CA49" i="1" s="1"/>
  <c r="N45" i="5" s="1"/>
  <c r="T49" i="2"/>
  <c r="S49" i="2"/>
  <c r="BU49" i="1" s="1"/>
  <c r="R49" i="2"/>
  <c r="Q49" i="2"/>
  <c r="BN49" i="1" s="1"/>
  <c r="P49" i="2"/>
  <c r="O49" i="2"/>
  <c r="BG49" i="1" s="1"/>
  <c r="N49" i="2"/>
  <c r="M49" i="2"/>
  <c r="AZ49" i="1" s="1"/>
  <c r="L49" i="2"/>
  <c r="K49" i="2"/>
  <c r="J49" i="2"/>
  <c r="I49" i="2"/>
  <c r="AL49" i="1" s="1"/>
  <c r="H49" i="2"/>
  <c r="G49" i="2"/>
  <c r="AE49" i="1" s="1"/>
  <c r="F49" i="2"/>
  <c r="E49" i="2"/>
  <c r="X49" i="1" s="1"/>
  <c r="D49" i="2"/>
  <c r="C49" i="2"/>
  <c r="Q49" i="1" s="1"/>
  <c r="B49" i="2"/>
  <c r="A49" i="2"/>
  <c r="J49" i="1" s="1"/>
  <c r="BJ48" i="2"/>
  <c r="BI48" i="2"/>
  <c r="BH48" i="2"/>
  <c r="BG48" i="2"/>
  <c r="BF48" i="2"/>
  <c r="BE48" i="2"/>
  <c r="BD48" i="2"/>
  <c r="BC48" i="2"/>
  <c r="BB48" i="2"/>
  <c r="BA48" i="2"/>
  <c r="AZ48" i="2"/>
  <c r="AY48" i="2"/>
  <c r="GC48" i="1" s="1"/>
  <c r="AX48" i="2"/>
  <c r="AW48" i="2"/>
  <c r="AV48" i="2"/>
  <c r="AU48" i="2"/>
  <c r="FO48" i="1" s="1"/>
  <c r="AT48" i="2"/>
  <c r="AS48" i="2"/>
  <c r="FH48" i="1" s="1"/>
  <c r="AR48" i="2"/>
  <c r="AQ48" i="2"/>
  <c r="FA48" i="1" s="1"/>
  <c r="AP48" i="2"/>
  <c r="AO48" i="2"/>
  <c r="ET48" i="1" s="1"/>
  <c r="AN48" i="2"/>
  <c r="AM48" i="2"/>
  <c r="EM48" i="1" s="1"/>
  <c r="AL48" i="2"/>
  <c r="AK48" i="2"/>
  <c r="EF48" i="1" s="1"/>
  <c r="AJ48" i="2"/>
  <c r="AI48" i="2"/>
  <c r="DY48" i="1" s="1"/>
  <c r="AH48" i="2"/>
  <c r="AG48" i="2"/>
  <c r="DR48" i="1" s="1"/>
  <c r="AF48" i="2"/>
  <c r="AE48" i="2"/>
  <c r="AD48" i="2"/>
  <c r="AC48" i="2"/>
  <c r="DD48" i="1" s="1"/>
  <c r="AB48" i="2"/>
  <c r="AA48" i="2"/>
  <c r="CW48" i="1" s="1"/>
  <c r="CV48" i="1" s="1"/>
  <c r="Q44" i="5" s="1"/>
  <c r="Z48" i="2"/>
  <c r="Y48" i="2"/>
  <c r="CP48" i="1" s="1"/>
  <c r="X48" i="2"/>
  <c r="W48" i="2"/>
  <c r="CI48" i="1" s="1"/>
  <c r="V48" i="2"/>
  <c r="U48" i="2"/>
  <c r="CB48" i="1" s="1"/>
  <c r="T48" i="2"/>
  <c r="S48" i="2"/>
  <c r="R48" i="2"/>
  <c r="Q48" i="2"/>
  <c r="BN48" i="1" s="1"/>
  <c r="P48" i="2"/>
  <c r="O48" i="2"/>
  <c r="BG48" i="1" s="1"/>
  <c r="N48" i="2"/>
  <c r="M48" i="2"/>
  <c r="AZ48" i="1" s="1"/>
  <c r="L48" i="2"/>
  <c r="K48" i="2"/>
  <c r="AS48" i="1" s="1"/>
  <c r="J48" i="2"/>
  <c r="I48" i="2"/>
  <c r="H48" i="2"/>
  <c r="G48" i="2"/>
  <c r="AE48" i="1" s="1"/>
  <c r="F48" i="2"/>
  <c r="E48" i="2"/>
  <c r="X48" i="1" s="1"/>
  <c r="D48" i="2"/>
  <c r="C48" i="2"/>
  <c r="B48" i="2"/>
  <c r="A48" i="2"/>
  <c r="BJ47" i="2"/>
  <c r="BI47" i="2"/>
  <c r="BH47" i="2"/>
  <c r="BG47" i="2"/>
  <c r="HE47" i="1" s="1"/>
  <c r="BF47" i="2"/>
  <c r="BE47" i="2"/>
  <c r="GX47" i="1" s="1"/>
  <c r="BD47" i="2"/>
  <c r="BC47" i="2"/>
  <c r="BB47" i="2"/>
  <c r="BA47" i="2"/>
  <c r="AZ47" i="2"/>
  <c r="AY47" i="2"/>
  <c r="GC47" i="1" s="1"/>
  <c r="AX47" i="2"/>
  <c r="AW47" i="2"/>
  <c r="FV47" i="1" s="1"/>
  <c r="AV47" i="2"/>
  <c r="AU47" i="2"/>
  <c r="AT47" i="2"/>
  <c r="AS47" i="2"/>
  <c r="AR47" i="2"/>
  <c r="AQ47" i="2"/>
  <c r="AP47" i="2"/>
  <c r="AO47" i="2"/>
  <c r="ET47" i="1" s="1"/>
  <c r="AN47" i="2"/>
  <c r="AM47" i="2"/>
  <c r="EM47" i="1" s="1"/>
  <c r="AL47" i="2"/>
  <c r="AK47" i="2"/>
  <c r="EF47" i="1" s="1"/>
  <c r="AJ47" i="2"/>
  <c r="AI47" i="2"/>
  <c r="DY47" i="1" s="1"/>
  <c r="AH47" i="2"/>
  <c r="AG47" i="2"/>
  <c r="DR47" i="1" s="1"/>
  <c r="AF47" i="2"/>
  <c r="AE47" i="2"/>
  <c r="AD47" i="2"/>
  <c r="AC47" i="2"/>
  <c r="DD47" i="1" s="1"/>
  <c r="AB47" i="2"/>
  <c r="AA47" i="2"/>
  <c r="CW47" i="1" s="1"/>
  <c r="Z47" i="2"/>
  <c r="Y47" i="2"/>
  <c r="CP47" i="1" s="1"/>
  <c r="X47" i="2"/>
  <c r="W47" i="2"/>
  <c r="CI47" i="1" s="1"/>
  <c r="CH47" i="1" s="1"/>
  <c r="O43" i="5" s="1"/>
  <c r="V47" i="2"/>
  <c r="U47" i="2"/>
  <c r="CB47" i="1" s="1"/>
  <c r="T47" i="2"/>
  <c r="S47" i="2"/>
  <c r="BU47" i="1" s="1"/>
  <c r="R47" i="2"/>
  <c r="Q47" i="2"/>
  <c r="BN47" i="1" s="1"/>
  <c r="P47" i="2"/>
  <c r="O47" i="2"/>
  <c r="BG47" i="1" s="1"/>
  <c r="BF47" i="1" s="1"/>
  <c r="K43" i="5" s="1"/>
  <c r="N47" i="2"/>
  <c r="M47" i="2"/>
  <c r="AZ47" i="1" s="1"/>
  <c r="L47" i="2"/>
  <c r="K47" i="2"/>
  <c r="AS47" i="1" s="1"/>
  <c r="J47" i="2"/>
  <c r="I47" i="2"/>
  <c r="AL47" i="1" s="1"/>
  <c r="H47" i="2"/>
  <c r="G47" i="2"/>
  <c r="AE47" i="1" s="1"/>
  <c r="F47" i="2"/>
  <c r="E47" i="2"/>
  <c r="D47" i="2"/>
  <c r="C47" i="2"/>
  <c r="Q47" i="1" s="1"/>
  <c r="B47" i="2"/>
  <c r="A47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BN45" i="1" s="1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J43" i="2"/>
  <c r="BI43" i="2"/>
  <c r="BH43" i="2"/>
  <c r="BG43" i="2"/>
  <c r="HE43" i="1" s="1"/>
  <c r="BF43" i="2"/>
  <c r="BE43" i="2"/>
  <c r="BD43" i="2"/>
  <c r="BC43" i="2"/>
  <c r="BB43" i="2"/>
  <c r="BA43" i="2"/>
  <c r="GJ43" i="1" s="1"/>
  <c r="AZ43" i="2"/>
  <c r="AY43" i="2"/>
  <c r="GC43" i="1" s="1"/>
  <c r="AX43" i="2"/>
  <c r="AW43" i="2"/>
  <c r="AV43" i="2"/>
  <c r="AU43" i="2"/>
  <c r="AT43" i="2"/>
  <c r="AS43" i="2"/>
  <c r="FH43" i="1" s="1"/>
  <c r="AR43" i="2"/>
  <c r="AQ43" i="2"/>
  <c r="FA43" i="1" s="1"/>
  <c r="AP43" i="2"/>
  <c r="AO43" i="2"/>
  <c r="AN43" i="2"/>
  <c r="AM43" i="2"/>
  <c r="EM43" i="1" s="1"/>
  <c r="AL43" i="2"/>
  <c r="AK43" i="2"/>
  <c r="EF43" i="1" s="1"/>
  <c r="AJ43" i="2"/>
  <c r="AI43" i="2"/>
  <c r="DY43" i="1" s="1"/>
  <c r="AH43" i="2"/>
  <c r="AG43" i="2"/>
  <c r="AF43" i="2"/>
  <c r="AE43" i="2"/>
  <c r="DK43" i="1" s="1"/>
  <c r="AD43" i="2"/>
  <c r="AC43" i="2"/>
  <c r="DD43" i="1" s="1"/>
  <c r="AB43" i="2"/>
  <c r="AA43" i="2"/>
  <c r="CW43" i="1" s="1"/>
  <c r="CV43" i="1" s="1"/>
  <c r="Q39" i="5" s="1"/>
  <c r="Z43" i="2"/>
  <c r="Y43" i="2"/>
  <c r="X43" i="2"/>
  <c r="W43" i="2"/>
  <c r="CI43" i="1" s="1"/>
  <c r="V43" i="2"/>
  <c r="U43" i="2"/>
  <c r="CB43" i="1" s="1"/>
  <c r="T43" i="2"/>
  <c r="S43" i="2"/>
  <c r="R43" i="2"/>
  <c r="Q43" i="2"/>
  <c r="BN43" i="1" s="1"/>
  <c r="P43" i="2"/>
  <c r="O43" i="2"/>
  <c r="BG43" i="1" s="1"/>
  <c r="N43" i="2"/>
  <c r="M43" i="2"/>
  <c r="L43" i="2"/>
  <c r="K43" i="2"/>
  <c r="AS43" i="1" s="1"/>
  <c r="J43" i="2"/>
  <c r="I43" i="2"/>
  <c r="AL43" i="1" s="1"/>
  <c r="H43" i="2"/>
  <c r="G43" i="2"/>
  <c r="AE43" i="1" s="1"/>
  <c r="F43" i="2"/>
  <c r="E43" i="2"/>
  <c r="D43" i="2"/>
  <c r="C43" i="2"/>
  <c r="B43" i="2"/>
  <c r="A43" i="2"/>
  <c r="J43" i="1" s="1"/>
  <c r="BJ42" i="2"/>
  <c r="BI42" i="2"/>
  <c r="BH42" i="2"/>
  <c r="BG42" i="2"/>
  <c r="BF42" i="2"/>
  <c r="BE42" i="2"/>
  <c r="GX42" i="1" s="1"/>
  <c r="BD42" i="2"/>
  <c r="BC42" i="2"/>
  <c r="BB42" i="2"/>
  <c r="BA42" i="2"/>
  <c r="AZ42" i="2"/>
  <c r="AY42" i="2"/>
  <c r="AX42" i="2"/>
  <c r="AW42" i="2"/>
  <c r="FV42" i="1" s="1"/>
  <c r="AV42" i="2"/>
  <c r="AU42" i="2"/>
  <c r="AT42" i="2"/>
  <c r="AS42" i="2"/>
  <c r="AR42" i="2"/>
  <c r="AQ42" i="2"/>
  <c r="FA42" i="1" s="1"/>
  <c r="AP42" i="2"/>
  <c r="AO42" i="2"/>
  <c r="ET42" i="1" s="1"/>
  <c r="AN42" i="2"/>
  <c r="AM42" i="2"/>
  <c r="AL42" i="2"/>
  <c r="AK42" i="2"/>
  <c r="EF42" i="1" s="1"/>
  <c r="AJ42" i="2"/>
  <c r="AI42" i="2"/>
  <c r="DY42" i="1" s="1"/>
  <c r="AH42" i="2"/>
  <c r="AG42" i="2"/>
  <c r="DR42" i="1" s="1"/>
  <c r="AF42" i="2"/>
  <c r="AE42" i="2"/>
  <c r="AD42" i="2"/>
  <c r="AC42" i="2"/>
  <c r="DD42" i="1" s="1"/>
  <c r="AB42" i="2"/>
  <c r="AA42" i="2"/>
  <c r="CW42" i="1" s="1"/>
  <c r="Z42" i="2"/>
  <c r="Y42" i="2"/>
  <c r="CP42" i="1" s="1"/>
  <c r="CO42" i="1" s="1"/>
  <c r="P38" i="5" s="1"/>
  <c r="X42" i="2"/>
  <c r="W42" i="2"/>
  <c r="V42" i="2"/>
  <c r="U42" i="2"/>
  <c r="T42" i="2"/>
  <c r="S42" i="2"/>
  <c r="BU42" i="1" s="1"/>
  <c r="R42" i="2"/>
  <c r="Q42" i="2"/>
  <c r="BN42" i="1" s="1"/>
  <c r="P42" i="2"/>
  <c r="O42" i="2"/>
  <c r="BG42" i="1" s="1"/>
  <c r="N42" i="2"/>
  <c r="M42" i="2"/>
  <c r="AZ42" i="1" s="1"/>
  <c r="L42" i="2"/>
  <c r="K42" i="2"/>
  <c r="AS42" i="1" s="1"/>
  <c r="J42" i="2"/>
  <c r="I42" i="2"/>
  <c r="AL42" i="1" s="1"/>
  <c r="H42" i="2"/>
  <c r="G42" i="2"/>
  <c r="AE42" i="1" s="1"/>
  <c r="F42" i="2"/>
  <c r="E42" i="2"/>
  <c r="X42" i="1" s="1"/>
  <c r="D42" i="2"/>
  <c r="C42" i="2"/>
  <c r="B42" i="2"/>
  <c r="A42" i="2"/>
  <c r="J42" i="1" s="1"/>
  <c r="BJ41" i="2"/>
  <c r="BI41" i="2"/>
  <c r="BH41" i="2"/>
  <c r="BG41" i="2"/>
  <c r="BF41" i="2"/>
  <c r="BE41" i="2"/>
  <c r="BD41" i="2"/>
  <c r="BC41" i="2"/>
  <c r="GQ41" i="1" s="1"/>
  <c r="BB41" i="2"/>
  <c r="BA41" i="2"/>
  <c r="AZ41" i="2"/>
  <c r="AY41" i="2"/>
  <c r="GC41" i="1" s="1"/>
  <c r="AX41" i="2"/>
  <c r="AW41" i="2"/>
  <c r="AV41" i="2"/>
  <c r="AU41" i="2"/>
  <c r="FO41" i="1" s="1"/>
  <c r="AT41" i="2"/>
  <c r="AS41" i="2"/>
  <c r="FH41" i="1" s="1"/>
  <c r="AR41" i="2"/>
  <c r="AQ41" i="2"/>
  <c r="AP41" i="2"/>
  <c r="AO41" i="2"/>
  <c r="AN41" i="2"/>
  <c r="AM41" i="2"/>
  <c r="EM41" i="1" s="1"/>
  <c r="AL41" i="2"/>
  <c r="AK41" i="2"/>
  <c r="AJ41" i="2"/>
  <c r="AI41" i="2"/>
  <c r="DY41" i="1" s="1"/>
  <c r="AH41" i="2"/>
  <c r="AG41" i="2"/>
  <c r="DR41" i="1" s="1"/>
  <c r="AF41" i="2"/>
  <c r="AE41" i="2"/>
  <c r="DK41" i="1" s="1"/>
  <c r="DJ41" i="1" s="1"/>
  <c r="S37" i="5" s="1"/>
  <c r="AD41" i="2"/>
  <c r="AC41" i="2"/>
  <c r="AB41" i="2"/>
  <c r="AA41" i="2"/>
  <c r="CW41" i="1" s="1"/>
  <c r="Z41" i="2"/>
  <c r="Y41" i="2"/>
  <c r="CP41" i="1" s="1"/>
  <c r="X41" i="2"/>
  <c r="W41" i="2"/>
  <c r="CI41" i="1" s="1"/>
  <c r="CH41" i="1" s="1"/>
  <c r="O37" i="5" s="1"/>
  <c r="V41" i="2"/>
  <c r="U41" i="2"/>
  <c r="T41" i="2"/>
  <c r="S41" i="2"/>
  <c r="BU41" i="1" s="1"/>
  <c r="R41" i="2"/>
  <c r="Q41" i="2"/>
  <c r="BN41" i="1" s="1"/>
  <c r="P41" i="2"/>
  <c r="O41" i="2"/>
  <c r="BG41" i="1" s="1"/>
  <c r="N41" i="2"/>
  <c r="M41" i="2"/>
  <c r="AZ41" i="1" s="1"/>
  <c r="L41" i="2"/>
  <c r="K41" i="2"/>
  <c r="AS41" i="1" s="1"/>
  <c r="J41" i="2"/>
  <c r="I41" i="2"/>
  <c r="H41" i="2"/>
  <c r="G41" i="2"/>
  <c r="AE41" i="1" s="1"/>
  <c r="F41" i="2"/>
  <c r="E41" i="2"/>
  <c r="X41" i="1" s="1"/>
  <c r="D41" i="2"/>
  <c r="C41" i="2"/>
  <c r="B41" i="2"/>
  <c r="A41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BN39" i="1" s="1"/>
  <c r="BM39" i="1" s="1"/>
  <c r="L35" i="5" s="1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BN37" i="1" s="1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BU35" i="1" s="1"/>
  <c r="BT35" i="1" s="1"/>
  <c r="M31" i="5" s="1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BU31" i="1" s="1"/>
  <c r="BT31" i="1" s="1"/>
  <c r="M27" i="5" s="1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BN30" i="1" s="1"/>
  <c r="BM30" i="1" s="1"/>
  <c r="L26" i="5" s="1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BU28" i="1" s="1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J27" i="2"/>
  <c r="BI27" i="2"/>
  <c r="BH27" i="2"/>
  <c r="BG27" i="2"/>
  <c r="BF27" i="2"/>
  <c r="BE27" i="2"/>
  <c r="BD27" i="2"/>
  <c r="BC27" i="2"/>
  <c r="GQ27" i="1" s="1"/>
  <c r="BB27" i="2"/>
  <c r="BA27" i="2"/>
  <c r="AZ27" i="2"/>
  <c r="AY27" i="2"/>
  <c r="AX27" i="2"/>
  <c r="AW27" i="2"/>
  <c r="FV27" i="1" s="1"/>
  <c r="AV27" i="2"/>
  <c r="AU27" i="2"/>
  <c r="FO27" i="1" s="1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AE27" i="1" s="1"/>
  <c r="F27" i="2"/>
  <c r="E27" i="2"/>
  <c r="X27" i="1" s="1"/>
  <c r="D27" i="2"/>
  <c r="C27" i="2"/>
  <c r="B27" i="2"/>
  <c r="A27" i="2"/>
  <c r="BJ26" i="2"/>
  <c r="BI26" i="2"/>
  <c r="BH26" i="2"/>
  <c r="BG26" i="2"/>
  <c r="BF26" i="2"/>
  <c r="BE26" i="2"/>
  <c r="BD26" i="2"/>
  <c r="BC26" i="2"/>
  <c r="BB26" i="2"/>
  <c r="BA26" i="2"/>
  <c r="GJ26" i="1" s="1"/>
  <c r="AZ26" i="2"/>
  <c r="AY26" i="2"/>
  <c r="AX26" i="2"/>
  <c r="AW26" i="2"/>
  <c r="FV26" i="1" s="1"/>
  <c r="AV26" i="2"/>
  <c r="AU26" i="2"/>
  <c r="FO26" i="1" s="1"/>
  <c r="AT26" i="2"/>
  <c r="AS26" i="2"/>
  <c r="AR26" i="2"/>
  <c r="AQ26" i="2"/>
  <c r="AP26" i="2"/>
  <c r="AO26" i="2"/>
  <c r="ET26" i="1" s="1"/>
  <c r="AN26" i="2"/>
  <c r="AM26" i="2"/>
  <c r="EM26" i="1" s="1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X26" i="1" s="1"/>
  <c r="D26" i="2"/>
  <c r="C26" i="2"/>
  <c r="Q26" i="1" s="1"/>
  <c r="B26" i="2"/>
  <c r="A26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BJ22" i="2"/>
  <c r="BI22" i="2"/>
  <c r="BH22" i="2"/>
  <c r="BG22" i="2"/>
  <c r="BF22" i="2"/>
  <c r="BE22" i="2"/>
  <c r="GX22" i="1" s="1"/>
  <c r="BD22" i="2"/>
  <c r="BC22" i="2"/>
  <c r="GQ22" i="1" s="1"/>
  <c r="BB22" i="2"/>
  <c r="BA22" i="2"/>
  <c r="AZ22" i="2"/>
  <c r="AY22" i="2"/>
  <c r="AX22" i="2"/>
  <c r="AW22" i="2"/>
  <c r="FV22" i="1" s="1"/>
  <c r="AV22" i="2"/>
  <c r="AU22" i="2"/>
  <c r="FO22" i="1" s="1"/>
  <c r="AT22" i="2"/>
  <c r="AS22" i="2"/>
  <c r="AR22" i="2"/>
  <c r="AQ22" i="2"/>
  <c r="AP22" i="2"/>
  <c r="AO22" i="2"/>
  <c r="AN22" i="2"/>
  <c r="AM22" i="2"/>
  <c r="EM22" i="1" s="1"/>
  <c r="EL22" i="1" s="1"/>
  <c r="W18" i="5" s="1"/>
  <c r="AL22" i="2"/>
  <c r="AK22" i="2"/>
  <c r="AJ22" i="2"/>
  <c r="AI22" i="2"/>
  <c r="AH22" i="2"/>
  <c r="AG22" i="2"/>
  <c r="AF22" i="2"/>
  <c r="AE22" i="2"/>
  <c r="DK22" i="1" s="1"/>
  <c r="DJ22" i="1" s="1"/>
  <c r="S18" i="5" s="1"/>
  <c r="AD22" i="2"/>
  <c r="AC22" i="2"/>
  <c r="AB22" i="2"/>
  <c r="AA22" i="2"/>
  <c r="CW22" i="1" s="1"/>
  <c r="Z22" i="2"/>
  <c r="Y22" i="2"/>
  <c r="CP22" i="1" s="1"/>
  <c r="X22" i="2"/>
  <c r="W22" i="2"/>
  <c r="CI22" i="1" s="1"/>
  <c r="CH22" i="1" s="1"/>
  <c r="O18" i="5" s="1"/>
  <c r="V22" i="2"/>
  <c r="U22" i="2"/>
  <c r="T22" i="2"/>
  <c r="S22" i="2"/>
  <c r="BU22" i="1" s="1"/>
  <c r="R22" i="2"/>
  <c r="Q22" i="2"/>
  <c r="P22" i="2"/>
  <c r="O22" i="2"/>
  <c r="BG22" i="1" s="1"/>
  <c r="BF22" i="1" s="1"/>
  <c r="K18" i="5" s="1"/>
  <c r="N22" i="2"/>
  <c r="M22" i="2"/>
  <c r="L22" i="2"/>
  <c r="K22" i="2"/>
  <c r="AS22" i="1" s="1"/>
  <c r="J22" i="2"/>
  <c r="I22" i="2"/>
  <c r="H22" i="2"/>
  <c r="G22" i="2"/>
  <c r="AE22" i="1" s="1"/>
  <c r="AD22" i="1" s="1"/>
  <c r="G18" i="5" s="1"/>
  <c r="F22" i="2"/>
  <c r="E22" i="2"/>
  <c r="X22" i="1" s="1"/>
  <c r="D22" i="2"/>
  <c r="C22" i="2"/>
  <c r="Q22" i="1" s="1"/>
  <c r="B22" i="2"/>
  <c r="A22" i="2"/>
  <c r="BJ21" i="2"/>
  <c r="BI21" i="2"/>
  <c r="BH21" i="2"/>
  <c r="BG21" i="2"/>
  <c r="BF21" i="2"/>
  <c r="BE21" i="2"/>
  <c r="GX21" i="1" s="1"/>
  <c r="BD21" i="2"/>
  <c r="BC21" i="2"/>
  <c r="BB21" i="2"/>
  <c r="BA21" i="2"/>
  <c r="GJ21" i="1" s="1"/>
  <c r="AZ21" i="2"/>
  <c r="AY21" i="2"/>
  <c r="AX21" i="2"/>
  <c r="AW21" i="2"/>
  <c r="AV21" i="2"/>
  <c r="AU21" i="2"/>
  <c r="FO21" i="1" s="1"/>
  <c r="AT21" i="2"/>
  <c r="AS21" i="2"/>
  <c r="AR21" i="2"/>
  <c r="AQ21" i="2"/>
  <c r="FA21" i="1" s="1"/>
  <c r="EZ21" i="1" s="1"/>
  <c r="Y17" i="5" s="1"/>
  <c r="AP21" i="2"/>
  <c r="AO21" i="2"/>
  <c r="ET21" i="1" s="1"/>
  <c r="AN21" i="2"/>
  <c r="AM21" i="2"/>
  <c r="EM21" i="1" s="1"/>
  <c r="AL21" i="2"/>
  <c r="AK21" i="2"/>
  <c r="EF21" i="1" s="1"/>
  <c r="EE21" i="1" s="1"/>
  <c r="V17" i="5" s="1"/>
  <c r="AJ21" i="2"/>
  <c r="AI21" i="2"/>
  <c r="DY21" i="1" s="1"/>
  <c r="AH21" i="2"/>
  <c r="AG21" i="2"/>
  <c r="AF21" i="2"/>
  <c r="AE21" i="2"/>
  <c r="DK21" i="1" s="1"/>
  <c r="AD21" i="2"/>
  <c r="AC21" i="2"/>
  <c r="AB21" i="2"/>
  <c r="AA21" i="2"/>
  <c r="Z21" i="2"/>
  <c r="Y21" i="2"/>
  <c r="CP21" i="1" s="1"/>
  <c r="X21" i="2"/>
  <c r="W21" i="2"/>
  <c r="CI21" i="1" s="1"/>
  <c r="V21" i="2"/>
  <c r="U21" i="2"/>
  <c r="CB21" i="1" s="1"/>
  <c r="CA21" i="1" s="1"/>
  <c r="N17" i="5" s="1"/>
  <c r="T21" i="2"/>
  <c r="S21" i="2"/>
  <c r="BU21" i="1" s="1"/>
  <c r="R21" i="2"/>
  <c r="Q21" i="2"/>
  <c r="BN21" i="1" s="1"/>
  <c r="P21" i="2"/>
  <c r="O21" i="2"/>
  <c r="BG21" i="1" s="1"/>
  <c r="N21" i="2"/>
  <c r="M21" i="2"/>
  <c r="AZ21" i="1" s="1"/>
  <c r="AY21" i="1" s="1"/>
  <c r="J17" i="5" s="1"/>
  <c r="L21" i="2"/>
  <c r="K21" i="2"/>
  <c r="J21" i="2"/>
  <c r="I21" i="2"/>
  <c r="AL21" i="1" s="1"/>
  <c r="H21" i="2"/>
  <c r="G21" i="2"/>
  <c r="AE21" i="1" s="1"/>
  <c r="F21" i="2"/>
  <c r="E21" i="2"/>
  <c r="X21" i="1" s="1"/>
  <c r="W21" i="1" s="1"/>
  <c r="F17" i="5" s="1"/>
  <c r="D21" i="2"/>
  <c r="C21" i="2"/>
  <c r="Q21" i="1" s="1"/>
  <c r="B21" i="2"/>
  <c r="A21" i="2"/>
  <c r="BJ20" i="2"/>
  <c r="BI20" i="2"/>
  <c r="HL20" i="1" s="1"/>
  <c r="BH20" i="2"/>
  <c r="BG20" i="2"/>
  <c r="HE20" i="1" s="1"/>
  <c r="BF20" i="2"/>
  <c r="BE20" i="2"/>
  <c r="GX20" i="1" s="1"/>
  <c r="BD20" i="2"/>
  <c r="BC20" i="2"/>
  <c r="GQ20" i="1" s="1"/>
  <c r="BB20" i="2"/>
  <c r="BA20" i="2"/>
  <c r="GJ20" i="1" s="1"/>
  <c r="AZ20" i="2"/>
  <c r="AY20" i="2"/>
  <c r="GC20" i="1" s="1"/>
  <c r="AX20" i="2"/>
  <c r="AW20" i="2"/>
  <c r="AV20" i="2"/>
  <c r="AU20" i="2"/>
  <c r="AT20" i="2"/>
  <c r="AS20" i="2"/>
  <c r="FH20" i="1" s="1"/>
  <c r="AR20" i="2"/>
  <c r="AQ20" i="2"/>
  <c r="FA20" i="1" s="1"/>
  <c r="AP20" i="2"/>
  <c r="AO20" i="2"/>
  <c r="AN20" i="2"/>
  <c r="AM20" i="2"/>
  <c r="EM20" i="1" s="1"/>
  <c r="AL20" i="2"/>
  <c r="AK20" i="2"/>
  <c r="EF20" i="1" s="1"/>
  <c r="AJ20" i="2"/>
  <c r="AI20" i="2"/>
  <c r="DY20" i="1" s="1"/>
  <c r="AH20" i="2"/>
  <c r="AG20" i="2"/>
  <c r="AF20" i="2"/>
  <c r="AE20" i="2"/>
  <c r="AD20" i="2"/>
  <c r="AC20" i="2"/>
  <c r="DD20" i="1" s="1"/>
  <c r="AB20" i="2"/>
  <c r="AA20" i="2"/>
  <c r="CW20" i="1" s="1"/>
  <c r="Z20" i="2"/>
  <c r="Y20" i="2"/>
  <c r="X20" i="2"/>
  <c r="W20" i="2"/>
  <c r="CI20" i="1" s="1"/>
  <c r="V20" i="2"/>
  <c r="U20" i="2"/>
  <c r="T20" i="2"/>
  <c r="S20" i="2"/>
  <c r="R20" i="2"/>
  <c r="Q20" i="2"/>
  <c r="BN20" i="1" s="1"/>
  <c r="P20" i="2"/>
  <c r="O20" i="2"/>
  <c r="BG20" i="1" s="1"/>
  <c r="N20" i="2"/>
  <c r="M20" i="2"/>
  <c r="L20" i="2"/>
  <c r="K20" i="2"/>
  <c r="J20" i="2"/>
  <c r="I20" i="2"/>
  <c r="AL20" i="1" s="1"/>
  <c r="H20" i="2"/>
  <c r="G20" i="2"/>
  <c r="AE20" i="1" s="1"/>
  <c r="F20" i="2"/>
  <c r="E20" i="2"/>
  <c r="X20" i="1" s="1"/>
  <c r="D20" i="2"/>
  <c r="C20" i="2"/>
  <c r="B20" i="2"/>
  <c r="A20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AZ18" i="1" s="1"/>
  <c r="L18" i="2"/>
  <c r="K18" i="2"/>
  <c r="J18" i="2"/>
  <c r="I18" i="2"/>
  <c r="H18" i="2"/>
  <c r="G18" i="2"/>
  <c r="F18" i="2"/>
  <c r="E18" i="2"/>
  <c r="D18" i="2"/>
  <c r="C18" i="2"/>
  <c r="B18" i="2"/>
  <c r="A18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FH17" i="1" s="1"/>
  <c r="AR17" i="2"/>
  <c r="AQ17" i="2"/>
  <c r="FA17" i="1" s="1"/>
  <c r="AP17" i="2"/>
  <c r="AO17" i="2"/>
  <c r="ET17" i="1" s="1"/>
  <c r="AN17" i="2"/>
  <c r="AM17" i="2"/>
  <c r="EM17" i="1" s="1"/>
  <c r="AL17" i="2"/>
  <c r="AK17" i="2"/>
  <c r="AJ17" i="2"/>
  <c r="AI17" i="2"/>
  <c r="AH17" i="2"/>
  <c r="AG17" i="2"/>
  <c r="AF17" i="2"/>
  <c r="AE17" i="2"/>
  <c r="AD17" i="2"/>
  <c r="AC17" i="2"/>
  <c r="AB17" i="2"/>
  <c r="AA17" i="2"/>
  <c r="CW17" i="1" s="1"/>
  <c r="Z17" i="2"/>
  <c r="Y17" i="2"/>
  <c r="X17" i="2"/>
  <c r="W17" i="2"/>
  <c r="V17" i="2"/>
  <c r="U17" i="2"/>
  <c r="CB17" i="1" s="1"/>
  <c r="T17" i="2"/>
  <c r="S17" i="2"/>
  <c r="R17" i="2"/>
  <c r="Q17" i="2"/>
  <c r="P17" i="2"/>
  <c r="O17" i="2"/>
  <c r="BG17" i="1" s="1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BG16" i="1" s="1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FO12" i="1" s="1"/>
  <c r="AT12" i="2"/>
  <c r="AS12" i="2"/>
  <c r="AR12" i="2"/>
  <c r="AQ12" i="2"/>
  <c r="AP12" i="2"/>
  <c r="AO12" i="2"/>
  <c r="ET12" i="1" s="1"/>
  <c r="AN12" i="2"/>
  <c r="AM12" i="2"/>
  <c r="EM12" i="1" s="1"/>
  <c r="AL12" i="2"/>
  <c r="AK12" i="2"/>
  <c r="EF12" i="1" s="1"/>
  <c r="EE12" i="1" s="1"/>
  <c r="V8" i="5" s="1"/>
  <c r="AJ12" i="2"/>
  <c r="AI12" i="2"/>
  <c r="DY12" i="1" s="1"/>
  <c r="AH12" i="2"/>
  <c r="AG12" i="2"/>
  <c r="AF12" i="2"/>
  <c r="AE12" i="2"/>
  <c r="DK12" i="1" s="1"/>
  <c r="AD12" i="2"/>
  <c r="AC12" i="2"/>
  <c r="AB12" i="2"/>
  <c r="AA12" i="2"/>
  <c r="Z12" i="2"/>
  <c r="Y12" i="2"/>
  <c r="CP12" i="1" s="1"/>
  <c r="X12" i="2"/>
  <c r="W12" i="2"/>
  <c r="CI12" i="1" s="1"/>
  <c r="V12" i="2"/>
  <c r="U12" i="2"/>
  <c r="CB12" i="1" s="1"/>
  <c r="CA12" i="1" s="1"/>
  <c r="N8" i="5" s="1"/>
  <c r="T12" i="2"/>
  <c r="S12" i="2"/>
  <c r="BU12" i="1" s="1"/>
  <c r="BT12" i="1" s="1"/>
  <c r="M8" i="5" s="1"/>
  <c r="R12" i="2"/>
  <c r="Q12" i="2"/>
  <c r="P12" i="2"/>
  <c r="O12" i="2"/>
  <c r="N12" i="2"/>
  <c r="M12" i="2"/>
  <c r="AZ12" i="1" s="1"/>
  <c r="L12" i="2"/>
  <c r="K12" i="2"/>
  <c r="AS12" i="1" s="1"/>
  <c r="J12" i="2"/>
  <c r="I12" i="2"/>
  <c r="AL12" i="1" s="1"/>
  <c r="H12" i="2"/>
  <c r="G12" i="2"/>
  <c r="F12" i="2"/>
  <c r="E12" i="2"/>
  <c r="X12" i="1" s="1"/>
  <c r="D12" i="2"/>
  <c r="C12" i="2"/>
  <c r="Q12" i="1" s="1"/>
  <c r="B12" i="2"/>
  <c r="A12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BN11" i="1" s="1"/>
  <c r="BM11" i="1" s="1"/>
  <c r="L7" i="5" s="1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J10" i="2"/>
  <c r="BI10" i="2"/>
  <c r="BH10" i="2"/>
  <c r="BG10" i="2"/>
  <c r="BF10" i="2"/>
  <c r="BE10" i="2"/>
  <c r="BD10" i="2"/>
  <c r="BC10" i="2"/>
  <c r="GQ10" i="1" s="1"/>
  <c r="BB10" i="2"/>
  <c r="BA10" i="2"/>
  <c r="GJ10" i="1" s="1"/>
  <c r="AZ10" i="2"/>
  <c r="AY10" i="2"/>
  <c r="GC10" i="1" s="1"/>
  <c r="AX10" i="2"/>
  <c r="AW10" i="2"/>
  <c r="FV10" i="1" s="1"/>
  <c r="AV10" i="2"/>
  <c r="AU10" i="2"/>
  <c r="AT10" i="2"/>
  <c r="AS10" i="2"/>
  <c r="AR10" i="2"/>
  <c r="AQ10" i="2"/>
  <c r="AP10" i="2"/>
  <c r="AO10" i="2"/>
  <c r="AN10" i="2"/>
  <c r="AM10" i="2"/>
  <c r="AL10" i="2"/>
  <c r="AK10" i="2"/>
  <c r="EF10" i="1" s="1"/>
  <c r="AJ10" i="2"/>
  <c r="AI10" i="2"/>
  <c r="AH10" i="2"/>
  <c r="AG10" i="2"/>
  <c r="DR10" i="1" s="1"/>
  <c r="AF10" i="2"/>
  <c r="AE10" i="2"/>
  <c r="AD10" i="2"/>
  <c r="AC10" i="2"/>
  <c r="AB10" i="2"/>
  <c r="AA10" i="2"/>
  <c r="CW10" i="1" s="1"/>
  <c r="Z10" i="2"/>
  <c r="Y10" i="2"/>
  <c r="CP10" i="1" s="1"/>
  <c r="CO10" i="1" s="1"/>
  <c r="P6" i="5" s="1"/>
  <c r="X10" i="2"/>
  <c r="W10" i="2"/>
  <c r="V10" i="2"/>
  <c r="U10" i="2"/>
  <c r="CB10" i="1" s="1"/>
  <c r="T10" i="2"/>
  <c r="S10" i="2"/>
  <c r="BU10" i="1" s="1"/>
  <c r="R10" i="2"/>
  <c r="Q10" i="2"/>
  <c r="BN10" i="1" s="1"/>
  <c r="BM10" i="1" s="1"/>
  <c r="L6" i="5" s="1"/>
  <c r="P10" i="2"/>
  <c r="O10" i="2"/>
  <c r="BG10" i="1" s="1"/>
  <c r="N10" i="2"/>
  <c r="M10" i="2"/>
  <c r="AZ10" i="1" s="1"/>
  <c r="L10" i="2"/>
  <c r="K10" i="2"/>
  <c r="J10" i="2"/>
  <c r="I10" i="2"/>
  <c r="AL10" i="1" s="1"/>
  <c r="H10" i="2"/>
  <c r="G10" i="2"/>
  <c r="AE10" i="1" s="1"/>
  <c r="F10" i="2"/>
  <c r="E10" i="2"/>
  <c r="D10" i="2"/>
  <c r="C10" i="2"/>
  <c r="Q10" i="1" s="1"/>
  <c r="B10" i="2"/>
  <c r="A10" i="2"/>
  <c r="J10" i="1" s="1"/>
  <c r="BJ9" i="2"/>
  <c r="BI9" i="2"/>
  <c r="BH9" i="2"/>
  <c r="BG9" i="2"/>
  <c r="BF9" i="2"/>
  <c r="BE9" i="2"/>
  <c r="GX9" i="1" s="1"/>
  <c r="BD9" i="2"/>
  <c r="BC9" i="2"/>
  <c r="GQ9" i="1" s="1"/>
  <c r="BB9" i="2"/>
  <c r="BA9" i="2"/>
  <c r="GJ9" i="1" s="1"/>
  <c r="AZ9" i="2"/>
  <c r="AY9" i="2"/>
  <c r="GC9" i="1" s="1"/>
  <c r="AX9" i="2"/>
  <c r="AW9" i="2"/>
  <c r="FV9" i="1" s="1"/>
  <c r="AV9" i="2"/>
  <c r="AU9" i="2"/>
  <c r="FO9" i="1" s="1"/>
  <c r="AT9" i="2"/>
  <c r="AS9" i="2"/>
  <c r="FH9" i="1" s="1"/>
  <c r="AR9" i="2"/>
  <c r="AQ9" i="2"/>
  <c r="AP9" i="2"/>
  <c r="AO9" i="2"/>
  <c r="ET9" i="1" s="1"/>
  <c r="AN9" i="2"/>
  <c r="AM9" i="2"/>
  <c r="EM9" i="1" s="1"/>
  <c r="AL9" i="2"/>
  <c r="AK9" i="2"/>
  <c r="AJ9" i="2"/>
  <c r="AI9" i="2"/>
  <c r="DY9" i="1" s="1"/>
  <c r="AH9" i="2"/>
  <c r="AG9" i="2"/>
  <c r="DR9" i="1" s="1"/>
  <c r="AF9" i="2"/>
  <c r="AE9" i="2"/>
  <c r="AD9" i="2"/>
  <c r="AC9" i="2"/>
  <c r="AB9" i="2"/>
  <c r="AA9" i="2"/>
  <c r="CW9" i="1" s="1"/>
  <c r="Z9" i="2"/>
  <c r="Y9" i="2"/>
  <c r="CP9" i="1" s="1"/>
  <c r="X9" i="2"/>
  <c r="W9" i="2"/>
  <c r="CI9" i="1" s="1"/>
  <c r="V9" i="2"/>
  <c r="U9" i="2"/>
  <c r="CB9" i="1" s="1"/>
  <c r="T9" i="2"/>
  <c r="S9" i="2"/>
  <c r="BU9" i="1" s="1"/>
  <c r="R9" i="2"/>
  <c r="Q9" i="2"/>
  <c r="BN9" i="1" s="1"/>
  <c r="P9" i="2"/>
  <c r="O9" i="2"/>
  <c r="BG9" i="1" s="1"/>
  <c r="N9" i="2"/>
  <c r="M9" i="2"/>
  <c r="L9" i="2"/>
  <c r="K9" i="2"/>
  <c r="AS9" i="1" s="1"/>
  <c r="J9" i="2"/>
  <c r="I9" i="2"/>
  <c r="AL9" i="1" s="1"/>
  <c r="H9" i="2"/>
  <c r="G9" i="2"/>
  <c r="F9" i="2"/>
  <c r="E9" i="2"/>
  <c r="X9" i="1" s="1"/>
  <c r="D9" i="2"/>
  <c r="C9" i="2"/>
  <c r="Q9" i="1" s="1"/>
  <c r="B9" i="2"/>
  <c r="A9" i="2"/>
  <c r="J9" i="1" s="1"/>
  <c r="BJ8" i="2"/>
  <c r="BI8" i="2"/>
  <c r="BH8" i="2"/>
  <c r="BG8" i="2"/>
  <c r="BF8" i="2"/>
  <c r="BE8" i="2"/>
  <c r="BD8" i="2"/>
  <c r="BC8" i="2"/>
  <c r="BB8" i="2"/>
  <c r="BA8" i="2"/>
  <c r="GJ8" i="1" s="1"/>
  <c r="AZ8" i="2"/>
  <c r="AY8" i="2"/>
  <c r="AX8" i="2"/>
  <c r="AW8" i="2"/>
  <c r="AV8" i="2"/>
  <c r="AU8" i="2"/>
  <c r="FO8" i="1" s="1"/>
  <c r="AT8" i="2"/>
  <c r="AS8" i="2"/>
  <c r="FH8" i="1" s="1"/>
  <c r="AR8" i="2"/>
  <c r="AQ8" i="2"/>
  <c r="AP8" i="2"/>
  <c r="AO8" i="2"/>
  <c r="ET8" i="1" s="1"/>
  <c r="AN8" i="2"/>
  <c r="AM8" i="2"/>
  <c r="AL8" i="2"/>
  <c r="AK8" i="2"/>
  <c r="EF8" i="1" s="1"/>
  <c r="EE8" i="1" s="1"/>
  <c r="V4" i="5" s="1"/>
  <c r="AJ8" i="2"/>
  <c r="AI8" i="2"/>
  <c r="DY8" i="1" s="1"/>
  <c r="AH8" i="2"/>
  <c r="AG8" i="2"/>
  <c r="DR8" i="1" s="1"/>
  <c r="AF8" i="2"/>
  <c r="AE8" i="2"/>
  <c r="DK8" i="1" s="1"/>
  <c r="AD8" i="2"/>
  <c r="AC8" i="2"/>
  <c r="DD8" i="1" s="1"/>
  <c r="DC8" i="1" s="1"/>
  <c r="R4" i="5" s="1"/>
  <c r="AB8" i="2"/>
  <c r="AA8" i="2"/>
  <c r="Z8" i="2"/>
  <c r="Y8" i="2"/>
  <c r="CP8" i="1" s="1"/>
  <c r="X8" i="2"/>
  <c r="W8" i="2"/>
  <c r="CI8" i="1" s="1"/>
  <c r="V8" i="2"/>
  <c r="U8" i="2"/>
  <c r="CB8" i="1" s="1"/>
  <c r="CA8" i="1" s="1"/>
  <c r="N4" i="5" s="1"/>
  <c r="T8" i="2"/>
  <c r="S8" i="2"/>
  <c r="BU8" i="1" s="1"/>
  <c r="BT8" i="1" s="1"/>
  <c r="M4" i="5" s="1"/>
  <c r="R8" i="2"/>
  <c r="Q8" i="2"/>
  <c r="P8" i="2"/>
  <c r="O8" i="2"/>
  <c r="N8" i="2"/>
  <c r="M8" i="2"/>
  <c r="L8" i="2"/>
  <c r="K8" i="2"/>
  <c r="J8" i="2"/>
  <c r="I8" i="2"/>
  <c r="H8" i="2"/>
  <c r="G8" i="2"/>
  <c r="AE8" i="1" s="1"/>
  <c r="F8" i="2"/>
  <c r="E8" i="2"/>
  <c r="X8" i="1" s="1"/>
  <c r="D8" i="2"/>
  <c r="C8" i="2"/>
  <c r="Q8" i="1" s="1"/>
  <c r="B8" i="2"/>
  <c r="A8" i="2"/>
  <c r="J8" i="1" s="1"/>
  <c r="HI208" i="1"/>
  <c r="HB208" i="1"/>
  <c r="GU208" i="1"/>
  <c r="GN208" i="1"/>
  <c r="GG208" i="1"/>
  <c r="FZ208" i="1"/>
  <c r="FS208" i="1"/>
  <c r="FL208" i="1"/>
  <c r="FE208" i="1"/>
  <c r="EX208" i="1"/>
  <c r="EQ208" i="1"/>
  <c r="EJ208" i="1"/>
  <c r="EC208" i="1"/>
  <c r="DV208" i="1"/>
  <c r="DO208" i="1"/>
  <c r="DH208" i="1"/>
  <c r="DA208" i="1"/>
  <c r="CT208" i="1"/>
  <c r="CM208" i="1"/>
  <c r="CF208" i="1"/>
  <c r="BY208" i="1"/>
  <c r="BR208" i="1"/>
  <c r="BK208" i="1"/>
  <c r="BD208" i="1"/>
  <c r="AW208" i="1"/>
  <c r="AP208" i="1"/>
  <c r="AI208" i="1"/>
  <c r="AB208" i="1"/>
  <c r="U208" i="1"/>
  <c r="N208" i="1"/>
  <c r="G208" i="1"/>
  <c r="HI207" i="1"/>
  <c r="HB207" i="1"/>
  <c r="GU207" i="1"/>
  <c r="GN207" i="1"/>
  <c r="GG207" i="1"/>
  <c r="FZ207" i="1"/>
  <c r="FS207" i="1"/>
  <c r="FL207" i="1"/>
  <c r="FE207" i="1"/>
  <c r="EX207" i="1"/>
  <c r="EQ207" i="1"/>
  <c r="EJ207" i="1"/>
  <c r="EC207" i="1"/>
  <c r="DV207" i="1"/>
  <c r="DO207" i="1"/>
  <c r="DH207" i="1"/>
  <c r="DA207" i="1"/>
  <c r="CT207" i="1"/>
  <c r="CM207" i="1"/>
  <c r="CF207" i="1"/>
  <c r="BY207" i="1"/>
  <c r="BR207" i="1"/>
  <c r="BK207" i="1"/>
  <c r="BD207" i="1"/>
  <c r="AW207" i="1"/>
  <c r="AP207" i="1"/>
  <c r="AI207" i="1"/>
  <c r="AB207" i="1"/>
  <c r="U207" i="1"/>
  <c r="N207" i="1"/>
  <c r="G207" i="1"/>
  <c r="HI205" i="1"/>
  <c r="HB205" i="1"/>
  <c r="GU205" i="1"/>
  <c r="GN205" i="1"/>
  <c r="GG205" i="1"/>
  <c r="FZ205" i="1"/>
  <c r="FS205" i="1"/>
  <c r="FL205" i="1"/>
  <c r="FE205" i="1"/>
  <c r="EX205" i="1"/>
  <c r="EQ205" i="1"/>
  <c r="EJ205" i="1"/>
  <c r="EC205" i="1"/>
  <c r="DV205" i="1"/>
  <c r="DO205" i="1"/>
  <c r="DH205" i="1"/>
  <c r="DA205" i="1"/>
  <c r="CT205" i="1"/>
  <c r="CM205" i="1"/>
  <c r="CF205" i="1"/>
  <c r="BY205" i="1"/>
  <c r="BR205" i="1"/>
  <c r="BK205" i="1"/>
  <c r="BD205" i="1"/>
  <c r="AW205" i="1"/>
  <c r="AP205" i="1"/>
  <c r="AI205" i="1"/>
  <c r="AB205" i="1"/>
  <c r="U205" i="1"/>
  <c r="N205" i="1"/>
  <c r="G205" i="1"/>
  <c r="HI203" i="1"/>
  <c r="HB203" i="1"/>
  <c r="GU203" i="1"/>
  <c r="GN203" i="1"/>
  <c r="GG203" i="1"/>
  <c r="FZ203" i="1"/>
  <c r="FS203" i="1"/>
  <c r="FL203" i="1"/>
  <c r="FE203" i="1"/>
  <c r="EX203" i="1"/>
  <c r="EQ203" i="1"/>
  <c r="EJ203" i="1"/>
  <c r="EC203" i="1"/>
  <c r="DV203" i="1"/>
  <c r="DO203" i="1"/>
  <c r="DH203" i="1"/>
  <c r="DA203" i="1"/>
  <c r="CT203" i="1"/>
  <c r="CM203" i="1"/>
  <c r="CF203" i="1"/>
  <c r="BY203" i="1"/>
  <c r="BR203" i="1"/>
  <c r="BK203" i="1"/>
  <c r="BD203" i="1"/>
  <c r="AW203" i="1"/>
  <c r="AP203" i="1"/>
  <c r="AI203" i="1"/>
  <c r="AB203" i="1"/>
  <c r="U203" i="1"/>
  <c r="N203" i="1"/>
  <c r="G203" i="1"/>
  <c r="HI202" i="1"/>
  <c r="HB202" i="1"/>
  <c r="GU202" i="1"/>
  <c r="GN202" i="1"/>
  <c r="GG202" i="1"/>
  <c r="FZ202" i="1"/>
  <c r="FS202" i="1"/>
  <c r="FL202" i="1"/>
  <c r="FE202" i="1"/>
  <c r="EX202" i="1"/>
  <c r="EQ202" i="1"/>
  <c r="EJ202" i="1"/>
  <c r="EC202" i="1"/>
  <c r="DV202" i="1"/>
  <c r="DO202" i="1"/>
  <c r="DH202" i="1"/>
  <c r="DA202" i="1"/>
  <c r="CT202" i="1"/>
  <c r="CM202" i="1"/>
  <c r="CF202" i="1"/>
  <c r="BY202" i="1"/>
  <c r="BR202" i="1"/>
  <c r="BK202" i="1"/>
  <c r="BD202" i="1"/>
  <c r="AW202" i="1"/>
  <c r="AP202" i="1"/>
  <c r="AI202" i="1"/>
  <c r="AB202" i="1"/>
  <c r="U202" i="1"/>
  <c r="N202" i="1"/>
  <c r="G202" i="1"/>
  <c r="HO197" i="1"/>
  <c r="HO196" i="1"/>
  <c r="HN196" i="1"/>
  <c r="HM195" i="1"/>
  <c r="AH189" i="3" s="1"/>
  <c r="HL195" i="1"/>
  <c r="HK195" i="1" s="1"/>
  <c r="AH176" i="5" s="1"/>
  <c r="HF195" i="1"/>
  <c r="AG189" i="3" s="1"/>
  <c r="HE195" i="1"/>
  <c r="GY195" i="1"/>
  <c r="AF189" i="3" s="1"/>
  <c r="GX195" i="1"/>
  <c r="GR195" i="1"/>
  <c r="AE189" i="3" s="1"/>
  <c r="GQ195" i="1"/>
  <c r="GP195" i="1" s="1"/>
  <c r="AE176" i="5" s="1"/>
  <c r="GK195" i="1"/>
  <c r="AD189" i="3" s="1"/>
  <c r="GJ195" i="1"/>
  <c r="GD195" i="1"/>
  <c r="AC189" i="3" s="1"/>
  <c r="GC195" i="1"/>
  <c r="FW195" i="1"/>
  <c r="AB189" i="3" s="1"/>
  <c r="FV195" i="1"/>
  <c r="FU195" i="1" s="1"/>
  <c r="AB176" i="5" s="1"/>
  <c r="FP195" i="1"/>
  <c r="AA189" i="3" s="1"/>
  <c r="FO195" i="1"/>
  <c r="FI195" i="1"/>
  <c r="Z189" i="3" s="1"/>
  <c r="FH195" i="1"/>
  <c r="FB195" i="1"/>
  <c r="Y189" i="3" s="1"/>
  <c r="FA195" i="1"/>
  <c r="EU195" i="1"/>
  <c r="X189" i="3" s="1"/>
  <c r="ET195" i="1"/>
  <c r="EN195" i="1"/>
  <c r="W189" i="3" s="1"/>
  <c r="EM195" i="1"/>
  <c r="EG195" i="1"/>
  <c r="V189" i="3" s="1"/>
  <c r="EF195" i="1"/>
  <c r="EE195" i="1" s="1"/>
  <c r="V176" i="5" s="1"/>
  <c r="DZ195" i="1"/>
  <c r="U189" i="3" s="1"/>
  <c r="DY195" i="1"/>
  <c r="DS195" i="1"/>
  <c r="T189" i="3" s="1"/>
  <c r="DR195" i="1"/>
  <c r="DL195" i="1"/>
  <c r="S189" i="3" s="1"/>
  <c r="DK195" i="1"/>
  <c r="DJ195" i="1" s="1"/>
  <c r="S176" i="5" s="1"/>
  <c r="DE195" i="1"/>
  <c r="R189" i="3" s="1"/>
  <c r="DD195" i="1"/>
  <c r="DC195" i="1" s="1"/>
  <c r="R176" i="5" s="1"/>
  <c r="CX195" i="1"/>
  <c r="Q189" i="3" s="1"/>
  <c r="CW195" i="1"/>
  <c r="CQ195" i="1"/>
  <c r="P189" i="3" s="1"/>
  <c r="CP195" i="1"/>
  <c r="CJ195" i="1"/>
  <c r="O189" i="3" s="1"/>
  <c r="CI195" i="1"/>
  <c r="CH195" i="1" s="1"/>
  <c r="O176" i="5" s="1"/>
  <c r="CC195" i="1"/>
  <c r="N189" i="3" s="1"/>
  <c r="CB195" i="1"/>
  <c r="BV195" i="1"/>
  <c r="M189" i="3" s="1"/>
  <c r="BU195" i="1"/>
  <c r="BO195" i="1"/>
  <c r="L189" i="3" s="1"/>
  <c r="BH195" i="1"/>
  <c r="K189" i="3" s="1"/>
  <c r="BG195" i="1"/>
  <c r="BA195" i="1"/>
  <c r="J189" i="3" s="1"/>
  <c r="AZ195" i="1"/>
  <c r="AT195" i="1"/>
  <c r="I189" i="3" s="1"/>
  <c r="AS195" i="1"/>
  <c r="AM195" i="1"/>
  <c r="H189" i="3" s="1"/>
  <c r="AL195" i="1"/>
  <c r="AF195" i="1"/>
  <c r="G189" i="3" s="1"/>
  <c r="AE195" i="1"/>
  <c r="Y195" i="1"/>
  <c r="F189" i="3" s="1"/>
  <c r="X195" i="1"/>
  <c r="R195" i="1"/>
  <c r="E189" i="3" s="1"/>
  <c r="Q195" i="1"/>
  <c r="K195" i="1"/>
  <c r="J195" i="1"/>
  <c r="HM194" i="1"/>
  <c r="HL194" i="1"/>
  <c r="HF194" i="1"/>
  <c r="HE194" i="1"/>
  <c r="GY194" i="1"/>
  <c r="GX194" i="1"/>
  <c r="GR194" i="1"/>
  <c r="GQ194" i="1"/>
  <c r="GK194" i="1"/>
  <c r="GJ194" i="1"/>
  <c r="GD194" i="1"/>
  <c r="GC194" i="1"/>
  <c r="FW194" i="1"/>
  <c r="FV194" i="1"/>
  <c r="FP194" i="1"/>
  <c r="FO194" i="1"/>
  <c r="FI194" i="1"/>
  <c r="FH194" i="1"/>
  <c r="FB194" i="1"/>
  <c r="FA194" i="1"/>
  <c r="EU194" i="1"/>
  <c r="ET194" i="1"/>
  <c r="EN194" i="1"/>
  <c r="EM194" i="1"/>
  <c r="EG194" i="1"/>
  <c r="EF194" i="1"/>
  <c r="DZ194" i="1"/>
  <c r="DY194" i="1"/>
  <c r="DS194" i="1"/>
  <c r="DR194" i="1"/>
  <c r="DL194" i="1"/>
  <c r="DK194" i="1"/>
  <c r="DE194" i="1"/>
  <c r="DD194" i="1"/>
  <c r="CX194" i="1"/>
  <c r="CW194" i="1"/>
  <c r="CV194" i="1" s="1"/>
  <c r="CQ194" i="1"/>
  <c r="CP194" i="1"/>
  <c r="CJ194" i="1"/>
  <c r="CI194" i="1"/>
  <c r="CC194" i="1"/>
  <c r="CB194" i="1"/>
  <c r="CA194" i="1" s="1"/>
  <c r="BV194" i="1"/>
  <c r="BO194" i="1"/>
  <c r="BN194" i="1"/>
  <c r="BH194" i="1"/>
  <c r="BG194" i="1"/>
  <c r="BF194" i="1" s="1"/>
  <c r="BA194" i="1"/>
  <c r="AZ194" i="1"/>
  <c r="AT194" i="1"/>
  <c r="AS194" i="1"/>
  <c r="AM194" i="1"/>
  <c r="AL194" i="1"/>
  <c r="AF194" i="1"/>
  <c r="AE194" i="1"/>
  <c r="Y194" i="1"/>
  <c r="X194" i="1"/>
  <c r="R194" i="1"/>
  <c r="Q194" i="1"/>
  <c r="K194" i="1"/>
  <c r="J194" i="1"/>
  <c r="HM193" i="1"/>
  <c r="AH188" i="3" s="1"/>
  <c r="HL193" i="1"/>
  <c r="HK193" i="1" s="1"/>
  <c r="AH175" i="5" s="1"/>
  <c r="HF193" i="1"/>
  <c r="AG188" i="3" s="1"/>
  <c r="HE193" i="1"/>
  <c r="GY193" i="1"/>
  <c r="AF188" i="3" s="1"/>
  <c r="GX193" i="1"/>
  <c r="GR193" i="1"/>
  <c r="AE188" i="3" s="1"/>
  <c r="GQ193" i="1"/>
  <c r="GK193" i="1"/>
  <c r="AD188" i="3" s="1"/>
  <c r="GJ193" i="1"/>
  <c r="GD193" i="1"/>
  <c r="AC188" i="3" s="1"/>
  <c r="GC193" i="1"/>
  <c r="FW193" i="1"/>
  <c r="AB188" i="3" s="1"/>
  <c r="FV193" i="1"/>
  <c r="FP193" i="1"/>
  <c r="AA188" i="3" s="1"/>
  <c r="FO193" i="1"/>
  <c r="FI193" i="1"/>
  <c r="Z188" i="3" s="1"/>
  <c r="FH193" i="1"/>
  <c r="FB193" i="1"/>
  <c r="Y188" i="3" s="1"/>
  <c r="FA193" i="1"/>
  <c r="EZ193" i="1" s="1"/>
  <c r="Y175" i="5" s="1"/>
  <c r="EU193" i="1"/>
  <c r="X188" i="3" s="1"/>
  <c r="ET193" i="1"/>
  <c r="ES193" i="1" s="1"/>
  <c r="X175" i="5" s="1"/>
  <c r="EN193" i="1"/>
  <c r="W188" i="3" s="1"/>
  <c r="EM193" i="1"/>
  <c r="EG193" i="1"/>
  <c r="V188" i="3" s="1"/>
  <c r="EF193" i="1"/>
  <c r="EE193" i="1" s="1"/>
  <c r="V175" i="5" s="1"/>
  <c r="DZ193" i="1"/>
  <c r="U188" i="3" s="1"/>
  <c r="DY193" i="1"/>
  <c r="DX193" i="1" s="1"/>
  <c r="U175" i="5" s="1"/>
  <c r="DS193" i="1"/>
  <c r="T188" i="3" s="1"/>
  <c r="DR193" i="1"/>
  <c r="DL193" i="1"/>
  <c r="S188" i="3" s="1"/>
  <c r="DK193" i="1"/>
  <c r="DE193" i="1"/>
  <c r="R188" i="3" s="1"/>
  <c r="DD193" i="1"/>
  <c r="CX193" i="1"/>
  <c r="Q188" i="3" s="1"/>
  <c r="CW193" i="1"/>
  <c r="CV193" i="1" s="1"/>
  <c r="Q175" i="5" s="1"/>
  <c r="CQ193" i="1"/>
  <c r="P188" i="3" s="1"/>
  <c r="CP193" i="1"/>
  <c r="CO193" i="1" s="1"/>
  <c r="P175" i="5" s="1"/>
  <c r="CJ193" i="1"/>
  <c r="O188" i="3" s="1"/>
  <c r="CI193" i="1"/>
  <c r="CC193" i="1"/>
  <c r="N188" i="3" s="1"/>
  <c r="CB193" i="1"/>
  <c r="BV193" i="1"/>
  <c r="M188" i="3" s="1"/>
  <c r="BU193" i="1"/>
  <c r="BT193" i="1" s="1"/>
  <c r="M175" i="5" s="1"/>
  <c r="BO193" i="1"/>
  <c r="L188" i="3" s="1"/>
  <c r="BN193" i="1"/>
  <c r="BM193" i="1" s="1"/>
  <c r="L175" i="5" s="1"/>
  <c r="BH193" i="1"/>
  <c r="K188" i="3" s="1"/>
  <c r="BG193" i="1"/>
  <c r="BA193" i="1"/>
  <c r="J188" i="3" s="1"/>
  <c r="AZ193" i="1"/>
  <c r="AY193" i="1" s="1"/>
  <c r="J175" i="5" s="1"/>
  <c r="AT193" i="1"/>
  <c r="I188" i="3" s="1"/>
  <c r="AS193" i="1"/>
  <c r="AR193" i="1" s="1"/>
  <c r="I175" i="5" s="1"/>
  <c r="AM193" i="1"/>
  <c r="H188" i="3" s="1"/>
  <c r="AL193" i="1"/>
  <c r="AF193" i="1"/>
  <c r="G188" i="3" s="1"/>
  <c r="AE193" i="1"/>
  <c r="Y193" i="1"/>
  <c r="F188" i="3" s="1"/>
  <c r="X193" i="1"/>
  <c r="W193" i="1" s="1"/>
  <c r="F175" i="5" s="1"/>
  <c r="R193" i="1"/>
  <c r="E188" i="3" s="1"/>
  <c r="Q193" i="1"/>
  <c r="K193" i="1"/>
  <c r="J193" i="1"/>
  <c r="HP192" i="1"/>
  <c r="HO191" i="1"/>
  <c r="HN191" i="1"/>
  <c r="HP191" i="1" s="1"/>
  <c r="HO190" i="1"/>
  <c r="HN190" i="1"/>
  <c r="HP190" i="1" s="1"/>
  <c r="HM189" i="1"/>
  <c r="AH184" i="3" s="1"/>
  <c r="AH185" i="3" s="1"/>
  <c r="AG27" i="4" s="1"/>
  <c r="HL189" i="1"/>
  <c r="HK189" i="1" s="1"/>
  <c r="AH171" i="5" s="1"/>
  <c r="HF189" i="1"/>
  <c r="AG184" i="3" s="1"/>
  <c r="AG185" i="3" s="1"/>
  <c r="AF27" i="4" s="1"/>
  <c r="HE189" i="1"/>
  <c r="HD189" i="1" s="1"/>
  <c r="AG171" i="5" s="1"/>
  <c r="GY189" i="1"/>
  <c r="AF184" i="3" s="1"/>
  <c r="AF185" i="3" s="1"/>
  <c r="AE27" i="4" s="1"/>
  <c r="GR189" i="1"/>
  <c r="AE184" i="3" s="1"/>
  <c r="GK189" i="1"/>
  <c r="AD184" i="3" s="1"/>
  <c r="GJ189" i="1"/>
  <c r="GD189" i="1"/>
  <c r="AC184" i="3" s="1"/>
  <c r="FW189" i="1"/>
  <c r="AB184" i="3" s="1"/>
  <c r="AB185" i="3" s="1"/>
  <c r="AA27" i="4" s="1"/>
  <c r="FP189" i="1"/>
  <c r="AA184" i="3" s="1"/>
  <c r="FI189" i="1"/>
  <c r="Z184" i="3" s="1"/>
  <c r="Z185" i="3" s="1"/>
  <c r="Y27" i="4" s="1"/>
  <c r="FH189" i="1"/>
  <c r="FB189" i="1"/>
  <c r="Y184" i="3" s="1"/>
  <c r="EU189" i="1"/>
  <c r="X184" i="3" s="1"/>
  <c r="EN189" i="1"/>
  <c r="W184" i="3" s="1"/>
  <c r="EM189" i="1"/>
  <c r="EG189" i="1"/>
  <c r="V184" i="3" s="1"/>
  <c r="V185" i="3" s="1"/>
  <c r="U27" i="4" s="1"/>
  <c r="EF189" i="1"/>
  <c r="DZ189" i="1"/>
  <c r="U184" i="3" s="1"/>
  <c r="DS189" i="1"/>
  <c r="T184" i="3" s="1"/>
  <c r="T185" i="3" s="1"/>
  <c r="S27" i="4" s="1"/>
  <c r="DR189" i="1"/>
  <c r="DQ189" i="1" s="1"/>
  <c r="T171" i="5" s="1"/>
  <c r="DL189" i="1"/>
  <c r="S184" i="3" s="1"/>
  <c r="S185" i="3" s="1"/>
  <c r="R27" i="4" s="1"/>
  <c r="DK189" i="1"/>
  <c r="DJ189" i="1" s="1"/>
  <c r="S171" i="5" s="1"/>
  <c r="DE189" i="1"/>
  <c r="R184" i="3" s="1"/>
  <c r="DD189" i="1"/>
  <c r="CX189" i="1"/>
  <c r="Q184" i="3" s="1"/>
  <c r="CW189" i="1"/>
  <c r="CQ189" i="1"/>
  <c r="P184" i="3" s="1"/>
  <c r="P185" i="3" s="1"/>
  <c r="O27" i="4" s="1"/>
  <c r="CJ189" i="1"/>
  <c r="O184" i="3" s="1"/>
  <c r="CC189" i="1"/>
  <c r="N184" i="3" s="1"/>
  <c r="N185" i="3" s="1"/>
  <c r="M27" i="4" s="1"/>
  <c r="CB189" i="1"/>
  <c r="BV189" i="1"/>
  <c r="M184" i="3" s="1"/>
  <c r="BU189" i="1"/>
  <c r="BO189" i="1"/>
  <c r="L184" i="3" s="1"/>
  <c r="BH189" i="1"/>
  <c r="K184" i="3" s="1"/>
  <c r="BA189" i="1"/>
  <c r="J184" i="3" s="1"/>
  <c r="J185" i="3" s="1"/>
  <c r="I27" i="4" s="1"/>
  <c r="AT189" i="1"/>
  <c r="I184" i="3" s="1"/>
  <c r="AM189" i="1"/>
  <c r="H184" i="3" s="1"/>
  <c r="H185" i="3" s="1"/>
  <c r="G27" i="4" s="1"/>
  <c r="AF189" i="1"/>
  <c r="G184" i="3" s="1"/>
  <c r="Y189" i="1"/>
  <c r="F184" i="3" s="1"/>
  <c r="R189" i="1"/>
  <c r="E184" i="3" s="1"/>
  <c r="K189" i="1"/>
  <c r="D184" i="3" s="1"/>
  <c r="J189" i="1"/>
  <c r="HP188" i="1"/>
  <c r="HP187" i="1"/>
  <c r="HO186" i="1"/>
  <c r="HN186" i="1"/>
  <c r="HM185" i="1"/>
  <c r="AH180" i="3" s="1"/>
  <c r="AG25" i="4" s="1"/>
  <c r="HL185" i="1"/>
  <c r="HF185" i="1"/>
  <c r="AG180" i="3" s="1"/>
  <c r="HE185" i="1"/>
  <c r="GY185" i="1"/>
  <c r="AF180" i="3" s="1"/>
  <c r="GX185" i="1"/>
  <c r="GR185" i="1"/>
  <c r="AE180" i="3" s="1"/>
  <c r="GQ185" i="1"/>
  <c r="GK185" i="1"/>
  <c r="AD180" i="3" s="1"/>
  <c r="GJ185" i="1"/>
  <c r="GD185" i="1"/>
  <c r="AC180" i="3" s="1"/>
  <c r="GC185" i="1"/>
  <c r="FW185" i="1"/>
  <c r="AB180" i="3" s="1"/>
  <c r="FV185" i="1"/>
  <c r="FP185" i="1"/>
  <c r="AA180" i="3" s="1"/>
  <c r="FO185" i="1"/>
  <c r="FI185" i="1"/>
  <c r="Z180" i="3" s="1"/>
  <c r="FH185" i="1"/>
  <c r="FG185" i="1" s="1"/>
  <c r="Z167" i="5" s="1"/>
  <c r="FB185" i="1"/>
  <c r="Y180" i="3" s="1"/>
  <c r="FA185" i="1"/>
  <c r="EU185" i="1"/>
  <c r="X180" i="3" s="1"/>
  <c r="ET185" i="1"/>
  <c r="EN185" i="1"/>
  <c r="W180" i="3" s="1"/>
  <c r="EM185" i="1"/>
  <c r="EG185" i="1"/>
  <c r="V180" i="3" s="1"/>
  <c r="EF185" i="1"/>
  <c r="DZ185" i="1"/>
  <c r="U180" i="3" s="1"/>
  <c r="DY185" i="1"/>
  <c r="DS185" i="1"/>
  <c r="T180" i="3" s="1"/>
  <c r="DR185" i="1"/>
  <c r="DL185" i="1"/>
  <c r="S180" i="3" s="1"/>
  <c r="DK185" i="1"/>
  <c r="DJ185" i="1" s="1"/>
  <c r="S167" i="5" s="1"/>
  <c r="DE185" i="1"/>
  <c r="R180" i="3" s="1"/>
  <c r="DD185" i="1"/>
  <c r="DC185" i="1" s="1"/>
  <c r="R167" i="5" s="1"/>
  <c r="CX185" i="1"/>
  <c r="Q180" i="3" s="1"/>
  <c r="CW185" i="1"/>
  <c r="CQ185" i="1"/>
  <c r="P180" i="3" s="1"/>
  <c r="CP185" i="1"/>
  <c r="CO185" i="1" s="1"/>
  <c r="P167" i="5" s="1"/>
  <c r="CJ185" i="1"/>
  <c r="O180" i="3" s="1"/>
  <c r="CI185" i="1"/>
  <c r="CH185" i="1" s="1"/>
  <c r="O167" i="5" s="1"/>
  <c r="CC185" i="1"/>
  <c r="N180" i="3" s="1"/>
  <c r="CB185" i="1"/>
  <c r="CA185" i="1" s="1"/>
  <c r="N167" i="5" s="1"/>
  <c r="BV185" i="1"/>
  <c r="M180" i="3" s="1"/>
  <c r="BO185" i="1"/>
  <c r="L180" i="3" s="1"/>
  <c r="BN185" i="1"/>
  <c r="BH185" i="1"/>
  <c r="K180" i="3" s="1"/>
  <c r="BG185" i="1"/>
  <c r="BF185" i="1" s="1"/>
  <c r="K167" i="5" s="1"/>
  <c r="BA185" i="1"/>
  <c r="J180" i="3" s="1"/>
  <c r="AZ185" i="1"/>
  <c r="AT185" i="1"/>
  <c r="I180" i="3" s="1"/>
  <c r="AS185" i="1"/>
  <c r="AM185" i="1"/>
  <c r="H180" i="3" s="1"/>
  <c r="AL185" i="1"/>
  <c r="AF185" i="1"/>
  <c r="G180" i="3" s="1"/>
  <c r="AE185" i="1"/>
  <c r="Y185" i="1"/>
  <c r="F180" i="3" s="1"/>
  <c r="X185" i="1"/>
  <c r="R185" i="1"/>
  <c r="E180" i="3" s="1"/>
  <c r="Q185" i="1"/>
  <c r="K185" i="1"/>
  <c r="J185" i="1"/>
  <c r="HM184" i="1"/>
  <c r="HL184" i="1"/>
  <c r="HK184" i="1" s="1"/>
  <c r="HF184" i="1"/>
  <c r="AG179" i="3" s="1"/>
  <c r="HE184" i="1"/>
  <c r="HD184" i="1" s="1"/>
  <c r="GY184" i="1"/>
  <c r="AF179" i="3" s="1"/>
  <c r="GX184" i="1"/>
  <c r="GR184" i="1"/>
  <c r="AE179" i="3" s="1"/>
  <c r="GQ184" i="1"/>
  <c r="GK184" i="1"/>
  <c r="AD179" i="3" s="1"/>
  <c r="GJ184" i="1"/>
  <c r="GI184" i="1" s="1"/>
  <c r="AD166" i="5" s="1"/>
  <c r="GD184" i="1"/>
  <c r="AC179" i="3" s="1"/>
  <c r="GC184" i="1"/>
  <c r="FW184" i="1"/>
  <c r="AB179" i="3" s="1"/>
  <c r="FV184" i="1"/>
  <c r="FP184" i="1"/>
  <c r="AA179" i="3" s="1"/>
  <c r="FI184" i="1"/>
  <c r="Z179" i="3" s="1"/>
  <c r="FB184" i="1"/>
  <c r="Y179" i="3" s="1"/>
  <c r="FA184" i="1"/>
  <c r="EZ184" i="1" s="1"/>
  <c r="Y166" i="5" s="1"/>
  <c r="EU184" i="1"/>
  <c r="X179" i="3" s="1"/>
  <c r="EN184" i="1"/>
  <c r="W179" i="3" s="1"/>
  <c r="EG184" i="1"/>
  <c r="V179" i="3" s="1"/>
  <c r="DZ184" i="1"/>
  <c r="U179" i="3" s="1"/>
  <c r="DY184" i="1"/>
  <c r="DX184" i="1" s="1"/>
  <c r="U166" i="5" s="1"/>
  <c r="DS184" i="1"/>
  <c r="T179" i="3" s="1"/>
  <c r="DR184" i="1"/>
  <c r="DL184" i="1"/>
  <c r="S179" i="3" s="1"/>
  <c r="DE184" i="1"/>
  <c r="R179" i="3" s="1"/>
  <c r="CX184" i="1"/>
  <c r="Q179" i="3" s="1"/>
  <c r="CQ184" i="1"/>
  <c r="P179" i="3" s="1"/>
  <c r="CJ184" i="1"/>
  <c r="O179" i="3" s="1"/>
  <c r="CC184" i="1"/>
  <c r="N179" i="3" s="1"/>
  <c r="BV184" i="1"/>
  <c r="M179" i="3" s="1"/>
  <c r="BO184" i="1"/>
  <c r="L179" i="3" s="1"/>
  <c r="BN184" i="1"/>
  <c r="BH184" i="1"/>
  <c r="K179" i="3" s="1"/>
  <c r="BA184" i="1"/>
  <c r="J179" i="3" s="1"/>
  <c r="AZ184" i="1"/>
  <c r="AT184" i="1"/>
  <c r="I179" i="3" s="1"/>
  <c r="AS184" i="1"/>
  <c r="AM184" i="1"/>
  <c r="H179" i="3" s="1"/>
  <c r="AL184" i="1"/>
  <c r="AF184" i="1"/>
  <c r="G179" i="3" s="1"/>
  <c r="Y184" i="1"/>
  <c r="F179" i="3" s="1"/>
  <c r="X184" i="1"/>
  <c r="R184" i="1"/>
  <c r="E179" i="3" s="1"/>
  <c r="K184" i="1"/>
  <c r="J184" i="1"/>
  <c r="HP183" i="1"/>
  <c r="HO182" i="1"/>
  <c r="HN182" i="1"/>
  <c r="HP182" i="1" s="1"/>
  <c r="HM181" i="1"/>
  <c r="AH178" i="3" s="1"/>
  <c r="HL181" i="1"/>
  <c r="HK181" i="1" s="1"/>
  <c r="HF181" i="1"/>
  <c r="AG178" i="3" s="1"/>
  <c r="HE181" i="1"/>
  <c r="GY181" i="1"/>
  <c r="AF178" i="3" s="1"/>
  <c r="GX181" i="1"/>
  <c r="GR181" i="1"/>
  <c r="AE178" i="3" s="1"/>
  <c r="GQ181" i="1"/>
  <c r="GK181" i="1"/>
  <c r="AD178" i="3" s="1"/>
  <c r="GJ181" i="1"/>
  <c r="GD181" i="1"/>
  <c r="AC178" i="3" s="1"/>
  <c r="GC181" i="1"/>
  <c r="FW181" i="1"/>
  <c r="AB178" i="3" s="1"/>
  <c r="FV181" i="1"/>
  <c r="FP181" i="1"/>
  <c r="AA178" i="3" s="1"/>
  <c r="FO181" i="1"/>
  <c r="FI181" i="1"/>
  <c r="Z178" i="3" s="1"/>
  <c r="FH181" i="1"/>
  <c r="FB181" i="1"/>
  <c r="Y178" i="3" s="1"/>
  <c r="FA181" i="1"/>
  <c r="EU181" i="1"/>
  <c r="X178" i="3" s="1"/>
  <c r="ET181" i="1"/>
  <c r="EN181" i="1"/>
  <c r="W178" i="3" s="1"/>
  <c r="EM181" i="1"/>
  <c r="EG181" i="1"/>
  <c r="V178" i="3" s="1"/>
  <c r="EF181" i="1"/>
  <c r="DZ181" i="1"/>
  <c r="U178" i="3" s="1"/>
  <c r="DY181" i="1"/>
  <c r="DX181" i="1" s="1"/>
  <c r="DS181" i="1"/>
  <c r="T178" i="3" s="1"/>
  <c r="DR181" i="1"/>
  <c r="DL181" i="1"/>
  <c r="S178" i="3" s="1"/>
  <c r="DK181" i="1"/>
  <c r="DE181" i="1"/>
  <c r="R178" i="3" s="1"/>
  <c r="DD181" i="1"/>
  <c r="CX181" i="1"/>
  <c r="Q178" i="3" s="1"/>
  <c r="CW181" i="1"/>
  <c r="CV181" i="1" s="1"/>
  <c r="CQ181" i="1"/>
  <c r="P178" i="3" s="1"/>
  <c r="CP181" i="1"/>
  <c r="CO181" i="1" s="1"/>
  <c r="CJ181" i="1"/>
  <c r="O178" i="3" s="1"/>
  <c r="CI181" i="1"/>
  <c r="CC181" i="1"/>
  <c r="N178" i="3" s="1"/>
  <c r="CB181" i="1"/>
  <c r="BV181" i="1"/>
  <c r="M178" i="3" s="1"/>
  <c r="BU181" i="1"/>
  <c r="BT181" i="1" s="1"/>
  <c r="BO181" i="1"/>
  <c r="L178" i="3" s="1"/>
  <c r="BH181" i="1"/>
  <c r="K178" i="3" s="1"/>
  <c r="BG181" i="1"/>
  <c r="BA181" i="1"/>
  <c r="J178" i="3" s="1"/>
  <c r="AZ181" i="1"/>
  <c r="AY181" i="1" s="1"/>
  <c r="AT181" i="1"/>
  <c r="I178" i="3" s="1"/>
  <c r="AS181" i="1"/>
  <c r="AM181" i="1"/>
  <c r="H178" i="3" s="1"/>
  <c r="AL181" i="1"/>
  <c r="AF181" i="1"/>
  <c r="G178" i="3" s="1"/>
  <c r="AE181" i="1"/>
  <c r="AD181" i="1" s="1"/>
  <c r="Y181" i="1"/>
  <c r="F178" i="3" s="1"/>
  <c r="X181" i="1"/>
  <c r="R181" i="1"/>
  <c r="E178" i="3" s="1"/>
  <c r="Q181" i="1"/>
  <c r="P181" i="1" s="1"/>
  <c r="K181" i="1"/>
  <c r="D178" i="3" s="1"/>
  <c r="J181" i="1"/>
  <c r="HM180" i="1"/>
  <c r="AH177" i="3" s="1"/>
  <c r="HL180" i="1"/>
  <c r="HK180" i="1" s="1"/>
  <c r="HF180" i="1"/>
  <c r="AG177" i="3" s="1"/>
  <c r="HE180" i="1"/>
  <c r="GY180" i="1"/>
  <c r="AF177" i="3" s="1"/>
  <c r="GX180" i="1"/>
  <c r="GW180" i="1" s="1"/>
  <c r="GR180" i="1"/>
  <c r="AE177" i="3" s="1"/>
  <c r="GQ180" i="1"/>
  <c r="GK180" i="1"/>
  <c r="AD177" i="3" s="1"/>
  <c r="GJ180" i="1"/>
  <c r="GD180" i="1"/>
  <c r="AC177" i="3" s="1"/>
  <c r="GC180" i="1"/>
  <c r="FW180" i="1"/>
  <c r="AB177" i="3" s="1"/>
  <c r="FV180" i="1"/>
  <c r="FP180" i="1"/>
  <c r="AA177" i="3" s="1"/>
  <c r="FO180" i="1"/>
  <c r="FI180" i="1"/>
  <c r="Z177" i="3" s="1"/>
  <c r="FH180" i="1"/>
  <c r="FB180" i="1"/>
  <c r="Y177" i="3" s="1"/>
  <c r="FA180" i="1"/>
  <c r="EU180" i="1"/>
  <c r="X177" i="3" s="1"/>
  <c r="ET180" i="1"/>
  <c r="ES180" i="1" s="1"/>
  <c r="EN180" i="1"/>
  <c r="W177" i="3" s="1"/>
  <c r="EM180" i="1"/>
  <c r="EL180" i="1" s="1"/>
  <c r="EG180" i="1"/>
  <c r="V177" i="3" s="1"/>
  <c r="EF180" i="1"/>
  <c r="DZ180" i="1"/>
  <c r="U177" i="3" s="1"/>
  <c r="DY180" i="1"/>
  <c r="DS180" i="1"/>
  <c r="T177" i="3" s="1"/>
  <c r="DR180" i="1"/>
  <c r="DQ180" i="1" s="1"/>
  <c r="DL180" i="1"/>
  <c r="S177" i="3" s="1"/>
  <c r="DK180" i="1"/>
  <c r="DJ180" i="1" s="1"/>
  <c r="DE180" i="1"/>
  <c r="R177" i="3" s="1"/>
  <c r="DD180" i="1"/>
  <c r="CX180" i="1"/>
  <c r="Q177" i="3" s="1"/>
  <c r="CW180" i="1"/>
  <c r="CQ180" i="1"/>
  <c r="P177" i="3" s="1"/>
  <c r="CP180" i="1"/>
  <c r="CO180" i="1" s="1"/>
  <c r="CJ180" i="1"/>
  <c r="O177" i="3" s="1"/>
  <c r="CI180" i="1"/>
  <c r="CH180" i="1" s="1"/>
  <c r="CC180" i="1"/>
  <c r="N177" i="3" s="1"/>
  <c r="CB180" i="1"/>
  <c r="BV180" i="1"/>
  <c r="BO180" i="1"/>
  <c r="L177" i="3" s="1"/>
  <c r="BN180" i="1"/>
  <c r="BM180" i="1" s="1"/>
  <c r="BH180" i="1"/>
  <c r="K177" i="3" s="1"/>
  <c r="BG180" i="1"/>
  <c r="BF180" i="1" s="1"/>
  <c r="BA180" i="1"/>
  <c r="J177" i="3" s="1"/>
  <c r="AZ180" i="1"/>
  <c r="AT180" i="1"/>
  <c r="I177" i="3" s="1"/>
  <c r="AS180" i="1"/>
  <c r="AM180" i="1"/>
  <c r="H177" i="3" s="1"/>
  <c r="AL180" i="1"/>
  <c r="AK180" i="1" s="1"/>
  <c r="AF180" i="1"/>
  <c r="G177" i="3" s="1"/>
  <c r="AE180" i="1"/>
  <c r="Y180" i="1"/>
  <c r="F177" i="3" s="1"/>
  <c r="X180" i="1"/>
  <c r="R180" i="1"/>
  <c r="E177" i="3" s="1"/>
  <c r="Q180" i="1"/>
  <c r="K180" i="1"/>
  <c r="D177" i="3" s="1"/>
  <c r="J180" i="1"/>
  <c r="HM179" i="1"/>
  <c r="AH176" i="3" s="1"/>
  <c r="HL179" i="1"/>
  <c r="HF179" i="1"/>
  <c r="AG176" i="3" s="1"/>
  <c r="HE179" i="1"/>
  <c r="GY179" i="1"/>
  <c r="AF176" i="3" s="1"/>
  <c r="GX179" i="1"/>
  <c r="GR179" i="1"/>
  <c r="AE176" i="3" s="1"/>
  <c r="GQ179" i="1"/>
  <c r="GP179" i="1" s="1"/>
  <c r="GK179" i="1"/>
  <c r="AD176" i="3" s="1"/>
  <c r="GJ179" i="1"/>
  <c r="GD179" i="1"/>
  <c r="AC176" i="3" s="1"/>
  <c r="GC179" i="1"/>
  <c r="FW179" i="1"/>
  <c r="AB176" i="3" s="1"/>
  <c r="FV179" i="1"/>
  <c r="FP179" i="1"/>
  <c r="AA176" i="3" s="1"/>
  <c r="FO179" i="1"/>
  <c r="FI179" i="1"/>
  <c r="Z176" i="3" s="1"/>
  <c r="FH179" i="1"/>
  <c r="FG179" i="1" s="1"/>
  <c r="FB179" i="1"/>
  <c r="Y176" i="3" s="1"/>
  <c r="FA179" i="1"/>
  <c r="EU179" i="1"/>
  <c r="X176" i="3" s="1"/>
  <c r="ET179" i="1"/>
  <c r="ES179" i="1" s="1"/>
  <c r="EN179" i="1"/>
  <c r="W176" i="3" s="1"/>
  <c r="EM179" i="1"/>
  <c r="EG179" i="1"/>
  <c r="V176" i="3" s="1"/>
  <c r="EF179" i="1"/>
  <c r="DZ179" i="1"/>
  <c r="U176" i="3" s="1"/>
  <c r="DY179" i="1"/>
  <c r="DS179" i="1"/>
  <c r="T176" i="3" s="1"/>
  <c r="DR179" i="1"/>
  <c r="DL179" i="1"/>
  <c r="S176" i="3" s="1"/>
  <c r="DK179" i="1"/>
  <c r="DJ179" i="1" s="1"/>
  <c r="DE179" i="1"/>
  <c r="R176" i="3" s="1"/>
  <c r="DD179" i="1"/>
  <c r="DC179" i="1" s="1"/>
  <c r="CX179" i="1"/>
  <c r="Q176" i="3" s="1"/>
  <c r="CW179" i="1"/>
  <c r="CQ179" i="1"/>
  <c r="P176" i="3" s="1"/>
  <c r="CP179" i="1"/>
  <c r="CJ179" i="1"/>
  <c r="O176" i="3" s="1"/>
  <c r="CI179" i="1"/>
  <c r="CH179" i="1" s="1"/>
  <c r="CC179" i="1"/>
  <c r="N176" i="3" s="1"/>
  <c r="CB179" i="1"/>
  <c r="CA179" i="1" s="1"/>
  <c r="BV179" i="1"/>
  <c r="M176" i="3" s="1"/>
  <c r="BU179" i="1"/>
  <c r="BO179" i="1"/>
  <c r="L176" i="3" s="1"/>
  <c r="BN179" i="1"/>
  <c r="BH179" i="1"/>
  <c r="K176" i="3" s="1"/>
  <c r="BG179" i="1"/>
  <c r="BF179" i="1" s="1"/>
  <c r="BA179" i="1"/>
  <c r="J176" i="3" s="1"/>
  <c r="AZ179" i="1"/>
  <c r="AT179" i="1"/>
  <c r="I176" i="3" s="1"/>
  <c r="AS179" i="1"/>
  <c r="AM179" i="1"/>
  <c r="H176" i="3" s="1"/>
  <c r="AL179" i="1"/>
  <c r="AF179" i="1"/>
  <c r="G176" i="3" s="1"/>
  <c r="AE179" i="1"/>
  <c r="Y179" i="1"/>
  <c r="F176" i="3" s="1"/>
  <c r="X179" i="1"/>
  <c r="R179" i="1"/>
  <c r="E176" i="3" s="1"/>
  <c r="Q179" i="1"/>
  <c r="P179" i="1" s="1"/>
  <c r="K179" i="1"/>
  <c r="D176" i="3" s="1"/>
  <c r="J179" i="1"/>
  <c r="HO178" i="1"/>
  <c r="HN178" i="1"/>
  <c r="HO177" i="1"/>
  <c r="HN177" i="1"/>
  <c r="HP177" i="1" s="1"/>
  <c r="HM176" i="1"/>
  <c r="AH175" i="3" s="1"/>
  <c r="HL176" i="1"/>
  <c r="HK176" i="1"/>
  <c r="HF176" i="1"/>
  <c r="AG175" i="3" s="1"/>
  <c r="HE176" i="1"/>
  <c r="GY176" i="1"/>
  <c r="AF175" i="3" s="1"/>
  <c r="GX176" i="1"/>
  <c r="GR176" i="1"/>
  <c r="AE175" i="3" s="1"/>
  <c r="GQ176" i="1"/>
  <c r="GK176" i="1"/>
  <c r="AD175" i="3" s="1"/>
  <c r="GJ176" i="1"/>
  <c r="GI176" i="1" s="1"/>
  <c r="GD176" i="1"/>
  <c r="AC175" i="3" s="1"/>
  <c r="GC176" i="1"/>
  <c r="FW176" i="1"/>
  <c r="AB175" i="3" s="1"/>
  <c r="FV176" i="1"/>
  <c r="FP176" i="1"/>
  <c r="AA175" i="3" s="1"/>
  <c r="FO176" i="1"/>
  <c r="FI176" i="1"/>
  <c r="Z175" i="3" s="1"/>
  <c r="FH176" i="1"/>
  <c r="FB176" i="1"/>
  <c r="Y175" i="3" s="1"/>
  <c r="FA176" i="1"/>
  <c r="EZ176" i="1" s="1"/>
  <c r="EU176" i="1"/>
  <c r="X175" i="3" s="1"/>
  <c r="ET176" i="1"/>
  <c r="ES176" i="1" s="1"/>
  <c r="EN176" i="1"/>
  <c r="W175" i="3" s="1"/>
  <c r="EM176" i="1"/>
  <c r="EG176" i="1"/>
  <c r="V175" i="3" s="1"/>
  <c r="EF176" i="1"/>
  <c r="EE176" i="1" s="1"/>
  <c r="DZ176" i="1"/>
  <c r="U175" i="3" s="1"/>
  <c r="DY176" i="1"/>
  <c r="DX176" i="1" s="1"/>
  <c r="DS176" i="1"/>
  <c r="T175" i="3" s="1"/>
  <c r="DR176" i="1"/>
  <c r="DL176" i="1"/>
  <c r="S175" i="3" s="1"/>
  <c r="DK176" i="1"/>
  <c r="DE176" i="1"/>
  <c r="R175" i="3" s="1"/>
  <c r="DD176" i="1"/>
  <c r="DC176" i="1" s="1"/>
  <c r="CX176" i="1"/>
  <c r="Q175" i="3" s="1"/>
  <c r="CW176" i="1"/>
  <c r="CQ176" i="1"/>
  <c r="P175" i="3" s="1"/>
  <c r="CP176" i="1"/>
  <c r="CJ176" i="1"/>
  <c r="O175" i="3" s="1"/>
  <c r="CI176" i="1"/>
  <c r="CC176" i="1"/>
  <c r="N175" i="3" s="1"/>
  <c r="CB176" i="1"/>
  <c r="CA176" i="1" s="1"/>
  <c r="BV176" i="1"/>
  <c r="M175" i="3" s="1"/>
  <c r="BU176" i="1"/>
  <c r="BT176" i="1" s="1"/>
  <c r="BO176" i="1"/>
  <c r="L175" i="3" s="1"/>
  <c r="BH176" i="1"/>
  <c r="K175" i="3" s="1"/>
  <c r="BG176" i="1"/>
  <c r="BA176" i="1"/>
  <c r="J175" i="3" s="1"/>
  <c r="AZ176" i="1"/>
  <c r="AT176" i="1"/>
  <c r="I175" i="3" s="1"/>
  <c r="AS176" i="1"/>
  <c r="AM176" i="1"/>
  <c r="H175" i="3" s="1"/>
  <c r="AL176" i="1"/>
  <c r="AF176" i="1"/>
  <c r="G175" i="3" s="1"/>
  <c r="AE176" i="1"/>
  <c r="AD176" i="1" s="1"/>
  <c r="Y176" i="1"/>
  <c r="F175" i="3" s="1"/>
  <c r="X176" i="1"/>
  <c r="R176" i="1"/>
  <c r="E175" i="3" s="1"/>
  <c r="Q176" i="1"/>
  <c r="K176" i="1"/>
  <c r="J176" i="1"/>
  <c r="HM175" i="1"/>
  <c r="AH174" i="3" s="1"/>
  <c r="HL175" i="1"/>
  <c r="HF175" i="1"/>
  <c r="AG174" i="3" s="1"/>
  <c r="HE175" i="1"/>
  <c r="GY175" i="1"/>
  <c r="AF174" i="3" s="1"/>
  <c r="AE24" i="4" s="1"/>
  <c r="GX175" i="1"/>
  <c r="GR175" i="1"/>
  <c r="AE174" i="3" s="1"/>
  <c r="GQ175" i="1"/>
  <c r="GK175" i="1"/>
  <c r="AD174" i="3" s="1"/>
  <c r="GJ175" i="1"/>
  <c r="GD175" i="1"/>
  <c r="AC174" i="3" s="1"/>
  <c r="GC175" i="1"/>
  <c r="FW175" i="1"/>
  <c r="AB174" i="3" s="1"/>
  <c r="FV175" i="1"/>
  <c r="FP175" i="1"/>
  <c r="AA174" i="3" s="1"/>
  <c r="FO175" i="1"/>
  <c r="FI175" i="1"/>
  <c r="Z174" i="3" s="1"/>
  <c r="FH175" i="1"/>
  <c r="FB175" i="1"/>
  <c r="Y174" i="3" s="1"/>
  <c r="FA175" i="1"/>
  <c r="EU175" i="1"/>
  <c r="X174" i="3" s="1"/>
  <c r="ET175" i="1"/>
  <c r="ES175" i="1" s="1"/>
  <c r="X165" i="5" s="1"/>
  <c r="EN175" i="1"/>
  <c r="W174" i="3" s="1"/>
  <c r="EM175" i="1"/>
  <c r="EL175" i="1" s="1"/>
  <c r="W165" i="5" s="1"/>
  <c r="EG175" i="1"/>
  <c r="V174" i="3" s="1"/>
  <c r="EF175" i="1"/>
  <c r="DZ175" i="1"/>
  <c r="U174" i="3" s="1"/>
  <c r="DY175" i="1"/>
  <c r="DX175" i="1" s="1"/>
  <c r="U165" i="5" s="1"/>
  <c r="DS175" i="1"/>
  <c r="T174" i="3" s="1"/>
  <c r="DR175" i="1"/>
  <c r="DQ175" i="1" s="1"/>
  <c r="T165" i="5" s="1"/>
  <c r="DL175" i="1"/>
  <c r="S174" i="3" s="1"/>
  <c r="DK175" i="1"/>
  <c r="DE175" i="1"/>
  <c r="R174" i="3" s="1"/>
  <c r="DD175" i="1"/>
  <c r="CX175" i="1"/>
  <c r="Q174" i="3" s="1"/>
  <c r="CW175" i="1"/>
  <c r="CV175" i="1" s="1"/>
  <c r="Q165" i="5" s="1"/>
  <c r="CQ175" i="1"/>
  <c r="P174" i="3" s="1"/>
  <c r="CP175" i="1"/>
  <c r="CO175" i="1" s="1"/>
  <c r="P165" i="5" s="1"/>
  <c r="CJ175" i="1"/>
  <c r="O174" i="3" s="1"/>
  <c r="CI175" i="1"/>
  <c r="CC175" i="1"/>
  <c r="N174" i="3" s="1"/>
  <c r="CB175" i="1"/>
  <c r="BV175" i="1"/>
  <c r="M174" i="3" s="1"/>
  <c r="BU175" i="1"/>
  <c r="BT175" i="1" s="1"/>
  <c r="M165" i="5" s="1"/>
  <c r="BO175" i="1"/>
  <c r="L174" i="3" s="1"/>
  <c r="BH175" i="1"/>
  <c r="K174" i="3" s="1"/>
  <c r="BG175" i="1"/>
  <c r="BA175" i="1"/>
  <c r="J174" i="3" s="1"/>
  <c r="AZ175" i="1"/>
  <c r="AT175" i="1"/>
  <c r="I174" i="3" s="1"/>
  <c r="AS175" i="1"/>
  <c r="AM175" i="1"/>
  <c r="H174" i="3" s="1"/>
  <c r="AL175" i="1"/>
  <c r="AF175" i="1"/>
  <c r="G174" i="3" s="1"/>
  <c r="AE175" i="1"/>
  <c r="Y175" i="1"/>
  <c r="X175" i="1"/>
  <c r="R175" i="1"/>
  <c r="E174" i="3" s="1"/>
  <c r="Q175" i="1"/>
  <c r="K175" i="1"/>
  <c r="J175" i="1"/>
  <c r="HO174" i="1"/>
  <c r="HN174" i="1"/>
  <c r="HP174" i="1" s="1"/>
  <c r="HM173" i="1"/>
  <c r="AH172" i="3" s="1"/>
  <c r="AG22" i="4" s="1"/>
  <c r="HL173" i="1"/>
  <c r="HK173" i="1"/>
  <c r="AH163" i="5" s="1"/>
  <c r="HF173" i="1"/>
  <c r="AG172" i="3" s="1"/>
  <c r="AF22" i="4" s="1"/>
  <c r="HE173" i="1"/>
  <c r="HD173" i="1" s="1"/>
  <c r="AG163" i="5" s="1"/>
  <c r="GY173" i="1"/>
  <c r="AF172" i="3" s="1"/>
  <c r="AE22" i="4" s="1"/>
  <c r="GX173" i="1"/>
  <c r="GR173" i="1"/>
  <c r="AE172" i="3" s="1"/>
  <c r="AD22" i="4" s="1"/>
  <c r="GQ173" i="1"/>
  <c r="GK173" i="1"/>
  <c r="AD172" i="3" s="1"/>
  <c r="AC22" i="4" s="1"/>
  <c r="GJ173" i="1"/>
  <c r="GD173" i="1"/>
  <c r="AC172" i="3" s="1"/>
  <c r="AB22" i="4" s="1"/>
  <c r="GC173" i="1"/>
  <c r="GB173" i="1" s="1"/>
  <c r="AC163" i="5" s="1"/>
  <c r="FW173" i="1"/>
  <c r="AB172" i="3" s="1"/>
  <c r="AA22" i="4" s="1"/>
  <c r="FV173" i="1"/>
  <c r="FP173" i="1"/>
  <c r="AA172" i="3" s="1"/>
  <c r="Z22" i="4" s="1"/>
  <c r="FO173" i="1"/>
  <c r="FN173" i="1" s="1"/>
  <c r="AA163" i="5" s="1"/>
  <c r="FI173" i="1"/>
  <c r="Z172" i="3" s="1"/>
  <c r="Y22" i="4" s="1"/>
  <c r="FH173" i="1"/>
  <c r="FB173" i="1"/>
  <c r="Y172" i="3" s="1"/>
  <c r="X22" i="4" s="1"/>
  <c r="FA173" i="1"/>
  <c r="EU173" i="1"/>
  <c r="X172" i="3" s="1"/>
  <c r="W22" i="4" s="1"/>
  <c r="ET173" i="1"/>
  <c r="EN173" i="1"/>
  <c r="W172" i="3" s="1"/>
  <c r="V22" i="4" s="1"/>
  <c r="EM173" i="1"/>
  <c r="EG173" i="1"/>
  <c r="V172" i="3" s="1"/>
  <c r="U22" i="4" s="1"/>
  <c r="EF173" i="1"/>
  <c r="DZ173" i="1"/>
  <c r="U172" i="3" s="1"/>
  <c r="T22" i="4" s="1"/>
  <c r="DY173" i="1"/>
  <c r="DS173" i="1"/>
  <c r="T172" i="3" s="1"/>
  <c r="S22" i="4" s="1"/>
  <c r="DR173" i="1"/>
  <c r="DQ173" i="1" s="1"/>
  <c r="T163" i="5" s="1"/>
  <c r="DL173" i="1"/>
  <c r="S172" i="3" s="1"/>
  <c r="R22" i="4" s="1"/>
  <c r="DK173" i="1"/>
  <c r="DE173" i="1"/>
  <c r="R172" i="3" s="1"/>
  <c r="Q22" i="4" s="1"/>
  <c r="DD173" i="1"/>
  <c r="CX173" i="1"/>
  <c r="Q172" i="3" s="1"/>
  <c r="P22" i="4" s="1"/>
  <c r="CW173" i="1"/>
  <c r="CQ173" i="1"/>
  <c r="P172" i="3" s="1"/>
  <c r="O22" i="4" s="1"/>
  <c r="CP173" i="1"/>
  <c r="CO173" i="1" s="1"/>
  <c r="P163" i="5" s="1"/>
  <c r="CJ173" i="1"/>
  <c r="O172" i="3" s="1"/>
  <c r="N22" i="4" s="1"/>
  <c r="CI173" i="1"/>
  <c r="CH173" i="1" s="1"/>
  <c r="O163" i="5" s="1"/>
  <c r="CC173" i="1"/>
  <c r="N172" i="3" s="1"/>
  <c r="M22" i="4" s="1"/>
  <c r="CB173" i="1"/>
  <c r="BV173" i="1"/>
  <c r="M172" i="3" s="1"/>
  <c r="L22" i="4" s="1"/>
  <c r="BO173" i="1"/>
  <c r="L172" i="3" s="1"/>
  <c r="K22" i="4" s="1"/>
  <c r="BN173" i="1"/>
  <c r="BM173" i="1" s="1"/>
  <c r="L163" i="5" s="1"/>
  <c r="BH173" i="1"/>
  <c r="K172" i="3" s="1"/>
  <c r="J22" i="4" s="1"/>
  <c r="BG173" i="1"/>
  <c r="BA173" i="1"/>
  <c r="J172" i="3" s="1"/>
  <c r="I22" i="4" s="1"/>
  <c r="AZ173" i="1"/>
  <c r="AT173" i="1"/>
  <c r="I172" i="3" s="1"/>
  <c r="H22" i="4" s="1"/>
  <c r="AS173" i="1"/>
  <c r="AM173" i="1"/>
  <c r="H172" i="3" s="1"/>
  <c r="G22" i="4" s="1"/>
  <c r="AL173" i="1"/>
  <c r="AF173" i="1"/>
  <c r="G172" i="3" s="1"/>
  <c r="F22" i="4" s="1"/>
  <c r="AE173" i="1"/>
  <c r="Y173" i="1"/>
  <c r="F172" i="3" s="1"/>
  <c r="E22" i="4" s="1"/>
  <c r="X173" i="1"/>
  <c r="R173" i="1"/>
  <c r="E172" i="3" s="1"/>
  <c r="D22" i="4" s="1"/>
  <c r="Q173" i="1"/>
  <c r="K173" i="1"/>
  <c r="D172" i="3" s="1"/>
  <c r="J173" i="1"/>
  <c r="I173" i="1" s="1"/>
  <c r="D163" i="5" s="1"/>
  <c r="HM171" i="1"/>
  <c r="AH170" i="3" s="1"/>
  <c r="HL171" i="1"/>
  <c r="HF171" i="1"/>
  <c r="AG170" i="3" s="1"/>
  <c r="HE171" i="1"/>
  <c r="HD171" i="1" s="1"/>
  <c r="AG162" i="5" s="1"/>
  <c r="GY171" i="1"/>
  <c r="AF170" i="3" s="1"/>
  <c r="GX171" i="1"/>
  <c r="GR171" i="1"/>
  <c r="AE170" i="3" s="1"/>
  <c r="GK171" i="1"/>
  <c r="AD170" i="3" s="1"/>
  <c r="GJ171" i="1"/>
  <c r="GD171" i="1"/>
  <c r="AC170" i="3" s="1"/>
  <c r="GC171" i="1"/>
  <c r="FW171" i="1"/>
  <c r="AB170" i="3" s="1"/>
  <c r="FP171" i="1"/>
  <c r="AA170" i="3" s="1"/>
  <c r="FI171" i="1"/>
  <c r="Z170" i="3" s="1"/>
  <c r="FB171" i="1"/>
  <c r="Y170" i="3" s="1"/>
  <c r="EU171" i="1"/>
  <c r="X170" i="3" s="1"/>
  <c r="EN171" i="1"/>
  <c r="W170" i="3" s="1"/>
  <c r="EG171" i="1"/>
  <c r="V170" i="3" s="1"/>
  <c r="EF171" i="1"/>
  <c r="EE171" i="1" s="1"/>
  <c r="V162" i="5" s="1"/>
  <c r="DZ171" i="1"/>
  <c r="U170" i="3" s="1"/>
  <c r="DY171" i="1"/>
  <c r="DS171" i="1"/>
  <c r="T170" i="3" s="1"/>
  <c r="DL171" i="1"/>
  <c r="S170" i="3" s="1"/>
  <c r="DE171" i="1"/>
  <c r="R170" i="3" s="1"/>
  <c r="CX171" i="1"/>
  <c r="Q170" i="3" s="1"/>
  <c r="CW171" i="1"/>
  <c r="CQ171" i="1"/>
  <c r="P170" i="3" s="1"/>
  <c r="CJ171" i="1"/>
  <c r="O170" i="3" s="1"/>
  <c r="CI171" i="1"/>
  <c r="CH171" i="1" s="1"/>
  <c r="O162" i="5" s="1"/>
  <c r="CC171" i="1"/>
  <c r="N170" i="3" s="1"/>
  <c r="BV171" i="1"/>
  <c r="M170" i="3" s="1"/>
  <c r="BU171" i="1"/>
  <c r="BO171" i="1"/>
  <c r="L170" i="3" s="1"/>
  <c r="BH171" i="1"/>
  <c r="K170" i="3" s="1"/>
  <c r="BG171" i="1"/>
  <c r="BF171" i="1" s="1"/>
  <c r="K162" i="5" s="1"/>
  <c r="BA171" i="1"/>
  <c r="J170" i="3" s="1"/>
  <c r="AZ171" i="1"/>
  <c r="AT171" i="1"/>
  <c r="I170" i="3" s="1"/>
  <c r="AS171" i="1"/>
  <c r="AM171" i="1"/>
  <c r="H170" i="3" s="1"/>
  <c r="AL171" i="1"/>
  <c r="AF171" i="1"/>
  <c r="G170" i="3" s="1"/>
  <c r="AE171" i="1"/>
  <c r="Y171" i="1"/>
  <c r="F170" i="3" s="1"/>
  <c r="X171" i="1"/>
  <c r="R171" i="1"/>
  <c r="E170" i="3" s="1"/>
  <c r="Q171" i="1"/>
  <c r="K171" i="1"/>
  <c r="J171" i="1"/>
  <c r="HM170" i="1"/>
  <c r="AH169" i="3" s="1"/>
  <c r="HL170" i="1"/>
  <c r="HK170" i="1" s="1"/>
  <c r="AH161" i="5" s="1"/>
  <c r="HF170" i="1"/>
  <c r="AG169" i="3" s="1"/>
  <c r="HE170" i="1"/>
  <c r="GY170" i="1"/>
  <c r="AF169" i="3" s="1"/>
  <c r="GR170" i="1"/>
  <c r="AE169" i="3" s="1"/>
  <c r="GQ170" i="1"/>
  <c r="GK170" i="1"/>
  <c r="AD169" i="3" s="1"/>
  <c r="GJ170" i="1"/>
  <c r="GD170" i="1"/>
  <c r="AC169" i="3" s="1"/>
  <c r="GC170" i="1"/>
  <c r="FW170" i="1"/>
  <c r="AB169" i="3" s="1"/>
  <c r="FP170" i="1"/>
  <c r="AA169" i="3" s="1"/>
  <c r="FI170" i="1"/>
  <c r="Z169" i="3" s="1"/>
  <c r="FB170" i="1"/>
  <c r="Y169" i="3" s="1"/>
  <c r="EU170" i="1"/>
  <c r="X169" i="3" s="1"/>
  <c r="EN170" i="1"/>
  <c r="W169" i="3" s="1"/>
  <c r="EG170" i="1"/>
  <c r="V169" i="3" s="1"/>
  <c r="DZ170" i="1"/>
  <c r="U169" i="3" s="1"/>
  <c r="DS170" i="1"/>
  <c r="T169" i="3" s="1"/>
  <c r="DR170" i="1"/>
  <c r="DL170" i="1"/>
  <c r="S169" i="3" s="1"/>
  <c r="DE170" i="1"/>
  <c r="R169" i="3" s="1"/>
  <c r="CX170" i="1"/>
  <c r="Q169" i="3" s="1"/>
  <c r="CW170" i="1"/>
  <c r="CQ170" i="1"/>
  <c r="P169" i="3" s="1"/>
  <c r="CJ170" i="1"/>
  <c r="O169" i="3" s="1"/>
  <c r="CC170" i="1"/>
  <c r="N169" i="3" s="1"/>
  <c r="BV170" i="1"/>
  <c r="M169" i="3" s="1"/>
  <c r="BO170" i="1"/>
  <c r="L169" i="3" s="1"/>
  <c r="BH170" i="1"/>
  <c r="K169" i="3" s="1"/>
  <c r="BA170" i="1"/>
  <c r="J169" i="3" s="1"/>
  <c r="AT170" i="1"/>
  <c r="I169" i="3" s="1"/>
  <c r="AM170" i="1"/>
  <c r="H169" i="3" s="1"/>
  <c r="AF170" i="1"/>
  <c r="Y170" i="1"/>
  <c r="F169" i="3" s="1"/>
  <c r="R170" i="1"/>
  <c r="E169" i="3" s="1"/>
  <c r="K170" i="1"/>
  <c r="D169" i="3" s="1"/>
  <c r="HM169" i="1"/>
  <c r="AH168" i="3" s="1"/>
  <c r="HL169" i="1"/>
  <c r="HF169" i="1"/>
  <c r="AG168" i="3" s="1"/>
  <c r="HE169" i="1"/>
  <c r="GY169" i="1"/>
  <c r="AF168" i="3" s="1"/>
  <c r="GR169" i="1"/>
  <c r="AE168" i="3" s="1"/>
  <c r="GK169" i="1"/>
  <c r="AD168" i="3" s="1"/>
  <c r="GJ169" i="1"/>
  <c r="GD169" i="1"/>
  <c r="AC168" i="3" s="1"/>
  <c r="FW169" i="1"/>
  <c r="AB168" i="3" s="1"/>
  <c r="FV169" i="1"/>
  <c r="FP169" i="1"/>
  <c r="AA168" i="3" s="1"/>
  <c r="FI169" i="1"/>
  <c r="Z168" i="3" s="1"/>
  <c r="FB169" i="1"/>
  <c r="Y168" i="3" s="1"/>
  <c r="FA169" i="1"/>
  <c r="EU169" i="1"/>
  <c r="X168" i="3" s="1"/>
  <c r="EN169" i="1"/>
  <c r="W168" i="3" s="1"/>
  <c r="EM169" i="1"/>
  <c r="EG169" i="1"/>
  <c r="V168" i="3" s="1"/>
  <c r="DZ169" i="1"/>
  <c r="U168" i="3" s="1"/>
  <c r="DY169" i="1"/>
  <c r="DX169" i="1" s="1"/>
  <c r="U160" i="5" s="1"/>
  <c r="DS169" i="1"/>
  <c r="T168" i="3" s="1"/>
  <c r="DL169" i="1"/>
  <c r="S168" i="3" s="1"/>
  <c r="DE169" i="1"/>
  <c r="R168" i="3" s="1"/>
  <c r="CX169" i="1"/>
  <c r="Q168" i="3" s="1"/>
  <c r="CW169" i="1"/>
  <c r="CV169" i="1" s="1"/>
  <c r="Q160" i="5" s="1"/>
  <c r="CQ169" i="1"/>
  <c r="P168" i="3" s="1"/>
  <c r="CJ169" i="1"/>
  <c r="O168" i="3" s="1"/>
  <c r="CI169" i="1"/>
  <c r="CC169" i="1"/>
  <c r="N168" i="3" s="1"/>
  <c r="CB169" i="1"/>
  <c r="BV169" i="1"/>
  <c r="M168" i="3" s="1"/>
  <c r="BU169" i="1"/>
  <c r="BT169" i="1" s="1"/>
  <c r="M160" i="5" s="1"/>
  <c r="BO169" i="1"/>
  <c r="L168" i="3" s="1"/>
  <c r="BH169" i="1"/>
  <c r="K168" i="3" s="1"/>
  <c r="BA169" i="1"/>
  <c r="J168" i="3" s="1"/>
  <c r="AZ169" i="1"/>
  <c r="AY169" i="1" s="1"/>
  <c r="J160" i="5" s="1"/>
  <c r="AT169" i="1"/>
  <c r="I168" i="3" s="1"/>
  <c r="AS169" i="1"/>
  <c r="AM169" i="1"/>
  <c r="H168" i="3" s="1"/>
  <c r="AF169" i="1"/>
  <c r="G168" i="3" s="1"/>
  <c r="AE169" i="1"/>
  <c r="Y169" i="1"/>
  <c r="F168" i="3" s="1"/>
  <c r="R169" i="1"/>
  <c r="E168" i="3" s="1"/>
  <c r="Q169" i="1"/>
  <c r="K169" i="1"/>
  <c r="D168" i="3" s="1"/>
  <c r="HM168" i="1"/>
  <c r="AH167" i="3" s="1"/>
  <c r="HL168" i="1"/>
  <c r="HK168" i="1" s="1"/>
  <c r="AH159" i="5" s="1"/>
  <c r="HF168" i="1"/>
  <c r="AG167" i="3" s="1"/>
  <c r="HE168" i="1"/>
  <c r="HD168" i="1" s="1"/>
  <c r="AG159" i="5" s="1"/>
  <c r="GY168" i="1"/>
  <c r="AF167" i="3" s="1"/>
  <c r="GX168" i="1"/>
  <c r="GW168" i="1" s="1"/>
  <c r="AF159" i="5" s="1"/>
  <c r="GR168" i="1"/>
  <c r="AE167" i="3" s="1"/>
  <c r="GQ168" i="1"/>
  <c r="GK168" i="1"/>
  <c r="AD167" i="3" s="1"/>
  <c r="GJ168" i="1"/>
  <c r="GD168" i="1"/>
  <c r="AC167" i="3" s="1"/>
  <c r="GC168" i="1"/>
  <c r="FW168" i="1"/>
  <c r="AB167" i="3" s="1"/>
  <c r="FV168" i="1"/>
  <c r="FP168" i="1"/>
  <c r="AA167" i="3" s="1"/>
  <c r="FO168" i="1"/>
  <c r="FI168" i="1"/>
  <c r="Z167" i="3" s="1"/>
  <c r="FH168" i="1"/>
  <c r="FB168" i="1"/>
  <c r="Y167" i="3" s="1"/>
  <c r="FA168" i="1"/>
  <c r="EZ168" i="1" s="1"/>
  <c r="Y159" i="5" s="1"/>
  <c r="EU168" i="1"/>
  <c r="X167" i="3" s="1"/>
  <c r="ET168" i="1"/>
  <c r="EN168" i="1"/>
  <c r="W167" i="3" s="1"/>
  <c r="EM168" i="1"/>
  <c r="EG168" i="1"/>
  <c r="V167" i="3" s="1"/>
  <c r="EF168" i="1"/>
  <c r="DZ168" i="1"/>
  <c r="U167" i="3" s="1"/>
  <c r="DY168" i="1"/>
  <c r="DS168" i="1"/>
  <c r="T167" i="3" s="1"/>
  <c r="DR168" i="1"/>
  <c r="DQ168" i="1" s="1"/>
  <c r="T159" i="5" s="1"/>
  <c r="DL168" i="1"/>
  <c r="S167" i="3" s="1"/>
  <c r="DK168" i="1"/>
  <c r="DJ168" i="1" s="1"/>
  <c r="S159" i="5" s="1"/>
  <c r="DE168" i="1"/>
  <c r="R167" i="3" s="1"/>
  <c r="DD168" i="1"/>
  <c r="CX168" i="1"/>
  <c r="Q167" i="3" s="1"/>
  <c r="CW168" i="1"/>
  <c r="CQ168" i="1"/>
  <c r="P167" i="3" s="1"/>
  <c r="CP168" i="1"/>
  <c r="CO168" i="1" s="1"/>
  <c r="P159" i="5" s="1"/>
  <c r="CJ168" i="1"/>
  <c r="O167" i="3" s="1"/>
  <c r="CI168" i="1"/>
  <c r="CC168" i="1"/>
  <c r="N167" i="3" s="1"/>
  <c r="CB168" i="1"/>
  <c r="BV168" i="1"/>
  <c r="M167" i="3" s="1"/>
  <c r="BU168" i="1"/>
  <c r="BO168" i="1"/>
  <c r="L167" i="3" s="1"/>
  <c r="BM168" i="1"/>
  <c r="L159" i="5" s="1"/>
  <c r="BH168" i="1"/>
  <c r="K167" i="3" s="1"/>
  <c r="BG168" i="1"/>
  <c r="BA168" i="1"/>
  <c r="J167" i="3" s="1"/>
  <c r="AZ168" i="1"/>
  <c r="AT168" i="1"/>
  <c r="I167" i="3" s="1"/>
  <c r="AS168" i="1"/>
  <c r="AR168" i="1" s="1"/>
  <c r="I159" i="5" s="1"/>
  <c r="AM168" i="1"/>
  <c r="H167" i="3" s="1"/>
  <c r="AL168" i="1"/>
  <c r="AK168" i="1" s="1"/>
  <c r="H159" i="5" s="1"/>
  <c r="AF168" i="1"/>
  <c r="G167" i="3" s="1"/>
  <c r="AE168" i="1"/>
  <c r="Y168" i="1"/>
  <c r="F167" i="3" s="1"/>
  <c r="X168" i="1"/>
  <c r="R168" i="1"/>
  <c r="E167" i="3" s="1"/>
  <c r="Q168" i="1"/>
  <c r="K168" i="1"/>
  <c r="J168" i="1"/>
  <c r="HM167" i="1"/>
  <c r="AH166" i="3" s="1"/>
  <c r="HL167" i="1"/>
  <c r="HF167" i="1"/>
  <c r="AG166" i="3" s="1"/>
  <c r="HE167" i="1"/>
  <c r="GY167" i="1"/>
  <c r="AF166" i="3" s="1"/>
  <c r="GX167" i="1"/>
  <c r="GR167" i="1"/>
  <c r="AE166" i="3" s="1"/>
  <c r="GQ167" i="1"/>
  <c r="GP167" i="1" s="1"/>
  <c r="AE158" i="5" s="1"/>
  <c r="GK167" i="1"/>
  <c r="AD166" i="3" s="1"/>
  <c r="GJ167" i="1"/>
  <c r="GD167" i="1"/>
  <c r="AC166" i="3" s="1"/>
  <c r="GC167" i="1"/>
  <c r="FW167" i="1"/>
  <c r="AB166" i="3" s="1"/>
  <c r="FP167" i="1"/>
  <c r="AA166" i="3" s="1"/>
  <c r="FI167" i="1"/>
  <c r="Z166" i="3" s="1"/>
  <c r="FB167" i="1"/>
  <c r="Y166" i="3" s="1"/>
  <c r="EU167" i="1"/>
  <c r="X166" i="3" s="1"/>
  <c r="ET167" i="1"/>
  <c r="EN167" i="1"/>
  <c r="W166" i="3" s="1"/>
  <c r="EG167" i="1"/>
  <c r="V166" i="3" s="1"/>
  <c r="DZ167" i="1"/>
  <c r="U166" i="3" s="1"/>
  <c r="DS167" i="1"/>
  <c r="T166" i="3" s="1"/>
  <c r="DR167" i="1"/>
  <c r="DL167" i="1"/>
  <c r="S166" i="3" s="1"/>
  <c r="DK167" i="1"/>
  <c r="DJ167" i="1" s="1"/>
  <c r="S158" i="5" s="1"/>
  <c r="DE167" i="1"/>
  <c r="R166" i="3" s="1"/>
  <c r="DD167" i="1"/>
  <c r="CX167" i="1"/>
  <c r="Q166" i="3" s="1"/>
  <c r="CQ167" i="1"/>
  <c r="P166" i="3" s="1"/>
  <c r="CJ167" i="1"/>
  <c r="O166" i="3" s="1"/>
  <c r="CC167" i="1"/>
  <c r="N166" i="3" s="1"/>
  <c r="CB167" i="1"/>
  <c r="CA167" i="1" s="1"/>
  <c r="N158" i="5" s="1"/>
  <c r="BV167" i="1"/>
  <c r="M166" i="3" s="1"/>
  <c r="BU167" i="1"/>
  <c r="BO167" i="1"/>
  <c r="L166" i="3" s="1"/>
  <c r="BH167" i="1"/>
  <c r="K166" i="3" s="1"/>
  <c r="BA167" i="1"/>
  <c r="J166" i="3" s="1"/>
  <c r="AZ167" i="1"/>
  <c r="AT167" i="1"/>
  <c r="I166" i="3" s="1"/>
  <c r="AS167" i="1"/>
  <c r="AM167" i="1"/>
  <c r="H166" i="3" s="1"/>
  <c r="AL167" i="1"/>
  <c r="AF167" i="1"/>
  <c r="Y167" i="1"/>
  <c r="F166" i="3" s="1"/>
  <c r="R167" i="1"/>
  <c r="E166" i="3" s="1"/>
  <c r="Q167" i="1"/>
  <c r="K167" i="1"/>
  <c r="D166" i="3" s="1"/>
  <c r="HM166" i="1"/>
  <c r="AH165" i="3" s="1"/>
  <c r="HL166" i="1"/>
  <c r="HF166" i="1"/>
  <c r="AG165" i="3" s="1"/>
  <c r="HE166" i="1"/>
  <c r="GY166" i="1"/>
  <c r="AF165" i="3" s="1"/>
  <c r="GR166" i="1"/>
  <c r="AE165" i="3" s="1"/>
  <c r="GQ166" i="1"/>
  <c r="GK166" i="1"/>
  <c r="AD165" i="3" s="1"/>
  <c r="GJ166" i="1"/>
  <c r="GD166" i="1"/>
  <c r="AC165" i="3" s="1"/>
  <c r="GC166" i="1"/>
  <c r="FW166" i="1"/>
  <c r="AB165" i="3" s="1"/>
  <c r="FV166" i="1"/>
  <c r="FP166" i="1"/>
  <c r="AA165" i="3" s="1"/>
  <c r="FO166" i="1"/>
  <c r="FI166" i="1"/>
  <c r="Z165" i="3" s="1"/>
  <c r="FH166" i="1"/>
  <c r="FB166" i="1"/>
  <c r="Y165" i="3" s="1"/>
  <c r="FA166" i="1"/>
  <c r="EZ166" i="1" s="1"/>
  <c r="Y157" i="5" s="1"/>
  <c r="EU166" i="1"/>
  <c r="X165" i="3" s="1"/>
  <c r="ET166" i="1"/>
  <c r="EN166" i="1"/>
  <c r="W165" i="3" s="1"/>
  <c r="EG166" i="1"/>
  <c r="V165" i="3" s="1"/>
  <c r="EF166" i="1"/>
  <c r="DZ166" i="1"/>
  <c r="U165" i="3" s="1"/>
  <c r="DY166" i="1"/>
  <c r="DX166" i="1" s="1"/>
  <c r="U157" i="5" s="1"/>
  <c r="DS166" i="1"/>
  <c r="T165" i="3" s="1"/>
  <c r="DL166" i="1"/>
  <c r="S165" i="3" s="1"/>
  <c r="DE166" i="1"/>
  <c r="R165" i="3" s="1"/>
  <c r="DD166" i="1"/>
  <c r="DC166" i="1" s="1"/>
  <c r="R157" i="5" s="1"/>
  <c r="CX166" i="1"/>
  <c r="Q165" i="3" s="1"/>
  <c r="Q171" i="3" s="1"/>
  <c r="CQ166" i="1"/>
  <c r="P165" i="3" s="1"/>
  <c r="CP166" i="1"/>
  <c r="CJ166" i="1"/>
  <c r="O165" i="3" s="1"/>
  <c r="CI166" i="1"/>
  <c r="CC166" i="1"/>
  <c r="N165" i="3" s="1"/>
  <c r="CB166" i="1"/>
  <c r="CA166" i="1"/>
  <c r="N157" i="5" s="1"/>
  <c r="BV166" i="1"/>
  <c r="M165" i="3" s="1"/>
  <c r="BT166" i="1"/>
  <c r="M157" i="5" s="1"/>
  <c r="BO166" i="1"/>
  <c r="L165" i="3" s="1"/>
  <c r="BH166" i="1"/>
  <c r="K165" i="3" s="1"/>
  <c r="BA166" i="1"/>
  <c r="J165" i="3" s="1"/>
  <c r="AZ166" i="1"/>
  <c r="AY166" i="1" s="1"/>
  <c r="J157" i="5" s="1"/>
  <c r="AT166" i="1"/>
  <c r="I165" i="3" s="1"/>
  <c r="AS166" i="1"/>
  <c r="AM166" i="1"/>
  <c r="H165" i="3" s="1"/>
  <c r="AF166" i="1"/>
  <c r="G165" i="3" s="1"/>
  <c r="Y166" i="1"/>
  <c r="F165" i="3" s="1"/>
  <c r="X166" i="1"/>
  <c r="R166" i="1"/>
  <c r="E165" i="3" s="1"/>
  <c r="K166" i="1"/>
  <c r="D165" i="3" s="1"/>
  <c r="HP165" i="1"/>
  <c r="HM164" i="1"/>
  <c r="AH163" i="3" s="1"/>
  <c r="HL164" i="1"/>
  <c r="HK164" i="1" s="1"/>
  <c r="AH155" i="5" s="1"/>
  <c r="HF164" i="1"/>
  <c r="AG163" i="3" s="1"/>
  <c r="HE164" i="1"/>
  <c r="HD164" i="1" s="1"/>
  <c r="AG155" i="5" s="1"/>
  <c r="GY164" i="1"/>
  <c r="AF163" i="3" s="1"/>
  <c r="GX164" i="1"/>
  <c r="GR164" i="1"/>
  <c r="AE163" i="3" s="1"/>
  <c r="GQ164" i="1"/>
  <c r="GK164" i="1"/>
  <c r="AD163" i="3" s="1"/>
  <c r="GJ164" i="1"/>
  <c r="GD164" i="1"/>
  <c r="AC163" i="3" s="1"/>
  <c r="GC164" i="1"/>
  <c r="FW164" i="1"/>
  <c r="AB163" i="3" s="1"/>
  <c r="FV164" i="1"/>
  <c r="FP164" i="1"/>
  <c r="AA163" i="3" s="1"/>
  <c r="FO164" i="1"/>
  <c r="FI164" i="1"/>
  <c r="Z163" i="3" s="1"/>
  <c r="FH164" i="1"/>
  <c r="FB164" i="1"/>
  <c r="Y163" i="3" s="1"/>
  <c r="FA164" i="1"/>
  <c r="EU164" i="1"/>
  <c r="X163" i="3" s="1"/>
  <c r="ET164" i="1"/>
  <c r="ES164" i="1" s="1"/>
  <c r="X155" i="5" s="1"/>
  <c r="EN164" i="1"/>
  <c r="W163" i="3" s="1"/>
  <c r="EM164" i="1"/>
  <c r="EG164" i="1"/>
  <c r="V163" i="3" s="1"/>
  <c r="EF164" i="1"/>
  <c r="DZ164" i="1"/>
  <c r="U163" i="3" s="1"/>
  <c r="DY164" i="1"/>
  <c r="DX164" i="1" s="1"/>
  <c r="U155" i="5" s="1"/>
  <c r="DS164" i="1"/>
  <c r="T163" i="3" s="1"/>
  <c r="DR164" i="1"/>
  <c r="DQ164" i="1" s="1"/>
  <c r="T155" i="5" s="1"/>
  <c r="DL164" i="1"/>
  <c r="S163" i="3" s="1"/>
  <c r="DK164" i="1"/>
  <c r="DE164" i="1"/>
  <c r="R163" i="3" s="1"/>
  <c r="DD164" i="1"/>
  <c r="CX164" i="1"/>
  <c r="Q163" i="3" s="1"/>
  <c r="CW164" i="1"/>
  <c r="CV164" i="1" s="1"/>
  <c r="Q155" i="5" s="1"/>
  <c r="CQ164" i="1"/>
  <c r="P163" i="3" s="1"/>
  <c r="CP164" i="1"/>
  <c r="CO164" i="1" s="1"/>
  <c r="P155" i="5" s="1"/>
  <c r="CJ164" i="1"/>
  <c r="O163" i="3" s="1"/>
  <c r="CI164" i="1"/>
  <c r="CC164" i="1"/>
  <c r="N163" i="3" s="1"/>
  <c r="CB164" i="1"/>
  <c r="BV164" i="1"/>
  <c r="M163" i="3" s="1"/>
  <c r="BU164" i="1"/>
  <c r="BT164" i="1" s="1"/>
  <c r="M155" i="5" s="1"/>
  <c r="BO164" i="1"/>
  <c r="L163" i="3" s="1"/>
  <c r="BH164" i="1"/>
  <c r="K163" i="3" s="1"/>
  <c r="BG164" i="1"/>
  <c r="BA164" i="1"/>
  <c r="J163" i="3" s="1"/>
  <c r="AZ164" i="1"/>
  <c r="AT164" i="1"/>
  <c r="I163" i="3" s="1"/>
  <c r="AS164" i="1"/>
  <c r="AM164" i="1"/>
  <c r="H163" i="3" s="1"/>
  <c r="AL164" i="1"/>
  <c r="AF164" i="1"/>
  <c r="G163" i="3" s="1"/>
  <c r="AE164" i="1"/>
  <c r="AD164" i="1" s="1"/>
  <c r="G155" i="5" s="1"/>
  <c r="Y164" i="1"/>
  <c r="F163" i="3" s="1"/>
  <c r="X164" i="1"/>
  <c r="R164" i="1"/>
  <c r="Q164" i="1"/>
  <c r="K164" i="1"/>
  <c r="D163" i="3" s="1"/>
  <c r="J164" i="1"/>
  <c r="HM163" i="1"/>
  <c r="AH162" i="3" s="1"/>
  <c r="HL163" i="1"/>
  <c r="HK163" i="1" s="1"/>
  <c r="AH154" i="5" s="1"/>
  <c r="HF163" i="1"/>
  <c r="AG162" i="3" s="1"/>
  <c r="HE163" i="1"/>
  <c r="GY163" i="1"/>
  <c r="AF162" i="3" s="1"/>
  <c r="GX163" i="1"/>
  <c r="GR163" i="1"/>
  <c r="AE162" i="3" s="1"/>
  <c r="GQ163" i="1"/>
  <c r="GK163" i="1"/>
  <c r="AD162" i="3" s="1"/>
  <c r="GJ163" i="1"/>
  <c r="GD163" i="1"/>
  <c r="AC162" i="3" s="1"/>
  <c r="GC163" i="1"/>
  <c r="GB163" i="1" s="1"/>
  <c r="AC154" i="5" s="1"/>
  <c r="FW163" i="1"/>
  <c r="AB162" i="3" s="1"/>
  <c r="FV163" i="1"/>
  <c r="FP163" i="1"/>
  <c r="AA162" i="3" s="1"/>
  <c r="FO163" i="1"/>
  <c r="FI163" i="1"/>
  <c r="Z162" i="3" s="1"/>
  <c r="FH163" i="1"/>
  <c r="FB163" i="1"/>
  <c r="Y162" i="3" s="1"/>
  <c r="FA163" i="1"/>
  <c r="EU163" i="1"/>
  <c r="X162" i="3" s="1"/>
  <c r="ET163" i="1"/>
  <c r="EN163" i="1"/>
  <c r="W162" i="3" s="1"/>
  <c r="EM163" i="1"/>
  <c r="EL163" i="1" s="1"/>
  <c r="W154" i="5" s="1"/>
  <c r="EG163" i="1"/>
  <c r="V162" i="3" s="1"/>
  <c r="EF163" i="1"/>
  <c r="DZ163" i="1"/>
  <c r="U162" i="3" s="1"/>
  <c r="DY163" i="1"/>
  <c r="DS163" i="1"/>
  <c r="T162" i="3" s="1"/>
  <c r="DR163" i="1"/>
  <c r="DQ163" i="1" s="1"/>
  <c r="T154" i="5" s="1"/>
  <c r="DL163" i="1"/>
  <c r="S162" i="3" s="1"/>
  <c r="DK163" i="1"/>
  <c r="DE163" i="1"/>
  <c r="R162" i="3" s="1"/>
  <c r="DD163" i="1"/>
  <c r="CX163" i="1"/>
  <c r="Q162" i="3" s="1"/>
  <c r="CW163" i="1"/>
  <c r="CQ163" i="1"/>
  <c r="P162" i="3" s="1"/>
  <c r="CP163" i="1"/>
  <c r="CO163" i="1" s="1"/>
  <c r="P154" i="5" s="1"/>
  <c r="CJ163" i="1"/>
  <c r="O162" i="3" s="1"/>
  <c r="CI163" i="1"/>
  <c r="CH163" i="1" s="1"/>
  <c r="O154" i="5" s="1"/>
  <c r="CC163" i="1"/>
  <c r="N162" i="3" s="1"/>
  <c r="CB163" i="1"/>
  <c r="BV163" i="1"/>
  <c r="M162" i="3" s="1"/>
  <c r="BU163" i="1"/>
  <c r="BO163" i="1"/>
  <c r="L162" i="3" s="1"/>
  <c r="BN163" i="1"/>
  <c r="BM163" i="1" s="1"/>
  <c r="L154" i="5" s="1"/>
  <c r="BH163" i="1"/>
  <c r="K162" i="3" s="1"/>
  <c r="BG163" i="1"/>
  <c r="BA163" i="1"/>
  <c r="J162" i="3" s="1"/>
  <c r="AZ163" i="1"/>
  <c r="AY163" i="1" s="1"/>
  <c r="J154" i="5" s="1"/>
  <c r="AT163" i="1"/>
  <c r="I162" i="3" s="1"/>
  <c r="AS163" i="1"/>
  <c r="AR163" i="1" s="1"/>
  <c r="I154" i="5" s="1"/>
  <c r="AM163" i="1"/>
  <c r="H162" i="3" s="1"/>
  <c r="AL163" i="1"/>
  <c r="AF163" i="1"/>
  <c r="G162" i="3" s="1"/>
  <c r="AE163" i="1"/>
  <c r="Y163" i="1"/>
  <c r="F162" i="3" s="1"/>
  <c r="X163" i="1"/>
  <c r="R163" i="1"/>
  <c r="E162" i="3" s="1"/>
  <c r="Q163" i="1"/>
  <c r="K163" i="1"/>
  <c r="D162" i="3" s="1"/>
  <c r="J163" i="1"/>
  <c r="I163" i="1" s="1"/>
  <c r="D154" i="5" s="1"/>
  <c r="HM162" i="1"/>
  <c r="AH161" i="3" s="1"/>
  <c r="HL162" i="1"/>
  <c r="HF162" i="1"/>
  <c r="AG161" i="3" s="1"/>
  <c r="HE162" i="1"/>
  <c r="GY162" i="1"/>
  <c r="AF161" i="3" s="1"/>
  <c r="GX162" i="1"/>
  <c r="GR162" i="1"/>
  <c r="AE161" i="3" s="1"/>
  <c r="GQ162" i="1"/>
  <c r="GK162" i="1"/>
  <c r="AD161" i="3" s="1"/>
  <c r="GJ162" i="1"/>
  <c r="GD162" i="1"/>
  <c r="AC161" i="3" s="1"/>
  <c r="GC162" i="1"/>
  <c r="FW162" i="1"/>
  <c r="AB161" i="3" s="1"/>
  <c r="FV162" i="1"/>
  <c r="FP162" i="1"/>
  <c r="AA161" i="3" s="1"/>
  <c r="FO162" i="1"/>
  <c r="FI162" i="1"/>
  <c r="Z161" i="3" s="1"/>
  <c r="FH162" i="1"/>
  <c r="FB162" i="1"/>
  <c r="Y161" i="3" s="1"/>
  <c r="FA162" i="1"/>
  <c r="EU162" i="1"/>
  <c r="X161" i="3" s="1"/>
  <c r="ET162" i="1"/>
  <c r="EN162" i="1"/>
  <c r="W161" i="3" s="1"/>
  <c r="EM162" i="1"/>
  <c r="EG162" i="1"/>
  <c r="V161" i="3" s="1"/>
  <c r="EF162" i="1"/>
  <c r="DZ162" i="1"/>
  <c r="U161" i="3" s="1"/>
  <c r="DY162" i="1"/>
  <c r="DS162" i="1"/>
  <c r="T161" i="3" s="1"/>
  <c r="DR162" i="1"/>
  <c r="DQ162" i="1" s="1"/>
  <c r="T153" i="5" s="1"/>
  <c r="DL162" i="1"/>
  <c r="S161" i="3" s="1"/>
  <c r="DK162" i="1"/>
  <c r="DJ162" i="1" s="1"/>
  <c r="S153" i="5" s="1"/>
  <c r="DE162" i="1"/>
  <c r="R161" i="3" s="1"/>
  <c r="DD162" i="1"/>
  <c r="DC162" i="1" s="1"/>
  <c r="R153" i="5" s="1"/>
  <c r="CX162" i="1"/>
  <c r="Q161" i="3" s="1"/>
  <c r="CW162" i="1"/>
  <c r="CQ162" i="1"/>
  <c r="P161" i="3" s="1"/>
  <c r="P164" i="3" s="1"/>
  <c r="O20" i="4" s="1"/>
  <c r="CP162" i="1"/>
  <c r="CJ162" i="1"/>
  <c r="O161" i="3" s="1"/>
  <c r="CI162" i="1"/>
  <c r="CH162" i="1" s="1"/>
  <c r="O153" i="5" s="1"/>
  <c r="CC162" i="1"/>
  <c r="N161" i="3" s="1"/>
  <c r="CB162" i="1"/>
  <c r="BV162" i="1"/>
  <c r="M161" i="3" s="1"/>
  <c r="BU162" i="1"/>
  <c r="BT162" i="1" s="1"/>
  <c r="M153" i="5" s="1"/>
  <c r="BO162" i="1"/>
  <c r="L161" i="3" s="1"/>
  <c r="BN162" i="1"/>
  <c r="BH162" i="1"/>
  <c r="K161" i="3" s="1"/>
  <c r="BG162" i="1"/>
  <c r="BF162" i="1" s="1"/>
  <c r="K153" i="5" s="1"/>
  <c r="BA162" i="1"/>
  <c r="J161" i="3" s="1"/>
  <c r="AZ162" i="1"/>
  <c r="AT162" i="1"/>
  <c r="I161" i="3" s="1"/>
  <c r="AS162" i="1"/>
  <c r="AM162" i="1"/>
  <c r="H161" i="3" s="1"/>
  <c r="AL162" i="1"/>
  <c r="AF162" i="1"/>
  <c r="G161" i="3" s="1"/>
  <c r="AE162" i="1"/>
  <c r="Y162" i="1"/>
  <c r="F161" i="3" s="1"/>
  <c r="X162" i="1"/>
  <c r="R162" i="1"/>
  <c r="E161" i="3" s="1"/>
  <c r="Q162" i="1"/>
  <c r="P162" i="1"/>
  <c r="E153" i="5" s="1"/>
  <c r="K162" i="1"/>
  <c r="D161" i="3" s="1"/>
  <c r="J162" i="1"/>
  <c r="HP161" i="1"/>
  <c r="HM160" i="1"/>
  <c r="AH158" i="3" s="1"/>
  <c r="HL160" i="1"/>
  <c r="HK160" i="1" s="1"/>
  <c r="HF160" i="1"/>
  <c r="AG158" i="3" s="1"/>
  <c r="HE160" i="1"/>
  <c r="GY160" i="1"/>
  <c r="AF158" i="3" s="1"/>
  <c r="GR160" i="1"/>
  <c r="AE158" i="3" s="1"/>
  <c r="GQ160" i="1"/>
  <c r="GK160" i="1"/>
  <c r="AD158" i="3" s="1"/>
  <c r="GD160" i="1"/>
  <c r="AC158" i="3" s="1"/>
  <c r="GC160" i="1"/>
  <c r="FW160" i="1"/>
  <c r="AB158" i="3" s="1"/>
  <c r="FV160" i="1"/>
  <c r="FP160" i="1"/>
  <c r="AA158" i="3" s="1"/>
  <c r="FI160" i="1"/>
  <c r="Z158" i="3" s="1"/>
  <c r="FB160" i="1"/>
  <c r="Y158" i="3" s="1"/>
  <c r="EU160" i="1"/>
  <c r="X158" i="3" s="1"/>
  <c r="EN160" i="1"/>
  <c r="W158" i="3" s="1"/>
  <c r="EG160" i="1"/>
  <c r="V158" i="3" s="1"/>
  <c r="DZ160" i="1"/>
  <c r="U158" i="3" s="1"/>
  <c r="DS160" i="1"/>
  <c r="T158" i="3" s="1"/>
  <c r="DR160" i="1"/>
  <c r="DL160" i="1"/>
  <c r="S158" i="3" s="1"/>
  <c r="DE160" i="1"/>
  <c r="R158" i="3" s="1"/>
  <c r="CX160" i="1"/>
  <c r="Q158" i="3" s="1"/>
  <c r="CW160" i="1"/>
  <c r="CQ160" i="1"/>
  <c r="P158" i="3" s="1"/>
  <c r="CJ160" i="1"/>
  <c r="O158" i="3" s="1"/>
  <c r="CC160" i="1"/>
  <c r="N158" i="3" s="1"/>
  <c r="BV160" i="1"/>
  <c r="M158" i="3" s="1"/>
  <c r="BU160" i="1"/>
  <c r="BO160" i="1"/>
  <c r="L158" i="3" s="1"/>
  <c r="BN160" i="1"/>
  <c r="BH160" i="1"/>
  <c r="K158" i="3" s="1"/>
  <c r="BA160" i="1"/>
  <c r="J158" i="3" s="1"/>
  <c r="AZ160" i="1"/>
  <c r="AY160" i="1" s="1"/>
  <c r="AT160" i="1"/>
  <c r="I158" i="3" s="1"/>
  <c r="AM160" i="1"/>
  <c r="H158" i="3" s="1"/>
  <c r="AF160" i="1"/>
  <c r="G158" i="3" s="1"/>
  <c r="AE160" i="1"/>
  <c r="Y160" i="1"/>
  <c r="F158" i="3" s="1"/>
  <c r="R160" i="1"/>
  <c r="E158" i="3" s="1"/>
  <c r="K160" i="1"/>
  <c r="D158" i="3" s="1"/>
  <c r="HM159" i="1"/>
  <c r="AH157" i="3" s="1"/>
  <c r="HF159" i="1"/>
  <c r="AG157" i="3" s="1"/>
  <c r="HE159" i="1"/>
  <c r="GY159" i="1"/>
  <c r="AF157" i="3" s="1"/>
  <c r="GX159" i="1"/>
  <c r="GR159" i="1"/>
  <c r="AE157" i="3" s="1"/>
  <c r="GQ159" i="1"/>
  <c r="GK159" i="1"/>
  <c r="AD157" i="3" s="1"/>
  <c r="GD159" i="1"/>
  <c r="AC157" i="3" s="1"/>
  <c r="FW159" i="1"/>
  <c r="AB157" i="3" s="1"/>
  <c r="FV159" i="1"/>
  <c r="FP159" i="1"/>
  <c r="AA157" i="3" s="1"/>
  <c r="FO159" i="1"/>
  <c r="FI159" i="1"/>
  <c r="Z157" i="3" s="1"/>
  <c r="FB159" i="1"/>
  <c r="Y157" i="3" s="1"/>
  <c r="EU159" i="1"/>
  <c r="X157" i="3" s="1"/>
  <c r="ET159" i="1"/>
  <c r="ES159" i="1" s="1"/>
  <c r="X151" i="5" s="1"/>
  <c r="EN159" i="1"/>
  <c r="W157" i="3" s="1"/>
  <c r="EM159" i="1"/>
  <c r="EG159" i="1"/>
  <c r="V157" i="3" s="1"/>
  <c r="DZ159" i="1"/>
  <c r="U157" i="3" s="1"/>
  <c r="DS159" i="1"/>
  <c r="T157" i="3" s="1"/>
  <c r="DR159" i="1"/>
  <c r="DQ159" i="1" s="1"/>
  <c r="T151" i="5" s="1"/>
  <c r="DL159" i="1"/>
  <c r="S157" i="3" s="1"/>
  <c r="DE159" i="1"/>
  <c r="R157" i="3" s="1"/>
  <c r="CX159" i="1"/>
  <c r="Q157" i="3" s="1"/>
  <c r="CQ159" i="1"/>
  <c r="P157" i="3" s="1"/>
  <c r="CJ159" i="1"/>
  <c r="O157" i="3" s="1"/>
  <c r="CI159" i="1"/>
  <c r="CC159" i="1"/>
  <c r="N157" i="3" s="1"/>
  <c r="BV159" i="1"/>
  <c r="M157" i="3" s="1"/>
  <c r="BU159" i="1"/>
  <c r="BT159" i="1" s="1"/>
  <c r="M151" i="5" s="1"/>
  <c r="BO159" i="1"/>
  <c r="L157" i="3" s="1"/>
  <c r="BH159" i="1"/>
  <c r="K157" i="3" s="1"/>
  <c r="BA159" i="1"/>
  <c r="J157" i="3" s="1"/>
  <c r="AT159" i="1"/>
  <c r="I157" i="3" s="1"/>
  <c r="AM159" i="1"/>
  <c r="H157" i="3" s="1"/>
  <c r="AF159" i="1"/>
  <c r="G157" i="3" s="1"/>
  <c r="Y159" i="1"/>
  <c r="F157" i="3" s="1"/>
  <c r="R159" i="1"/>
  <c r="E157" i="3" s="1"/>
  <c r="Q159" i="1"/>
  <c r="K159" i="1"/>
  <c r="D157" i="3" s="1"/>
  <c r="HM158" i="1"/>
  <c r="AH156" i="3" s="1"/>
  <c r="HL158" i="1"/>
  <c r="HK158" i="1" s="1"/>
  <c r="AH150" i="5" s="1"/>
  <c r="HF158" i="1"/>
  <c r="AG156" i="3" s="1"/>
  <c r="GY158" i="1"/>
  <c r="AF156" i="3" s="1"/>
  <c r="GR158" i="1"/>
  <c r="AE156" i="3" s="1"/>
  <c r="GQ158" i="1"/>
  <c r="GK158" i="1"/>
  <c r="AD156" i="3" s="1"/>
  <c r="GD158" i="1"/>
  <c r="AC156" i="3" s="1"/>
  <c r="FW158" i="1"/>
  <c r="AB156" i="3" s="1"/>
  <c r="FP158" i="1"/>
  <c r="AA156" i="3" s="1"/>
  <c r="FO158" i="1"/>
  <c r="FI158" i="1"/>
  <c r="Z156" i="3" s="1"/>
  <c r="FB158" i="1"/>
  <c r="Y156" i="3" s="1"/>
  <c r="EU158" i="1"/>
  <c r="X156" i="3" s="1"/>
  <c r="EN158" i="1"/>
  <c r="W156" i="3" s="1"/>
  <c r="EG158" i="1"/>
  <c r="V156" i="3" s="1"/>
  <c r="DZ158" i="1"/>
  <c r="U156" i="3" s="1"/>
  <c r="DS158" i="1"/>
  <c r="T156" i="3" s="1"/>
  <c r="DL158" i="1"/>
  <c r="S156" i="3" s="1"/>
  <c r="DK158" i="1"/>
  <c r="DE158" i="1"/>
  <c r="CX158" i="1"/>
  <c r="Q156" i="3" s="1"/>
  <c r="CQ158" i="1"/>
  <c r="P156" i="3" s="1"/>
  <c r="CJ158" i="1"/>
  <c r="O156" i="3" s="1"/>
  <c r="CI158" i="1"/>
  <c r="CH158" i="1" s="1"/>
  <c r="O150" i="5" s="1"/>
  <c r="CC158" i="1"/>
  <c r="N156" i="3" s="1"/>
  <c r="BV158" i="1"/>
  <c r="M156" i="3" s="1"/>
  <c r="BU158" i="1"/>
  <c r="BO158" i="1"/>
  <c r="L156" i="3" s="1"/>
  <c r="BH158" i="1"/>
  <c r="K156" i="3" s="1"/>
  <c r="BA158" i="1"/>
  <c r="J156" i="3" s="1"/>
  <c r="AT158" i="1"/>
  <c r="I156" i="3" s="1"/>
  <c r="AM158" i="1"/>
  <c r="H156" i="3" s="1"/>
  <c r="AL158" i="1"/>
  <c r="AF158" i="1"/>
  <c r="G156" i="3" s="1"/>
  <c r="Y158" i="1"/>
  <c r="F156" i="3" s="1"/>
  <c r="X158" i="1"/>
  <c r="R158" i="1"/>
  <c r="E156" i="3" s="1"/>
  <c r="K158" i="1"/>
  <c r="D156" i="3" s="1"/>
  <c r="J158" i="1"/>
  <c r="HM157" i="1"/>
  <c r="AH155" i="3" s="1"/>
  <c r="HL157" i="1"/>
  <c r="HF157" i="1"/>
  <c r="AG155" i="3" s="1"/>
  <c r="HE157" i="1"/>
  <c r="GY157" i="1"/>
  <c r="AF155" i="3" s="1"/>
  <c r="GR157" i="1"/>
  <c r="AE155" i="3" s="1"/>
  <c r="GK157" i="1"/>
  <c r="AD155" i="3" s="1"/>
  <c r="GJ157" i="1"/>
  <c r="GD157" i="1"/>
  <c r="AC155" i="3" s="1"/>
  <c r="FW157" i="1"/>
  <c r="AB155" i="3" s="1"/>
  <c r="FP157" i="1"/>
  <c r="AA155" i="3" s="1"/>
  <c r="FI157" i="1"/>
  <c r="Z155" i="3" s="1"/>
  <c r="FB157" i="1"/>
  <c r="Y155" i="3" s="1"/>
  <c r="EU157" i="1"/>
  <c r="X155" i="3" s="1"/>
  <c r="EN157" i="1"/>
  <c r="W155" i="3" s="1"/>
  <c r="EG157" i="1"/>
  <c r="V155" i="3" s="1"/>
  <c r="EF157" i="1"/>
  <c r="DZ157" i="1"/>
  <c r="U155" i="3" s="1"/>
  <c r="DS157" i="1"/>
  <c r="T155" i="3" s="1"/>
  <c r="DL157" i="1"/>
  <c r="S155" i="3" s="1"/>
  <c r="DK157" i="1"/>
  <c r="DE157" i="1"/>
  <c r="R155" i="3" s="1"/>
  <c r="CX157" i="1"/>
  <c r="Q155" i="3" s="1"/>
  <c r="CQ157" i="1"/>
  <c r="P155" i="3" s="1"/>
  <c r="CP157" i="1"/>
  <c r="CJ157" i="1"/>
  <c r="O155" i="3" s="1"/>
  <c r="CC157" i="1"/>
  <c r="N155" i="3" s="1"/>
  <c r="BV157" i="1"/>
  <c r="M155" i="3" s="1"/>
  <c r="BO157" i="1"/>
  <c r="L155" i="3" s="1"/>
  <c r="BH157" i="1"/>
  <c r="K155" i="3" s="1"/>
  <c r="BA157" i="1"/>
  <c r="J155" i="3" s="1"/>
  <c r="AZ157" i="1"/>
  <c r="AT157" i="1"/>
  <c r="I155" i="3" s="1"/>
  <c r="AM157" i="1"/>
  <c r="H155" i="3" s="1"/>
  <c r="AF157" i="1"/>
  <c r="G155" i="3" s="1"/>
  <c r="Y157" i="1"/>
  <c r="F155" i="3" s="1"/>
  <c r="R157" i="1"/>
  <c r="E155" i="3" s="1"/>
  <c r="Q157" i="1"/>
  <c r="K157" i="1"/>
  <c r="D155" i="3" s="1"/>
  <c r="HP156" i="1"/>
  <c r="HM154" i="1"/>
  <c r="AH152" i="3" s="1"/>
  <c r="HL154" i="1"/>
  <c r="HF154" i="1"/>
  <c r="AG152" i="3" s="1"/>
  <c r="HE154" i="1"/>
  <c r="GY154" i="1"/>
  <c r="AF152" i="3" s="1"/>
  <c r="GX154" i="1"/>
  <c r="GR154" i="1"/>
  <c r="AE152" i="3" s="1"/>
  <c r="GK154" i="1"/>
  <c r="AD152" i="3" s="1"/>
  <c r="GD154" i="1"/>
  <c r="AC152" i="3" s="1"/>
  <c r="GC154" i="1"/>
  <c r="FW154" i="1"/>
  <c r="AB152" i="3" s="1"/>
  <c r="FP154" i="1"/>
  <c r="AA152" i="3" s="1"/>
  <c r="FI154" i="1"/>
  <c r="Z152" i="3" s="1"/>
  <c r="FB154" i="1"/>
  <c r="Y152" i="3" s="1"/>
  <c r="EU154" i="1"/>
  <c r="X152" i="3" s="1"/>
  <c r="ET154" i="1"/>
  <c r="ES154" i="1" s="1"/>
  <c r="EN154" i="1"/>
  <c r="W152" i="3" s="1"/>
  <c r="EG154" i="1"/>
  <c r="V152" i="3" s="1"/>
  <c r="DZ154" i="1"/>
  <c r="U152" i="3" s="1"/>
  <c r="DS154" i="1"/>
  <c r="T152" i="3" s="1"/>
  <c r="DR154" i="1"/>
  <c r="DL154" i="1"/>
  <c r="S152" i="3" s="1"/>
  <c r="DE154" i="1"/>
  <c r="R152" i="3" s="1"/>
  <c r="CX154" i="1"/>
  <c r="Q152" i="3" s="1"/>
  <c r="CQ154" i="1"/>
  <c r="P152" i="3" s="1"/>
  <c r="CP154" i="1"/>
  <c r="CJ154" i="1"/>
  <c r="O152" i="3" s="1"/>
  <c r="CI154" i="1"/>
  <c r="CC154" i="1"/>
  <c r="N152" i="3" s="1"/>
  <c r="BV154" i="1"/>
  <c r="M152" i="3" s="1"/>
  <c r="BO154" i="1"/>
  <c r="L152" i="3" s="1"/>
  <c r="BN154" i="1"/>
  <c r="BM154" i="1" s="1"/>
  <c r="BH154" i="1"/>
  <c r="K152" i="3" s="1"/>
  <c r="BG154" i="1"/>
  <c r="BF154" i="1" s="1"/>
  <c r="BA154" i="1"/>
  <c r="J152" i="3" s="1"/>
  <c r="AT154" i="1"/>
  <c r="I152" i="3" s="1"/>
  <c r="AS154" i="1"/>
  <c r="AM154" i="1"/>
  <c r="AF154" i="1"/>
  <c r="G152" i="3" s="1"/>
  <c r="Y154" i="1"/>
  <c r="F152" i="3" s="1"/>
  <c r="R154" i="1"/>
  <c r="E152" i="3" s="1"/>
  <c r="K154" i="1"/>
  <c r="J154" i="1"/>
  <c r="I154" i="1" s="1"/>
  <c r="HM153" i="1"/>
  <c r="AH151" i="3" s="1"/>
  <c r="HL153" i="1"/>
  <c r="HF153" i="1"/>
  <c r="AG151" i="3" s="1"/>
  <c r="HE153" i="1"/>
  <c r="GY153" i="1"/>
  <c r="AF151" i="3" s="1"/>
  <c r="GX153" i="1"/>
  <c r="GR153" i="1"/>
  <c r="AE151" i="3" s="1"/>
  <c r="GQ153" i="1"/>
  <c r="GK153" i="1"/>
  <c r="AD151" i="3" s="1"/>
  <c r="GJ153" i="1"/>
  <c r="GD153" i="1"/>
  <c r="AC151" i="3" s="1"/>
  <c r="GC153" i="1"/>
  <c r="FW153" i="1"/>
  <c r="AB151" i="3" s="1"/>
  <c r="FV153" i="1"/>
  <c r="FP153" i="1"/>
  <c r="AA151" i="3" s="1"/>
  <c r="FO153" i="1"/>
  <c r="FI153" i="1"/>
  <c r="Z151" i="3" s="1"/>
  <c r="FH153" i="1"/>
  <c r="FG153" i="1" s="1"/>
  <c r="Z147" i="5" s="1"/>
  <c r="FB153" i="1"/>
  <c r="Y151" i="3" s="1"/>
  <c r="FA153" i="1"/>
  <c r="EU153" i="1"/>
  <c r="X151" i="3" s="1"/>
  <c r="ET153" i="1"/>
  <c r="EN153" i="1"/>
  <c r="W151" i="3" s="1"/>
  <c r="EM153" i="1"/>
  <c r="EG153" i="1"/>
  <c r="V151" i="3" s="1"/>
  <c r="EF153" i="1"/>
  <c r="DZ153" i="1"/>
  <c r="U151" i="3" s="1"/>
  <c r="DY153" i="1"/>
  <c r="DS153" i="1"/>
  <c r="T151" i="3" s="1"/>
  <c r="DR153" i="1"/>
  <c r="DQ153" i="1" s="1"/>
  <c r="T147" i="5" s="1"/>
  <c r="DL153" i="1"/>
  <c r="S151" i="3" s="1"/>
  <c r="DK153" i="1"/>
  <c r="DE153" i="1"/>
  <c r="R151" i="3" s="1"/>
  <c r="DD153" i="1"/>
  <c r="CX153" i="1"/>
  <c r="Q151" i="3" s="1"/>
  <c r="CW153" i="1"/>
  <c r="CV153" i="1" s="1"/>
  <c r="Q147" i="5" s="1"/>
  <c r="CQ153" i="1"/>
  <c r="P151" i="3" s="1"/>
  <c r="CP153" i="1"/>
  <c r="CO153" i="1" s="1"/>
  <c r="P147" i="5" s="1"/>
  <c r="CJ153" i="1"/>
  <c r="O151" i="3" s="1"/>
  <c r="CI153" i="1"/>
  <c r="CC153" i="1"/>
  <c r="N151" i="3" s="1"/>
  <c r="CB153" i="1"/>
  <c r="BV153" i="1"/>
  <c r="M151" i="3" s="1"/>
  <c r="BU153" i="1"/>
  <c r="BT153" i="1" s="1"/>
  <c r="M147" i="5" s="1"/>
  <c r="BO153" i="1"/>
  <c r="L151" i="3" s="1"/>
  <c r="BN153" i="1"/>
  <c r="BM153" i="1" s="1"/>
  <c r="L147" i="5" s="1"/>
  <c r="BH153" i="1"/>
  <c r="K151" i="3" s="1"/>
  <c r="BG153" i="1"/>
  <c r="BA153" i="1"/>
  <c r="J151" i="3" s="1"/>
  <c r="AZ153" i="1"/>
  <c r="AY153" i="1" s="1"/>
  <c r="J147" i="5" s="1"/>
  <c r="AT153" i="1"/>
  <c r="I151" i="3" s="1"/>
  <c r="AS153" i="1"/>
  <c r="AR153" i="1" s="1"/>
  <c r="I147" i="5" s="1"/>
  <c r="AM153" i="1"/>
  <c r="H151" i="3" s="1"/>
  <c r="AL153" i="1"/>
  <c r="AF153" i="1"/>
  <c r="G151" i="3" s="1"/>
  <c r="AE153" i="1"/>
  <c r="Y153" i="1"/>
  <c r="F151" i="3" s="1"/>
  <c r="X153" i="1"/>
  <c r="W153" i="1" s="1"/>
  <c r="F147" i="5" s="1"/>
  <c r="R153" i="1"/>
  <c r="E151" i="3" s="1"/>
  <c r="Q153" i="1"/>
  <c r="K153" i="1"/>
  <c r="J153" i="1"/>
  <c r="HM152" i="1"/>
  <c r="AH150" i="3" s="1"/>
  <c r="HL152" i="1"/>
  <c r="HK152" i="1" s="1"/>
  <c r="AH146" i="5" s="1"/>
  <c r="HF152" i="1"/>
  <c r="AG150" i="3" s="1"/>
  <c r="GY152" i="1"/>
  <c r="AF150" i="3" s="1"/>
  <c r="GR152" i="1"/>
  <c r="AE150" i="3" s="1"/>
  <c r="GK152" i="1"/>
  <c r="AD150" i="3" s="1"/>
  <c r="GJ152" i="1"/>
  <c r="GD152" i="1"/>
  <c r="AC150" i="3" s="1"/>
  <c r="FW152" i="1"/>
  <c r="AB150" i="3" s="1"/>
  <c r="FP152" i="1"/>
  <c r="AA150" i="3" s="1"/>
  <c r="FI152" i="1"/>
  <c r="Z150" i="3" s="1"/>
  <c r="FH152" i="1"/>
  <c r="FB152" i="1"/>
  <c r="Y150" i="3" s="1"/>
  <c r="FA152" i="1"/>
  <c r="EU152" i="1"/>
  <c r="X150" i="3" s="1"/>
  <c r="EN152" i="1"/>
  <c r="W150" i="3" s="1"/>
  <c r="EM152" i="1"/>
  <c r="EG152" i="1"/>
  <c r="V150" i="3" s="1"/>
  <c r="EF152" i="1"/>
  <c r="DZ152" i="1"/>
  <c r="U150" i="3" s="1"/>
  <c r="DS152" i="1"/>
  <c r="T150" i="3" s="1"/>
  <c r="DL152" i="1"/>
  <c r="S150" i="3" s="1"/>
  <c r="DK152" i="1"/>
  <c r="DJ152" i="1" s="1"/>
  <c r="S146" i="5" s="1"/>
  <c r="DE152" i="1"/>
  <c r="R150" i="3" s="1"/>
  <c r="DD152" i="1"/>
  <c r="CX152" i="1"/>
  <c r="Q150" i="3" s="1"/>
  <c r="CQ152" i="1"/>
  <c r="P150" i="3" s="1"/>
  <c r="CJ152" i="1"/>
  <c r="O150" i="3" s="1"/>
  <c r="CC152" i="1"/>
  <c r="N150" i="3" s="1"/>
  <c r="BV152" i="1"/>
  <c r="M150" i="3" s="1"/>
  <c r="BU152" i="1"/>
  <c r="BO152" i="1"/>
  <c r="L150" i="3" s="1"/>
  <c r="BN152" i="1"/>
  <c r="BM152" i="1" s="1"/>
  <c r="L146" i="5" s="1"/>
  <c r="BH152" i="1"/>
  <c r="K150" i="3" s="1"/>
  <c r="BA152" i="1"/>
  <c r="J150" i="3" s="1"/>
  <c r="AZ152" i="1"/>
  <c r="AT152" i="1"/>
  <c r="I150" i="3" s="1"/>
  <c r="AS152" i="1"/>
  <c r="AR152" i="1" s="1"/>
  <c r="I146" i="5" s="1"/>
  <c r="AM152" i="1"/>
  <c r="H150" i="3" s="1"/>
  <c r="AF152" i="1"/>
  <c r="G150" i="3" s="1"/>
  <c r="Y152" i="1"/>
  <c r="F150" i="3" s="1"/>
  <c r="R152" i="1"/>
  <c r="E150" i="3" s="1"/>
  <c r="Q152" i="1"/>
  <c r="K152" i="1"/>
  <c r="HM151" i="1"/>
  <c r="AH149" i="3" s="1"/>
  <c r="HL151" i="1"/>
  <c r="HF151" i="1"/>
  <c r="AG149" i="3" s="1"/>
  <c r="HE151" i="1"/>
  <c r="GY151" i="1"/>
  <c r="AF149" i="3" s="1"/>
  <c r="GR151" i="1"/>
  <c r="AE149" i="3" s="1"/>
  <c r="GQ151" i="1"/>
  <c r="GK151" i="1"/>
  <c r="AD149" i="3" s="1"/>
  <c r="GJ151" i="1"/>
  <c r="GD151" i="1"/>
  <c r="AC149" i="3" s="1"/>
  <c r="GC151" i="1"/>
  <c r="FW151" i="1"/>
  <c r="AB149" i="3" s="1"/>
  <c r="FP151" i="1"/>
  <c r="AA149" i="3" s="1"/>
  <c r="FI151" i="1"/>
  <c r="Z149" i="3" s="1"/>
  <c r="FH151" i="1"/>
  <c r="FG151" i="1" s="1"/>
  <c r="Z145" i="5" s="1"/>
  <c r="FB151" i="1"/>
  <c r="Y149" i="3" s="1"/>
  <c r="FA151" i="1"/>
  <c r="EU151" i="1"/>
  <c r="X149" i="3" s="1"/>
  <c r="EN151" i="1"/>
  <c r="W149" i="3" s="1"/>
  <c r="EG151" i="1"/>
  <c r="V149" i="3" s="1"/>
  <c r="DZ151" i="1"/>
  <c r="U149" i="3" s="1"/>
  <c r="DS151" i="1"/>
  <c r="T149" i="3" s="1"/>
  <c r="DL151" i="1"/>
  <c r="S149" i="3" s="1"/>
  <c r="DE151" i="1"/>
  <c r="R149" i="3" s="1"/>
  <c r="DD151" i="1"/>
  <c r="CX151" i="1"/>
  <c r="Q149" i="3" s="1"/>
  <c r="CQ151" i="1"/>
  <c r="P149" i="3" s="1"/>
  <c r="CJ151" i="1"/>
  <c r="O149" i="3" s="1"/>
  <c r="CC151" i="1"/>
  <c r="N149" i="3" s="1"/>
  <c r="CB151" i="1"/>
  <c r="BV151" i="1"/>
  <c r="M149" i="3" s="1"/>
  <c r="BO151" i="1"/>
  <c r="L149" i="3" s="1"/>
  <c r="BN151" i="1"/>
  <c r="BH151" i="1"/>
  <c r="K149" i="3" s="1"/>
  <c r="BA151" i="1"/>
  <c r="J149" i="3" s="1"/>
  <c r="AT151" i="1"/>
  <c r="I149" i="3" s="1"/>
  <c r="AS151" i="1"/>
  <c r="AM151" i="1"/>
  <c r="H149" i="3" s="1"/>
  <c r="AF151" i="1"/>
  <c r="G149" i="3" s="1"/>
  <c r="Y151" i="1"/>
  <c r="F149" i="3" s="1"/>
  <c r="R151" i="1"/>
  <c r="E149" i="3" s="1"/>
  <c r="Q151" i="1"/>
  <c r="K151" i="1"/>
  <c r="HM150" i="1"/>
  <c r="AH148" i="3" s="1"/>
  <c r="HL150" i="1"/>
  <c r="HK150" i="1" s="1"/>
  <c r="HF150" i="1"/>
  <c r="AG148" i="3" s="1"/>
  <c r="HE150" i="1"/>
  <c r="GY150" i="1"/>
  <c r="AF148" i="3" s="1"/>
  <c r="GX150" i="1"/>
  <c r="GR150" i="1"/>
  <c r="AE148" i="3" s="1"/>
  <c r="GQ150" i="1"/>
  <c r="GK150" i="1"/>
  <c r="AD148" i="3" s="1"/>
  <c r="GJ150" i="1"/>
  <c r="GI150" i="1" s="1"/>
  <c r="GD150" i="1"/>
  <c r="AC148" i="3" s="1"/>
  <c r="GC150" i="1"/>
  <c r="FW150" i="1"/>
  <c r="AB148" i="3" s="1"/>
  <c r="FV150" i="1"/>
  <c r="FP150" i="1"/>
  <c r="AA148" i="3" s="1"/>
  <c r="FO150" i="1"/>
  <c r="FI150" i="1"/>
  <c r="Z148" i="3" s="1"/>
  <c r="FH150" i="1"/>
  <c r="FB150" i="1"/>
  <c r="Y148" i="3" s="1"/>
  <c r="FA150" i="1"/>
  <c r="EZ150" i="1" s="1"/>
  <c r="EU150" i="1"/>
  <c r="X148" i="3" s="1"/>
  <c r="ET150" i="1"/>
  <c r="EN150" i="1"/>
  <c r="W148" i="3" s="1"/>
  <c r="EM150" i="1"/>
  <c r="EG150" i="1"/>
  <c r="V148" i="3" s="1"/>
  <c r="EF150" i="1"/>
  <c r="DZ150" i="1"/>
  <c r="U148" i="3" s="1"/>
  <c r="DY150" i="1"/>
  <c r="DS150" i="1"/>
  <c r="T148" i="3" s="1"/>
  <c r="DR150" i="1"/>
  <c r="DL150" i="1"/>
  <c r="S148" i="3" s="1"/>
  <c r="DK150" i="1"/>
  <c r="DE150" i="1"/>
  <c r="R148" i="3" s="1"/>
  <c r="DD150" i="1"/>
  <c r="DC150" i="1" s="1"/>
  <c r="CX150" i="1"/>
  <c r="Q148" i="3" s="1"/>
  <c r="CW150" i="1"/>
  <c r="CQ150" i="1"/>
  <c r="P148" i="3" s="1"/>
  <c r="CP150" i="1"/>
  <c r="CJ150" i="1"/>
  <c r="O148" i="3" s="1"/>
  <c r="CI150" i="1"/>
  <c r="CC150" i="1"/>
  <c r="N148" i="3" s="1"/>
  <c r="CB150" i="1"/>
  <c r="CA150" i="1" s="1"/>
  <c r="BV150" i="1"/>
  <c r="M148" i="3" s="1"/>
  <c r="BU150" i="1"/>
  <c r="BO150" i="1"/>
  <c r="L148" i="3" s="1"/>
  <c r="BN150" i="1"/>
  <c r="BH150" i="1"/>
  <c r="K148" i="3" s="1"/>
  <c r="BG150" i="1"/>
  <c r="BA150" i="1"/>
  <c r="J148" i="3" s="1"/>
  <c r="AZ150" i="1"/>
  <c r="AT150" i="1"/>
  <c r="I148" i="3" s="1"/>
  <c r="AS150" i="1"/>
  <c r="AM150" i="1"/>
  <c r="H148" i="3" s="1"/>
  <c r="AL150" i="1"/>
  <c r="AF150" i="1"/>
  <c r="G148" i="3" s="1"/>
  <c r="AE150" i="1"/>
  <c r="Y150" i="1"/>
  <c r="F148" i="3" s="1"/>
  <c r="X150" i="1"/>
  <c r="R150" i="1"/>
  <c r="E148" i="3" s="1"/>
  <c r="Q150" i="1"/>
  <c r="K150" i="1"/>
  <c r="J150" i="1"/>
  <c r="HM149" i="1"/>
  <c r="AH147" i="3" s="1"/>
  <c r="HL149" i="1"/>
  <c r="HK149" i="1" s="1"/>
  <c r="AH144" i="5" s="1"/>
  <c r="HF149" i="1"/>
  <c r="AG147" i="3" s="1"/>
  <c r="HE149" i="1"/>
  <c r="GY149" i="1"/>
  <c r="AF147" i="3" s="1"/>
  <c r="GX149" i="1"/>
  <c r="GR149" i="1"/>
  <c r="AE147" i="3" s="1"/>
  <c r="GK149" i="1"/>
  <c r="AD147" i="3" s="1"/>
  <c r="GJ149" i="1"/>
  <c r="GD149" i="1"/>
  <c r="AC147" i="3" s="1"/>
  <c r="GC149" i="1"/>
  <c r="FW149" i="1"/>
  <c r="AB147" i="3" s="1"/>
  <c r="FV149" i="1"/>
  <c r="FP149" i="1"/>
  <c r="AA147" i="3" s="1"/>
  <c r="FI149" i="1"/>
  <c r="Z147" i="3" s="1"/>
  <c r="FH149" i="1"/>
  <c r="FB149" i="1"/>
  <c r="Y147" i="3" s="1"/>
  <c r="EU149" i="1"/>
  <c r="X147" i="3" s="1"/>
  <c r="EN149" i="1"/>
  <c r="W147" i="3" s="1"/>
  <c r="EG149" i="1"/>
  <c r="V147" i="3" s="1"/>
  <c r="DZ149" i="1"/>
  <c r="U147" i="3" s="1"/>
  <c r="DS149" i="1"/>
  <c r="T147" i="3" s="1"/>
  <c r="DL149" i="1"/>
  <c r="S147" i="3" s="1"/>
  <c r="DK149" i="1"/>
  <c r="DE149" i="1"/>
  <c r="R147" i="3" s="1"/>
  <c r="CX149" i="1"/>
  <c r="Q147" i="3" s="1"/>
  <c r="CQ149" i="1"/>
  <c r="P147" i="3" s="1"/>
  <c r="CP149" i="1"/>
  <c r="CO149" i="1" s="1"/>
  <c r="P144" i="5" s="1"/>
  <c r="CJ149" i="1"/>
  <c r="O147" i="3" s="1"/>
  <c r="CC149" i="1"/>
  <c r="N147" i="3" s="1"/>
  <c r="BV149" i="1"/>
  <c r="M147" i="3" s="1"/>
  <c r="BO149" i="1"/>
  <c r="L147" i="3" s="1"/>
  <c r="BH149" i="1"/>
  <c r="K147" i="3" s="1"/>
  <c r="BA149" i="1"/>
  <c r="J147" i="3" s="1"/>
  <c r="AT149" i="1"/>
  <c r="I147" i="3" s="1"/>
  <c r="AM149" i="1"/>
  <c r="H147" i="3" s="1"/>
  <c r="AF149" i="1"/>
  <c r="G147" i="3" s="1"/>
  <c r="AE149" i="1"/>
  <c r="Y149" i="1"/>
  <c r="F147" i="3" s="1"/>
  <c r="R149" i="1"/>
  <c r="E147" i="3" s="1"/>
  <c r="Q149" i="1"/>
  <c r="K149" i="1"/>
  <c r="HM148" i="1"/>
  <c r="AH146" i="3" s="1"/>
  <c r="AH154" i="3" s="1"/>
  <c r="HL148" i="1"/>
  <c r="HK148" i="1" s="1"/>
  <c r="AH143" i="5" s="1"/>
  <c r="HF148" i="1"/>
  <c r="AG146" i="3" s="1"/>
  <c r="HE148" i="1"/>
  <c r="GY148" i="1"/>
  <c r="AF146" i="3" s="1"/>
  <c r="GR148" i="1"/>
  <c r="AE146" i="3" s="1"/>
  <c r="GQ148" i="1"/>
  <c r="GK148" i="1"/>
  <c r="AD146" i="3" s="1"/>
  <c r="GJ148" i="1"/>
  <c r="GD148" i="1"/>
  <c r="AC146" i="3" s="1"/>
  <c r="FW148" i="1"/>
  <c r="AB146" i="3" s="1"/>
  <c r="FP148" i="1"/>
  <c r="AA146" i="3" s="1"/>
  <c r="FI148" i="1"/>
  <c r="Z146" i="3" s="1"/>
  <c r="FH148" i="1"/>
  <c r="FB148" i="1"/>
  <c r="Y146" i="3" s="1"/>
  <c r="EU148" i="1"/>
  <c r="X146" i="3" s="1"/>
  <c r="EN148" i="1"/>
  <c r="W146" i="3" s="1"/>
  <c r="EG148" i="1"/>
  <c r="V146" i="3" s="1"/>
  <c r="DZ148" i="1"/>
  <c r="U146" i="3" s="1"/>
  <c r="DS148" i="1"/>
  <c r="T146" i="3" s="1"/>
  <c r="DL148" i="1"/>
  <c r="S146" i="3" s="1"/>
  <c r="DE148" i="1"/>
  <c r="R146" i="3" s="1"/>
  <c r="DD148" i="1"/>
  <c r="CX148" i="1"/>
  <c r="Q146" i="3" s="1"/>
  <c r="CW148" i="1"/>
  <c r="CQ148" i="1"/>
  <c r="P146" i="3" s="1"/>
  <c r="CP148" i="1"/>
  <c r="CO148" i="1" s="1"/>
  <c r="P143" i="5" s="1"/>
  <c r="CJ148" i="1"/>
  <c r="O146" i="3" s="1"/>
  <c r="CI148" i="1"/>
  <c r="CC148" i="1"/>
  <c r="N146" i="3" s="1"/>
  <c r="CB148" i="1"/>
  <c r="BV148" i="1"/>
  <c r="M146" i="3" s="1"/>
  <c r="BO148" i="1"/>
  <c r="L146" i="3" s="1"/>
  <c r="BH148" i="1"/>
  <c r="K146" i="3" s="1"/>
  <c r="BA148" i="1"/>
  <c r="J146" i="3" s="1"/>
  <c r="AT148" i="1"/>
  <c r="I146" i="3" s="1"/>
  <c r="AM148" i="1"/>
  <c r="H146" i="3" s="1"/>
  <c r="AF148" i="1"/>
  <c r="G146" i="3" s="1"/>
  <c r="Y148" i="1"/>
  <c r="F146" i="3" s="1"/>
  <c r="X148" i="1"/>
  <c r="R148" i="1"/>
  <c r="E146" i="3" s="1"/>
  <c r="Q148" i="1"/>
  <c r="K148" i="1"/>
  <c r="D146" i="3" s="1"/>
  <c r="J148" i="1"/>
  <c r="HP147" i="1"/>
  <c r="HM146" i="1"/>
  <c r="AH143" i="3" s="1"/>
  <c r="HL146" i="1"/>
  <c r="HF146" i="1"/>
  <c r="AG143" i="3" s="1"/>
  <c r="GY146" i="1"/>
  <c r="AF143" i="3" s="1"/>
  <c r="GR146" i="1"/>
  <c r="AE143" i="3" s="1"/>
  <c r="GQ146" i="1"/>
  <c r="GK146" i="1"/>
  <c r="AD143" i="3" s="1"/>
  <c r="GJ146" i="1"/>
  <c r="GD146" i="1"/>
  <c r="AC143" i="3" s="1"/>
  <c r="FW146" i="1"/>
  <c r="AB143" i="3" s="1"/>
  <c r="FP146" i="1"/>
  <c r="AA143" i="3" s="1"/>
  <c r="FI146" i="1"/>
  <c r="Z143" i="3" s="1"/>
  <c r="FB146" i="1"/>
  <c r="Y143" i="3" s="1"/>
  <c r="EU146" i="1"/>
  <c r="X143" i="3" s="1"/>
  <c r="EN146" i="1"/>
  <c r="W143" i="3" s="1"/>
  <c r="EG146" i="1"/>
  <c r="V143" i="3" s="1"/>
  <c r="EF146" i="1"/>
  <c r="EE146" i="1" s="1"/>
  <c r="DZ146" i="1"/>
  <c r="U143" i="3" s="1"/>
  <c r="DY146" i="1"/>
  <c r="DS146" i="1"/>
  <c r="T143" i="3" s="1"/>
  <c r="DL146" i="1"/>
  <c r="S143" i="3" s="1"/>
  <c r="DE146" i="1"/>
  <c r="R143" i="3" s="1"/>
  <c r="DD146" i="1"/>
  <c r="DC146" i="1" s="1"/>
  <c r="CX146" i="1"/>
  <c r="Q143" i="3" s="1"/>
  <c r="CQ146" i="1"/>
  <c r="P143" i="3" s="1"/>
  <c r="CJ146" i="1"/>
  <c r="O143" i="3" s="1"/>
  <c r="CC146" i="1"/>
  <c r="N143" i="3" s="1"/>
  <c r="CB146" i="1"/>
  <c r="BV146" i="1"/>
  <c r="M143" i="3" s="1"/>
  <c r="BU146" i="1"/>
  <c r="BO146" i="1"/>
  <c r="L143" i="3" s="1"/>
  <c r="BN146" i="1"/>
  <c r="BH146" i="1"/>
  <c r="K143" i="3" s="1"/>
  <c r="BG146" i="1"/>
  <c r="BF146" i="1" s="1"/>
  <c r="BA146" i="1"/>
  <c r="J143" i="3" s="1"/>
  <c r="AZ146" i="1"/>
  <c r="AT146" i="1"/>
  <c r="I143" i="3" s="1"/>
  <c r="AM146" i="1"/>
  <c r="H143" i="3" s="1"/>
  <c r="AL146" i="1"/>
  <c r="AF146" i="1"/>
  <c r="G143" i="3" s="1"/>
  <c r="Y146" i="1"/>
  <c r="F143" i="3" s="1"/>
  <c r="R146" i="1"/>
  <c r="E143" i="3" s="1"/>
  <c r="K146" i="1"/>
  <c r="D143" i="3" s="1"/>
  <c r="J146" i="1"/>
  <c r="HM145" i="1"/>
  <c r="AH142" i="3" s="1"/>
  <c r="HL145" i="1"/>
  <c r="HK145" i="1" s="1"/>
  <c r="HF145" i="1"/>
  <c r="AG142" i="3" s="1"/>
  <c r="HE145" i="1"/>
  <c r="GY145" i="1"/>
  <c r="AF142" i="3" s="1"/>
  <c r="GX145" i="1"/>
  <c r="GR145" i="1"/>
  <c r="AE142" i="3" s="1"/>
  <c r="GK145" i="1"/>
  <c r="AD142" i="3" s="1"/>
  <c r="GJ145" i="1"/>
  <c r="GD145" i="1"/>
  <c r="AC142" i="3" s="1"/>
  <c r="GC145" i="1"/>
  <c r="FW145" i="1"/>
  <c r="AB142" i="3" s="1"/>
  <c r="FP145" i="1"/>
  <c r="AA142" i="3" s="1"/>
  <c r="FI145" i="1"/>
  <c r="Z142" i="3" s="1"/>
  <c r="FH145" i="1"/>
  <c r="FB145" i="1"/>
  <c r="Y142" i="3" s="1"/>
  <c r="FA145" i="1"/>
  <c r="EZ145" i="1" s="1"/>
  <c r="Y141" i="5" s="1"/>
  <c r="EU145" i="1"/>
  <c r="X142" i="3" s="1"/>
  <c r="ET145" i="1"/>
  <c r="EN145" i="1"/>
  <c r="W142" i="3" s="1"/>
  <c r="EG145" i="1"/>
  <c r="V142" i="3" s="1"/>
  <c r="DZ145" i="1"/>
  <c r="U142" i="3" s="1"/>
  <c r="DS145" i="1"/>
  <c r="T142" i="3" s="1"/>
  <c r="DR145" i="1"/>
  <c r="DL145" i="1"/>
  <c r="S142" i="3" s="1"/>
  <c r="DE145" i="1"/>
  <c r="R142" i="3" s="1"/>
  <c r="DD145" i="1"/>
  <c r="DC145" i="1" s="1"/>
  <c r="R141" i="5" s="1"/>
  <c r="CX145" i="1"/>
  <c r="Q142" i="3" s="1"/>
  <c r="CV145" i="1"/>
  <c r="Q141" i="5" s="1"/>
  <c r="CQ145" i="1"/>
  <c r="P142" i="3" s="1"/>
  <c r="CJ145" i="1"/>
  <c r="O142" i="3" s="1"/>
  <c r="CC145" i="1"/>
  <c r="N142" i="3" s="1"/>
  <c r="BV145" i="1"/>
  <c r="M142" i="3" s="1"/>
  <c r="BU145" i="1"/>
  <c r="BT145" i="1" s="1"/>
  <c r="M141" i="5" s="1"/>
  <c r="BO145" i="1"/>
  <c r="L142" i="3" s="1"/>
  <c r="BN145" i="1"/>
  <c r="BM145" i="1" s="1"/>
  <c r="L141" i="5" s="1"/>
  <c r="BH145" i="1"/>
  <c r="K142" i="3" s="1"/>
  <c r="BA145" i="1"/>
  <c r="J142" i="3" s="1"/>
  <c r="AT145" i="1"/>
  <c r="I142" i="3" s="1"/>
  <c r="AM145" i="1"/>
  <c r="H142" i="3" s="1"/>
  <c r="AL145" i="1"/>
  <c r="AF145" i="1"/>
  <c r="G142" i="3" s="1"/>
  <c r="AE145" i="1"/>
  <c r="Y145" i="1"/>
  <c r="F142" i="3" s="1"/>
  <c r="R145" i="1"/>
  <c r="E142" i="3" s="1"/>
  <c r="K145" i="1"/>
  <c r="D142" i="3" s="1"/>
  <c r="HM144" i="1"/>
  <c r="AH141" i="3" s="1"/>
  <c r="HL144" i="1"/>
  <c r="HF144" i="1"/>
  <c r="AG141" i="3" s="1"/>
  <c r="GY144" i="1"/>
  <c r="AF141" i="3" s="1"/>
  <c r="GX144" i="1"/>
  <c r="GR144" i="1"/>
  <c r="AE141" i="3" s="1"/>
  <c r="GQ144" i="1"/>
  <c r="GK144" i="1"/>
  <c r="AD141" i="3" s="1"/>
  <c r="GJ144" i="1"/>
  <c r="GD144" i="1"/>
  <c r="AC141" i="3" s="1"/>
  <c r="FW144" i="1"/>
  <c r="AB141" i="3" s="1"/>
  <c r="FP144" i="1"/>
  <c r="AA141" i="3" s="1"/>
  <c r="FO144" i="1"/>
  <c r="FI144" i="1"/>
  <c r="Z141" i="3" s="1"/>
  <c r="FB144" i="1"/>
  <c r="Y141" i="3" s="1"/>
  <c r="EU144" i="1"/>
  <c r="X141" i="3" s="1"/>
  <c r="ET144" i="1"/>
  <c r="EN144" i="1"/>
  <c r="W141" i="3" s="1"/>
  <c r="EM144" i="1"/>
  <c r="EG144" i="1"/>
  <c r="V141" i="3" s="1"/>
  <c r="DZ144" i="1"/>
  <c r="U141" i="3" s="1"/>
  <c r="DY144" i="1"/>
  <c r="DX144" i="1" s="1"/>
  <c r="U140" i="5" s="1"/>
  <c r="DS144" i="1"/>
  <c r="T141" i="3" s="1"/>
  <c r="DR144" i="1"/>
  <c r="DQ144" i="1" s="1"/>
  <c r="T140" i="5" s="1"/>
  <c r="DL144" i="1"/>
  <c r="S141" i="3" s="1"/>
  <c r="DK144" i="1"/>
  <c r="DE144" i="1"/>
  <c r="R141" i="3" s="1"/>
  <c r="DD144" i="1"/>
  <c r="DC144" i="1" s="1"/>
  <c r="R140" i="5" s="1"/>
  <c r="CX144" i="1"/>
  <c r="Q141" i="3" s="1"/>
  <c r="CW144" i="1"/>
  <c r="CV144" i="1" s="1"/>
  <c r="Q140" i="5" s="1"/>
  <c r="CQ144" i="1"/>
  <c r="P141" i="3" s="1"/>
  <c r="CJ144" i="1"/>
  <c r="O141" i="3" s="1"/>
  <c r="CI144" i="1"/>
  <c r="CC144" i="1"/>
  <c r="N141" i="3" s="1"/>
  <c r="CB144" i="1"/>
  <c r="BV144" i="1"/>
  <c r="M141" i="3" s="1"/>
  <c r="BT144" i="1"/>
  <c r="M140" i="5" s="1"/>
  <c r="BO144" i="1"/>
  <c r="L141" i="3" s="1"/>
  <c r="BH144" i="1"/>
  <c r="K141" i="3" s="1"/>
  <c r="BG144" i="1"/>
  <c r="BA144" i="1"/>
  <c r="J141" i="3" s="1"/>
  <c r="AZ144" i="1"/>
  <c r="AY144" i="1" s="1"/>
  <c r="J140" i="5" s="1"/>
  <c r="AT144" i="1"/>
  <c r="I141" i="3" s="1"/>
  <c r="AS144" i="1"/>
  <c r="AM144" i="1"/>
  <c r="H141" i="3" s="1"/>
  <c r="AF144" i="1"/>
  <c r="G141" i="3" s="1"/>
  <c r="Y144" i="1"/>
  <c r="F141" i="3" s="1"/>
  <c r="X144" i="1"/>
  <c r="R144" i="1"/>
  <c r="E141" i="3" s="1"/>
  <c r="Q144" i="1"/>
  <c r="K144" i="1"/>
  <c r="D141" i="3" s="1"/>
  <c r="HM143" i="1"/>
  <c r="AH140" i="3" s="1"/>
  <c r="HL143" i="1"/>
  <c r="HK143" i="1" s="1"/>
  <c r="HF143" i="1"/>
  <c r="AG140" i="3" s="1"/>
  <c r="HE143" i="1"/>
  <c r="GY143" i="1"/>
  <c r="AF140" i="3" s="1"/>
  <c r="GR143" i="1"/>
  <c r="AE140" i="3" s="1"/>
  <c r="GQ143" i="1"/>
  <c r="GK143" i="1"/>
  <c r="AD140" i="3" s="1"/>
  <c r="GJ143" i="1"/>
  <c r="GD143" i="1"/>
  <c r="AC140" i="3" s="1"/>
  <c r="FW143" i="1"/>
  <c r="AB140" i="3" s="1"/>
  <c r="FP143" i="1"/>
  <c r="AA140" i="3" s="1"/>
  <c r="FI143" i="1"/>
  <c r="Z140" i="3" s="1"/>
  <c r="FH143" i="1"/>
  <c r="FB143" i="1"/>
  <c r="Y140" i="3" s="1"/>
  <c r="EU143" i="1"/>
  <c r="X140" i="3" s="1"/>
  <c r="EN143" i="1"/>
  <c r="W140" i="3" s="1"/>
  <c r="EG143" i="1"/>
  <c r="V140" i="3" s="1"/>
  <c r="DZ143" i="1"/>
  <c r="U140" i="3" s="1"/>
  <c r="DS143" i="1"/>
  <c r="T140" i="3" s="1"/>
  <c r="DL143" i="1"/>
  <c r="S140" i="3" s="1"/>
  <c r="DK143" i="1"/>
  <c r="DJ143" i="1" s="1"/>
  <c r="S139" i="5" s="1"/>
  <c r="DE143" i="1"/>
  <c r="R140" i="3" s="1"/>
  <c r="DD143" i="1"/>
  <c r="CX143" i="1"/>
  <c r="Q140" i="3" s="1"/>
  <c r="CQ143" i="1"/>
  <c r="P140" i="3" s="1"/>
  <c r="CP143" i="1"/>
  <c r="CJ143" i="1"/>
  <c r="O140" i="3" s="1"/>
  <c r="CI143" i="1"/>
  <c r="CH143" i="1" s="1"/>
  <c r="O139" i="5" s="1"/>
  <c r="CC143" i="1"/>
  <c r="N140" i="3" s="1"/>
  <c r="CB143" i="1"/>
  <c r="BV143" i="1"/>
  <c r="M140" i="3" s="1"/>
  <c r="BO143" i="1"/>
  <c r="L140" i="3" s="1"/>
  <c r="BN143" i="1"/>
  <c r="BM143" i="1" s="1"/>
  <c r="L139" i="5" s="1"/>
  <c r="BH143" i="1"/>
  <c r="K140" i="3" s="1"/>
  <c r="BA143" i="1"/>
  <c r="J140" i="3" s="1"/>
  <c r="AZ143" i="1"/>
  <c r="AT143" i="1"/>
  <c r="I140" i="3" s="1"/>
  <c r="AS143" i="1"/>
  <c r="AR143" i="1" s="1"/>
  <c r="I139" i="5" s="1"/>
  <c r="AM143" i="1"/>
  <c r="H140" i="3" s="1"/>
  <c r="AL143" i="1"/>
  <c r="AF143" i="1"/>
  <c r="G140" i="3" s="1"/>
  <c r="Y143" i="1"/>
  <c r="F140" i="3" s="1"/>
  <c r="X143" i="1"/>
  <c r="W143" i="1" s="1"/>
  <c r="F139" i="5" s="1"/>
  <c r="R143" i="1"/>
  <c r="E140" i="3" s="1"/>
  <c r="K143" i="1"/>
  <c r="J143" i="1"/>
  <c r="HM142" i="1"/>
  <c r="AH139" i="3" s="1"/>
  <c r="HL142" i="1"/>
  <c r="HF142" i="1"/>
  <c r="AG139" i="3" s="1"/>
  <c r="HE142" i="1"/>
  <c r="GY142" i="1"/>
  <c r="AF139" i="3" s="1"/>
  <c r="GR142" i="1"/>
  <c r="AE139" i="3" s="1"/>
  <c r="GQ142" i="1"/>
  <c r="GK142" i="1"/>
  <c r="AD139" i="3" s="1"/>
  <c r="GJ142" i="1"/>
  <c r="GD142" i="1"/>
  <c r="AC139" i="3" s="1"/>
  <c r="GC142" i="1"/>
  <c r="FW142" i="1"/>
  <c r="AB139" i="3" s="1"/>
  <c r="FP142" i="1"/>
  <c r="AA139" i="3" s="1"/>
  <c r="FI142" i="1"/>
  <c r="Z139" i="3" s="1"/>
  <c r="FB142" i="1"/>
  <c r="Y139" i="3" s="1"/>
  <c r="FA142" i="1"/>
  <c r="EU142" i="1"/>
  <c r="X139" i="3" s="1"/>
  <c r="EN142" i="1"/>
  <c r="W139" i="3" s="1"/>
  <c r="EG142" i="1"/>
  <c r="V139" i="3" s="1"/>
  <c r="EF142" i="1"/>
  <c r="EE142" i="1" s="1"/>
  <c r="V138" i="5" s="1"/>
  <c r="DZ142" i="1"/>
  <c r="U139" i="3" s="1"/>
  <c r="DS142" i="1"/>
  <c r="T139" i="3" s="1"/>
  <c r="DL142" i="1"/>
  <c r="S139" i="3" s="1"/>
  <c r="DE142" i="1"/>
  <c r="R139" i="3" s="1"/>
  <c r="CX142" i="1"/>
  <c r="Q139" i="3" s="1"/>
  <c r="CW142" i="1"/>
  <c r="CQ142" i="1"/>
  <c r="P139" i="3" s="1"/>
  <c r="CP142" i="1"/>
  <c r="CJ142" i="1"/>
  <c r="O139" i="3" s="1"/>
  <c r="CC142" i="1"/>
  <c r="N139" i="3" s="1"/>
  <c r="CB142" i="1"/>
  <c r="CA142" i="1" s="1"/>
  <c r="N138" i="5" s="1"/>
  <c r="BV142" i="1"/>
  <c r="M139" i="3" s="1"/>
  <c r="BU142" i="1"/>
  <c r="BT142" i="1" s="1"/>
  <c r="M138" i="5" s="1"/>
  <c r="BO142" i="1"/>
  <c r="L139" i="3" s="1"/>
  <c r="BN142" i="1"/>
  <c r="BM142" i="1" s="1"/>
  <c r="L138" i="5" s="1"/>
  <c r="BH142" i="1"/>
  <c r="K139" i="3" s="1"/>
  <c r="BG142" i="1"/>
  <c r="BF142" i="1" s="1"/>
  <c r="K138" i="5" s="1"/>
  <c r="BA142" i="1"/>
  <c r="J139" i="3" s="1"/>
  <c r="AZ142" i="1"/>
  <c r="AT142" i="1"/>
  <c r="I139" i="3" s="1"/>
  <c r="AM142" i="1"/>
  <c r="H139" i="3" s="1"/>
  <c r="AF142" i="1"/>
  <c r="G139" i="3" s="1"/>
  <c r="Y142" i="1"/>
  <c r="F139" i="3" s="1"/>
  <c r="R142" i="1"/>
  <c r="K142" i="1"/>
  <c r="D139" i="3" s="1"/>
  <c r="J142" i="1"/>
  <c r="HM141" i="1"/>
  <c r="AH138" i="3" s="1"/>
  <c r="HL141" i="1"/>
  <c r="HF141" i="1"/>
  <c r="AG138" i="3" s="1"/>
  <c r="HE141" i="1"/>
  <c r="GY141" i="1"/>
  <c r="AF138" i="3" s="1"/>
  <c r="GR141" i="1"/>
  <c r="AE138" i="3" s="1"/>
  <c r="GK141" i="1"/>
  <c r="AD138" i="3" s="1"/>
  <c r="GD141" i="1"/>
  <c r="AC138" i="3" s="1"/>
  <c r="GC141" i="1"/>
  <c r="FW141" i="1"/>
  <c r="AB138" i="3" s="1"/>
  <c r="FP141" i="1"/>
  <c r="AA138" i="3" s="1"/>
  <c r="FI141" i="1"/>
  <c r="Z138" i="3" s="1"/>
  <c r="FH141" i="1"/>
  <c r="FB141" i="1"/>
  <c r="Y138" i="3" s="1"/>
  <c r="EZ141" i="1"/>
  <c r="Y137" i="5" s="1"/>
  <c r="EU141" i="1"/>
  <c r="X138" i="3" s="1"/>
  <c r="EN141" i="1"/>
  <c r="W138" i="3" s="1"/>
  <c r="EG141" i="1"/>
  <c r="V138" i="3" s="1"/>
  <c r="DZ141" i="1"/>
  <c r="U138" i="3" s="1"/>
  <c r="DS141" i="1"/>
  <c r="T138" i="3" s="1"/>
  <c r="DR141" i="1"/>
  <c r="DL141" i="1"/>
  <c r="S138" i="3" s="1"/>
  <c r="DE141" i="1"/>
  <c r="R138" i="3" s="1"/>
  <c r="DD141" i="1"/>
  <c r="DC141" i="1" s="1"/>
  <c r="R137" i="5" s="1"/>
  <c r="CX141" i="1"/>
  <c r="Q138" i="3" s="1"/>
  <c r="CW141" i="1"/>
  <c r="CQ141" i="1"/>
  <c r="P138" i="3" s="1"/>
  <c r="CJ141" i="1"/>
  <c r="O138" i="3" s="1"/>
  <c r="CI141" i="1"/>
  <c r="CC141" i="1"/>
  <c r="N138" i="3" s="1"/>
  <c r="CB141" i="1"/>
  <c r="CA141" i="1" s="1"/>
  <c r="N137" i="5" s="1"/>
  <c r="BV141" i="1"/>
  <c r="M138" i="3" s="1"/>
  <c r="BO141" i="1"/>
  <c r="L138" i="3" s="1"/>
  <c r="BN141" i="1"/>
  <c r="BH141" i="1"/>
  <c r="K138" i="3" s="1"/>
  <c r="BG141" i="1"/>
  <c r="BF141" i="1" s="1"/>
  <c r="K137" i="5" s="1"/>
  <c r="BA141" i="1"/>
  <c r="J138" i="3" s="1"/>
  <c r="AZ141" i="1"/>
  <c r="AT141" i="1"/>
  <c r="I138" i="3" s="1"/>
  <c r="AM141" i="1"/>
  <c r="H138" i="3" s="1"/>
  <c r="AL141" i="1"/>
  <c r="AF141" i="1"/>
  <c r="G138" i="3" s="1"/>
  <c r="Y141" i="1"/>
  <c r="F138" i="3" s="1"/>
  <c r="R141" i="1"/>
  <c r="K141" i="1"/>
  <c r="D138" i="3" s="1"/>
  <c r="HO140" i="1"/>
  <c r="HN140" i="1"/>
  <c r="HM139" i="1"/>
  <c r="AH136" i="3" s="1"/>
  <c r="HL139" i="1"/>
  <c r="HK139" i="1" s="1"/>
  <c r="AH135" i="5" s="1"/>
  <c r="HF139" i="1"/>
  <c r="AG136" i="3" s="1"/>
  <c r="HE139" i="1"/>
  <c r="HD139" i="1" s="1"/>
  <c r="AG135" i="5" s="1"/>
  <c r="GY139" i="1"/>
  <c r="AF136" i="3" s="1"/>
  <c r="GX139" i="1"/>
  <c r="GR139" i="1"/>
  <c r="AE136" i="3" s="1"/>
  <c r="GQ139" i="1"/>
  <c r="GK139" i="1"/>
  <c r="AD136" i="3" s="1"/>
  <c r="GJ139" i="1"/>
  <c r="GD139" i="1"/>
  <c r="AC136" i="3" s="1"/>
  <c r="GC139" i="1"/>
  <c r="FW139" i="1"/>
  <c r="AB136" i="3" s="1"/>
  <c r="FV139" i="1"/>
  <c r="FP139" i="1"/>
  <c r="AA136" i="3" s="1"/>
  <c r="FO139" i="1"/>
  <c r="FI139" i="1"/>
  <c r="Z136" i="3" s="1"/>
  <c r="FH139" i="1"/>
  <c r="FG139" i="1" s="1"/>
  <c r="Z135" i="5" s="1"/>
  <c r="FB139" i="1"/>
  <c r="Y136" i="3" s="1"/>
  <c r="FA139" i="1"/>
  <c r="EU139" i="1"/>
  <c r="X136" i="3" s="1"/>
  <c r="ET139" i="1"/>
  <c r="EN139" i="1"/>
  <c r="W136" i="3" s="1"/>
  <c r="EM139" i="1"/>
  <c r="EG139" i="1"/>
  <c r="V136" i="3" s="1"/>
  <c r="EF139" i="1"/>
  <c r="DZ139" i="1"/>
  <c r="U136" i="3" s="1"/>
  <c r="DY139" i="1"/>
  <c r="DX139" i="1" s="1"/>
  <c r="U135" i="5" s="1"/>
  <c r="DS139" i="1"/>
  <c r="T136" i="3" s="1"/>
  <c r="DR139" i="1"/>
  <c r="DL139" i="1"/>
  <c r="S136" i="3" s="1"/>
  <c r="DK139" i="1"/>
  <c r="DE139" i="1"/>
  <c r="R136" i="3" s="1"/>
  <c r="DD139" i="1"/>
  <c r="CX139" i="1"/>
  <c r="Q136" i="3" s="1"/>
  <c r="CW139" i="1"/>
  <c r="CV139" i="1" s="1"/>
  <c r="Q135" i="5" s="1"/>
  <c r="CQ139" i="1"/>
  <c r="P136" i="3" s="1"/>
  <c r="CP139" i="1"/>
  <c r="CO139" i="1" s="1"/>
  <c r="P135" i="5" s="1"/>
  <c r="CJ139" i="1"/>
  <c r="O136" i="3" s="1"/>
  <c r="CI139" i="1"/>
  <c r="CC139" i="1"/>
  <c r="N136" i="3" s="1"/>
  <c r="CB139" i="1"/>
  <c r="BV139" i="1"/>
  <c r="M136" i="3" s="1"/>
  <c r="BU139" i="1"/>
  <c r="BT139" i="1" s="1"/>
  <c r="M135" i="5" s="1"/>
  <c r="BO139" i="1"/>
  <c r="L136" i="3" s="1"/>
  <c r="BN139" i="1"/>
  <c r="BM139" i="1" s="1"/>
  <c r="L135" i="5" s="1"/>
  <c r="BH139" i="1"/>
  <c r="K136" i="3" s="1"/>
  <c r="BG139" i="1"/>
  <c r="BA139" i="1"/>
  <c r="J136" i="3" s="1"/>
  <c r="AZ139" i="1"/>
  <c r="AY139" i="1" s="1"/>
  <c r="J135" i="5" s="1"/>
  <c r="AT139" i="1"/>
  <c r="I136" i="3" s="1"/>
  <c r="AS139" i="1"/>
  <c r="AM139" i="1"/>
  <c r="H136" i="3" s="1"/>
  <c r="AL139" i="1"/>
  <c r="AF139" i="1"/>
  <c r="G136" i="3" s="1"/>
  <c r="AE139" i="1"/>
  <c r="Y139" i="1"/>
  <c r="F136" i="3" s="1"/>
  <c r="X139" i="1"/>
  <c r="W139" i="1" s="1"/>
  <c r="F135" i="5" s="1"/>
  <c r="R139" i="1"/>
  <c r="E136" i="3" s="1"/>
  <c r="Q139" i="1"/>
  <c r="K139" i="1"/>
  <c r="D136" i="3" s="1"/>
  <c r="J139" i="1"/>
  <c r="HM138" i="1"/>
  <c r="AH135" i="3" s="1"/>
  <c r="HL138" i="1"/>
  <c r="HK138" i="1" s="1"/>
  <c r="AH134" i="5" s="1"/>
  <c r="HF138" i="1"/>
  <c r="AG135" i="3" s="1"/>
  <c r="HE138" i="1"/>
  <c r="GY138" i="1"/>
  <c r="AF135" i="3" s="1"/>
  <c r="GR138" i="1"/>
  <c r="AE135" i="3" s="1"/>
  <c r="GK138" i="1"/>
  <c r="AD135" i="3" s="1"/>
  <c r="GD138" i="1"/>
  <c r="AC135" i="3" s="1"/>
  <c r="FW138" i="1"/>
  <c r="AB135" i="3" s="1"/>
  <c r="FP138" i="1"/>
  <c r="AA135" i="3" s="1"/>
  <c r="FO138" i="1"/>
  <c r="FN138" i="1" s="1"/>
  <c r="AA134" i="5" s="1"/>
  <c r="FI138" i="1"/>
  <c r="Z135" i="3" s="1"/>
  <c r="FH138" i="1"/>
  <c r="FB138" i="1"/>
  <c r="Y135" i="3" s="1"/>
  <c r="FA138" i="1"/>
  <c r="EU138" i="1"/>
  <c r="X135" i="3" s="1"/>
  <c r="EN138" i="1"/>
  <c r="W135" i="3" s="1"/>
  <c r="EG138" i="1"/>
  <c r="V135" i="3" s="1"/>
  <c r="DZ138" i="1"/>
  <c r="U135" i="3" s="1"/>
  <c r="DS138" i="1"/>
  <c r="T135" i="3" s="1"/>
  <c r="DR138" i="1"/>
  <c r="DQ138" i="1" s="1"/>
  <c r="T134" i="5" s="1"/>
  <c r="DL138" i="1"/>
  <c r="S135" i="3" s="1"/>
  <c r="DE138" i="1"/>
  <c r="R135" i="3" s="1"/>
  <c r="CX138" i="1"/>
  <c r="Q135" i="3" s="1"/>
  <c r="CW138" i="1"/>
  <c r="CQ138" i="1"/>
  <c r="P135" i="3" s="1"/>
  <c r="CJ138" i="1"/>
  <c r="O135" i="3" s="1"/>
  <c r="CC138" i="1"/>
  <c r="N135" i="3" s="1"/>
  <c r="CB138" i="1"/>
  <c r="BV138" i="1"/>
  <c r="M135" i="3" s="1"/>
  <c r="BO138" i="1"/>
  <c r="L135" i="3" s="1"/>
  <c r="BH138" i="1"/>
  <c r="K135" i="3" s="1"/>
  <c r="BA138" i="1"/>
  <c r="J135" i="3" s="1"/>
  <c r="AZ138" i="1"/>
  <c r="AT138" i="1"/>
  <c r="I135" i="3" s="1"/>
  <c r="AS138" i="1"/>
  <c r="AR138" i="1" s="1"/>
  <c r="I134" i="5" s="1"/>
  <c r="AM138" i="1"/>
  <c r="H135" i="3" s="1"/>
  <c r="AL138" i="1"/>
  <c r="AF138" i="1"/>
  <c r="G135" i="3" s="1"/>
  <c r="Y138" i="1"/>
  <c r="F135" i="3" s="1"/>
  <c r="R138" i="1"/>
  <c r="E135" i="3" s="1"/>
  <c r="Q138" i="1"/>
  <c r="K138" i="1"/>
  <c r="J138" i="1"/>
  <c r="HM137" i="1"/>
  <c r="AH134" i="3" s="1"/>
  <c r="HL137" i="1"/>
  <c r="HF137" i="1"/>
  <c r="AG134" i="3" s="1"/>
  <c r="HE137" i="1"/>
  <c r="GY137" i="1"/>
  <c r="AF134" i="3" s="1"/>
  <c r="GX137" i="1"/>
  <c r="GR137" i="1"/>
  <c r="AE134" i="3" s="1"/>
  <c r="GK137" i="1"/>
  <c r="AD134" i="3" s="1"/>
  <c r="GJ137" i="1"/>
  <c r="GD137" i="1"/>
  <c r="AC134" i="3" s="1"/>
  <c r="FW137" i="1"/>
  <c r="AB134" i="3" s="1"/>
  <c r="FP137" i="1"/>
  <c r="AA134" i="3" s="1"/>
  <c r="FI137" i="1"/>
  <c r="Z134" i="3" s="1"/>
  <c r="FH137" i="1"/>
  <c r="FG137" i="1" s="1"/>
  <c r="Z133" i="5" s="1"/>
  <c r="FB137" i="1"/>
  <c r="Y134" i="3" s="1"/>
  <c r="FA137" i="1"/>
  <c r="EU137" i="1"/>
  <c r="X134" i="3" s="1"/>
  <c r="EN137" i="1"/>
  <c r="W134" i="3" s="1"/>
  <c r="EG137" i="1"/>
  <c r="V134" i="3" s="1"/>
  <c r="DZ137" i="1"/>
  <c r="U134" i="3" s="1"/>
  <c r="DY137" i="1"/>
  <c r="DS137" i="1"/>
  <c r="T134" i="3" s="1"/>
  <c r="DL137" i="1"/>
  <c r="S134" i="3" s="1"/>
  <c r="DE137" i="1"/>
  <c r="R134" i="3" s="1"/>
  <c r="DD137" i="1"/>
  <c r="DC137" i="1" s="1"/>
  <c r="R133" i="5" s="1"/>
  <c r="CX137" i="1"/>
  <c r="Q134" i="3" s="1"/>
  <c r="CQ137" i="1"/>
  <c r="P134" i="3" s="1"/>
  <c r="CJ137" i="1"/>
  <c r="O134" i="3" s="1"/>
  <c r="CC137" i="1"/>
  <c r="N134" i="3" s="1"/>
  <c r="CB137" i="1"/>
  <c r="CA137" i="1" s="1"/>
  <c r="N133" i="5" s="1"/>
  <c r="BV137" i="1"/>
  <c r="M134" i="3" s="1"/>
  <c r="BU137" i="1"/>
  <c r="BT137" i="1" s="1"/>
  <c r="M133" i="5" s="1"/>
  <c r="BO137" i="1"/>
  <c r="L134" i="3" s="1"/>
  <c r="BN137" i="1"/>
  <c r="BM137" i="1" s="1"/>
  <c r="L133" i="5" s="1"/>
  <c r="BH137" i="1"/>
  <c r="K134" i="3" s="1"/>
  <c r="BA137" i="1"/>
  <c r="J134" i="3" s="1"/>
  <c r="AT137" i="1"/>
  <c r="I134" i="3" s="1"/>
  <c r="AM137" i="1"/>
  <c r="H134" i="3" s="1"/>
  <c r="AF137" i="1"/>
  <c r="G134" i="3" s="1"/>
  <c r="Y137" i="1"/>
  <c r="R137" i="1"/>
  <c r="E134" i="3" s="1"/>
  <c r="K137" i="1"/>
  <c r="D134" i="3" s="1"/>
  <c r="J137" i="1"/>
  <c r="HM136" i="1"/>
  <c r="AH133" i="3" s="1"/>
  <c r="HL136" i="1"/>
  <c r="HK136" i="1" s="1"/>
  <c r="AH132" i="5" s="1"/>
  <c r="HF136" i="1"/>
  <c r="AG133" i="3" s="1"/>
  <c r="HE136" i="1"/>
  <c r="GY136" i="1"/>
  <c r="AF133" i="3" s="1"/>
  <c r="GX136" i="1"/>
  <c r="GR136" i="1"/>
  <c r="AE133" i="3" s="1"/>
  <c r="GQ136" i="1"/>
  <c r="GK136" i="1"/>
  <c r="AD133" i="3" s="1"/>
  <c r="GJ136" i="1"/>
  <c r="GD136" i="1"/>
  <c r="AC133" i="3" s="1"/>
  <c r="GC136" i="1"/>
  <c r="FW136" i="1"/>
  <c r="AB133" i="3" s="1"/>
  <c r="FV136" i="1"/>
  <c r="FP136" i="1"/>
  <c r="AA133" i="3" s="1"/>
  <c r="FI136" i="1"/>
  <c r="Z133" i="3" s="1"/>
  <c r="FH136" i="1"/>
  <c r="FG136" i="1" s="1"/>
  <c r="Z132" i="5" s="1"/>
  <c r="FB136" i="1"/>
  <c r="Y133" i="3" s="1"/>
  <c r="FA136" i="1"/>
  <c r="EZ136" i="1" s="1"/>
  <c r="Y132" i="5" s="1"/>
  <c r="EU136" i="1"/>
  <c r="X133" i="3" s="1"/>
  <c r="EN136" i="1"/>
  <c r="W133" i="3" s="1"/>
  <c r="EM136" i="1"/>
  <c r="EG136" i="1"/>
  <c r="V133" i="3" s="1"/>
  <c r="DZ136" i="1"/>
  <c r="U133" i="3" s="1"/>
  <c r="DS136" i="1"/>
  <c r="T133" i="3" s="1"/>
  <c r="DL136" i="1"/>
  <c r="S133" i="3" s="1"/>
  <c r="DE136" i="1"/>
  <c r="R133" i="3" s="1"/>
  <c r="DD136" i="1"/>
  <c r="DC136" i="1" s="1"/>
  <c r="R132" i="5" s="1"/>
  <c r="CX136" i="1"/>
  <c r="Q133" i="3" s="1"/>
  <c r="CQ136" i="1"/>
  <c r="P133" i="3" s="1"/>
  <c r="CJ136" i="1"/>
  <c r="O133" i="3" s="1"/>
  <c r="CC136" i="1"/>
  <c r="N133" i="3" s="1"/>
  <c r="BV136" i="1"/>
  <c r="M133" i="3" s="1"/>
  <c r="BU136" i="1"/>
  <c r="BT136" i="1" s="1"/>
  <c r="M132" i="5" s="1"/>
  <c r="BO136" i="1"/>
  <c r="L133" i="3" s="1"/>
  <c r="BN136" i="1"/>
  <c r="BH136" i="1"/>
  <c r="K133" i="3" s="1"/>
  <c r="BA136" i="1"/>
  <c r="J133" i="3" s="1"/>
  <c r="AZ136" i="1"/>
  <c r="AY136" i="1" s="1"/>
  <c r="J132" i="5" s="1"/>
  <c r="AT136" i="1"/>
  <c r="I133" i="3" s="1"/>
  <c r="AS136" i="1"/>
  <c r="AM136" i="1"/>
  <c r="H133" i="3" s="1"/>
  <c r="AL136" i="1"/>
  <c r="AF136" i="1"/>
  <c r="G133" i="3" s="1"/>
  <c r="Y136" i="1"/>
  <c r="F133" i="3" s="1"/>
  <c r="R136" i="1"/>
  <c r="E133" i="3" s="1"/>
  <c r="K136" i="1"/>
  <c r="D133" i="3" s="1"/>
  <c r="J136" i="1"/>
  <c r="I136" i="1" s="1"/>
  <c r="D132" i="5" s="1"/>
  <c r="HM135" i="1"/>
  <c r="AH132" i="3" s="1"/>
  <c r="HL135" i="1"/>
  <c r="HK135" i="1" s="1"/>
  <c r="AH131" i="5" s="1"/>
  <c r="HF135" i="1"/>
  <c r="AG132" i="3" s="1"/>
  <c r="GY135" i="1"/>
  <c r="AF132" i="3" s="1"/>
  <c r="GX135" i="1"/>
  <c r="GR135" i="1"/>
  <c r="AE132" i="3" s="1"/>
  <c r="GQ135" i="1"/>
  <c r="GK135" i="1"/>
  <c r="AD132" i="3" s="1"/>
  <c r="GJ135" i="1"/>
  <c r="GD135" i="1"/>
  <c r="AC132" i="3" s="1"/>
  <c r="GC135" i="1"/>
  <c r="FW135" i="1"/>
  <c r="AB132" i="3" s="1"/>
  <c r="FV135" i="1"/>
  <c r="FP135" i="1"/>
  <c r="AA132" i="3" s="1"/>
  <c r="FI135" i="1"/>
  <c r="Z132" i="3" s="1"/>
  <c r="FB135" i="1"/>
  <c r="Y132" i="3" s="1"/>
  <c r="FA135" i="1"/>
  <c r="EU135" i="1"/>
  <c r="X132" i="3" s="1"/>
  <c r="EN135" i="1"/>
  <c r="W132" i="3" s="1"/>
  <c r="EG135" i="1"/>
  <c r="V132" i="3" s="1"/>
  <c r="DZ135" i="1"/>
  <c r="U132" i="3" s="1"/>
  <c r="DS135" i="1"/>
  <c r="T132" i="3" s="1"/>
  <c r="DR135" i="1"/>
  <c r="DL135" i="1"/>
  <c r="S132" i="3" s="1"/>
  <c r="DE135" i="1"/>
  <c r="R132" i="3" s="1"/>
  <c r="CX135" i="1"/>
  <c r="Q132" i="3" s="1"/>
  <c r="CW135" i="1"/>
  <c r="CV135" i="1" s="1"/>
  <c r="Q131" i="5" s="1"/>
  <c r="CQ135" i="1"/>
  <c r="P132" i="3" s="1"/>
  <c r="CP135" i="1"/>
  <c r="CO135" i="1" s="1"/>
  <c r="P131" i="5" s="1"/>
  <c r="CJ135" i="1"/>
  <c r="O132" i="3" s="1"/>
  <c r="CI135" i="1"/>
  <c r="CC135" i="1"/>
  <c r="N132" i="3" s="1"/>
  <c r="BV135" i="1"/>
  <c r="M132" i="3" s="1"/>
  <c r="BO135" i="1"/>
  <c r="L132" i="3" s="1"/>
  <c r="BH135" i="1"/>
  <c r="K132" i="3" s="1"/>
  <c r="BA135" i="1"/>
  <c r="J132" i="3" s="1"/>
  <c r="AZ135" i="1"/>
  <c r="AY135" i="1" s="1"/>
  <c r="J131" i="5" s="1"/>
  <c r="AT135" i="1"/>
  <c r="I132" i="3" s="1"/>
  <c r="AM135" i="1"/>
  <c r="H132" i="3" s="1"/>
  <c r="AF135" i="1"/>
  <c r="G132" i="3" s="1"/>
  <c r="Y135" i="1"/>
  <c r="F132" i="3" s="1"/>
  <c r="X135" i="1"/>
  <c r="R135" i="1"/>
  <c r="E132" i="3" s="1"/>
  <c r="Q135" i="1"/>
  <c r="P135" i="1" s="1"/>
  <c r="E131" i="5" s="1"/>
  <c r="K135" i="1"/>
  <c r="J135" i="1"/>
  <c r="HM134" i="1"/>
  <c r="AH131" i="3" s="1"/>
  <c r="HL134" i="1"/>
  <c r="HK134" i="1" s="1"/>
  <c r="AH130" i="5" s="1"/>
  <c r="HF134" i="1"/>
  <c r="AG131" i="3" s="1"/>
  <c r="HE134" i="1"/>
  <c r="HD134" i="1" s="1"/>
  <c r="AG130" i="5" s="1"/>
  <c r="GY134" i="1"/>
  <c r="AF131" i="3" s="1"/>
  <c r="GR134" i="1"/>
  <c r="AE131" i="3" s="1"/>
  <c r="GK134" i="1"/>
  <c r="AD131" i="3" s="1"/>
  <c r="GD134" i="1"/>
  <c r="AC131" i="3" s="1"/>
  <c r="FW134" i="1"/>
  <c r="AB131" i="3" s="1"/>
  <c r="FP134" i="1"/>
  <c r="AA131" i="3" s="1"/>
  <c r="FI134" i="1"/>
  <c r="Z131" i="3" s="1"/>
  <c r="FH134" i="1"/>
  <c r="FB134" i="1"/>
  <c r="Y131" i="3" s="1"/>
  <c r="FA134" i="1"/>
  <c r="EU134" i="1"/>
  <c r="X131" i="3" s="1"/>
  <c r="ET134" i="1"/>
  <c r="EN134" i="1"/>
  <c r="W131" i="3" s="1"/>
  <c r="EM134" i="1"/>
  <c r="EG134" i="1"/>
  <c r="V131" i="3" s="1"/>
  <c r="DZ134" i="1"/>
  <c r="U131" i="3" s="1"/>
  <c r="DS134" i="1"/>
  <c r="T131" i="3" s="1"/>
  <c r="DL134" i="1"/>
  <c r="S131" i="3" s="1"/>
  <c r="DK134" i="1"/>
  <c r="DJ134" i="1" s="1"/>
  <c r="S130" i="5" s="1"/>
  <c r="DE134" i="1"/>
  <c r="R131" i="3" s="1"/>
  <c r="DD134" i="1"/>
  <c r="CX134" i="1"/>
  <c r="Q131" i="3" s="1"/>
  <c r="CQ134" i="1"/>
  <c r="P131" i="3" s="1"/>
  <c r="CP134" i="1"/>
  <c r="CO134" i="1" s="1"/>
  <c r="P130" i="5" s="1"/>
  <c r="CJ134" i="1"/>
  <c r="O131" i="3" s="1"/>
  <c r="CI134" i="1"/>
  <c r="CH134" i="1" s="1"/>
  <c r="O130" i="5" s="1"/>
  <c r="CC134" i="1"/>
  <c r="N131" i="3" s="1"/>
  <c r="BV134" i="1"/>
  <c r="M131" i="3" s="1"/>
  <c r="BO134" i="1"/>
  <c r="L131" i="3" s="1"/>
  <c r="BH134" i="1"/>
  <c r="K131" i="3" s="1"/>
  <c r="BG134" i="1"/>
  <c r="BA134" i="1"/>
  <c r="J131" i="3" s="1"/>
  <c r="AZ134" i="1"/>
  <c r="AT134" i="1"/>
  <c r="I131" i="3" s="1"/>
  <c r="AS134" i="1"/>
  <c r="AM134" i="1"/>
  <c r="H131" i="3" s="1"/>
  <c r="AF134" i="1"/>
  <c r="G131" i="3" s="1"/>
  <c r="Y134" i="1"/>
  <c r="X134" i="1"/>
  <c r="R134" i="1"/>
  <c r="E131" i="3" s="1"/>
  <c r="K134" i="1"/>
  <c r="D131" i="3" s="1"/>
  <c r="J134" i="1"/>
  <c r="HM133" i="1"/>
  <c r="AH130" i="3" s="1"/>
  <c r="HL133" i="1"/>
  <c r="HF133" i="1"/>
  <c r="AG130" i="3" s="1"/>
  <c r="GY133" i="1"/>
  <c r="AF130" i="3" s="1"/>
  <c r="GX133" i="1"/>
  <c r="GR133" i="1"/>
  <c r="AE130" i="3" s="1"/>
  <c r="GK133" i="1"/>
  <c r="AD130" i="3" s="1"/>
  <c r="GD133" i="1"/>
  <c r="AC130" i="3" s="1"/>
  <c r="GC133" i="1"/>
  <c r="FW133" i="1"/>
  <c r="AB130" i="3" s="1"/>
  <c r="FP133" i="1"/>
  <c r="AA130" i="3" s="1"/>
  <c r="FI133" i="1"/>
  <c r="Z130" i="3" s="1"/>
  <c r="FB133" i="1"/>
  <c r="Y130" i="3" s="1"/>
  <c r="FA133" i="1"/>
  <c r="EU133" i="1"/>
  <c r="X130" i="3" s="1"/>
  <c r="EN133" i="1"/>
  <c r="W130" i="3" s="1"/>
  <c r="EG133" i="1"/>
  <c r="V130" i="3" s="1"/>
  <c r="EF133" i="1"/>
  <c r="DZ133" i="1"/>
  <c r="U130" i="3" s="1"/>
  <c r="DS133" i="1"/>
  <c r="T130" i="3" s="1"/>
  <c r="DL133" i="1"/>
  <c r="S130" i="3" s="1"/>
  <c r="DE133" i="1"/>
  <c r="R130" i="3" s="1"/>
  <c r="DD133" i="1"/>
  <c r="CX133" i="1"/>
  <c r="Q130" i="3" s="1"/>
  <c r="CQ133" i="1"/>
  <c r="P130" i="3" s="1"/>
  <c r="CJ133" i="1"/>
  <c r="O130" i="3" s="1"/>
  <c r="CC133" i="1"/>
  <c r="N130" i="3" s="1"/>
  <c r="BV133" i="1"/>
  <c r="M130" i="3" s="1"/>
  <c r="BU133" i="1"/>
  <c r="BO133" i="1"/>
  <c r="L130" i="3" s="1"/>
  <c r="BH133" i="1"/>
  <c r="K130" i="3" s="1"/>
  <c r="BA133" i="1"/>
  <c r="J130" i="3" s="1"/>
  <c r="AT133" i="1"/>
  <c r="I130" i="3" s="1"/>
  <c r="AM133" i="1"/>
  <c r="H130" i="3" s="1"/>
  <c r="AL133" i="1"/>
  <c r="AF133" i="1"/>
  <c r="G130" i="3" s="1"/>
  <c r="Y133" i="1"/>
  <c r="F130" i="3" s="1"/>
  <c r="R133" i="1"/>
  <c r="E130" i="3" s="1"/>
  <c r="Q133" i="1"/>
  <c r="K133" i="1"/>
  <c r="D130" i="3" s="1"/>
  <c r="J133" i="1"/>
  <c r="HM132" i="1"/>
  <c r="AH129" i="3" s="1"/>
  <c r="HL132" i="1"/>
  <c r="HK132" i="1"/>
  <c r="AH128" i="5" s="1"/>
  <c r="HF132" i="1"/>
  <c r="AG129" i="3" s="1"/>
  <c r="HE132" i="1"/>
  <c r="GY132" i="1"/>
  <c r="AF129" i="3" s="1"/>
  <c r="GX132" i="1"/>
  <c r="GR132" i="1"/>
  <c r="AE129" i="3" s="1"/>
  <c r="GQ132" i="1"/>
  <c r="GK132" i="1"/>
  <c r="AD129" i="3" s="1"/>
  <c r="GJ132" i="1"/>
  <c r="GD132" i="1"/>
  <c r="AC129" i="3" s="1"/>
  <c r="GC132" i="1"/>
  <c r="FW132" i="1"/>
  <c r="AB129" i="3" s="1"/>
  <c r="FV132" i="1"/>
  <c r="FP132" i="1"/>
  <c r="AA129" i="3" s="1"/>
  <c r="FI132" i="1"/>
  <c r="Z129" i="3" s="1"/>
  <c r="FH132" i="1"/>
  <c r="FB132" i="1"/>
  <c r="Y129" i="3" s="1"/>
  <c r="FA132" i="1"/>
  <c r="EU132" i="1"/>
  <c r="X129" i="3" s="1"/>
  <c r="ET132" i="1"/>
  <c r="EN132" i="1"/>
  <c r="W129" i="3" s="1"/>
  <c r="EM132" i="1"/>
  <c r="EG132" i="1"/>
  <c r="V129" i="3" s="1"/>
  <c r="EF132" i="1"/>
  <c r="DZ132" i="1"/>
  <c r="U129" i="3" s="1"/>
  <c r="DS132" i="1"/>
  <c r="T129" i="3" s="1"/>
  <c r="DR132" i="1"/>
  <c r="DL132" i="1"/>
  <c r="S129" i="3" s="1"/>
  <c r="DK132" i="1"/>
  <c r="DE132" i="1"/>
  <c r="R129" i="3" s="1"/>
  <c r="DD132" i="1"/>
  <c r="DC132" i="1" s="1"/>
  <c r="R128" i="5" s="1"/>
  <c r="CX132" i="1"/>
  <c r="Q129" i="3" s="1"/>
  <c r="CQ132" i="1"/>
  <c r="P129" i="3" s="1"/>
  <c r="CP132" i="1"/>
  <c r="CJ132" i="1"/>
  <c r="O129" i="3" s="1"/>
  <c r="CC132" i="1"/>
  <c r="N129" i="3" s="1"/>
  <c r="CB132" i="1"/>
  <c r="CA132" i="1" s="1"/>
  <c r="N128" i="5" s="1"/>
  <c r="BV132" i="1"/>
  <c r="M129" i="3" s="1"/>
  <c r="BU132" i="1"/>
  <c r="BO132" i="1"/>
  <c r="L129" i="3" s="1"/>
  <c r="BN132" i="1"/>
  <c r="BH132" i="1"/>
  <c r="K129" i="3" s="1"/>
  <c r="BG132" i="1"/>
  <c r="BF132" i="1" s="1"/>
  <c r="K128" i="5" s="1"/>
  <c r="BA132" i="1"/>
  <c r="J129" i="3" s="1"/>
  <c r="AZ132" i="1"/>
  <c r="AY132" i="1" s="1"/>
  <c r="J128" i="5" s="1"/>
  <c r="AT132" i="1"/>
  <c r="I129" i="3" s="1"/>
  <c r="AS132" i="1"/>
  <c r="AM132" i="1"/>
  <c r="H129" i="3" s="1"/>
  <c r="AL132" i="1"/>
  <c r="AF132" i="1"/>
  <c r="G129" i="3" s="1"/>
  <c r="AE132" i="1"/>
  <c r="Y132" i="1"/>
  <c r="F129" i="3" s="1"/>
  <c r="X132" i="1"/>
  <c r="R132" i="1"/>
  <c r="E129" i="3" s="1"/>
  <c r="Q132" i="1"/>
  <c r="K132" i="1"/>
  <c r="J132" i="1"/>
  <c r="I132" i="1" s="1"/>
  <c r="D128" i="5" s="1"/>
  <c r="HM131" i="1"/>
  <c r="AH128" i="3" s="1"/>
  <c r="HL131" i="1"/>
  <c r="HK131" i="1" s="1"/>
  <c r="AH127" i="5" s="1"/>
  <c r="HF131" i="1"/>
  <c r="AG128" i="3" s="1"/>
  <c r="HE131" i="1"/>
  <c r="HD131" i="1" s="1"/>
  <c r="AG127" i="5" s="1"/>
  <c r="GY131" i="1"/>
  <c r="AF128" i="3" s="1"/>
  <c r="GR131" i="1"/>
  <c r="AE128" i="3" s="1"/>
  <c r="GK131" i="1"/>
  <c r="AD128" i="3" s="1"/>
  <c r="GJ131" i="1"/>
  <c r="GD131" i="1"/>
  <c r="AC128" i="3" s="1"/>
  <c r="FW131" i="1"/>
  <c r="AB128" i="3" s="1"/>
  <c r="FV131" i="1"/>
  <c r="FP131" i="1"/>
  <c r="AA128" i="3" s="1"/>
  <c r="FO131" i="1"/>
  <c r="FI131" i="1"/>
  <c r="Z128" i="3" s="1"/>
  <c r="FB131" i="1"/>
  <c r="Y128" i="3" s="1"/>
  <c r="FA131" i="1"/>
  <c r="EU131" i="1"/>
  <c r="X128" i="3" s="1"/>
  <c r="EN131" i="1"/>
  <c r="W128" i="3" s="1"/>
  <c r="EG131" i="1"/>
  <c r="V128" i="3" s="1"/>
  <c r="DZ131" i="1"/>
  <c r="U128" i="3" s="1"/>
  <c r="DS131" i="1"/>
  <c r="T128" i="3" s="1"/>
  <c r="DR131" i="1"/>
  <c r="DQ131" i="1" s="1"/>
  <c r="T127" i="5" s="1"/>
  <c r="DL131" i="1"/>
  <c r="S128" i="3" s="1"/>
  <c r="DK131" i="1"/>
  <c r="DE131" i="1"/>
  <c r="R128" i="3" s="1"/>
  <c r="CX131" i="1"/>
  <c r="Q128" i="3" s="1"/>
  <c r="CQ131" i="1"/>
  <c r="P128" i="3" s="1"/>
  <c r="CP131" i="1"/>
  <c r="CO131" i="1" s="1"/>
  <c r="P127" i="5" s="1"/>
  <c r="CJ131" i="1"/>
  <c r="O128" i="3" s="1"/>
  <c r="CI131" i="1"/>
  <c r="CC131" i="1"/>
  <c r="N128" i="3" s="1"/>
  <c r="CB131" i="1"/>
  <c r="BV131" i="1"/>
  <c r="M128" i="3" s="1"/>
  <c r="BO131" i="1"/>
  <c r="L128" i="3" s="1"/>
  <c r="BH131" i="1"/>
  <c r="K128" i="3" s="1"/>
  <c r="BA131" i="1"/>
  <c r="J128" i="3" s="1"/>
  <c r="AT131" i="1"/>
  <c r="I128" i="3" s="1"/>
  <c r="AM131" i="1"/>
  <c r="H128" i="3" s="1"/>
  <c r="AF131" i="1"/>
  <c r="G128" i="3" s="1"/>
  <c r="Y131" i="1"/>
  <c r="X131" i="1"/>
  <c r="W131" i="1" s="1"/>
  <c r="F127" i="5" s="1"/>
  <c r="R131" i="1"/>
  <c r="E128" i="3" s="1"/>
  <c r="K131" i="1"/>
  <c r="D128" i="3" s="1"/>
  <c r="J131" i="1"/>
  <c r="HM130" i="1"/>
  <c r="AH127" i="3" s="1"/>
  <c r="HL130" i="1"/>
  <c r="HK130" i="1"/>
  <c r="AH126" i="5" s="1"/>
  <c r="HF130" i="1"/>
  <c r="AG127" i="3" s="1"/>
  <c r="HE130" i="1"/>
  <c r="GY130" i="1"/>
  <c r="AF127" i="3" s="1"/>
  <c r="GR130" i="1"/>
  <c r="AE127" i="3" s="1"/>
  <c r="GQ130" i="1"/>
  <c r="GK130" i="1"/>
  <c r="AD127" i="3" s="1"/>
  <c r="GD130" i="1"/>
  <c r="AC127" i="3" s="1"/>
  <c r="FW130" i="1"/>
  <c r="AB127" i="3" s="1"/>
  <c r="FP130" i="1"/>
  <c r="AA127" i="3" s="1"/>
  <c r="FO130" i="1"/>
  <c r="FI130" i="1"/>
  <c r="Z127" i="3" s="1"/>
  <c r="FH130" i="1"/>
  <c r="FB130" i="1"/>
  <c r="Y127" i="3" s="1"/>
  <c r="EU130" i="1"/>
  <c r="X127" i="3" s="1"/>
  <c r="EN130" i="1"/>
  <c r="W127" i="3" s="1"/>
  <c r="EG130" i="1"/>
  <c r="V127" i="3" s="1"/>
  <c r="EF130" i="1"/>
  <c r="DZ130" i="1"/>
  <c r="U127" i="3" s="1"/>
  <c r="DY130" i="1"/>
  <c r="DX130" i="1" s="1"/>
  <c r="U126" i="5" s="1"/>
  <c r="DS130" i="1"/>
  <c r="T127" i="3" s="1"/>
  <c r="DL130" i="1"/>
  <c r="S127" i="3" s="1"/>
  <c r="DK130" i="1"/>
  <c r="DJ130" i="1" s="1"/>
  <c r="S126" i="5" s="1"/>
  <c r="DE130" i="1"/>
  <c r="R127" i="3" s="1"/>
  <c r="DD130" i="1"/>
  <c r="CX130" i="1"/>
  <c r="Q127" i="3" s="1"/>
  <c r="CQ130" i="1"/>
  <c r="P127" i="3" s="1"/>
  <c r="CJ130" i="1"/>
  <c r="O127" i="3" s="1"/>
  <c r="CI130" i="1"/>
  <c r="CH130" i="1" s="1"/>
  <c r="O126" i="5" s="1"/>
  <c r="CC130" i="1"/>
  <c r="N127" i="3" s="1"/>
  <c r="BV130" i="1"/>
  <c r="M127" i="3" s="1"/>
  <c r="BU130" i="1"/>
  <c r="BO130" i="1"/>
  <c r="L127" i="3" s="1"/>
  <c r="BH130" i="1"/>
  <c r="K127" i="3" s="1"/>
  <c r="BA130" i="1"/>
  <c r="J127" i="3" s="1"/>
  <c r="AZ130" i="1"/>
  <c r="AT130" i="1"/>
  <c r="I127" i="3" s="1"/>
  <c r="AS130" i="1"/>
  <c r="AM130" i="1"/>
  <c r="H127" i="3" s="1"/>
  <c r="AL130" i="1"/>
  <c r="AF130" i="1"/>
  <c r="G127" i="3" s="1"/>
  <c r="Y130" i="1"/>
  <c r="F127" i="3" s="1"/>
  <c r="X130" i="1"/>
  <c r="R130" i="1"/>
  <c r="E127" i="3" s="1"/>
  <c r="K130" i="1"/>
  <c r="HM129" i="1"/>
  <c r="AH126" i="3" s="1"/>
  <c r="HL129" i="1"/>
  <c r="HF129" i="1"/>
  <c r="AG126" i="3" s="1"/>
  <c r="HE129" i="1"/>
  <c r="HD129" i="1" s="1"/>
  <c r="AG125" i="5" s="1"/>
  <c r="GY129" i="1"/>
  <c r="AF126" i="3" s="1"/>
  <c r="GX129" i="1"/>
  <c r="GR129" i="1"/>
  <c r="AE126" i="3" s="1"/>
  <c r="GK129" i="1"/>
  <c r="AD126" i="3" s="1"/>
  <c r="GD129" i="1"/>
  <c r="AC126" i="3" s="1"/>
  <c r="GC129" i="1"/>
  <c r="FW129" i="1"/>
  <c r="AB126" i="3" s="1"/>
  <c r="FP129" i="1"/>
  <c r="AA126" i="3" s="1"/>
  <c r="FI129" i="1"/>
  <c r="Z126" i="3" s="1"/>
  <c r="FB129" i="1"/>
  <c r="Y126" i="3" s="1"/>
  <c r="FA129" i="1"/>
  <c r="EU129" i="1"/>
  <c r="X126" i="3" s="1"/>
  <c r="EN129" i="1"/>
  <c r="W126" i="3" s="1"/>
  <c r="EG129" i="1"/>
  <c r="V126" i="3" s="1"/>
  <c r="EF129" i="1"/>
  <c r="DZ129" i="1"/>
  <c r="U126" i="3" s="1"/>
  <c r="DS129" i="1"/>
  <c r="T126" i="3" s="1"/>
  <c r="DL129" i="1"/>
  <c r="S126" i="3" s="1"/>
  <c r="DE129" i="1"/>
  <c r="R126" i="3" s="1"/>
  <c r="CX129" i="1"/>
  <c r="Q126" i="3" s="1"/>
  <c r="CQ129" i="1"/>
  <c r="P126" i="3" s="1"/>
  <c r="CJ129" i="1"/>
  <c r="O126" i="3" s="1"/>
  <c r="CI129" i="1"/>
  <c r="CH129" i="1" s="1"/>
  <c r="O125" i="5" s="1"/>
  <c r="CC129" i="1"/>
  <c r="N126" i="3" s="1"/>
  <c r="CB129" i="1"/>
  <c r="CA129" i="1" s="1"/>
  <c r="N125" i="5" s="1"/>
  <c r="BV129" i="1"/>
  <c r="M126" i="3" s="1"/>
  <c r="BU129" i="1"/>
  <c r="BO129" i="1"/>
  <c r="L126" i="3" s="1"/>
  <c r="BH129" i="1"/>
  <c r="K126" i="3" s="1"/>
  <c r="BG129" i="1"/>
  <c r="BF129" i="1" s="1"/>
  <c r="K125" i="5" s="1"/>
  <c r="BA129" i="1"/>
  <c r="J126" i="3" s="1"/>
  <c r="AZ129" i="1"/>
  <c r="AT129" i="1"/>
  <c r="I126" i="3" s="1"/>
  <c r="AS129" i="1"/>
  <c r="AM129" i="1"/>
  <c r="H126" i="3" s="1"/>
  <c r="AF129" i="1"/>
  <c r="G126" i="3" s="1"/>
  <c r="Y129" i="1"/>
  <c r="F126" i="3" s="1"/>
  <c r="R129" i="1"/>
  <c r="E126" i="3" s="1"/>
  <c r="K129" i="1"/>
  <c r="J129" i="1"/>
  <c r="HM128" i="1"/>
  <c r="AH125" i="3" s="1"/>
  <c r="HL128" i="1"/>
  <c r="HK128" i="1" s="1"/>
  <c r="AH124" i="5" s="1"/>
  <c r="HF128" i="1"/>
  <c r="AG125" i="3" s="1"/>
  <c r="HE128" i="1"/>
  <c r="GY128" i="1"/>
  <c r="AF125" i="3" s="1"/>
  <c r="GX128" i="1"/>
  <c r="GR128" i="1"/>
  <c r="AE125" i="3" s="1"/>
  <c r="GQ128" i="1"/>
  <c r="GK128" i="1"/>
  <c r="AD125" i="3" s="1"/>
  <c r="GJ128" i="1"/>
  <c r="GD128" i="1"/>
  <c r="AC125" i="3" s="1"/>
  <c r="GC128" i="1"/>
  <c r="FW128" i="1"/>
  <c r="AB125" i="3" s="1"/>
  <c r="FV128" i="1"/>
  <c r="FP128" i="1"/>
  <c r="AA125" i="3" s="1"/>
  <c r="FO128" i="1"/>
  <c r="FI128" i="1"/>
  <c r="Z125" i="3" s="1"/>
  <c r="FH128" i="1"/>
  <c r="FB128" i="1"/>
  <c r="Y125" i="3" s="1"/>
  <c r="FA128" i="1"/>
  <c r="EU128" i="1"/>
  <c r="X125" i="3" s="1"/>
  <c r="ET128" i="1"/>
  <c r="EN128" i="1"/>
  <c r="W125" i="3" s="1"/>
  <c r="EM128" i="1"/>
  <c r="EG128" i="1"/>
  <c r="V125" i="3" s="1"/>
  <c r="EF128" i="1"/>
  <c r="DZ128" i="1"/>
  <c r="U125" i="3" s="1"/>
  <c r="DY128" i="1"/>
  <c r="DX128" i="1" s="1"/>
  <c r="U124" i="5" s="1"/>
  <c r="DS128" i="1"/>
  <c r="T125" i="3" s="1"/>
  <c r="DR128" i="1"/>
  <c r="DL128" i="1"/>
  <c r="S125" i="3" s="1"/>
  <c r="DK128" i="1"/>
  <c r="DE128" i="1"/>
  <c r="R125" i="3" s="1"/>
  <c r="DD128" i="1"/>
  <c r="DC128" i="1" s="1"/>
  <c r="R124" i="5" s="1"/>
  <c r="CX128" i="1"/>
  <c r="Q125" i="3" s="1"/>
  <c r="CW128" i="1"/>
  <c r="CV128" i="1" s="1"/>
  <c r="Q124" i="5" s="1"/>
  <c r="CQ128" i="1"/>
  <c r="P125" i="3" s="1"/>
  <c r="CP128" i="1"/>
  <c r="CJ128" i="1"/>
  <c r="O125" i="3" s="1"/>
  <c r="CI128" i="1"/>
  <c r="CC128" i="1"/>
  <c r="N125" i="3" s="1"/>
  <c r="CB128" i="1"/>
  <c r="CA128" i="1" s="1"/>
  <c r="N124" i="5" s="1"/>
  <c r="BV128" i="1"/>
  <c r="M125" i="3" s="1"/>
  <c r="BU128" i="1"/>
  <c r="BO128" i="1"/>
  <c r="L125" i="3" s="1"/>
  <c r="BN128" i="1"/>
  <c r="BH128" i="1"/>
  <c r="K125" i="3" s="1"/>
  <c r="BG128" i="1"/>
  <c r="BF128" i="1" s="1"/>
  <c r="K124" i="5" s="1"/>
  <c r="BA128" i="1"/>
  <c r="J125" i="3" s="1"/>
  <c r="AZ128" i="1"/>
  <c r="AT128" i="1"/>
  <c r="I125" i="3" s="1"/>
  <c r="AS128" i="1"/>
  <c r="AM128" i="1"/>
  <c r="H125" i="3" s="1"/>
  <c r="AL128" i="1"/>
  <c r="AF128" i="1"/>
  <c r="G125" i="3" s="1"/>
  <c r="AE128" i="1"/>
  <c r="Y128" i="1"/>
  <c r="F125" i="3" s="1"/>
  <c r="X128" i="1"/>
  <c r="R128" i="1"/>
  <c r="E125" i="3" s="1"/>
  <c r="Q128" i="1"/>
  <c r="K128" i="1"/>
  <c r="D125" i="3" s="1"/>
  <c r="J128" i="1"/>
  <c r="HM127" i="1"/>
  <c r="AH124" i="3" s="1"/>
  <c r="HL127" i="1"/>
  <c r="HK127" i="1" s="1"/>
  <c r="AH123" i="5" s="1"/>
  <c r="HF127" i="1"/>
  <c r="AG124" i="3" s="1"/>
  <c r="HE127" i="1"/>
  <c r="GY127" i="1"/>
  <c r="AF124" i="3" s="1"/>
  <c r="GX127" i="1"/>
  <c r="GR127" i="1"/>
  <c r="AE124" i="3" s="1"/>
  <c r="GK127" i="1"/>
  <c r="AD124" i="3" s="1"/>
  <c r="GD127" i="1"/>
  <c r="AC124" i="3" s="1"/>
  <c r="FW127" i="1"/>
  <c r="AB124" i="3" s="1"/>
  <c r="FV127" i="1"/>
  <c r="FP127" i="1"/>
  <c r="AA124" i="3" s="1"/>
  <c r="FI127" i="1"/>
  <c r="Z124" i="3" s="1"/>
  <c r="FB127" i="1"/>
  <c r="Y124" i="3" s="1"/>
  <c r="EU127" i="1"/>
  <c r="X124" i="3" s="1"/>
  <c r="EN127" i="1"/>
  <c r="W124" i="3" s="1"/>
  <c r="EG127" i="1"/>
  <c r="V124" i="3" s="1"/>
  <c r="EF127" i="1"/>
  <c r="DZ127" i="1"/>
  <c r="U124" i="3" s="1"/>
  <c r="DS127" i="1"/>
  <c r="T124" i="3" s="1"/>
  <c r="DL127" i="1"/>
  <c r="S124" i="3" s="1"/>
  <c r="DK127" i="1"/>
  <c r="DE127" i="1"/>
  <c r="R124" i="3" s="1"/>
  <c r="CX127" i="1"/>
  <c r="Q124" i="3" s="1"/>
  <c r="CQ127" i="1"/>
  <c r="P124" i="3" s="1"/>
  <c r="CP127" i="1"/>
  <c r="CO127" i="1" s="1"/>
  <c r="P123" i="5" s="1"/>
  <c r="CJ127" i="1"/>
  <c r="O124" i="3" s="1"/>
  <c r="CI127" i="1"/>
  <c r="CC127" i="1"/>
  <c r="N124" i="3" s="1"/>
  <c r="BV127" i="1"/>
  <c r="M124" i="3" s="1"/>
  <c r="BO127" i="1"/>
  <c r="L124" i="3" s="1"/>
  <c r="BN127" i="1"/>
  <c r="BH127" i="1"/>
  <c r="K124" i="3" s="1"/>
  <c r="BG127" i="1"/>
  <c r="BA127" i="1"/>
  <c r="J124" i="3" s="1"/>
  <c r="AT127" i="1"/>
  <c r="I124" i="3" s="1"/>
  <c r="AM127" i="1"/>
  <c r="H124" i="3" s="1"/>
  <c r="AF127" i="1"/>
  <c r="G124" i="3" s="1"/>
  <c r="Y127" i="1"/>
  <c r="F124" i="3" s="1"/>
  <c r="X127" i="1"/>
  <c r="W127" i="1" s="1"/>
  <c r="F123" i="5" s="1"/>
  <c r="R127" i="1"/>
  <c r="E124" i="3" s="1"/>
  <c r="Q127" i="1"/>
  <c r="K127" i="1"/>
  <c r="J127" i="1"/>
  <c r="HM126" i="1"/>
  <c r="AH123" i="3" s="1"/>
  <c r="HL126" i="1"/>
  <c r="HK126" i="1" s="1"/>
  <c r="AH122" i="5" s="1"/>
  <c r="HF126" i="1"/>
  <c r="AG123" i="3" s="1"/>
  <c r="HE126" i="1"/>
  <c r="HD126" i="1" s="1"/>
  <c r="AG122" i="5" s="1"/>
  <c r="GY126" i="1"/>
  <c r="AF123" i="3" s="1"/>
  <c r="GR126" i="1"/>
  <c r="AE123" i="3" s="1"/>
  <c r="GK126" i="1"/>
  <c r="AD123" i="3" s="1"/>
  <c r="GJ126" i="1"/>
  <c r="GD126" i="1"/>
  <c r="AC123" i="3" s="1"/>
  <c r="FW126" i="1"/>
  <c r="AB123" i="3" s="1"/>
  <c r="FP126" i="1"/>
  <c r="AA123" i="3" s="1"/>
  <c r="FI126" i="1"/>
  <c r="Z123" i="3" s="1"/>
  <c r="FH126" i="1"/>
  <c r="FB126" i="1"/>
  <c r="Y123" i="3" s="1"/>
  <c r="EU126" i="1"/>
  <c r="X123" i="3" s="1"/>
  <c r="EN126" i="1"/>
  <c r="W123" i="3" s="1"/>
  <c r="EG126" i="1"/>
  <c r="V123" i="3" s="1"/>
  <c r="DZ126" i="1"/>
  <c r="U123" i="3" s="1"/>
  <c r="DS126" i="1"/>
  <c r="T123" i="3" s="1"/>
  <c r="DR126" i="1"/>
  <c r="DQ126" i="1" s="1"/>
  <c r="T122" i="5" s="1"/>
  <c r="DL126" i="1"/>
  <c r="S123" i="3" s="1"/>
  <c r="DK126" i="1"/>
  <c r="DJ126" i="1" s="1"/>
  <c r="S122" i="5" s="1"/>
  <c r="DE126" i="1"/>
  <c r="R123" i="3" s="1"/>
  <c r="DD126" i="1"/>
  <c r="CX126" i="1"/>
  <c r="Q123" i="3" s="1"/>
  <c r="CQ126" i="1"/>
  <c r="P123" i="3" s="1"/>
  <c r="CJ126" i="1"/>
  <c r="O123" i="3" s="1"/>
  <c r="CH126" i="1"/>
  <c r="O122" i="5" s="1"/>
  <c r="CC126" i="1"/>
  <c r="N123" i="3" s="1"/>
  <c r="CB126" i="1"/>
  <c r="BV126" i="1"/>
  <c r="M123" i="3" s="1"/>
  <c r="BU126" i="1"/>
  <c r="BO126" i="1"/>
  <c r="L123" i="3" s="1"/>
  <c r="BH126" i="1"/>
  <c r="K123" i="3" s="1"/>
  <c r="BG126" i="1"/>
  <c r="BA126" i="1"/>
  <c r="J123" i="3" s="1"/>
  <c r="AZ126" i="1"/>
  <c r="AT126" i="1"/>
  <c r="I123" i="3" s="1"/>
  <c r="AM126" i="1"/>
  <c r="H123" i="3" s="1"/>
  <c r="AL126" i="1"/>
  <c r="AF126" i="1"/>
  <c r="G123" i="3" s="1"/>
  <c r="Y126" i="1"/>
  <c r="F123" i="3" s="1"/>
  <c r="X126" i="1"/>
  <c r="R126" i="1"/>
  <c r="E123" i="3" s="1"/>
  <c r="K126" i="1"/>
  <c r="HM125" i="1"/>
  <c r="AH122" i="3" s="1"/>
  <c r="HL125" i="1"/>
  <c r="HF125" i="1"/>
  <c r="AG122" i="3" s="1"/>
  <c r="HE125" i="1"/>
  <c r="GY125" i="1"/>
  <c r="AF122" i="3" s="1"/>
  <c r="GR125" i="1"/>
  <c r="AE122" i="3" s="1"/>
  <c r="GK125" i="1"/>
  <c r="AD122" i="3" s="1"/>
  <c r="GD125" i="1"/>
  <c r="AC122" i="3" s="1"/>
  <c r="GC125" i="1"/>
  <c r="FW125" i="1"/>
  <c r="AB122" i="3" s="1"/>
  <c r="FP125" i="1"/>
  <c r="AA122" i="3" s="1"/>
  <c r="FI125" i="1"/>
  <c r="Z122" i="3" s="1"/>
  <c r="FB125" i="1"/>
  <c r="Y122" i="3" s="1"/>
  <c r="EU125" i="1"/>
  <c r="X122" i="3" s="1"/>
  <c r="EN125" i="1"/>
  <c r="W122" i="3" s="1"/>
  <c r="EG125" i="1"/>
  <c r="V122" i="3" s="1"/>
  <c r="DZ125" i="1"/>
  <c r="U122" i="3" s="1"/>
  <c r="DS125" i="1"/>
  <c r="T122" i="3" s="1"/>
  <c r="DR125" i="1"/>
  <c r="DL125" i="1"/>
  <c r="S122" i="3" s="1"/>
  <c r="DE125" i="1"/>
  <c r="R122" i="3" s="1"/>
  <c r="DD125" i="1"/>
  <c r="DC125" i="1" s="1"/>
  <c r="R121" i="5" s="1"/>
  <c r="CX125" i="1"/>
  <c r="Q122" i="3" s="1"/>
  <c r="CQ125" i="1"/>
  <c r="P122" i="3" s="1"/>
  <c r="CJ125" i="1"/>
  <c r="O122" i="3" s="1"/>
  <c r="CI125" i="1"/>
  <c r="CH125" i="1" s="1"/>
  <c r="O121" i="5" s="1"/>
  <c r="CC125" i="1"/>
  <c r="N122" i="3" s="1"/>
  <c r="CB125" i="1"/>
  <c r="CA125" i="1" s="1"/>
  <c r="N121" i="5" s="1"/>
  <c r="BV125" i="1"/>
  <c r="M122" i="3" s="1"/>
  <c r="BU125" i="1"/>
  <c r="BO125" i="1"/>
  <c r="L122" i="3" s="1"/>
  <c r="BN125" i="1"/>
  <c r="BM125" i="1" s="1"/>
  <c r="L121" i="5" s="1"/>
  <c r="BH125" i="1"/>
  <c r="K122" i="3" s="1"/>
  <c r="BG125" i="1"/>
  <c r="BF125" i="1" s="1"/>
  <c r="K121" i="5" s="1"/>
  <c r="BA125" i="1"/>
  <c r="J122" i="3" s="1"/>
  <c r="AT125" i="1"/>
  <c r="I122" i="3" s="1"/>
  <c r="AS125" i="1"/>
  <c r="AM125" i="1"/>
  <c r="H122" i="3" s="1"/>
  <c r="AL125" i="1"/>
  <c r="AF125" i="1"/>
  <c r="G122" i="3" s="1"/>
  <c r="Y125" i="1"/>
  <c r="R125" i="1"/>
  <c r="E122" i="3" s="1"/>
  <c r="K125" i="1"/>
  <c r="D122" i="3" s="1"/>
  <c r="J125" i="1"/>
  <c r="HM124" i="1"/>
  <c r="AH121" i="3" s="1"/>
  <c r="HL124" i="1"/>
  <c r="HF124" i="1"/>
  <c r="AG121" i="3" s="1"/>
  <c r="HE124" i="1"/>
  <c r="GY124" i="1"/>
  <c r="AF121" i="3" s="1"/>
  <c r="GX124" i="1"/>
  <c r="GR124" i="1"/>
  <c r="AE121" i="3" s="1"/>
  <c r="GQ124" i="1"/>
  <c r="GK124" i="1"/>
  <c r="AD121" i="3" s="1"/>
  <c r="GJ124" i="1"/>
  <c r="GD124" i="1"/>
  <c r="AC121" i="3" s="1"/>
  <c r="GC124" i="1"/>
  <c r="FW124" i="1"/>
  <c r="AB121" i="3" s="1"/>
  <c r="FP124" i="1"/>
  <c r="AA121" i="3" s="1"/>
  <c r="FI124" i="1"/>
  <c r="Z121" i="3" s="1"/>
  <c r="FH124" i="1"/>
  <c r="FB124" i="1"/>
  <c r="Y121" i="3" s="1"/>
  <c r="EU124" i="1"/>
  <c r="X121" i="3" s="1"/>
  <c r="EN124" i="1"/>
  <c r="W121" i="3" s="1"/>
  <c r="EG124" i="1"/>
  <c r="V121" i="3" s="1"/>
  <c r="EF124" i="1"/>
  <c r="DZ124" i="1"/>
  <c r="U121" i="3" s="1"/>
  <c r="DS124" i="1"/>
  <c r="T121" i="3" s="1"/>
  <c r="DR124" i="1"/>
  <c r="DL124" i="1"/>
  <c r="S121" i="3" s="1"/>
  <c r="DK124" i="1"/>
  <c r="DE124" i="1"/>
  <c r="R121" i="3" s="1"/>
  <c r="CX124" i="1"/>
  <c r="Q121" i="3" s="1"/>
  <c r="CW124" i="1"/>
  <c r="CQ124" i="1"/>
  <c r="P121" i="3" s="1"/>
  <c r="CJ124" i="1"/>
  <c r="O121" i="3" s="1"/>
  <c r="CC124" i="1"/>
  <c r="N121" i="3" s="1"/>
  <c r="BV124" i="1"/>
  <c r="M121" i="3" s="1"/>
  <c r="BU124" i="1"/>
  <c r="BO124" i="1"/>
  <c r="L121" i="3" s="1"/>
  <c r="BH124" i="1"/>
  <c r="K121" i="3" s="1"/>
  <c r="BG124" i="1"/>
  <c r="BA124" i="1"/>
  <c r="J121" i="3" s="1"/>
  <c r="AT124" i="1"/>
  <c r="I121" i="3" s="1"/>
  <c r="AM124" i="1"/>
  <c r="H121" i="3" s="1"/>
  <c r="AF124" i="1"/>
  <c r="G121" i="3" s="1"/>
  <c r="AE124" i="1"/>
  <c r="Y124" i="1"/>
  <c r="F121" i="3" s="1"/>
  <c r="X124" i="1"/>
  <c r="R124" i="1"/>
  <c r="E121" i="3" s="1"/>
  <c r="K124" i="1"/>
  <c r="D121" i="3" s="1"/>
  <c r="J124" i="1"/>
  <c r="HM123" i="1"/>
  <c r="AH120" i="3" s="1"/>
  <c r="HL123" i="1"/>
  <c r="HK123" i="1" s="1"/>
  <c r="AH119" i="5" s="1"/>
  <c r="HF123" i="1"/>
  <c r="AG120" i="3" s="1"/>
  <c r="HE123" i="1"/>
  <c r="HD123" i="1" s="1"/>
  <c r="AG119" i="5" s="1"/>
  <c r="GY123" i="1"/>
  <c r="AF120" i="3" s="1"/>
  <c r="GX123" i="1"/>
  <c r="GR123" i="1"/>
  <c r="AE120" i="3" s="1"/>
  <c r="GK123" i="1"/>
  <c r="AD120" i="3" s="1"/>
  <c r="GD123" i="1"/>
  <c r="AC120" i="3" s="1"/>
  <c r="FW123" i="1"/>
  <c r="AB120" i="3" s="1"/>
  <c r="FV123" i="1"/>
  <c r="FP123" i="1"/>
  <c r="AA120" i="3" s="1"/>
  <c r="FO123" i="1"/>
  <c r="FI123" i="1"/>
  <c r="Z120" i="3" s="1"/>
  <c r="FB123" i="1"/>
  <c r="Y120" i="3" s="1"/>
  <c r="EU123" i="1"/>
  <c r="X120" i="3" s="1"/>
  <c r="EN123" i="1"/>
  <c r="W120" i="3" s="1"/>
  <c r="EG123" i="1"/>
  <c r="V120" i="3" s="1"/>
  <c r="DZ123" i="1"/>
  <c r="U120" i="3" s="1"/>
  <c r="DS123" i="1"/>
  <c r="T120" i="3" s="1"/>
  <c r="DL123" i="1"/>
  <c r="S120" i="3" s="1"/>
  <c r="DE123" i="1"/>
  <c r="R120" i="3" s="1"/>
  <c r="CX123" i="1"/>
  <c r="Q120" i="3" s="1"/>
  <c r="CW123" i="1"/>
  <c r="CV123" i="1" s="1"/>
  <c r="Q119" i="5" s="1"/>
  <c r="CQ123" i="1"/>
  <c r="P120" i="3" s="1"/>
  <c r="CP123" i="1"/>
  <c r="CO123" i="1" s="1"/>
  <c r="P119" i="5" s="1"/>
  <c r="CJ123" i="1"/>
  <c r="O120" i="3" s="1"/>
  <c r="CI123" i="1"/>
  <c r="CC123" i="1"/>
  <c r="N120" i="3" s="1"/>
  <c r="CB123" i="1"/>
  <c r="BV123" i="1"/>
  <c r="M120" i="3" s="1"/>
  <c r="BO123" i="1"/>
  <c r="L120" i="3" s="1"/>
  <c r="BH123" i="1"/>
  <c r="K120" i="3" s="1"/>
  <c r="BA123" i="1"/>
  <c r="J120" i="3" s="1"/>
  <c r="AT123" i="1"/>
  <c r="I120" i="3" s="1"/>
  <c r="AM123" i="1"/>
  <c r="H120" i="3" s="1"/>
  <c r="AF123" i="1"/>
  <c r="G120" i="3" s="1"/>
  <c r="AE123" i="1"/>
  <c r="Y123" i="1"/>
  <c r="F120" i="3" s="1"/>
  <c r="X123" i="1"/>
  <c r="W123" i="1" s="1"/>
  <c r="F119" i="5" s="1"/>
  <c r="R123" i="1"/>
  <c r="E120" i="3" s="1"/>
  <c r="K123" i="1"/>
  <c r="J123" i="1"/>
  <c r="HM122" i="1"/>
  <c r="AH119" i="3" s="1"/>
  <c r="HL122" i="1"/>
  <c r="HK122" i="1"/>
  <c r="AH118" i="5" s="1"/>
  <c r="HF122" i="1"/>
  <c r="AG119" i="3" s="1"/>
  <c r="HE122" i="1"/>
  <c r="GY122" i="1"/>
  <c r="AF119" i="3" s="1"/>
  <c r="GR122" i="1"/>
  <c r="AE119" i="3" s="1"/>
  <c r="GK122" i="1"/>
  <c r="AD119" i="3" s="1"/>
  <c r="GD122" i="1"/>
  <c r="AC119" i="3" s="1"/>
  <c r="GC122" i="1"/>
  <c r="GB122" i="1" s="1"/>
  <c r="AC118" i="5" s="1"/>
  <c r="FW122" i="1"/>
  <c r="AB119" i="3" s="1"/>
  <c r="FP122" i="1"/>
  <c r="AA119" i="3" s="1"/>
  <c r="FI122" i="1"/>
  <c r="Z119" i="3" s="1"/>
  <c r="FH122" i="1"/>
  <c r="FB122" i="1"/>
  <c r="Y119" i="3" s="1"/>
  <c r="EU122" i="1"/>
  <c r="X119" i="3" s="1"/>
  <c r="EN122" i="1"/>
  <c r="W119" i="3" s="1"/>
  <c r="EG122" i="1"/>
  <c r="V119" i="3" s="1"/>
  <c r="DZ122" i="1"/>
  <c r="U119" i="3" s="1"/>
  <c r="DY122" i="1"/>
  <c r="DS122" i="1"/>
  <c r="T119" i="3" s="1"/>
  <c r="DR122" i="1"/>
  <c r="DL122" i="1"/>
  <c r="S119" i="3" s="1"/>
  <c r="DK122" i="1"/>
  <c r="DJ122" i="1" s="1"/>
  <c r="S118" i="5" s="1"/>
  <c r="DE122" i="1"/>
  <c r="R119" i="3" s="1"/>
  <c r="DD122" i="1"/>
  <c r="CX122" i="1"/>
  <c r="Q119" i="3" s="1"/>
  <c r="CQ122" i="1"/>
  <c r="P119" i="3" s="1"/>
  <c r="CJ122" i="1"/>
  <c r="O119" i="3" s="1"/>
  <c r="CI122" i="1"/>
  <c r="CC122" i="1"/>
  <c r="N119" i="3" s="1"/>
  <c r="BV122" i="1"/>
  <c r="M119" i="3" s="1"/>
  <c r="BO122" i="1"/>
  <c r="L119" i="3" s="1"/>
  <c r="BH122" i="1"/>
  <c r="K119" i="3" s="1"/>
  <c r="BA122" i="1"/>
  <c r="J119" i="3" s="1"/>
  <c r="AZ122" i="1"/>
  <c r="AT122" i="1"/>
  <c r="I119" i="3" s="1"/>
  <c r="AM122" i="1"/>
  <c r="H119" i="3" s="1"/>
  <c r="AL122" i="1"/>
  <c r="AF122" i="1"/>
  <c r="G119" i="3" s="1"/>
  <c r="Y122" i="1"/>
  <c r="F119" i="3" s="1"/>
  <c r="X122" i="1"/>
  <c r="W122" i="1" s="1"/>
  <c r="F118" i="5" s="1"/>
  <c r="R122" i="1"/>
  <c r="E119" i="3" s="1"/>
  <c r="Q122" i="1"/>
  <c r="K122" i="1"/>
  <c r="D119" i="3" s="1"/>
  <c r="HM121" i="1"/>
  <c r="AH118" i="3" s="1"/>
  <c r="HL121" i="1"/>
  <c r="HF121" i="1"/>
  <c r="AG118" i="3" s="1"/>
  <c r="HE121" i="1"/>
  <c r="GY121" i="1"/>
  <c r="AF118" i="3" s="1"/>
  <c r="GX121" i="1"/>
  <c r="GR121" i="1"/>
  <c r="AE118" i="3" s="1"/>
  <c r="GQ121" i="1"/>
  <c r="GP121" i="1" s="1"/>
  <c r="AE117" i="5" s="1"/>
  <c r="GK121" i="1"/>
  <c r="AD118" i="3" s="1"/>
  <c r="GJ121" i="1"/>
  <c r="GD121" i="1"/>
  <c r="AC118" i="3" s="1"/>
  <c r="GC121" i="1"/>
  <c r="FW121" i="1"/>
  <c r="AB118" i="3" s="1"/>
  <c r="FV121" i="1"/>
  <c r="FU121" i="1" s="1"/>
  <c r="AB117" i="5" s="1"/>
  <c r="FP121" i="1"/>
  <c r="AA118" i="3" s="1"/>
  <c r="FO121" i="1"/>
  <c r="FI121" i="1"/>
  <c r="Z118" i="3" s="1"/>
  <c r="FB121" i="1"/>
  <c r="Y118" i="3" s="1"/>
  <c r="FA121" i="1"/>
  <c r="EU121" i="1"/>
  <c r="X118" i="3" s="1"/>
  <c r="ET121" i="1"/>
  <c r="EN121" i="1"/>
  <c r="W118" i="3" s="1"/>
  <c r="EM121" i="1"/>
  <c r="EG121" i="1"/>
  <c r="V118" i="3" s="1"/>
  <c r="EF121" i="1"/>
  <c r="EE121" i="1" s="1"/>
  <c r="V117" i="5" s="1"/>
  <c r="DZ121" i="1"/>
  <c r="U118" i="3" s="1"/>
  <c r="DY121" i="1"/>
  <c r="DS121" i="1"/>
  <c r="T118" i="3" s="1"/>
  <c r="DL121" i="1"/>
  <c r="S118" i="3" s="1"/>
  <c r="DK121" i="1"/>
  <c r="DJ121" i="1" s="1"/>
  <c r="S117" i="5" s="1"/>
  <c r="DE121" i="1"/>
  <c r="R118" i="3" s="1"/>
  <c r="DD121" i="1"/>
  <c r="DC121" i="1" s="1"/>
  <c r="R117" i="5" s="1"/>
  <c r="CX121" i="1"/>
  <c r="Q118" i="3" s="1"/>
  <c r="CW121" i="1"/>
  <c r="CQ121" i="1"/>
  <c r="P118" i="3" s="1"/>
  <c r="CP121" i="1"/>
  <c r="CJ121" i="1"/>
  <c r="O118" i="3" s="1"/>
  <c r="CI121" i="1"/>
  <c r="CH121" i="1" s="1"/>
  <c r="O117" i="5" s="1"/>
  <c r="CC121" i="1"/>
  <c r="N118" i="3" s="1"/>
  <c r="BV121" i="1"/>
  <c r="M118" i="3" s="1"/>
  <c r="BU121" i="1"/>
  <c r="BT121" i="1" s="1"/>
  <c r="M117" i="5" s="1"/>
  <c r="BO121" i="1"/>
  <c r="L118" i="3" s="1"/>
  <c r="BN121" i="1"/>
  <c r="BM121" i="1" s="1"/>
  <c r="L117" i="5" s="1"/>
  <c r="BH121" i="1"/>
  <c r="K118" i="3" s="1"/>
  <c r="BG121" i="1"/>
  <c r="BF121" i="1" s="1"/>
  <c r="K117" i="5" s="1"/>
  <c r="BA121" i="1"/>
  <c r="J118" i="3" s="1"/>
  <c r="AZ121" i="1"/>
  <c r="AT121" i="1"/>
  <c r="I118" i="3" s="1"/>
  <c r="AS121" i="1"/>
  <c r="AM121" i="1"/>
  <c r="H118" i="3" s="1"/>
  <c r="AL121" i="1"/>
  <c r="AF121" i="1"/>
  <c r="G118" i="3" s="1"/>
  <c r="AE121" i="1"/>
  <c r="Y121" i="1"/>
  <c r="F118" i="3" s="1"/>
  <c r="X121" i="1"/>
  <c r="R121" i="1"/>
  <c r="E118" i="3" s="1"/>
  <c r="Q121" i="1"/>
  <c r="P121" i="1" s="1"/>
  <c r="E117" i="5" s="1"/>
  <c r="K121" i="1"/>
  <c r="D118" i="3" s="1"/>
  <c r="J121" i="1"/>
  <c r="HM120" i="1"/>
  <c r="AH117" i="3" s="1"/>
  <c r="HL120" i="1"/>
  <c r="HF120" i="1"/>
  <c r="AG117" i="3" s="1"/>
  <c r="HE120" i="1"/>
  <c r="GY120" i="1"/>
  <c r="AF117" i="3" s="1"/>
  <c r="GR120" i="1"/>
  <c r="AE117" i="3" s="1"/>
  <c r="GK120" i="1"/>
  <c r="AD117" i="3" s="1"/>
  <c r="GD120" i="1"/>
  <c r="AC117" i="3" s="1"/>
  <c r="FW120" i="1"/>
  <c r="AB117" i="3" s="1"/>
  <c r="FP120" i="1"/>
  <c r="AA117" i="3" s="1"/>
  <c r="FI120" i="1"/>
  <c r="Z117" i="3" s="1"/>
  <c r="FB120" i="1"/>
  <c r="Y117" i="3" s="1"/>
  <c r="FA120" i="1"/>
  <c r="EZ120" i="1" s="1"/>
  <c r="Y116" i="5" s="1"/>
  <c r="EU120" i="1"/>
  <c r="X117" i="3" s="1"/>
  <c r="ET120" i="1"/>
  <c r="EN120" i="1"/>
  <c r="W117" i="3" s="1"/>
  <c r="EM120" i="1"/>
  <c r="EG120" i="1"/>
  <c r="V117" i="3" s="1"/>
  <c r="DZ120" i="1"/>
  <c r="U117" i="3" s="1"/>
  <c r="DY120" i="1"/>
  <c r="DS120" i="1"/>
  <c r="T117" i="3" s="1"/>
  <c r="DR120" i="1"/>
  <c r="DL120" i="1"/>
  <c r="S117" i="3" s="1"/>
  <c r="DK120" i="1"/>
  <c r="DE120" i="1"/>
  <c r="R117" i="3" s="1"/>
  <c r="DD120" i="1"/>
  <c r="DC120" i="1" s="1"/>
  <c r="R116" i="5" s="1"/>
  <c r="CX120" i="1"/>
  <c r="Q117" i="3" s="1"/>
  <c r="CW120" i="1"/>
  <c r="CQ120" i="1"/>
  <c r="P117" i="3" s="1"/>
  <c r="CP120" i="1"/>
  <c r="CJ120" i="1"/>
  <c r="O117" i="3" s="1"/>
  <c r="CI120" i="1"/>
  <c r="CC120" i="1"/>
  <c r="N117" i="3" s="1"/>
  <c r="CB120" i="1"/>
  <c r="CA120" i="1" s="1"/>
  <c r="N116" i="5" s="1"/>
  <c r="BV120" i="1"/>
  <c r="M117" i="3" s="1"/>
  <c r="BU120" i="1"/>
  <c r="BT120" i="1" s="1"/>
  <c r="M116" i="5" s="1"/>
  <c r="BO120" i="1"/>
  <c r="L117" i="3" s="1"/>
  <c r="BN120" i="1"/>
  <c r="BM120" i="1" s="1"/>
  <c r="L116" i="5" s="1"/>
  <c r="BH120" i="1"/>
  <c r="K117" i="3" s="1"/>
  <c r="BG120" i="1"/>
  <c r="BF120" i="1" s="1"/>
  <c r="K116" i="5" s="1"/>
  <c r="BA120" i="1"/>
  <c r="J117" i="3" s="1"/>
  <c r="AZ120" i="1"/>
  <c r="AT120" i="1"/>
  <c r="I117" i="3" s="1"/>
  <c r="AS120" i="1"/>
  <c r="AM120" i="1"/>
  <c r="H117" i="3" s="1"/>
  <c r="AL120" i="1"/>
  <c r="AF120" i="1"/>
  <c r="G117" i="3" s="1"/>
  <c r="AE120" i="1"/>
  <c r="Y120" i="1"/>
  <c r="F117" i="3" s="1"/>
  <c r="X120" i="1"/>
  <c r="W120" i="1" s="1"/>
  <c r="F116" i="5" s="1"/>
  <c r="R120" i="1"/>
  <c r="E117" i="3" s="1"/>
  <c r="K120" i="1"/>
  <c r="J120" i="1"/>
  <c r="HM119" i="1"/>
  <c r="AH116" i="3" s="1"/>
  <c r="HL119" i="1"/>
  <c r="HK119" i="1" s="1"/>
  <c r="AH115" i="5" s="1"/>
  <c r="HF119" i="1"/>
  <c r="AG116" i="3" s="1"/>
  <c r="HE119" i="1"/>
  <c r="GY119" i="1"/>
  <c r="AF116" i="3" s="1"/>
  <c r="GX119" i="1"/>
  <c r="GR119" i="1"/>
  <c r="AE116" i="3" s="1"/>
  <c r="GQ119" i="1"/>
  <c r="GK119" i="1"/>
  <c r="AD116" i="3" s="1"/>
  <c r="GJ119" i="1"/>
  <c r="GD119" i="1"/>
  <c r="AC116" i="3" s="1"/>
  <c r="GC119" i="1"/>
  <c r="FW119" i="1"/>
  <c r="AB116" i="3" s="1"/>
  <c r="FV119" i="1"/>
  <c r="FP119" i="1"/>
  <c r="AA116" i="3" s="1"/>
  <c r="FO119" i="1"/>
  <c r="FI119" i="1"/>
  <c r="Z116" i="3" s="1"/>
  <c r="FH119" i="1"/>
  <c r="FB119" i="1"/>
  <c r="Y116" i="3" s="1"/>
  <c r="FA119" i="1"/>
  <c r="EU119" i="1"/>
  <c r="X116" i="3" s="1"/>
  <c r="ET119" i="1"/>
  <c r="ES119" i="1" s="1"/>
  <c r="X115" i="5" s="1"/>
  <c r="EN119" i="1"/>
  <c r="W116" i="3" s="1"/>
  <c r="EM119" i="1"/>
  <c r="EG119" i="1"/>
  <c r="V116" i="3" s="1"/>
  <c r="EF119" i="1"/>
  <c r="DZ119" i="1"/>
  <c r="U116" i="3" s="1"/>
  <c r="DY119" i="1"/>
  <c r="DX119" i="1" s="1"/>
  <c r="U115" i="5" s="1"/>
  <c r="DS119" i="1"/>
  <c r="T116" i="3" s="1"/>
  <c r="DR119" i="1"/>
  <c r="DQ119" i="1" s="1"/>
  <c r="T115" i="5" s="1"/>
  <c r="DL119" i="1"/>
  <c r="S116" i="3" s="1"/>
  <c r="DK119" i="1"/>
  <c r="DE119" i="1"/>
  <c r="R116" i="3" s="1"/>
  <c r="DD119" i="1"/>
  <c r="CX119" i="1"/>
  <c r="Q116" i="3" s="1"/>
  <c r="CW119" i="1"/>
  <c r="CV119" i="1" s="1"/>
  <c r="Q115" i="5" s="1"/>
  <c r="CQ119" i="1"/>
  <c r="P116" i="3" s="1"/>
  <c r="CP119" i="1"/>
  <c r="CO119" i="1" s="1"/>
  <c r="P115" i="5" s="1"/>
  <c r="CJ119" i="1"/>
  <c r="O116" i="3" s="1"/>
  <c r="CI119" i="1"/>
  <c r="CC119" i="1"/>
  <c r="N116" i="3" s="1"/>
  <c r="CB119" i="1"/>
  <c r="BV119" i="1"/>
  <c r="M116" i="3" s="1"/>
  <c r="BU119" i="1"/>
  <c r="BT119" i="1" s="1"/>
  <c r="M115" i="5" s="1"/>
  <c r="BO119" i="1"/>
  <c r="L116" i="3" s="1"/>
  <c r="BN119" i="1"/>
  <c r="BM119" i="1" s="1"/>
  <c r="L115" i="5" s="1"/>
  <c r="BH119" i="1"/>
  <c r="K116" i="3" s="1"/>
  <c r="BG119" i="1"/>
  <c r="BA119" i="1"/>
  <c r="J116" i="3" s="1"/>
  <c r="AZ119" i="1"/>
  <c r="AT119" i="1"/>
  <c r="I116" i="3" s="1"/>
  <c r="AS119" i="1"/>
  <c r="AM119" i="1"/>
  <c r="H116" i="3" s="1"/>
  <c r="AL119" i="1"/>
  <c r="AF119" i="1"/>
  <c r="G116" i="3" s="1"/>
  <c r="AE119" i="1"/>
  <c r="Y119" i="1"/>
  <c r="F116" i="3" s="1"/>
  <c r="X119" i="1"/>
  <c r="R119" i="1"/>
  <c r="E116" i="3" s="1"/>
  <c r="Q119" i="1"/>
  <c r="K119" i="1"/>
  <c r="D116" i="3" s="1"/>
  <c r="J119" i="1"/>
  <c r="HM118" i="1"/>
  <c r="AH115" i="3" s="1"/>
  <c r="HL118" i="1"/>
  <c r="HK118" i="1" s="1"/>
  <c r="AH114" i="5" s="1"/>
  <c r="HF118" i="1"/>
  <c r="AG115" i="3" s="1"/>
  <c r="HE118" i="1"/>
  <c r="HD118" i="1" s="1"/>
  <c r="AG114" i="5" s="1"/>
  <c r="GY118" i="1"/>
  <c r="AF115" i="3" s="1"/>
  <c r="GX118" i="1"/>
  <c r="GR118" i="1"/>
  <c r="AE115" i="3" s="1"/>
  <c r="GQ118" i="1"/>
  <c r="GK118" i="1"/>
  <c r="AD115" i="3" s="1"/>
  <c r="GJ118" i="1"/>
  <c r="GD118" i="1"/>
  <c r="AC115" i="3" s="1"/>
  <c r="GC118" i="1"/>
  <c r="FW118" i="1"/>
  <c r="AB115" i="3" s="1"/>
  <c r="FV118" i="1"/>
  <c r="FP118" i="1"/>
  <c r="AA115" i="3" s="1"/>
  <c r="FO118" i="1"/>
  <c r="FI118" i="1"/>
  <c r="Z115" i="3" s="1"/>
  <c r="FH118" i="1"/>
  <c r="FB118" i="1"/>
  <c r="Y115" i="3" s="1"/>
  <c r="FA118" i="1"/>
  <c r="EU118" i="1"/>
  <c r="X115" i="3" s="1"/>
  <c r="ET118" i="1"/>
  <c r="EN118" i="1"/>
  <c r="W115" i="3" s="1"/>
  <c r="EM118" i="1"/>
  <c r="EG118" i="1"/>
  <c r="V115" i="3" s="1"/>
  <c r="EF118" i="1"/>
  <c r="DZ118" i="1"/>
  <c r="U115" i="3" s="1"/>
  <c r="DY118" i="1"/>
  <c r="DS118" i="1"/>
  <c r="T115" i="3" s="1"/>
  <c r="DR118" i="1"/>
  <c r="DQ118" i="1" s="1"/>
  <c r="T114" i="5" s="1"/>
  <c r="DL118" i="1"/>
  <c r="S115" i="3" s="1"/>
  <c r="DK118" i="1"/>
  <c r="DJ118" i="1" s="1"/>
  <c r="S114" i="5" s="1"/>
  <c r="DE118" i="1"/>
  <c r="R115" i="3" s="1"/>
  <c r="DD118" i="1"/>
  <c r="CX118" i="1"/>
  <c r="Q115" i="3" s="1"/>
  <c r="CW118" i="1"/>
  <c r="CQ118" i="1"/>
  <c r="P115" i="3" s="1"/>
  <c r="CP118" i="1"/>
  <c r="CO118" i="1" s="1"/>
  <c r="P114" i="5" s="1"/>
  <c r="CJ118" i="1"/>
  <c r="O115" i="3" s="1"/>
  <c r="CI118" i="1"/>
  <c r="CH118" i="1" s="1"/>
  <c r="O114" i="5" s="1"/>
  <c r="CC118" i="1"/>
  <c r="N115" i="3" s="1"/>
  <c r="CB118" i="1"/>
  <c r="BV118" i="1"/>
  <c r="M115" i="3" s="1"/>
  <c r="BU118" i="1"/>
  <c r="BO118" i="1"/>
  <c r="L115" i="3" s="1"/>
  <c r="BN118" i="1"/>
  <c r="BM118" i="1" s="1"/>
  <c r="L114" i="5" s="1"/>
  <c r="BH118" i="1"/>
  <c r="K115" i="3" s="1"/>
  <c r="BG118" i="1"/>
  <c r="BA118" i="1"/>
  <c r="J115" i="3" s="1"/>
  <c r="AZ118" i="1"/>
  <c r="AT118" i="1"/>
  <c r="I115" i="3" s="1"/>
  <c r="AS118" i="1"/>
  <c r="AR118" i="1" s="1"/>
  <c r="I114" i="5" s="1"/>
  <c r="AM118" i="1"/>
  <c r="H115" i="3" s="1"/>
  <c r="AL118" i="1"/>
  <c r="AF118" i="1"/>
  <c r="G115" i="3" s="1"/>
  <c r="AE118" i="1"/>
  <c r="Y118" i="1"/>
  <c r="F115" i="3" s="1"/>
  <c r="X118" i="1"/>
  <c r="R118" i="1"/>
  <c r="E115" i="3" s="1"/>
  <c r="Q118" i="1"/>
  <c r="K118" i="1"/>
  <c r="J118" i="1"/>
  <c r="HM117" i="1"/>
  <c r="AH114" i="3" s="1"/>
  <c r="HL117" i="1"/>
  <c r="HF117" i="1"/>
  <c r="AG114" i="3" s="1"/>
  <c r="HE117" i="1"/>
  <c r="GY117" i="1"/>
  <c r="AF114" i="3" s="1"/>
  <c r="GX117" i="1"/>
  <c r="GR117" i="1"/>
  <c r="AE114" i="3" s="1"/>
  <c r="GQ117" i="1"/>
  <c r="GK117" i="1"/>
  <c r="AD114" i="3" s="1"/>
  <c r="GJ117" i="1"/>
  <c r="GD117" i="1"/>
  <c r="AC114" i="3" s="1"/>
  <c r="GC117" i="1"/>
  <c r="FW117" i="1"/>
  <c r="AB114" i="3" s="1"/>
  <c r="FV117" i="1"/>
  <c r="FP117" i="1"/>
  <c r="AA114" i="3" s="1"/>
  <c r="FO117" i="1"/>
  <c r="FI117" i="1"/>
  <c r="Z114" i="3" s="1"/>
  <c r="FH117" i="1"/>
  <c r="FB117" i="1"/>
  <c r="Y114" i="3" s="1"/>
  <c r="FA117" i="1"/>
  <c r="EU117" i="1"/>
  <c r="X114" i="3" s="1"/>
  <c r="ET117" i="1"/>
  <c r="EN117" i="1"/>
  <c r="W114" i="3" s="1"/>
  <c r="EM117" i="1"/>
  <c r="EG117" i="1"/>
  <c r="V114" i="3" s="1"/>
  <c r="EF117" i="1"/>
  <c r="EE117" i="1" s="1"/>
  <c r="V113" i="5" s="1"/>
  <c r="DZ117" i="1"/>
  <c r="U114" i="3" s="1"/>
  <c r="DY117" i="1"/>
  <c r="DS117" i="1"/>
  <c r="T114" i="3" s="1"/>
  <c r="DR117" i="1"/>
  <c r="DL117" i="1"/>
  <c r="S114" i="3" s="1"/>
  <c r="DK117" i="1"/>
  <c r="DJ117" i="1" s="1"/>
  <c r="S113" i="5" s="1"/>
  <c r="DE117" i="1"/>
  <c r="R114" i="3" s="1"/>
  <c r="DD117" i="1"/>
  <c r="DC117" i="1" s="1"/>
  <c r="R113" i="5" s="1"/>
  <c r="CX117" i="1"/>
  <c r="Q114" i="3" s="1"/>
  <c r="CW117" i="1"/>
  <c r="CQ117" i="1"/>
  <c r="P114" i="3" s="1"/>
  <c r="CP117" i="1"/>
  <c r="CJ117" i="1"/>
  <c r="O114" i="3" s="1"/>
  <c r="CI117" i="1"/>
  <c r="CH117" i="1" s="1"/>
  <c r="O113" i="5" s="1"/>
  <c r="CC117" i="1"/>
  <c r="N114" i="3" s="1"/>
  <c r="CB117" i="1"/>
  <c r="CA117" i="1" s="1"/>
  <c r="N113" i="5" s="1"/>
  <c r="BV117" i="1"/>
  <c r="M114" i="3" s="1"/>
  <c r="BU117" i="1"/>
  <c r="BO117" i="1"/>
  <c r="L114" i="3" s="1"/>
  <c r="BN117" i="1"/>
  <c r="BH117" i="1"/>
  <c r="K114" i="3" s="1"/>
  <c r="BG117" i="1"/>
  <c r="BA117" i="1"/>
  <c r="J114" i="3" s="1"/>
  <c r="AZ117" i="1"/>
  <c r="AT117" i="1"/>
  <c r="I114" i="3" s="1"/>
  <c r="AS117" i="1"/>
  <c r="AM117" i="1"/>
  <c r="H114" i="3" s="1"/>
  <c r="AL117" i="1"/>
  <c r="AF117" i="1"/>
  <c r="G114" i="3" s="1"/>
  <c r="AE117" i="1"/>
  <c r="Y117" i="1"/>
  <c r="F114" i="3" s="1"/>
  <c r="X117" i="1"/>
  <c r="W117" i="1" s="1"/>
  <c r="F113" i="5" s="1"/>
  <c r="R117" i="1"/>
  <c r="E114" i="3" s="1"/>
  <c r="Q117" i="1"/>
  <c r="P117" i="1" s="1"/>
  <c r="E113" i="5" s="1"/>
  <c r="K117" i="1"/>
  <c r="D114" i="3" s="1"/>
  <c r="J117" i="1"/>
  <c r="HM116" i="1"/>
  <c r="AH113" i="3" s="1"/>
  <c r="HL116" i="1"/>
  <c r="HK116" i="1" s="1"/>
  <c r="AH112" i="5" s="1"/>
  <c r="HF116" i="1"/>
  <c r="AG113" i="3" s="1"/>
  <c r="HE116" i="1"/>
  <c r="GY116" i="1"/>
  <c r="AF113" i="3" s="1"/>
  <c r="GX116" i="1"/>
  <c r="GR116" i="1"/>
  <c r="AE113" i="3" s="1"/>
  <c r="GQ116" i="1"/>
  <c r="GK116" i="1"/>
  <c r="AD113" i="3" s="1"/>
  <c r="GJ116" i="1"/>
  <c r="GD116" i="1"/>
  <c r="AC113" i="3" s="1"/>
  <c r="GC116" i="1"/>
  <c r="FW116" i="1"/>
  <c r="AB113" i="3" s="1"/>
  <c r="FV116" i="1"/>
  <c r="FP116" i="1"/>
  <c r="AA113" i="3" s="1"/>
  <c r="FO116" i="1"/>
  <c r="FI116" i="1"/>
  <c r="Z113" i="3" s="1"/>
  <c r="FH116" i="1"/>
  <c r="FB116" i="1"/>
  <c r="Y113" i="3" s="1"/>
  <c r="FA116" i="1"/>
  <c r="EU116" i="1"/>
  <c r="X113" i="3" s="1"/>
  <c r="ET116" i="1"/>
  <c r="EN116" i="1"/>
  <c r="W113" i="3" s="1"/>
  <c r="EM116" i="1"/>
  <c r="EG116" i="1"/>
  <c r="V113" i="3" s="1"/>
  <c r="EF116" i="1"/>
  <c r="DZ116" i="1"/>
  <c r="U113" i="3" s="1"/>
  <c r="DY116" i="1"/>
  <c r="DS116" i="1"/>
  <c r="T113" i="3" s="1"/>
  <c r="DR116" i="1"/>
  <c r="DL116" i="1"/>
  <c r="S113" i="3" s="1"/>
  <c r="DK116" i="1"/>
  <c r="DE116" i="1"/>
  <c r="R113" i="3" s="1"/>
  <c r="DD116" i="1"/>
  <c r="DC116" i="1" s="1"/>
  <c r="R112" i="5" s="1"/>
  <c r="CX116" i="1"/>
  <c r="Q113" i="3" s="1"/>
  <c r="CW116" i="1"/>
  <c r="CV116" i="1" s="1"/>
  <c r="Q112" i="5" s="1"/>
  <c r="CQ116" i="1"/>
  <c r="P113" i="3" s="1"/>
  <c r="CP116" i="1"/>
  <c r="CJ116" i="1"/>
  <c r="O113" i="3" s="1"/>
  <c r="CI116" i="1"/>
  <c r="CC116" i="1"/>
  <c r="N113" i="3" s="1"/>
  <c r="CB116" i="1"/>
  <c r="CA116" i="1" s="1"/>
  <c r="N112" i="5" s="1"/>
  <c r="BV116" i="1"/>
  <c r="M113" i="3" s="1"/>
  <c r="BO116" i="1"/>
  <c r="L113" i="3" s="1"/>
  <c r="BN116" i="1"/>
  <c r="BH116" i="1"/>
  <c r="K113" i="3" s="1"/>
  <c r="BG116" i="1"/>
  <c r="BF116" i="1" s="1"/>
  <c r="K112" i="5" s="1"/>
  <c r="BA116" i="1"/>
  <c r="J113" i="3" s="1"/>
  <c r="AZ116" i="1"/>
  <c r="AT116" i="1"/>
  <c r="I113" i="3" s="1"/>
  <c r="AS116" i="1"/>
  <c r="AM116" i="1"/>
  <c r="H113" i="3" s="1"/>
  <c r="AL116" i="1"/>
  <c r="AF116" i="1"/>
  <c r="G113" i="3" s="1"/>
  <c r="AE116" i="1"/>
  <c r="Y116" i="1"/>
  <c r="F113" i="3" s="1"/>
  <c r="X116" i="1"/>
  <c r="R116" i="1"/>
  <c r="E113" i="3" s="1"/>
  <c r="Q116" i="1"/>
  <c r="K116" i="1"/>
  <c r="D113" i="3" s="1"/>
  <c r="J116" i="1"/>
  <c r="HM115" i="1"/>
  <c r="AH112" i="3" s="1"/>
  <c r="HL115" i="1"/>
  <c r="HK115" i="1" s="1"/>
  <c r="AH111" i="5" s="1"/>
  <c r="HF115" i="1"/>
  <c r="AG112" i="3" s="1"/>
  <c r="HE115" i="1"/>
  <c r="GY115" i="1"/>
  <c r="AF112" i="3" s="1"/>
  <c r="GX115" i="1"/>
  <c r="GR115" i="1"/>
  <c r="AE112" i="3" s="1"/>
  <c r="GQ115" i="1"/>
  <c r="GK115" i="1"/>
  <c r="AD112" i="3" s="1"/>
  <c r="GJ115" i="1"/>
  <c r="GD115" i="1"/>
  <c r="AC112" i="3" s="1"/>
  <c r="GC115" i="1"/>
  <c r="FW115" i="1"/>
  <c r="AB112" i="3" s="1"/>
  <c r="FV115" i="1"/>
  <c r="FP115" i="1"/>
  <c r="AA112" i="3" s="1"/>
  <c r="FO115" i="1"/>
  <c r="FI115" i="1"/>
  <c r="Z112" i="3" s="1"/>
  <c r="FH115" i="1"/>
  <c r="FB115" i="1"/>
  <c r="Y112" i="3" s="1"/>
  <c r="FA115" i="1"/>
  <c r="EU115" i="1"/>
  <c r="X112" i="3" s="1"/>
  <c r="ET115" i="1"/>
  <c r="ES115" i="1" s="1"/>
  <c r="X111" i="5" s="1"/>
  <c r="EN115" i="1"/>
  <c r="W112" i="3" s="1"/>
  <c r="EM115" i="1"/>
  <c r="EG115" i="1"/>
  <c r="V112" i="3" s="1"/>
  <c r="EF115" i="1"/>
  <c r="DZ115" i="1"/>
  <c r="U112" i="3" s="1"/>
  <c r="DY115" i="1"/>
  <c r="DX115" i="1"/>
  <c r="U111" i="5" s="1"/>
  <c r="DS115" i="1"/>
  <c r="T112" i="3" s="1"/>
  <c r="DR115" i="1"/>
  <c r="DQ115" i="1" s="1"/>
  <c r="T111" i="5" s="1"/>
  <c r="DL115" i="1"/>
  <c r="S112" i="3" s="1"/>
  <c r="DK115" i="1"/>
  <c r="DE115" i="1"/>
  <c r="R112" i="3" s="1"/>
  <c r="DD115" i="1"/>
  <c r="CX115" i="1"/>
  <c r="Q112" i="3" s="1"/>
  <c r="CW115" i="1"/>
  <c r="CV115" i="1" s="1"/>
  <c r="Q111" i="5" s="1"/>
  <c r="CQ115" i="1"/>
  <c r="P112" i="3" s="1"/>
  <c r="CP115" i="1"/>
  <c r="CO115" i="1" s="1"/>
  <c r="P111" i="5" s="1"/>
  <c r="CJ115" i="1"/>
  <c r="O112" i="3" s="1"/>
  <c r="CI115" i="1"/>
  <c r="CC115" i="1"/>
  <c r="N112" i="3" s="1"/>
  <c r="CB115" i="1"/>
  <c r="BV115" i="1"/>
  <c r="M112" i="3" s="1"/>
  <c r="BU115" i="1"/>
  <c r="BT115" i="1" s="1"/>
  <c r="M111" i="5" s="1"/>
  <c r="BO115" i="1"/>
  <c r="L112" i="3" s="1"/>
  <c r="BN115" i="1"/>
  <c r="BH115" i="1"/>
  <c r="K112" i="3" s="1"/>
  <c r="BG115" i="1"/>
  <c r="BA115" i="1"/>
  <c r="J112" i="3" s="1"/>
  <c r="AZ115" i="1"/>
  <c r="AY115" i="1" s="1"/>
  <c r="J111" i="5" s="1"/>
  <c r="AT115" i="1"/>
  <c r="I112" i="3" s="1"/>
  <c r="AS115" i="1"/>
  <c r="AM115" i="1"/>
  <c r="H112" i="3" s="1"/>
  <c r="AL115" i="1"/>
  <c r="AF115" i="1"/>
  <c r="G112" i="3" s="1"/>
  <c r="AE115" i="1"/>
  <c r="Y115" i="1"/>
  <c r="F112" i="3" s="1"/>
  <c r="X115" i="1"/>
  <c r="R115" i="1"/>
  <c r="E112" i="3" s="1"/>
  <c r="Q115" i="1"/>
  <c r="K115" i="1"/>
  <c r="D112" i="3" s="1"/>
  <c r="J115" i="1"/>
  <c r="HM114" i="1"/>
  <c r="AH111" i="3" s="1"/>
  <c r="HL114" i="1"/>
  <c r="HK114" i="1" s="1"/>
  <c r="AH110" i="5" s="1"/>
  <c r="HF114" i="1"/>
  <c r="AG111" i="3" s="1"/>
  <c r="HE114" i="1"/>
  <c r="GY114" i="1"/>
  <c r="AF111" i="3" s="1"/>
  <c r="GX114" i="1"/>
  <c r="GR114" i="1"/>
  <c r="AE111" i="3" s="1"/>
  <c r="GQ114" i="1"/>
  <c r="GK114" i="1"/>
  <c r="AD111" i="3" s="1"/>
  <c r="GJ114" i="1"/>
  <c r="GD114" i="1"/>
  <c r="AC111" i="3" s="1"/>
  <c r="GC114" i="1"/>
  <c r="FW114" i="1"/>
  <c r="AB111" i="3" s="1"/>
  <c r="FV114" i="1"/>
  <c r="FP114" i="1"/>
  <c r="AA111" i="3" s="1"/>
  <c r="FO114" i="1"/>
  <c r="FI114" i="1"/>
  <c r="Z111" i="3" s="1"/>
  <c r="FH114" i="1"/>
  <c r="FB114" i="1"/>
  <c r="Y111" i="3" s="1"/>
  <c r="FA114" i="1"/>
  <c r="EU114" i="1"/>
  <c r="X111" i="3" s="1"/>
  <c r="ET114" i="1"/>
  <c r="EN114" i="1"/>
  <c r="W111" i="3" s="1"/>
  <c r="EM114" i="1"/>
  <c r="EG114" i="1"/>
  <c r="V111" i="3" s="1"/>
  <c r="EF114" i="1"/>
  <c r="DZ114" i="1"/>
  <c r="U111" i="3" s="1"/>
  <c r="DY114" i="1"/>
  <c r="DS114" i="1"/>
  <c r="T111" i="3" s="1"/>
  <c r="DR114" i="1"/>
  <c r="DQ114" i="1" s="1"/>
  <c r="T110" i="5" s="1"/>
  <c r="DL114" i="1"/>
  <c r="S111" i="3" s="1"/>
  <c r="DK114" i="1"/>
  <c r="DJ114" i="1" s="1"/>
  <c r="S110" i="5" s="1"/>
  <c r="DE114" i="1"/>
  <c r="R111" i="3" s="1"/>
  <c r="DD114" i="1"/>
  <c r="CX114" i="1"/>
  <c r="Q111" i="3" s="1"/>
  <c r="CW114" i="1"/>
  <c r="CQ114" i="1"/>
  <c r="P111" i="3" s="1"/>
  <c r="CP114" i="1"/>
  <c r="CO114" i="1" s="1"/>
  <c r="P110" i="5" s="1"/>
  <c r="CJ114" i="1"/>
  <c r="O111" i="3" s="1"/>
  <c r="CI114" i="1"/>
  <c r="CH114" i="1" s="1"/>
  <c r="O110" i="5" s="1"/>
  <c r="CC114" i="1"/>
  <c r="N111" i="3" s="1"/>
  <c r="CB114" i="1"/>
  <c r="BV114" i="1"/>
  <c r="M111" i="3" s="1"/>
  <c r="BU114" i="1"/>
  <c r="BO114" i="1"/>
  <c r="L111" i="3" s="1"/>
  <c r="BN114" i="1"/>
  <c r="BM114" i="1" s="1"/>
  <c r="L110" i="5" s="1"/>
  <c r="BH114" i="1"/>
  <c r="K111" i="3" s="1"/>
  <c r="BG114" i="1"/>
  <c r="BF114" i="1" s="1"/>
  <c r="K110" i="5" s="1"/>
  <c r="BA114" i="1"/>
  <c r="J111" i="3" s="1"/>
  <c r="AZ114" i="1"/>
  <c r="AT114" i="1"/>
  <c r="I111" i="3" s="1"/>
  <c r="AS114" i="1"/>
  <c r="AM114" i="1"/>
  <c r="H111" i="3" s="1"/>
  <c r="AL114" i="1"/>
  <c r="AF114" i="1"/>
  <c r="G111" i="3" s="1"/>
  <c r="AE114" i="1"/>
  <c r="Y114" i="1"/>
  <c r="F111" i="3" s="1"/>
  <c r="X114" i="1"/>
  <c r="W114" i="1" s="1"/>
  <c r="F110" i="5" s="1"/>
  <c r="R114" i="1"/>
  <c r="E111" i="3" s="1"/>
  <c r="Q114" i="1"/>
  <c r="K114" i="1"/>
  <c r="D111" i="3" s="1"/>
  <c r="J114" i="1"/>
  <c r="HM113" i="1"/>
  <c r="AH110" i="3" s="1"/>
  <c r="HL113" i="1"/>
  <c r="HF113" i="1"/>
  <c r="AG110" i="3" s="1"/>
  <c r="HE113" i="1"/>
  <c r="GY113" i="1"/>
  <c r="AF110" i="3" s="1"/>
  <c r="GX113" i="1"/>
  <c r="GR113" i="1"/>
  <c r="AE110" i="3" s="1"/>
  <c r="GQ113" i="1"/>
  <c r="GK113" i="1"/>
  <c r="AD110" i="3" s="1"/>
  <c r="GJ113" i="1"/>
  <c r="GD113" i="1"/>
  <c r="AC110" i="3" s="1"/>
  <c r="GC113" i="1"/>
  <c r="GB113" i="1" s="1"/>
  <c r="AC109" i="5" s="1"/>
  <c r="FW113" i="1"/>
  <c r="AB110" i="3" s="1"/>
  <c r="FV113" i="1"/>
  <c r="FP113" i="1"/>
  <c r="AA110" i="3" s="1"/>
  <c r="FO113" i="1"/>
  <c r="FI113" i="1"/>
  <c r="Z110" i="3" s="1"/>
  <c r="FH113" i="1"/>
  <c r="FG113" i="1" s="1"/>
  <c r="Z109" i="5" s="1"/>
  <c r="FB113" i="1"/>
  <c r="Y110" i="3" s="1"/>
  <c r="FA113" i="1"/>
  <c r="EU113" i="1"/>
  <c r="X110" i="3" s="1"/>
  <c r="ET113" i="1"/>
  <c r="EN113" i="1"/>
  <c r="W110" i="3" s="1"/>
  <c r="EM113" i="1"/>
  <c r="EG113" i="1"/>
  <c r="V110" i="3" s="1"/>
  <c r="EF113" i="1"/>
  <c r="DZ113" i="1"/>
  <c r="U110" i="3" s="1"/>
  <c r="DY113" i="1"/>
  <c r="DS113" i="1"/>
  <c r="T110" i="3" s="1"/>
  <c r="DR113" i="1"/>
  <c r="DL113" i="1"/>
  <c r="S110" i="3" s="1"/>
  <c r="DK113" i="1"/>
  <c r="DJ113" i="1" s="1"/>
  <c r="S109" i="5" s="1"/>
  <c r="DE113" i="1"/>
  <c r="R110" i="3" s="1"/>
  <c r="DD113" i="1"/>
  <c r="DC113" i="1" s="1"/>
  <c r="R109" i="5" s="1"/>
  <c r="CX113" i="1"/>
  <c r="Q110" i="3" s="1"/>
  <c r="CW113" i="1"/>
  <c r="CQ113" i="1"/>
  <c r="P110" i="3" s="1"/>
  <c r="CP113" i="1"/>
  <c r="CJ113" i="1"/>
  <c r="O110" i="3" s="1"/>
  <c r="CI113" i="1"/>
  <c r="CH113" i="1" s="1"/>
  <c r="O109" i="5" s="1"/>
  <c r="CC113" i="1"/>
  <c r="N110" i="3" s="1"/>
  <c r="CB113" i="1"/>
  <c r="CA113" i="1" s="1"/>
  <c r="N109" i="5" s="1"/>
  <c r="BV113" i="1"/>
  <c r="M110" i="3" s="1"/>
  <c r="BU113" i="1"/>
  <c r="BO113" i="1"/>
  <c r="L110" i="3" s="1"/>
  <c r="BN113" i="1"/>
  <c r="BH113" i="1"/>
  <c r="K110" i="3" s="1"/>
  <c r="BG113" i="1"/>
  <c r="BF113" i="1" s="1"/>
  <c r="K109" i="5" s="1"/>
  <c r="BA113" i="1"/>
  <c r="J110" i="3" s="1"/>
  <c r="AZ113" i="1"/>
  <c r="AT113" i="1"/>
  <c r="I110" i="3" s="1"/>
  <c r="AS113" i="1"/>
  <c r="AM113" i="1"/>
  <c r="H110" i="3" s="1"/>
  <c r="AL113" i="1"/>
  <c r="AF113" i="1"/>
  <c r="G110" i="3" s="1"/>
  <c r="AE113" i="1"/>
  <c r="Y113" i="1"/>
  <c r="F110" i="3" s="1"/>
  <c r="X113" i="1"/>
  <c r="R113" i="1"/>
  <c r="E110" i="3" s="1"/>
  <c r="Q113" i="1"/>
  <c r="K113" i="1"/>
  <c r="D110" i="3" s="1"/>
  <c r="J113" i="1"/>
  <c r="HM112" i="1"/>
  <c r="AH109" i="3" s="1"/>
  <c r="HL112" i="1"/>
  <c r="HK112" i="1" s="1"/>
  <c r="AH108" i="5" s="1"/>
  <c r="HF112" i="1"/>
  <c r="AG109" i="3" s="1"/>
  <c r="HE112" i="1"/>
  <c r="GY112" i="1"/>
  <c r="AF109" i="3" s="1"/>
  <c r="GX112" i="1"/>
  <c r="GR112" i="1"/>
  <c r="AE109" i="3" s="1"/>
  <c r="GQ112" i="1"/>
  <c r="GK112" i="1"/>
  <c r="AD109" i="3" s="1"/>
  <c r="GJ112" i="1"/>
  <c r="GD112" i="1"/>
  <c r="AC109" i="3" s="1"/>
  <c r="GC112" i="1"/>
  <c r="FW112" i="1"/>
  <c r="AB109" i="3" s="1"/>
  <c r="FV112" i="1"/>
  <c r="FP112" i="1"/>
  <c r="AA109" i="3" s="1"/>
  <c r="FO112" i="1"/>
  <c r="FI112" i="1"/>
  <c r="Z109" i="3" s="1"/>
  <c r="FH112" i="1"/>
  <c r="FB112" i="1"/>
  <c r="Y109" i="3" s="1"/>
  <c r="FA112" i="1"/>
  <c r="EU112" i="1"/>
  <c r="X109" i="3" s="1"/>
  <c r="ET112" i="1"/>
  <c r="EN112" i="1"/>
  <c r="W109" i="3" s="1"/>
  <c r="EM112" i="1"/>
  <c r="EG112" i="1"/>
  <c r="V109" i="3" s="1"/>
  <c r="EF112" i="1"/>
  <c r="EE112" i="1"/>
  <c r="V108" i="5" s="1"/>
  <c r="DZ112" i="1"/>
  <c r="U109" i="3" s="1"/>
  <c r="DY112" i="1"/>
  <c r="DS112" i="1"/>
  <c r="T109" i="3" s="1"/>
  <c r="DR112" i="1"/>
  <c r="DL112" i="1"/>
  <c r="S109" i="3" s="1"/>
  <c r="DK112" i="1"/>
  <c r="DE112" i="1"/>
  <c r="R109" i="3" s="1"/>
  <c r="DD112" i="1"/>
  <c r="DC112" i="1" s="1"/>
  <c r="R108" i="5" s="1"/>
  <c r="CX112" i="1"/>
  <c r="Q109" i="3" s="1"/>
  <c r="CW112" i="1"/>
  <c r="CQ112" i="1"/>
  <c r="P109" i="3" s="1"/>
  <c r="CP112" i="1"/>
  <c r="CJ112" i="1"/>
  <c r="O109" i="3" s="1"/>
  <c r="CI112" i="1"/>
  <c r="CC112" i="1"/>
  <c r="CB112" i="1"/>
  <c r="CA112" i="1" s="1"/>
  <c r="N108" i="5" s="1"/>
  <c r="BV112" i="1"/>
  <c r="M109" i="3" s="1"/>
  <c r="BO112" i="1"/>
  <c r="L109" i="3" s="1"/>
  <c r="BN112" i="1"/>
  <c r="BH112" i="1"/>
  <c r="K109" i="3" s="1"/>
  <c r="BG112" i="1"/>
  <c r="BF112" i="1" s="1"/>
  <c r="K108" i="5" s="1"/>
  <c r="BA112" i="1"/>
  <c r="J109" i="3" s="1"/>
  <c r="AZ112" i="1"/>
  <c r="AT112" i="1"/>
  <c r="I109" i="3" s="1"/>
  <c r="AS112" i="1"/>
  <c r="AM112" i="1"/>
  <c r="H109" i="3" s="1"/>
  <c r="AL112" i="1"/>
  <c r="AF112" i="1"/>
  <c r="G109" i="3" s="1"/>
  <c r="AE112" i="1"/>
  <c r="Y112" i="1"/>
  <c r="F109" i="3" s="1"/>
  <c r="X112" i="1"/>
  <c r="R112" i="1"/>
  <c r="E109" i="3" s="1"/>
  <c r="Q112" i="1"/>
  <c r="K112" i="1"/>
  <c r="D109" i="3" s="1"/>
  <c r="J112" i="1"/>
  <c r="HM111" i="1"/>
  <c r="AH108" i="3" s="1"/>
  <c r="HL111" i="1"/>
  <c r="HK111" i="1" s="1"/>
  <c r="AH107" i="5" s="1"/>
  <c r="HF111" i="1"/>
  <c r="AG108" i="3" s="1"/>
  <c r="HE111" i="1"/>
  <c r="GY111" i="1"/>
  <c r="AF108" i="3" s="1"/>
  <c r="GX111" i="1"/>
  <c r="GR111" i="1"/>
  <c r="AE108" i="3" s="1"/>
  <c r="GQ111" i="1"/>
  <c r="GK111" i="1"/>
  <c r="AD108" i="3" s="1"/>
  <c r="GJ111" i="1"/>
  <c r="GD111" i="1"/>
  <c r="AC108" i="3" s="1"/>
  <c r="GC111" i="1"/>
  <c r="FW111" i="1"/>
  <c r="AB108" i="3" s="1"/>
  <c r="FV111" i="1"/>
  <c r="FP111" i="1"/>
  <c r="AA108" i="3" s="1"/>
  <c r="FO111" i="1"/>
  <c r="FI111" i="1"/>
  <c r="Z108" i="3" s="1"/>
  <c r="FH111" i="1"/>
  <c r="FB111" i="1"/>
  <c r="Y108" i="3" s="1"/>
  <c r="FA111" i="1"/>
  <c r="EU111" i="1"/>
  <c r="X108" i="3" s="1"/>
  <c r="ET111" i="1"/>
  <c r="EN111" i="1"/>
  <c r="W108" i="3" s="1"/>
  <c r="EM111" i="1"/>
  <c r="EG111" i="1"/>
  <c r="V108" i="3" s="1"/>
  <c r="EF111" i="1"/>
  <c r="DZ111" i="1"/>
  <c r="U108" i="3" s="1"/>
  <c r="DY111" i="1"/>
  <c r="DX111" i="1" s="1"/>
  <c r="U107" i="5" s="1"/>
  <c r="DS111" i="1"/>
  <c r="T108" i="3" s="1"/>
  <c r="DR111" i="1"/>
  <c r="DQ111" i="1" s="1"/>
  <c r="T107" i="5" s="1"/>
  <c r="DL111" i="1"/>
  <c r="S108" i="3" s="1"/>
  <c r="DK111" i="1"/>
  <c r="DE111" i="1"/>
  <c r="R108" i="3" s="1"/>
  <c r="DD111" i="1"/>
  <c r="CX111" i="1"/>
  <c r="Q108" i="3" s="1"/>
  <c r="CW111" i="1"/>
  <c r="CV111" i="1" s="1"/>
  <c r="Q107" i="5" s="1"/>
  <c r="CQ111" i="1"/>
  <c r="P108" i="3" s="1"/>
  <c r="CP111" i="1"/>
  <c r="CO111" i="1" s="1"/>
  <c r="P107" i="5" s="1"/>
  <c r="CJ111" i="1"/>
  <c r="O108" i="3" s="1"/>
  <c r="CI111" i="1"/>
  <c r="CC111" i="1"/>
  <c r="N108" i="3" s="1"/>
  <c r="CB111" i="1"/>
  <c r="BV111" i="1"/>
  <c r="M108" i="3" s="1"/>
  <c r="BU111" i="1"/>
  <c r="BT111" i="1" s="1"/>
  <c r="M107" i="5" s="1"/>
  <c r="BO111" i="1"/>
  <c r="L108" i="3" s="1"/>
  <c r="BN111" i="1"/>
  <c r="BH111" i="1"/>
  <c r="K108" i="3" s="1"/>
  <c r="BG111" i="1"/>
  <c r="BA111" i="1"/>
  <c r="J108" i="3" s="1"/>
  <c r="AZ111" i="1"/>
  <c r="AY111" i="1" s="1"/>
  <c r="J107" i="5" s="1"/>
  <c r="AT111" i="1"/>
  <c r="I108" i="3" s="1"/>
  <c r="AS111" i="1"/>
  <c r="AR111" i="1" s="1"/>
  <c r="I107" i="5" s="1"/>
  <c r="AM111" i="1"/>
  <c r="H108" i="3" s="1"/>
  <c r="AL111" i="1"/>
  <c r="AF111" i="1"/>
  <c r="G108" i="3" s="1"/>
  <c r="AE111" i="1"/>
  <c r="Y111" i="1"/>
  <c r="F108" i="3" s="1"/>
  <c r="X111" i="1"/>
  <c r="R111" i="1"/>
  <c r="E108" i="3" s="1"/>
  <c r="Q111" i="1"/>
  <c r="K111" i="1"/>
  <c r="D108" i="3" s="1"/>
  <c r="J111" i="1"/>
  <c r="HM110" i="1"/>
  <c r="AH107" i="3" s="1"/>
  <c r="HL110" i="1"/>
  <c r="HK110" i="1" s="1"/>
  <c r="AH106" i="5" s="1"/>
  <c r="HF110" i="1"/>
  <c r="AG107" i="3" s="1"/>
  <c r="HE110" i="1"/>
  <c r="GY110" i="1"/>
  <c r="AF107" i="3" s="1"/>
  <c r="GX110" i="1"/>
  <c r="GR110" i="1"/>
  <c r="AE107" i="3" s="1"/>
  <c r="GQ110" i="1"/>
  <c r="GK110" i="1"/>
  <c r="AD107" i="3" s="1"/>
  <c r="GJ110" i="1"/>
  <c r="GI110" i="1" s="1"/>
  <c r="AD106" i="5" s="1"/>
  <c r="GD110" i="1"/>
  <c r="AC107" i="3" s="1"/>
  <c r="GC110" i="1"/>
  <c r="FW110" i="1"/>
  <c r="AB107" i="3" s="1"/>
  <c r="FV110" i="1"/>
  <c r="FP110" i="1"/>
  <c r="AA107" i="3" s="1"/>
  <c r="FO110" i="1"/>
  <c r="FN110" i="1" s="1"/>
  <c r="AA106" i="5" s="1"/>
  <c r="FI110" i="1"/>
  <c r="Z107" i="3" s="1"/>
  <c r="FH110" i="1"/>
  <c r="FB110" i="1"/>
  <c r="Y107" i="3" s="1"/>
  <c r="FA110" i="1"/>
  <c r="EU110" i="1"/>
  <c r="X107" i="3" s="1"/>
  <c r="ET110" i="1"/>
  <c r="EN110" i="1"/>
  <c r="W107" i="3" s="1"/>
  <c r="EM110" i="1"/>
  <c r="EG110" i="1"/>
  <c r="V107" i="3" s="1"/>
  <c r="EF110" i="1"/>
  <c r="DZ110" i="1"/>
  <c r="U107" i="3" s="1"/>
  <c r="DY110" i="1"/>
  <c r="DS110" i="1"/>
  <c r="T107" i="3" s="1"/>
  <c r="DR110" i="1"/>
  <c r="DQ110" i="1" s="1"/>
  <c r="T106" i="5" s="1"/>
  <c r="DL110" i="1"/>
  <c r="S107" i="3" s="1"/>
  <c r="DK110" i="1"/>
  <c r="DJ110" i="1" s="1"/>
  <c r="S106" i="5" s="1"/>
  <c r="DE110" i="1"/>
  <c r="R107" i="3" s="1"/>
  <c r="DD110" i="1"/>
  <c r="CX110" i="1"/>
  <c r="Q107" i="3" s="1"/>
  <c r="CW110" i="1"/>
  <c r="CQ110" i="1"/>
  <c r="P107" i="3" s="1"/>
  <c r="CP110" i="1"/>
  <c r="CO110" i="1" s="1"/>
  <c r="P106" i="5" s="1"/>
  <c r="CJ110" i="1"/>
  <c r="O107" i="3" s="1"/>
  <c r="CI110" i="1"/>
  <c r="CH110" i="1" s="1"/>
  <c r="O106" i="5" s="1"/>
  <c r="CC110" i="1"/>
  <c r="N107" i="3" s="1"/>
  <c r="CB110" i="1"/>
  <c r="BV110" i="1"/>
  <c r="M107" i="3" s="1"/>
  <c r="BO110" i="1"/>
  <c r="L107" i="3" s="1"/>
  <c r="BN110" i="1"/>
  <c r="BM110" i="1" s="1"/>
  <c r="L106" i="5" s="1"/>
  <c r="BH110" i="1"/>
  <c r="K107" i="3" s="1"/>
  <c r="BG110" i="1"/>
  <c r="BA110" i="1"/>
  <c r="J107" i="3" s="1"/>
  <c r="AZ110" i="1"/>
  <c r="AT110" i="1"/>
  <c r="I107" i="3" s="1"/>
  <c r="AS110" i="1"/>
  <c r="AM110" i="1"/>
  <c r="H107" i="3" s="1"/>
  <c r="AL110" i="1"/>
  <c r="AF110" i="1"/>
  <c r="G107" i="3" s="1"/>
  <c r="AE110" i="1"/>
  <c r="Y110" i="1"/>
  <c r="F107" i="3" s="1"/>
  <c r="X110" i="1"/>
  <c r="R110" i="1"/>
  <c r="E107" i="3" s="1"/>
  <c r="Q110" i="1"/>
  <c r="K110" i="1"/>
  <c r="D107" i="3" s="1"/>
  <c r="J110" i="1"/>
  <c r="HO109" i="1"/>
  <c r="HN109" i="1"/>
  <c r="HM108" i="1"/>
  <c r="AH105" i="3" s="1"/>
  <c r="HL108" i="1"/>
  <c r="HF108" i="1"/>
  <c r="AG105" i="3" s="1"/>
  <c r="HE108" i="1"/>
  <c r="GY108" i="1"/>
  <c r="AF105" i="3" s="1"/>
  <c r="GR108" i="1"/>
  <c r="AE105" i="3" s="1"/>
  <c r="GK108" i="1"/>
  <c r="AD105" i="3" s="1"/>
  <c r="GJ108" i="1"/>
  <c r="GD108" i="1"/>
  <c r="AC105" i="3" s="1"/>
  <c r="GC108" i="1"/>
  <c r="FW108" i="1"/>
  <c r="AB105" i="3" s="1"/>
  <c r="FP108" i="1"/>
  <c r="AA105" i="3" s="1"/>
  <c r="FI108" i="1"/>
  <c r="Z105" i="3" s="1"/>
  <c r="FH108" i="1"/>
  <c r="FB108" i="1"/>
  <c r="Y105" i="3" s="1"/>
  <c r="EU108" i="1"/>
  <c r="X105" i="3" s="1"/>
  <c r="EN108" i="1"/>
  <c r="W105" i="3" s="1"/>
  <c r="EG108" i="1"/>
  <c r="V105" i="3" s="1"/>
  <c r="DZ108" i="1"/>
  <c r="U105" i="3" s="1"/>
  <c r="DS108" i="1"/>
  <c r="T105" i="3" s="1"/>
  <c r="DR108" i="1"/>
  <c r="DL108" i="1"/>
  <c r="S105" i="3" s="1"/>
  <c r="DK108" i="1"/>
  <c r="DJ108" i="1" s="1"/>
  <c r="S104" i="5" s="1"/>
  <c r="DE108" i="1"/>
  <c r="R105" i="3" s="1"/>
  <c r="DD108" i="1"/>
  <c r="DC108" i="1" s="1"/>
  <c r="R104" i="5" s="1"/>
  <c r="CX108" i="1"/>
  <c r="Q105" i="3" s="1"/>
  <c r="CW108" i="1"/>
  <c r="CQ108" i="1"/>
  <c r="P105" i="3" s="1"/>
  <c r="CJ108" i="1"/>
  <c r="O105" i="3" s="1"/>
  <c r="CC108" i="1"/>
  <c r="N105" i="3" s="1"/>
  <c r="BV108" i="1"/>
  <c r="M105" i="3" s="1"/>
  <c r="BU108" i="1"/>
  <c r="BO108" i="1"/>
  <c r="L105" i="3" s="1"/>
  <c r="BN108" i="1"/>
  <c r="BH108" i="1"/>
  <c r="K105" i="3" s="1"/>
  <c r="BG108" i="1"/>
  <c r="BF108" i="1" s="1"/>
  <c r="K104" i="5" s="1"/>
  <c r="BA108" i="1"/>
  <c r="J105" i="3" s="1"/>
  <c r="AT108" i="1"/>
  <c r="I105" i="3" s="1"/>
  <c r="AM108" i="1"/>
  <c r="H105" i="3" s="1"/>
  <c r="AL108" i="1"/>
  <c r="AF108" i="1"/>
  <c r="Y108" i="1"/>
  <c r="F105" i="3" s="1"/>
  <c r="R108" i="1"/>
  <c r="E105" i="3" s="1"/>
  <c r="Q108" i="1"/>
  <c r="K108" i="1"/>
  <c r="D105" i="3" s="1"/>
  <c r="HM107" i="1"/>
  <c r="AH104" i="3" s="1"/>
  <c r="HL107" i="1"/>
  <c r="HF107" i="1"/>
  <c r="AG104" i="3" s="1"/>
  <c r="HE107" i="1"/>
  <c r="GY107" i="1"/>
  <c r="AF104" i="3" s="1"/>
  <c r="GR107" i="1"/>
  <c r="AE104" i="3" s="1"/>
  <c r="GQ107" i="1"/>
  <c r="GK107" i="1"/>
  <c r="AD104" i="3" s="1"/>
  <c r="GD107" i="1"/>
  <c r="AC104" i="3" s="1"/>
  <c r="GC107" i="1"/>
  <c r="FW107" i="1"/>
  <c r="AB104" i="3" s="1"/>
  <c r="FP107" i="1"/>
  <c r="AA104" i="3" s="1"/>
  <c r="FI107" i="1"/>
  <c r="Z104" i="3" s="1"/>
  <c r="FB107" i="1"/>
  <c r="Y104" i="3" s="1"/>
  <c r="FA107" i="1"/>
  <c r="EZ107" i="1" s="1"/>
  <c r="Y103" i="5" s="1"/>
  <c r="EU107" i="1"/>
  <c r="X104" i="3" s="1"/>
  <c r="EN107" i="1"/>
  <c r="W104" i="3" s="1"/>
  <c r="EG107" i="1"/>
  <c r="V104" i="3" s="1"/>
  <c r="DZ107" i="1"/>
  <c r="U104" i="3" s="1"/>
  <c r="DS107" i="1"/>
  <c r="T104" i="3" s="1"/>
  <c r="DR107" i="1"/>
  <c r="DL107" i="1"/>
  <c r="S104" i="3" s="1"/>
  <c r="DE107" i="1"/>
  <c r="R104" i="3" s="1"/>
  <c r="CX107" i="1"/>
  <c r="Q104" i="3" s="1"/>
  <c r="CQ107" i="1"/>
  <c r="P104" i="3" s="1"/>
  <c r="CJ107" i="1"/>
  <c r="O104" i="3" s="1"/>
  <c r="CC107" i="1"/>
  <c r="N104" i="3" s="1"/>
  <c r="BV107" i="1"/>
  <c r="M104" i="3" s="1"/>
  <c r="BU107" i="1"/>
  <c r="BT107" i="1" s="1"/>
  <c r="M103" i="5" s="1"/>
  <c r="BO107" i="1"/>
  <c r="L104" i="3" s="1"/>
  <c r="BH107" i="1"/>
  <c r="K104" i="3" s="1"/>
  <c r="BA107" i="1"/>
  <c r="J104" i="3" s="1"/>
  <c r="AT107" i="1"/>
  <c r="I104" i="3" s="1"/>
  <c r="AS107" i="1"/>
  <c r="AM107" i="1"/>
  <c r="H104" i="3" s="1"/>
  <c r="AL107" i="1"/>
  <c r="AK107" i="1" s="1"/>
  <c r="H103" i="5" s="1"/>
  <c r="AF107" i="1"/>
  <c r="AE107" i="1"/>
  <c r="Y107" i="1"/>
  <c r="F104" i="3" s="1"/>
  <c r="R107" i="1"/>
  <c r="E104" i="3" s="1"/>
  <c r="K107" i="1"/>
  <c r="D104" i="3" s="1"/>
  <c r="HM106" i="1"/>
  <c r="AH103" i="3" s="1"/>
  <c r="HL106" i="1"/>
  <c r="HF106" i="1"/>
  <c r="AG103" i="3" s="1"/>
  <c r="HE106" i="1"/>
  <c r="GY106" i="1"/>
  <c r="AF103" i="3" s="1"/>
  <c r="GR106" i="1"/>
  <c r="AE103" i="3" s="1"/>
  <c r="GK106" i="1"/>
  <c r="AD103" i="3" s="1"/>
  <c r="GD106" i="1"/>
  <c r="AC103" i="3" s="1"/>
  <c r="FW106" i="1"/>
  <c r="AB103" i="3" s="1"/>
  <c r="FP106" i="1"/>
  <c r="AA103" i="3" s="1"/>
  <c r="FI106" i="1"/>
  <c r="Z103" i="3" s="1"/>
  <c r="FB106" i="1"/>
  <c r="Y103" i="3" s="1"/>
  <c r="FA106" i="1"/>
  <c r="EU106" i="1"/>
  <c r="X103" i="3" s="1"/>
  <c r="EN106" i="1"/>
  <c r="W103" i="3" s="1"/>
  <c r="EG106" i="1"/>
  <c r="V103" i="3" s="1"/>
  <c r="DZ106" i="1"/>
  <c r="U103" i="3" s="1"/>
  <c r="DS106" i="1"/>
  <c r="T103" i="3" s="1"/>
  <c r="DR106" i="1"/>
  <c r="DQ106" i="1" s="1"/>
  <c r="T102" i="5" s="1"/>
  <c r="DL106" i="1"/>
  <c r="S103" i="3" s="1"/>
  <c r="DK106" i="1"/>
  <c r="DE106" i="1"/>
  <c r="R103" i="3" s="1"/>
  <c r="CX106" i="1"/>
  <c r="Q103" i="3" s="1"/>
  <c r="CQ106" i="1"/>
  <c r="P103" i="3" s="1"/>
  <c r="CP106" i="1"/>
  <c r="CO106" i="1" s="1"/>
  <c r="P102" i="5" s="1"/>
  <c r="CJ106" i="1"/>
  <c r="O103" i="3" s="1"/>
  <c r="CI106" i="1"/>
  <c r="CC106" i="1"/>
  <c r="N103" i="3" s="1"/>
  <c r="CB106" i="1"/>
  <c r="BV106" i="1"/>
  <c r="M103" i="3" s="1"/>
  <c r="BO106" i="1"/>
  <c r="L103" i="3" s="1"/>
  <c r="BH106" i="1"/>
  <c r="K103" i="3" s="1"/>
  <c r="BA106" i="1"/>
  <c r="J103" i="3" s="1"/>
  <c r="AT106" i="1"/>
  <c r="I103" i="3" s="1"/>
  <c r="AM106" i="1"/>
  <c r="H103" i="3" s="1"/>
  <c r="AL106" i="1"/>
  <c r="AF106" i="1"/>
  <c r="G103" i="3" s="1"/>
  <c r="Y106" i="1"/>
  <c r="F103" i="3" s="1"/>
  <c r="R106" i="1"/>
  <c r="E103" i="3" s="1"/>
  <c r="K106" i="1"/>
  <c r="D103" i="3" s="1"/>
  <c r="J106" i="1"/>
  <c r="HM105" i="1"/>
  <c r="AH102" i="3" s="1"/>
  <c r="HL105" i="1"/>
  <c r="HK105" i="1" s="1"/>
  <c r="AH101" i="5" s="1"/>
  <c r="HF105" i="1"/>
  <c r="AG102" i="3" s="1"/>
  <c r="HE105" i="1"/>
  <c r="GY105" i="1"/>
  <c r="AF102" i="3" s="1"/>
  <c r="GX105" i="1"/>
  <c r="GR105" i="1"/>
  <c r="AE102" i="3" s="1"/>
  <c r="GQ105" i="1"/>
  <c r="GK105" i="1"/>
  <c r="AD102" i="3" s="1"/>
  <c r="GJ105" i="1"/>
  <c r="GD105" i="1"/>
  <c r="AC102" i="3" s="1"/>
  <c r="GC105" i="1"/>
  <c r="FW105" i="1"/>
  <c r="AB102" i="3" s="1"/>
  <c r="FV105" i="1"/>
  <c r="FP105" i="1"/>
  <c r="AA102" i="3" s="1"/>
  <c r="FO105" i="1"/>
  <c r="FN105" i="1" s="1"/>
  <c r="AA101" i="5" s="1"/>
  <c r="FI105" i="1"/>
  <c r="Z102" i="3" s="1"/>
  <c r="FH105" i="1"/>
  <c r="FG105" i="1"/>
  <c r="Z101" i="5" s="1"/>
  <c r="FB105" i="1"/>
  <c r="Y102" i="3" s="1"/>
  <c r="FA105" i="1"/>
  <c r="EU105" i="1"/>
  <c r="X102" i="3" s="1"/>
  <c r="ET105" i="1"/>
  <c r="EN105" i="1"/>
  <c r="W102" i="3" s="1"/>
  <c r="EM105" i="1"/>
  <c r="EG105" i="1"/>
  <c r="V102" i="3" s="1"/>
  <c r="EF105" i="1"/>
  <c r="DZ105" i="1"/>
  <c r="U102" i="3" s="1"/>
  <c r="DY105" i="1"/>
  <c r="DX105" i="1" s="1"/>
  <c r="U101" i="5" s="1"/>
  <c r="DS105" i="1"/>
  <c r="T102" i="3" s="1"/>
  <c r="DR105" i="1"/>
  <c r="DQ105" i="1" s="1"/>
  <c r="T101" i="5" s="1"/>
  <c r="DL105" i="1"/>
  <c r="S102" i="3" s="1"/>
  <c r="DK105" i="1"/>
  <c r="DE105" i="1"/>
  <c r="R102" i="3" s="1"/>
  <c r="DD105" i="1"/>
  <c r="DC105" i="1"/>
  <c r="R101" i="5" s="1"/>
  <c r="CX105" i="1"/>
  <c r="Q102" i="3" s="1"/>
  <c r="CW105" i="1"/>
  <c r="CQ105" i="1"/>
  <c r="P102" i="3" s="1"/>
  <c r="CP105" i="1"/>
  <c r="CO105" i="1" s="1"/>
  <c r="P101" i="5" s="1"/>
  <c r="CJ105" i="1"/>
  <c r="O102" i="3" s="1"/>
  <c r="CI105" i="1"/>
  <c r="CH105" i="1" s="1"/>
  <c r="O101" i="5" s="1"/>
  <c r="CC105" i="1"/>
  <c r="N102" i="3" s="1"/>
  <c r="CB105" i="1"/>
  <c r="BV105" i="1"/>
  <c r="M102" i="3" s="1"/>
  <c r="BU105" i="1"/>
  <c r="BO105" i="1"/>
  <c r="L102" i="3" s="1"/>
  <c r="BN105" i="1"/>
  <c r="BM105" i="1" s="1"/>
  <c r="L101" i="5" s="1"/>
  <c r="BH105" i="1"/>
  <c r="K102" i="3" s="1"/>
  <c r="BG105" i="1"/>
  <c r="BA105" i="1"/>
  <c r="J102" i="3" s="1"/>
  <c r="AZ105" i="1"/>
  <c r="AT105" i="1"/>
  <c r="I102" i="3" s="1"/>
  <c r="AS105" i="1"/>
  <c r="AM105" i="1"/>
  <c r="H102" i="3" s="1"/>
  <c r="AL105" i="1"/>
  <c r="AF105" i="1"/>
  <c r="G102" i="3" s="1"/>
  <c r="AE105" i="1"/>
  <c r="Y105" i="1"/>
  <c r="F102" i="3" s="1"/>
  <c r="X105" i="1"/>
  <c r="R105" i="1"/>
  <c r="E102" i="3" s="1"/>
  <c r="Q105" i="1"/>
  <c r="K105" i="1"/>
  <c r="D102" i="3" s="1"/>
  <c r="J105" i="1"/>
  <c r="HM104" i="1"/>
  <c r="AH101" i="3" s="1"/>
  <c r="HL104" i="1"/>
  <c r="HF104" i="1"/>
  <c r="AG101" i="3" s="1"/>
  <c r="HE104" i="1"/>
  <c r="HD104" i="1" s="1"/>
  <c r="AG100" i="5" s="1"/>
  <c r="GY104" i="1"/>
  <c r="AF101" i="3" s="1"/>
  <c r="GX104" i="1"/>
  <c r="GR104" i="1"/>
  <c r="AE101" i="3" s="1"/>
  <c r="GQ104" i="1"/>
  <c r="GK104" i="1"/>
  <c r="AD101" i="3" s="1"/>
  <c r="GJ104" i="1"/>
  <c r="GD104" i="1"/>
  <c r="AC101" i="3" s="1"/>
  <c r="GC104" i="1"/>
  <c r="FW104" i="1"/>
  <c r="AB101" i="3" s="1"/>
  <c r="FV104" i="1"/>
  <c r="FP104" i="1"/>
  <c r="AA101" i="3" s="1"/>
  <c r="FO104" i="1"/>
  <c r="FI104" i="1"/>
  <c r="Z101" i="3" s="1"/>
  <c r="FH104" i="1"/>
  <c r="FB104" i="1"/>
  <c r="Y101" i="3" s="1"/>
  <c r="FA104" i="1"/>
  <c r="EU104" i="1"/>
  <c r="X101" i="3" s="1"/>
  <c r="ET104" i="1"/>
  <c r="EN104" i="1"/>
  <c r="W101" i="3" s="1"/>
  <c r="EM104" i="1"/>
  <c r="EG104" i="1"/>
  <c r="V101" i="3" s="1"/>
  <c r="EF104" i="1"/>
  <c r="DZ104" i="1"/>
  <c r="U101" i="3" s="1"/>
  <c r="DY104" i="1"/>
  <c r="DS104" i="1"/>
  <c r="T101" i="3" s="1"/>
  <c r="DR104" i="1"/>
  <c r="DL104" i="1"/>
  <c r="S101" i="3" s="1"/>
  <c r="DK104" i="1"/>
  <c r="DJ104" i="1" s="1"/>
  <c r="S100" i="5" s="1"/>
  <c r="DE104" i="1"/>
  <c r="R101" i="3" s="1"/>
  <c r="DD104" i="1"/>
  <c r="CX104" i="1"/>
  <c r="Q101" i="3" s="1"/>
  <c r="CW104" i="1"/>
  <c r="CQ104" i="1"/>
  <c r="P101" i="3" s="1"/>
  <c r="CP104" i="1"/>
  <c r="CO104" i="1" s="1"/>
  <c r="P100" i="5" s="1"/>
  <c r="CJ104" i="1"/>
  <c r="O101" i="3" s="1"/>
  <c r="CI104" i="1"/>
  <c r="CH104" i="1" s="1"/>
  <c r="O100" i="5" s="1"/>
  <c r="CC104" i="1"/>
  <c r="N101" i="3" s="1"/>
  <c r="CB104" i="1"/>
  <c r="BV104" i="1"/>
  <c r="M101" i="3" s="1"/>
  <c r="BU104" i="1"/>
  <c r="BO104" i="1"/>
  <c r="L101" i="3" s="1"/>
  <c r="BN104" i="1"/>
  <c r="BH104" i="1"/>
  <c r="K101" i="3" s="1"/>
  <c r="BG104" i="1"/>
  <c r="BF104" i="1" s="1"/>
  <c r="K100" i="5" s="1"/>
  <c r="BA104" i="1"/>
  <c r="J101" i="3" s="1"/>
  <c r="AZ104" i="1"/>
  <c r="AT104" i="1"/>
  <c r="I101" i="3" s="1"/>
  <c r="AS104" i="1"/>
  <c r="AM104" i="1"/>
  <c r="H101" i="3" s="1"/>
  <c r="AL104" i="1"/>
  <c r="AF104" i="1"/>
  <c r="G101" i="3" s="1"/>
  <c r="AE104" i="1"/>
  <c r="Y104" i="1"/>
  <c r="F101" i="3" s="1"/>
  <c r="X104" i="1"/>
  <c r="R104" i="1"/>
  <c r="E101" i="3" s="1"/>
  <c r="Q104" i="1"/>
  <c r="K104" i="1"/>
  <c r="D101" i="3" s="1"/>
  <c r="J104" i="1"/>
  <c r="HM103" i="1"/>
  <c r="AH100" i="3" s="1"/>
  <c r="HL103" i="1"/>
  <c r="HK103" i="1"/>
  <c r="AH99" i="5" s="1"/>
  <c r="HF103" i="1"/>
  <c r="AG100" i="3" s="1"/>
  <c r="HE103" i="1"/>
  <c r="GY103" i="1"/>
  <c r="AF100" i="3" s="1"/>
  <c r="GX103" i="1"/>
  <c r="GR103" i="1"/>
  <c r="AE100" i="3" s="1"/>
  <c r="GQ103" i="1"/>
  <c r="GK103" i="1"/>
  <c r="AD100" i="3" s="1"/>
  <c r="GJ103" i="1"/>
  <c r="GD103" i="1"/>
  <c r="AC100" i="3" s="1"/>
  <c r="GC103" i="1"/>
  <c r="FW103" i="1"/>
  <c r="AB100" i="3" s="1"/>
  <c r="FV103" i="1"/>
  <c r="FP103" i="1"/>
  <c r="AA100" i="3" s="1"/>
  <c r="FO103" i="1"/>
  <c r="FI103" i="1"/>
  <c r="Z100" i="3" s="1"/>
  <c r="FH103" i="1"/>
  <c r="FB103" i="1"/>
  <c r="Y100" i="3" s="1"/>
  <c r="FA103" i="1"/>
  <c r="EZ103" i="1" s="1"/>
  <c r="Y99" i="5" s="1"/>
  <c r="EU103" i="1"/>
  <c r="X100" i="3" s="1"/>
  <c r="ET103" i="1"/>
  <c r="EN103" i="1"/>
  <c r="W100" i="3" s="1"/>
  <c r="EM103" i="1"/>
  <c r="EG103" i="1"/>
  <c r="V100" i="3" s="1"/>
  <c r="EF103" i="1"/>
  <c r="EE103" i="1" s="1"/>
  <c r="V99" i="5" s="1"/>
  <c r="DZ103" i="1"/>
  <c r="U100" i="3" s="1"/>
  <c r="DY103" i="1"/>
  <c r="DX103" i="1" s="1"/>
  <c r="U99" i="5" s="1"/>
  <c r="DS103" i="1"/>
  <c r="T100" i="3" s="1"/>
  <c r="DR103" i="1"/>
  <c r="DQ103" i="1" s="1"/>
  <c r="T99" i="5" s="1"/>
  <c r="DL103" i="1"/>
  <c r="S100" i="3" s="1"/>
  <c r="DK103" i="1"/>
  <c r="DE103" i="1"/>
  <c r="R100" i="3" s="1"/>
  <c r="DD103" i="1"/>
  <c r="DC103" i="1" s="1"/>
  <c r="R99" i="5" s="1"/>
  <c r="CX103" i="1"/>
  <c r="Q100" i="3" s="1"/>
  <c r="CW103" i="1"/>
  <c r="CV103" i="1" s="1"/>
  <c r="Q99" i="5" s="1"/>
  <c r="CQ103" i="1"/>
  <c r="P100" i="3" s="1"/>
  <c r="CP103" i="1"/>
  <c r="CJ103" i="1"/>
  <c r="O100" i="3" s="1"/>
  <c r="CI103" i="1"/>
  <c r="CC103" i="1"/>
  <c r="N100" i="3" s="1"/>
  <c r="CB103" i="1"/>
  <c r="CA103" i="1" s="1"/>
  <c r="N99" i="5" s="1"/>
  <c r="BV103" i="1"/>
  <c r="M100" i="3" s="1"/>
  <c r="BU103" i="1"/>
  <c r="BO103" i="1"/>
  <c r="L100" i="3" s="1"/>
  <c r="BN103" i="1"/>
  <c r="BH103" i="1"/>
  <c r="K100" i="3" s="1"/>
  <c r="BG103" i="1"/>
  <c r="BF103" i="1" s="1"/>
  <c r="K99" i="5" s="1"/>
  <c r="BA103" i="1"/>
  <c r="J100" i="3" s="1"/>
  <c r="AZ103" i="1"/>
  <c r="AT103" i="1"/>
  <c r="I100" i="3" s="1"/>
  <c r="AS103" i="1"/>
  <c r="AM103" i="1"/>
  <c r="H100" i="3" s="1"/>
  <c r="AL103" i="1"/>
  <c r="AF103" i="1"/>
  <c r="G100" i="3" s="1"/>
  <c r="AE103" i="1"/>
  <c r="Y103" i="1"/>
  <c r="F100" i="3" s="1"/>
  <c r="X103" i="1"/>
  <c r="R103" i="1"/>
  <c r="E100" i="3" s="1"/>
  <c r="Q103" i="1"/>
  <c r="K103" i="1"/>
  <c r="D100" i="3" s="1"/>
  <c r="J103" i="1"/>
  <c r="I103" i="1" s="1"/>
  <c r="D99" i="5" s="1"/>
  <c r="HM102" i="1"/>
  <c r="AH99" i="3" s="1"/>
  <c r="HL102" i="1"/>
  <c r="HF102" i="1"/>
  <c r="AG99" i="3" s="1"/>
  <c r="HE102" i="1"/>
  <c r="GY102" i="1"/>
  <c r="AF99" i="3" s="1"/>
  <c r="GX102" i="1"/>
  <c r="GR102" i="1"/>
  <c r="AE99" i="3" s="1"/>
  <c r="GQ102" i="1"/>
  <c r="GK102" i="1"/>
  <c r="AD99" i="3" s="1"/>
  <c r="GJ102" i="1"/>
  <c r="GD102" i="1"/>
  <c r="AC99" i="3" s="1"/>
  <c r="GC102" i="1"/>
  <c r="FW102" i="1"/>
  <c r="AB99" i="3" s="1"/>
  <c r="FV102" i="1"/>
  <c r="FP102" i="1"/>
  <c r="AA99" i="3" s="1"/>
  <c r="FO102" i="1"/>
  <c r="FI102" i="1"/>
  <c r="Z99" i="3" s="1"/>
  <c r="FH102" i="1"/>
  <c r="FB102" i="1"/>
  <c r="Y99" i="3" s="1"/>
  <c r="FA102" i="1"/>
  <c r="EU102" i="1"/>
  <c r="X99" i="3" s="1"/>
  <c r="ET102" i="1"/>
  <c r="EN102" i="1"/>
  <c r="W99" i="3" s="1"/>
  <c r="EM102" i="1"/>
  <c r="EG102" i="1"/>
  <c r="V99" i="3" s="1"/>
  <c r="EF102" i="1"/>
  <c r="DZ102" i="1"/>
  <c r="U99" i="3" s="1"/>
  <c r="DY102" i="1"/>
  <c r="DX102" i="1" s="1"/>
  <c r="U98" i="5" s="1"/>
  <c r="DS102" i="1"/>
  <c r="T99" i="3" s="1"/>
  <c r="DR102" i="1"/>
  <c r="DQ102" i="1" s="1"/>
  <c r="T98" i="5" s="1"/>
  <c r="DL102" i="1"/>
  <c r="S99" i="3" s="1"/>
  <c r="DK102" i="1"/>
  <c r="DE102" i="1"/>
  <c r="R99" i="3" s="1"/>
  <c r="DD102" i="1"/>
  <c r="CX102" i="1"/>
  <c r="Q99" i="3" s="1"/>
  <c r="CW102" i="1"/>
  <c r="CV102" i="1" s="1"/>
  <c r="Q98" i="5" s="1"/>
  <c r="CQ102" i="1"/>
  <c r="P99" i="3" s="1"/>
  <c r="CP102" i="1"/>
  <c r="CO102" i="1" s="1"/>
  <c r="P98" i="5" s="1"/>
  <c r="CJ102" i="1"/>
  <c r="O99" i="3" s="1"/>
  <c r="CI102" i="1"/>
  <c r="CC102" i="1"/>
  <c r="N99" i="3" s="1"/>
  <c r="CB102" i="1"/>
  <c r="BV102" i="1"/>
  <c r="M99" i="3" s="1"/>
  <c r="BU102" i="1"/>
  <c r="BT102" i="1" s="1"/>
  <c r="M98" i="5" s="1"/>
  <c r="BO102" i="1"/>
  <c r="L99" i="3" s="1"/>
  <c r="BN102" i="1"/>
  <c r="BM102" i="1" s="1"/>
  <c r="L98" i="5" s="1"/>
  <c r="BH102" i="1"/>
  <c r="K99" i="3" s="1"/>
  <c r="BG102" i="1"/>
  <c r="BA102" i="1"/>
  <c r="J99" i="3" s="1"/>
  <c r="AZ102" i="1"/>
  <c r="AT102" i="1"/>
  <c r="I99" i="3" s="1"/>
  <c r="AS102" i="1"/>
  <c r="AM102" i="1"/>
  <c r="H99" i="3" s="1"/>
  <c r="AL102" i="1"/>
  <c r="AF102" i="1"/>
  <c r="G99" i="3" s="1"/>
  <c r="AE102" i="1"/>
  <c r="Y102" i="1"/>
  <c r="F99" i="3" s="1"/>
  <c r="X102" i="1"/>
  <c r="R102" i="1"/>
  <c r="E99" i="3" s="1"/>
  <c r="Q102" i="1"/>
  <c r="K102" i="1"/>
  <c r="D99" i="3" s="1"/>
  <c r="J102" i="1"/>
  <c r="HM101" i="1"/>
  <c r="AH98" i="3" s="1"/>
  <c r="HL101" i="1"/>
  <c r="HK101" i="1" s="1"/>
  <c r="AH97" i="5" s="1"/>
  <c r="HF101" i="1"/>
  <c r="AG98" i="3" s="1"/>
  <c r="HE101" i="1"/>
  <c r="HD101" i="1" s="1"/>
  <c r="AG97" i="5" s="1"/>
  <c r="GY101" i="1"/>
  <c r="AF98" i="3" s="1"/>
  <c r="GX101" i="1"/>
  <c r="GR101" i="1"/>
  <c r="AE98" i="3" s="1"/>
  <c r="GQ101" i="1"/>
  <c r="GK101" i="1"/>
  <c r="AD98" i="3" s="1"/>
  <c r="GJ101" i="1"/>
  <c r="GD101" i="1"/>
  <c r="AC98" i="3" s="1"/>
  <c r="GC101" i="1"/>
  <c r="GB101" i="1" s="1"/>
  <c r="AC97" i="5" s="1"/>
  <c r="FW101" i="1"/>
  <c r="AB98" i="3" s="1"/>
  <c r="FV101" i="1"/>
  <c r="FP101" i="1"/>
  <c r="AA98" i="3" s="1"/>
  <c r="FO101" i="1"/>
  <c r="FN101" i="1" s="1"/>
  <c r="AA97" i="5" s="1"/>
  <c r="FI101" i="1"/>
  <c r="Z98" i="3" s="1"/>
  <c r="FH101" i="1"/>
  <c r="FB101" i="1"/>
  <c r="Y98" i="3" s="1"/>
  <c r="FA101" i="1"/>
  <c r="EU101" i="1"/>
  <c r="X98" i="3" s="1"/>
  <c r="ET101" i="1"/>
  <c r="EN101" i="1"/>
  <c r="W98" i="3" s="1"/>
  <c r="EM101" i="1"/>
  <c r="EL101" i="1" s="1"/>
  <c r="W97" i="5" s="1"/>
  <c r="EG101" i="1"/>
  <c r="V98" i="3" s="1"/>
  <c r="EF101" i="1"/>
  <c r="DZ101" i="1"/>
  <c r="U98" i="3" s="1"/>
  <c r="DY101" i="1"/>
  <c r="DS101" i="1"/>
  <c r="T98" i="3" s="1"/>
  <c r="DR101" i="1"/>
  <c r="DQ101" i="1" s="1"/>
  <c r="T97" i="5" s="1"/>
  <c r="DL101" i="1"/>
  <c r="S98" i="3" s="1"/>
  <c r="DK101" i="1"/>
  <c r="DJ101" i="1" s="1"/>
  <c r="S97" i="5" s="1"/>
  <c r="DE101" i="1"/>
  <c r="R98" i="3" s="1"/>
  <c r="DD101" i="1"/>
  <c r="CX101" i="1"/>
  <c r="Q98" i="3" s="1"/>
  <c r="CW101" i="1"/>
  <c r="CQ101" i="1"/>
  <c r="P98" i="3" s="1"/>
  <c r="CP101" i="1"/>
  <c r="CO101" i="1" s="1"/>
  <c r="P97" i="5" s="1"/>
  <c r="CJ101" i="1"/>
  <c r="O98" i="3" s="1"/>
  <c r="CI101" i="1"/>
  <c r="CC101" i="1"/>
  <c r="N98" i="3" s="1"/>
  <c r="CB101" i="1"/>
  <c r="BV101" i="1"/>
  <c r="M98" i="3" s="1"/>
  <c r="BU101" i="1"/>
  <c r="BO101" i="1"/>
  <c r="L98" i="3" s="1"/>
  <c r="BN101" i="1"/>
  <c r="BM101" i="1" s="1"/>
  <c r="L97" i="5" s="1"/>
  <c r="BH101" i="1"/>
  <c r="K98" i="3" s="1"/>
  <c r="BG101" i="1"/>
  <c r="BA101" i="1"/>
  <c r="J98" i="3" s="1"/>
  <c r="AZ101" i="1"/>
  <c r="AT101" i="1"/>
  <c r="I98" i="3" s="1"/>
  <c r="AS101" i="1"/>
  <c r="AR101" i="1" s="1"/>
  <c r="I97" i="5" s="1"/>
  <c r="AM101" i="1"/>
  <c r="H98" i="3" s="1"/>
  <c r="AL101" i="1"/>
  <c r="AK101" i="1" s="1"/>
  <c r="H97" i="5" s="1"/>
  <c r="AF101" i="1"/>
  <c r="G98" i="3" s="1"/>
  <c r="AE101" i="1"/>
  <c r="Y101" i="1"/>
  <c r="F98" i="3" s="1"/>
  <c r="X101" i="1"/>
  <c r="R101" i="1"/>
  <c r="E98" i="3" s="1"/>
  <c r="Q101" i="1"/>
  <c r="K101" i="1"/>
  <c r="D98" i="3" s="1"/>
  <c r="J101" i="1"/>
  <c r="HM100" i="1"/>
  <c r="AH97" i="3" s="1"/>
  <c r="HL100" i="1"/>
  <c r="HF100" i="1"/>
  <c r="AG97" i="3" s="1"/>
  <c r="HE100" i="1"/>
  <c r="GY100" i="1"/>
  <c r="AF97" i="3" s="1"/>
  <c r="GX100" i="1"/>
  <c r="GR100" i="1"/>
  <c r="AE97" i="3" s="1"/>
  <c r="GQ100" i="1"/>
  <c r="GK100" i="1"/>
  <c r="AD97" i="3" s="1"/>
  <c r="GJ100" i="1"/>
  <c r="GD100" i="1"/>
  <c r="AC97" i="3" s="1"/>
  <c r="GC100" i="1"/>
  <c r="FW100" i="1"/>
  <c r="AB97" i="3" s="1"/>
  <c r="FV100" i="1"/>
  <c r="FP100" i="1"/>
  <c r="AA97" i="3" s="1"/>
  <c r="FO100" i="1"/>
  <c r="FI100" i="1"/>
  <c r="Z97" i="3" s="1"/>
  <c r="FH100" i="1"/>
  <c r="FG100" i="1" s="1"/>
  <c r="Z96" i="5" s="1"/>
  <c r="FB100" i="1"/>
  <c r="Y97" i="3" s="1"/>
  <c r="FA100" i="1"/>
  <c r="EU100" i="1"/>
  <c r="X97" i="3" s="1"/>
  <c r="ET100" i="1"/>
  <c r="EN100" i="1"/>
  <c r="W97" i="3" s="1"/>
  <c r="EM100" i="1"/>
  <c r="EL100" i="1" s="1"/>
  <c r="W96" i="5" s="1"/>
  <c r="EG100" i="1"/>
  <c r="V97" i="3" s="1"/>
  <c r="EF100" i="1"/>
  <c r="DZ100" i="1"/>
  <c r="U97" i="3" s="1"/>
  <c r="DY100" i="1"/>
  <c r="DS100" i="1"/>
  <c r="T97" i="3" s="1"/>
  <c r="DR100" i="1"/>
  <c r="DL100" i="1"/>
  <c r="S97" i="3" s="1"/>
  <c r="DK100" i="1"/>
  <c r="DJ100" i="1" s="1"/>
  <c r="S96" i="5" s="1"/>
  <c r="DE100" i="1"/>
  <c r="R97" i="3" s="1"/>
  <c r="DD100" i="1"/>
  <c r="CX100" i="1"/>
  <c r="Q97" i="3" s="1"/>
  <c r="CW100" i="1"/>
  <c r="CQ100" i="1"/>
  <c r="P97" i="3" s="1"/>
  <c r="CP100" i="1"/>
  <c r="CJ100" i="1"/>
  <c r="O97" i="3" s="1"/>
  <c r="CI100" i="1"/>
  <c r="CH100" i="1" s="1"/>
  <c r="O96" i="5" s="1"/>
  <c r="CC100" i="1"/>
  <c r="N97" i="3" s="1"/>
  <c r="CB100" i="1"/>
  <c r="CA100" i="1" s="1"/>
  <c r="N96" i="5" s="1"/>
  <c r="BV100" i="1"/>
  <c r="M97" i="3" s="1"/>
  <c r="BU100" i="1"/>
  <c r="BO100" i="1"/>
  <c r="L97" i="3" s="1"/>
  <c r="BN100" i="1"/>
  <c r="BH100" i="1"/>
  <c r="K97" i="3" s="1"/>
  <c r="BG100" i="1"/>
  <c r="BF100" i="1" s="1"/>
  <c r="K96" i="5" s="1"/>
  <c r="BA100" i="1"/>
  <c r="J97" i="3" s="1"/>
  <c r="AZ100" i="1"/>
  <c r="AT100" i="1"/>
  <c r="I97" i="3" s="1"/>
  <c r="AS100" i="1"/>
  <c r="AM100" i="1"/>
  <c r="H97" i="3" s="1"/>
  <c r="AL100" i="1"/>
  <c r="AF100" i="1"/>
  <c r="G97" i="3" s="1"/>
  <c r="AE100" i="1"/>
  <c r="Y100" i="1"/>
  <c r="F97" i="3" s="1"/>
  <c r="X100" i="1"/>
  <c r="R100" i="1"/>
  <c r="E97" i="3" s="1"/>
  <c r="Q100" i="1"/>
  <c r="P100" i="1" s="1"/>
  <c r="E96" i="5" s="1"/>
  <c r="K100" i="1"/>
  <c r="D97" i="3" s="1"/>
  <c r="J100" i="1"/>
  <c r="HM99" i="1"/>
  <c r="AH96" i="3" s="1"/>
  <c r="HL99" i="1"/>
  <c r="HK99" i="1" s="1"/>
  <c r="AH95" i="5" s="1"/>
  <c r="HF99" i="1"/>
  <c r="AG96" i="3" s="1"/>
  <c r="HE99" i="1"/>
  <c r="GY99" i="1"/>
  <c r="AF96" i="3" s="1"/>
  <c r="GX99" i="1"/>
  <c r="GR99" i="1"/>
  <c r="AE96" i="3" s="1"/>
  <c r="GQ99" i="1"/>
  <c r="GK99" i="1"/>
  <c r="AD96" i="3" s="1"/>
  <c r="GJ99" i="1"/>
  <c r="GD99" i="1"/>
  <c r="AC96" i="3" s="1"/>
  <c r="GC99" i="1"/>
  <c r="FW99" i="1"/>
  <c r="AB96" i="3" s="1"/>
  <c r="FV99" i="1"/>
  <c r="FP99" i="1"/>
  <c r="AA96" i="3" s="1"/>
  <c r="FO99" i="1"/>
  <c r="FI99" i="1"/>
  <c r="Z96" i="3" s="1"/>
  <c r="FH99" i="1"/>
  <c r="FB99" i="1"/>
  <c r="Y96" i="3" s="1"/>
  <c r="FA99" i="1"/>
  <c r="EZ99" i="1" s="1"/>
  <c r="Y95" i="5" s="1"/>
  <c r="EU99" i="1"/>
  <c r="X96" i="3" s="1"/>
  <c r="ET99" i="1"/>
  <c r="EN99" i="1"/>
  <c r="W96" i="3" s="1"/>
  <c r="EM99" i="1"/>
  <c r="EG99" i="1"/>
  <c r="V96" i="3" s="1"/>
  <c r="EF99" i="1"/>
  <c r="EE99" i="1" s="1"/>
  <c r="V95" i="5" s="1"/>
  <c r="DZ99" i="1"/>
  <c r="U96" i="3" s="1"/>
  <c r="DY99" i="1"/>
  <c r="DS99" i="1"/>
  <c r="T96" i="3" s="1"/>
  <c r="DR99" i="1"/>
  <c r="DL99" i="1"/>
  <c r="S96" i="3" s="1"/>
  <c r="DK99" i="1"/>
  <c r="DE99" i="1"/>
  <c r="R96" i="3" s="1"/>
  <c r="DD99" i="1"/>
  <c r="DC99" i="1" s="1"/>
  <c r="R95" i="5" s="1"/>
  <c r="CX99" i="1"/>
  <c r="Q96" i="3" s="1"/>
  <c r="CW99" i="1"/>
  <c r="CV99" i="1" s="1"/>
  <c r="Q95" i="5" s="1"/>
  <c r="CQ99" i="1"/>
  <c r="P96" i="3" s="1"/>
  <c r="CP99" i="1"/>
  <c r="CO99" i="1" s="1"/>
  <c r="P95" i="5" s="1"/>
  <c r="CJ99" i="1"/>
  <c r="O96" i="3" s="1"/>
  <c r="CI99" i="1"/>
  <c r="CC99" i="1"/>
  <c r="N96" i="3" s="1"/>
  <c r="CB99" i="1"/>
  <c r="CA99" i="1" s="1"/>
  <c r="N95" i="5" s="1"/>
  <c r="BV99" i="1"/>
  <c r="M96" i="3" s="1"/>
  <c r="BU99" i="1"/>
  <c r="BT99" i="1" s="1"/>
  <c r="M95" i="5" s="1"/>
  <c r="BO99" i="1"/>
  <c r="L96" i="3" s="1"/>
  <c r="BN99" i="1"/>
  <c r="BH99" i="1"/>
  <c r="K96" i="3" s="1"/>
  <c r="BG99" i="1"/>
  <c r="BF99" i="1" s="1"/>
  <c r="K95" i="5" s="1"/>
  <c r="BA99" i="1"/>
  <c r="J96" i="3" s="1"/>
  <c r="AZ99" i="1"/>
  <c r="AT99" i="1"/>
  <c r="I96" i="3" s="1"/>
  <c r="AS99" i="1"/>
  <c r="AM99" i="1"/>
  <c r="H96" i="3" s="1"/>
  <c r="AL99" i="1"/>
  <c r="AK99" i="1" s="1"/>
  <c r="H95" i="5" s="1"/>
  <c r="AF99" i="1"/>
  <c r="G96" i="3" s="1"/>
  <c r="AE99" i="1"/>
  <c r="Y99" i="1"/>
  <c r="F96" i="3" s="1"/>
  <c r="X99" i="1"/>
  <c r="R99" i="1"/>
  <c r="E96" i="3" s="1"/>
  <c r="Q99" i="1"/>
  <c r="K99" i="1"/>
  <c r="D96" i="3" s="1"/>
  <c r="J99" i="1"/>
  <c r="HM98" i="1"/>
  <c r="AH95" i="3" s="1"/>
  <c r="HL98" i="1"/>
  <c r="HK98" i="1" s="1"/>
  <c r="AH94" i="5" s="1"/>
  <c r="HF98" i="1"/>
  <c r="AG95" i="3" s="1"/>
  <c r="HE98" i="1"/>
  <c r="GY98" i="1"/>
  <c r="AF95" i="3" s="1"/>
  <c r="GX98" i="1"/>
  <c r="GR98" i="1"/>
  <c r="AE95" i="3" s="1"/>
  <c r="GQ98" i="1"/>
  <c r="GK98" i="1"/>
  <c r="AD95" i="3" s="1"/>
  <c r="GJ98" i="1"/>
  <c r="GD98" i="1"/>
  <c r="AC95" i="3" s="1"/>
  <c r="GC98" i="1"/>
  <c r="FW98" i="1"/>
  <c r="AB95" i="3" s="1"/>
  <c r="FV98" i="1"/>
  <c r="FP98" i="1"/>
  <c r="AA95" i="3" s="1"/>
  <c r="FO98" i="1"/>
  <c r="FI98" i="1"/>
  <c r="Z95" i="3" s="1"/>
  <c r="FH98" i="1"/>
  <c r="FB98" i="1"/>
  <c r="Y95" i="3" s="1"/>
  <c r="FA98" i="1"/>
  <c r="EU98" i="1"/>
  <c r="X95" i="3" s="1"/>
  <c r="ET98" i="1"/>
  <c r="EN98" i="1"/>
  <c r="W95" i="3" s="1"/>
  <c r="EM98" i="1"/>
  <c r="EG98" i="1"/>
  <c r="V95" i="3" s="1"/>
  <c r="EF98" i="1"/>
  <c r="DZ98" i="1"/>
  <c r="U95" i="3" s="1"/>
  <c r="DY98" i="1"/>
  <c r="DX98" i="1" s="1"/>
  <c r="U94" i="5" s="1"/>
  <c r="DS98" i="1"/>
  <c r="T95" i="3" s="1"/>
  <c r="DR98" i="1"/>
  <c r="DQ98" i="1" s="1"/>
  <c r="T94" i="5" s="1"/>
  <c r="DL98" i="1"/>
  <c r="S95" i="3" s="1"/>
  <c r="DK98" i="1"/>
  <c r="DE98" i="1"/>
  <c r="R95" i="3" s="1"/>
  <c r="DD98" i="1"/>
  <c r="CX98" i="1"/>
  <c r="Q95" i="3" s="1"/>
  <c r="CW98" i="1"/>
  <c r="CV98" i="1" s="1"/>
  <c r="Q94" i="5" s="1"/>
  <c r="CQ98" i="1"/>
  <c r="P95" i="3" s="1"/>
  <c r="CP98" i="1"/>
  <c r="CO98" i="1" s="1"/>
  <c r="P94" i="5" s="1"/>
  <c r="CJ98" i="1"/>
  <c r="O95" i="3" s="1"/>
  <c r="CI98" i="1"/>
  <c r="CC98" i="1"/>
  <c r="N95" i="3" s="1"/>
  <c r="CB98" i="1"/>
  <c r="BV98" i="1"/>
  <c r="M95" i="3" s="1"/>
  <c r="BU98" i="1"/>
  <c r="BT98" i="1" s="1"/>
  <c r="M94" i="5" s="1"/>
  <c r="BO98" i="1"/>
  <c r="L95" i="3" s="1"/>
  <c r="BN98" i="1"/>
  <c r="BH98" i="1"/>
  <c r="K95" i="3" s="1"/>
  <c r="BG98" i="1"/>
  <c r="BA98" i="1"/>
  <c r="J95" i="3" s="1"/>
  <c r="AZ98" i="1"/>
  <c r="AY98" i="1" s="1"/>
  <c r="J94" i="5" s="1"/>
  <c r="AT98" i="1"/>
  <c r="I95" i="3" s="1"/>
  <c r="AS98" i="1"/>
  <c r="AM98" i="1"/>
  <c r="H95" i="3" s="1"/>
  <c r="AL98" i="1"/>
  <c r="AF98" i="1"/>
  <c r="G95" i="3" s="1"/>
  <c r="AE98" i="1"/>
  <c r="Y98" i="1"/>
  <c r="F95" i="3" s="1"/>
  <c r="X98" i="1"/>
  <c r="R98" i="1"/>
  <c r="E95" i="3" s="1"/>
  <c r="Q98" i="1"/>
  <c r="K98" i="1"/>
  <c r="D95" i="3" s="1"/>
  <c r="J98" i="1"/>
  <c r="HO97" i="1"/>
  <c r="HN97" i="1"/>
  <c r="HM96" i="1"/>
  <c r="AH92" i="3" s="1"/>
  <c r="HL96" i="1"/>
  <c r="HK96" i="1" s="1"/>
  <c r="AH92" i="5" s="1"/>
  <c r="HF96" i="1"/>
  <c r="AG92" i="3" s="1"/>
  <c r="HE96" i="1"/>
  <c r="HD96" i="1" s="1"/>
  <c r="AG92" i="5" s="1"/>
  <c r="GY96" i="1"/>
  <c r="AF92" i="3" s="1"/>
  <c r="GX96" i="1"/>
  <c r="GR96" i="1"/>
  <c r="AE92" i="3" s="1"/>
  <c r="GQ96" i="1"/>
  <c r="GK96" i="1"/>
  <c r="AD92" i="3" s="1"/>
  <c r="GJ96" i="1"/>
  <c r="GD96" i="1"/>
  <c r="AC92" i="3" s="1"/>
  <c r="GC96" i="1"/>
  <c r="FW96" i="1"/>
  <c r="AB92" i="3" s="1"/>
  <c r="FV96" i="1"/>
  <c r="FP96" i="1"/>
  <c r="AA92" i="3" s="1"/>
  <c r="FO96" i="1"/>
  <c r="FI96" i="1"/>
  <c r="Z92" i="3" s="1"/>
  <c r="FH96" i="1"/>
  <c r="FB96" i="1"/>
  <c r="Y92" i="3" s="1"/>
  <c r="FA96" i="1"/>
  <c r="EU96" i="1"/>
  <c r="X92" i="3" s="1"/>
  <c r="ET96" i="1"/>
  <c r="EN96" i="1"/>
  <c r="W92" i="3" s="1"/>
  <c r="EM96" i="1"/>
  <c r="EG96" i="1"/>
  <c r="V92" i="3" s="1"/>
  <c r="EF96" i="1"/>
  <c r="DZ96" i="1"/>
  <c r="U92" i="3" s="1"/>
  <c r="DY96" i="1"/>
  <c r="DS96" i="1"/>
  <c r="T92" i="3" s="1"/>
  <c r="DR96" i="1"/>
  <c r="DQ96" i="1" s="1"/>
  <c r="T92" i="5" s="1"/>
  <c r="DL96" i="1"/>
  <c r="S92" i="3" s="1"/>
  <c r="DK96" i="1"/>
  <c r="DE96" i="1"/>
  <c r="R92" i="3" s="1"/>
  <c r="DD96" i="1"/>
  <c r="CX96" i="1"/>
  <c r="Q92" i="3" s="1"/>
  <c r="CW96" i="1"/>
  <c r="CQ96" i="1"/>
  <c r="P92" i="3" s="1"/>
  <c r="CP96" i="1"/>
  <c r="CO96" i="1" s="1"/>
  <c r="P92" i="5" s="1"/>
  <c r="CJ96" i="1"/>
  <c r="O92" i="3" s="1"/>
  <c r="CI96" i="1"/>
  <c r="CC96" i="1"/>
  <c r="N92" i="3" s="1"/>
  <c r="CB96" i="1"/>
  <c r="BV96" i="1"/>
  <c r="M92" i="3" s="1"/>
  <c r="BO96" i="1"/>
  <c r="L92" i="3" s="1"/>
  <c r="BN96" i="1"/>
  <c r="BM96" i="1" s="1"/>
  <c r="L92" i="5" s="1"/>
  <c r="BH96" i="1"/>
  <c r="K92" i="3" s="1"/>
  <c r="BG96" i="1"/>
  <c r="BA96" i="1"/>
  <c r="J92" i="3" s="1"/>
  <c r="AZ96" i="1"/>
  <c r="AT96" i="1"/>
  <c r="I92" i="3" s="1"/>
  <c r="AS96" i="1"/>
  <c r="AM96" i="1"/>
  <c r="H92" i="3" s="1"/>
  <c r="AL96" i="1"/>
  <c r="AF96" i="1"/>
  <c r="G92" i="3" s="1"/>
  <c r="AE96" i="1"/>
  <c r="Y96" i="1"/>
  <c r="F92" i="3" s="1"/>
  <c r="X96" i="1"/>
  <c r="R96" i="1"/>
  <c r="E92" i="3" s="1"/>
  <c r="Q96" i="1"/>
  <c r="K96" i="1"/>
  <c r="J96" i="1"/>
  <c r="HM95" i="1"/>
  <c r="HL95" i="1"/>
  <c r="HF95" i="1"/>
  <c r="HE95" i="1"/>
  <c r="GY95" i="1"/>
  <c r="GX95" i="1"/>
  <c r="GR95" i="1"/>
  <c r="AE91" i="3" s="1"/>
  <c r="GQ95" i="1"/>
  <c r="GK95" i="1"/>
  <c r="AD91" i="3" s="1"/>
  <c r="GJ95" i="1"/>
  <c r="GD95" i="1"/>
  <c r="AC91" i="3" s="1"/>
  <c r="GC95" i="1"/>
  <c r="FW95" i="1"/>
  <c r="AB91" i="3" s="1"/>
  <c r="FV95" i="1"/>
  <c r="FP95" i="1"/>
  <c r="AA91" i="3" s="1"/>
  <c r="FO95" i="1"/>
  <c r="FI95" i="1"/>
  <c r="Z91" i="3" s="1"/>
  <c r="FH95" i="1"/>
  <c r="FG95" i="1" s="1"/>
  <c r="Z91" i="5" s="1"/>
  <c r="FB95" i="1"/>
  <c r="Y91" i="3" s="1"/>
  <c r="FA95" i="1"/>
  <c r="EU95" i="1"/>
  <c r="X91" i="3" s="1"/>
  <c r="ET95" i="1"/>
  <c r="EN95" i="1"/>
  <c r="W91" i="3" s="1"/>
  <c r="EM95" i="1"/>
  <c r="EG95" i="1"/>
  <c r="V91" i="3" s="1"/>
  <c r="EF95" i="1"/>
  <c r="DZ95" i="1"/>
  <c r="U91" i="3" s="1"/>
  <c r="DY95" i="1"/>
  <c r="DS95" i="1"/>
  <c r="T91" i="3" s="1"/>
  <c r="DR95" i="1"/>
  <c r="DL95" i="1"/>
  <c r="S91" i="3" s="1"/>
  <c r="DK95" i="1"/>
  <c r="DJ95" i="1" s="1"/>
  <c r="S91" i="5" s="1"/>
  <c r="DE95" i="1"/>
  <c r="R91" i="3" s="1"/>
  <c r="DD95" i="1"/>
  <c r="CX95" i="1"/>
  <c r="Q91" i="3" s="1"/>
  <c r="CW95" i="1"/>
  <c r="CQ95" i="1"/>
  <c r="P91" i="3" s="1"/>
  <c r="CP95" i="1"/>
  <c r="CJ95" i="1"/>
  <c r="O91" i="3" s="1"/>
  <c r="CI95" i="1"/>
  <c r="CH95" i="1" s="1"/>
  <c r="O91" i="5" s="1"/>
  <c r="CC95" i="1"/>
  <c r="N91" i="3" s="1"/>
  <c r="CB95" i="1"/>
  <c r="CA95" i="1" s="1"/>
  <c r="N91" i="5" s="1"/>
  <c r="BV95" i="1"/>
  <c r="M91" i="3" s="1"/>
  <c r="BU95" i="1"/>
  <c r="BO95" i="1"/>
  <c r="L91" i="3" s="1"/>
  <c r="BN95" i="1"/>
  <c r="BM95" i="1" s="1"/>
  <c r="L91" i="5" s="1"/>
  <c r="BH95" i="1"/>
  <c r="K91" i="3" s="1"/>
  <c r="BG95" i="1"/>
  <c r="BA95" i="1"/>
  <c r="J91" i="3" s="1"/>
  <c r="AZ95" i="1"/>
  <c r="AT95" i="1"/>
  <c r="I91" i="3" s="1"/>
  <c r="AS95" i="1"/>
  <c r="AM95" i="1"/>
  <c r="H91" i="3" s="1"/>
  <c r="AL95" i="1"/>
  <c r="AF95" i="1"/>
  <c r="G91" i="3" s="1"/>
  <c r="AE95" i="1"/>
  <c r="Y95" i="1"/>
  <c r="F91" i="3" s="1"/>
  <c r="X95" i="1"/>
  <c r="R95" i="1"/>
  <c r="E91" i="3" s="1"/>
  <c r="Q95" i="1"/>
  <c r="K95" i="1"/>
  <c r="J95" i="1"/>
  <c r="HM94" i="1"/>
  <c r="AH90" i="3" s="1"/>
  <c r="HL94" i="1"/>
  <c r="HF94" i="1"/>
  <c r="AG90" i="3" s="1"/>
  <c r="HE94" i="1"/>
  <c r="GY94" i="1"/>
  <c r="AF90" i="3" s="1"/>
  <c r="GX94" i="1"/>
  <c r="GR94" i="1"/>
  <c r="AE90" i="3" s="1"/>
  <c r="GQ94" i="1"/>
  <c r="GK94" i="1"/>
  <c r="AD90" i="3" s="1"/>
  <c r="GJ94" i="1"/>
  <c r="GD94" i="1"/>
  <c r="AC90" i="3" s="1"/>
  <c r="GC94" i="1"/>
  <c r="FW94" i="1"/>
  <c r="AB90" i="3" s="1"/>
  <c r="FV94" i="1"/>
  <c r="FP94" i="1"/>
  <c r="AA90" i="3" s="1"/>
  <c r="FO94" i="1"/>
  <c r="FI94" i="1"/>
  <c r="Z90" i="3" s="1"/>
  <c r="FH94" i="1"/>
  <c r="FB94" i="1"/>
  <c r="Y90" i="3" s="1"/>
  <c r="FA94" i="1"/>
  <c r="EZ94" i="1" s="1"/>
  <c r="Y90" i="5" s="1"/>
  <c r="EU94" i="1"/>
  <c r="X90" i="3" s="1"/>
  <c r="ET94" i="1"/>
  <c r="EN94" i="1"/>
  <c r="W90" i="3" s="1"/>
  <c r="EM94" i="1"/>
  <c r="EG94" i="1"/>
  <c r="V90" i="3" s="1"/>
  <c r="EF94" i="1"/>
  <c r="EE94" i="1" s="1"/>
  <c r="V90" i="5" s="1"/>
  <c r="DZ94" i="1"/>
  <c r="U90" i="3" s="1"/>
  <c r="DY94" i="1"/>
  <c r="DX94" i="1" s="1"/>
  <c r="U90" i="5" s="1"/>
  <c r="DS94" i="1"/>
  <c r="T90" i="3" s="1"/>
  <c r="DR94" i="1"/>
  <c r="DL94" i="1"/>
  <c r="S90" i="3" s="1"/>
  <c r="DK94" i="1"/>
  <c r="DE94" i="1"/>
  <c r="R90" i="3" s="1"/>
  <c r="DD94" i="1"/>
  <c r="DC94" i="1" s="1"/>
  <c r="R90" i="5" s="1"/>
  <c r="CX94" i="1"/>
  <c r="Q90" i="3" s="1"/>
  <c r="CW94" i="1"/>
  <c r="CV94" i="1" s="1"/>
  <c r="Q90" i="5" s="1"/>
  <c r="CQ94" i="1"/>
  <c r="P90" i="3" s="1"/>
  <c r="CP94" i="1"/>
  <c r="CJ94" i="1"/>
  <c r="O90" i="3" s="1"/>
  <c r="CI94" i="1"/>
  <c r="CC94" i="1"/>
  <c r="N90" i="3" s="1"/>
  <c r="CB94" i="1"/>
  <c r="CA94" i="1" s="1"/>
  <c r="N90" i="5" s="1"/>
  <c r="BV94" i="1"/>
  <c r="M90" i="3" s="1"/>
  <c r="BU94" i="1"/>
  <c r="BO94" i="1"/>
  <c r="L90" i="3" s="1"/>
  <c r="BN94" i="1"/>
  <c r="BH94" i="1"/>
  <c r="K90" i="3" s="1"/>
  <c r="BG94" i="1"/>
  <c r="BA94" i="1"/>
  <c r="J90" i="3" s="1"/>
  <c r="AZ94" i="1"/>
  <c r="AT94" i="1"/>
  <c r="I90" i="3" s="1"/>
  <c r="AS94" i="1"/>
  <c r="AM94" i="1"/>
  <c r="H90" i="3" s="1"/>
  <c r="AL94" i="1"/>
  <c r="AF94" i="1"/>
  <c r="G90" i="3" s="1"/>
  <c r="AE94" i="1"/>
  <c r="Y94" i="1"/>
  <c r="F90" i="3" s="1"/>
  <c r="X94" i="1"/>
  <c r="R94" i="1"/>
  <c r="E90" i="3" s="1"/>
  <c r="Q94" i="1"/>
  <c r="K94" i="1"/>
  <c r="J94" i="1"/>
  <c r="HM93" i="1"/>
  <c r="AH89" i="3" s="1"/>
  <c r="HL93" i="1"/>
  <c r="HK93" i="1" s="1"/>
  <c r="AH89" i="5" s="1"/>
  <c r="HF93" i="1"/>
  <c r="AG89" i="3" s="1"/>
  <c r="HE93" i="1"/>
  <c r="HD93" i="1" s="1"/>
  <c r="AG89" i="5" s="1"/>
  <c r="GY93" i="1"/>
  <c r="AF89" i="3" s="1"/>
  <c r="GX93" i="1"/>
  <c r="GR93" i="1"/>
  <c r="AE89" i="3" s="1"/>
  <c r="GQ93" i="1"/>
  <c r="GK93" i="1"/>
  <c r="AD89" i="3" s="1"/>
  <c r="GJ93" i="1"/>
  <c r="GD93" i="1"/>
  <c r="AC89" i="3" s="1"/>
  <c r="GC93" i="1"/>
  <c r="FW93" i="1"/>
  <c r="AB89" i="3" s="1"/>
  <c r="FV93" i="1"/>
  <c r="FP93" i="1"/>
  <c r="AA89" i="3" s="1"/>
  <c r="FO93" i="1"/>
  <c r="FI93" i="1"/>
  <c r="Z89" i="3" s="1"/>
  <c r="FH93" i="1"/>
  <c r="FB93" i="1"/>
  <c r="Y89" i="3" s="1"/>
  <c r="FA93" i="1"/>
  <c r="EU93" i="1"/>
  <c r="X89" i="3" s="1"/>
  <c r="ET93" i="1"/>
  <c r="EN93" i="1"/>
  <c r="W89" i="3" s="1"/>
  <c r="EM93" i="1"/>
  <c r="EG93" i="1"/>
  <c r="V89" i="3" s="1"/>
  <c r="EF93" i="1"/>
  <c r="DZ93" i="1"/>
  <c r="U89" i="3" s="1"/>
  <c r="DY93" i="1"/>
  <c r="DX93" i="1" s="1"/>
  <c r="U89" i="5" s="1"/>
  <c r="DS93" i="1"/>
  <c r="T89" i="3" s="1"/>
  <c r="DR93" i="1"/>
  <c r="DQ93" i="1" s="1"/>
  <c r="T89" i="5" s="1"/>
  <c r="DL93" i="1"/>
  <c r="S89" i="3" s="1"/>
  <c r="DK93" i="1"/>
  <c r="DE93" i="1"/>
  <c r="R89" i="3" s="1"/>
  <c r="DD93" i="1"/>
  <c r="CX93" i="1"/>
  <c r="Q89" i="3" s="1"/>
  <c r="CW93" i="1"/>
  <c r="CV93" i="1" s="1"/>
  <c r="Q89" i="5" s="1"/>
  <c r="CQ93" i="1"/>
  <c r="P89" i="3" s="1"/>
  <c r="CP93" i="1"/>
  <c r="CO93" i="1" s="1"/>
  <c r="P89" i="5" s="1"/>
  <c r="CJ93" i="1"/>
  <c r="O89" i="3" s="1"/>
  <c r="CI93" i="1"/>
  <c r="CC93" i="1"/>
  <c r="N89" i="3" s="1"/>
  <c r="CB93" i="1"/>
  <c r="BV93" i="1"/>
  <c r="M89" i="3" s="1"/>
  <c r="BU93" i="1"/>
  <c r="BT93" i="1" s="1"/>
  <c r="M89" i="5" s="1"/>
  <c r="BO93" i="1"/>
  <c r="L89" i="3" s="1"/>
  <c r="BN93" i="1"/>
  <c r="BH93" i="1"/>
  <c r="K89" i="3" s="1"/>
  <c r="BG93" i="1"/>
  <c r="BA93" i="1"/>
  <c r="J89" i="3" s="1"/>
  <c r="AZ93" i="1"/>
  <c r="AY93" i="1" s="1"/>
  <c r="J89" i="5" s="1"/>
  <c r="AT93" i="1"/>
  <c r="I89" i="3" s="1"/>
  <c r="AS93" i="1"/>
  <c r="AR93" i="1" s="1"/>
  <c r="I89" i="5" s="1"/>
  <c r="AM93" i="1"/>
  <c r="H89" i="3" s="1"/>
  <c r="AL93" i="1"/>
  <c r="AF93" i="1"/>
  <c r="G89" i="3" s="1"/>
  <c r="AE93" i="1"/>
  <c r="Y93" i="1"/>
  <c r="F89" i="3" s="1"/>
  <c r="X93" i="1"/>
  <c r="R93" i="1"/>
  <c r="E89" i="3" s="1"/>
  <c r="Q93" i="1"/>
  <c r="K93" i="1"/>
  <c r="J93" i="1"/>
  <c r="HM92" i="1"/>
  <c r="AH88" i="3" s="1"/>
  <c r="HL92" i="1"/>
  <c r="HK92" i="1" s="1"/>
  <c r="AH88" i="5" s="1"/>
  <c r="HF92" i="1"/>
  <c r="AG88" i="3" s="1"/>
  <c r="HE92" i="1"/>
  <c r="HD92" i="1" s="1"/>
  <c r="AG88" i="5" s="1"/>
  <c r="GY92" i="1"/>
  <c r="AF88" i="3" s="1"/>
  <c r="GX92" i="1"/>
  <c r="GR92" i="1"/>
  <c r="AE88" i="3" s="1"/>
  <c r="GQ92" i="1"/>
  <c r="GK92" i="1"/>
  <c r="AD88" i="3" s="1"/>
  <c r="GJ92" i="1"/>
  <c r="GD92" i="1"/>
  <c r="AC88" i="3" s="1"/>
  <c r="GC92" i="1"/>
  <c r="GB92" i="1" s="1"/>
  <c r="AC88" i="5" s="1"/>
  <c r="FW92" i="1"/>
  <c r="AB88" i="3" s="1"/>
  <c r="FV92" i="1"/>
  <c r="FP92" i="1"/>
  <c r="AA88" i="3" s="1"/>
  <c r="FO92" i="1"/>
  <c r="FI92" i="1"/>
  <c r="Z88" i="3" s="1"/>
  <c r="FH92" i="1"/>
  <c r="FB92" i="1"/>
  <c r="Y88" i="3" s="1"/>
  <c r="FA92" i="1"/>
  <c r="EU92" i="1"/>
  <c r="X88" i="3" s="1"/>
  <c r="ET92" i="1"/>
  <c r="EN92" i="1"/>
  <c r="W88" i="3" s="1"/>
  <c r="EM92" i="1"/>
  <c r="EG92" i="1"/>
  <c r="V88" i="3" s="1"/>
  <c r="EF92" i="1"/>
  <c r="DZ92" i="1"/>
  <c r="U88" i="3" s="1"/>
  <c r="DY92" i="1"/>
  <c r="DS92" i="1"/>
  <c r="T88" i="3" s="1"/>
  <c r="DR92" i="1"/>
  <c r="DQ92" i="1" s="1"/>
  <c r="T88" i="5" s="1"/>
  <c r="DL92" i="1"/>
  <c r="S88" i="3" s="1"/>
  <c r="DK92" i="1"/>
  <c r="DE92" i="1"/>
  <c r="R88" i="3" s="1"/>
  <c r="DD92" i="1"/>
  <c r="CX92" i="1"/>
  <c r="Q88" i="3" s="1"/>
  <c r="CW92" i="1"/>
  <c r="CV92" i="1" s="1"/>
  <c r="Q88" i="5" s="1"/>
  <c r="CQ92" i="1"/>
  <c r="P88" i="3" s="1"/>
  <c r="CP92" i="1"/>
  <c r="CO92" i="1" s="1"/>
  <c r="P88" i="5" s="1"/>
  <c r="CJ92" i="1"/>
  <c r="O88" i="3" s="1"/>
  <c r="CI92" i="1"/>
  <c r="CH92" i="1" s="1"/>
  <c r="O88" i="5" s="1"/>
  <c r="CC92" i="1"/>
  <c r="N88" i="3" s="1"/>
  <c r="CB92" i="1"/>
  <c r="BV92" i="1"/>
  <c r="M88" i="3" s="1"/>
  <c r="BU92" i="1"/>
  <c r="BO92" i="1"/>
  <c r="L88" i="3" s="1"/>
  <c r="BN92" i="1"/>
  <c r="BM92" i="1" s="1"/>
  <c r="L88" i="5" s="1"/>
  <c r="BH92" i="1"/>
  <c r="K88" i="3" s="1"/>
  <c r="BG92" i="1"/>
  <c r="BA92" i="1"/>
  <c r="J88" i="3" s="1"/>
  <c r="AZ92" i="1"/>
  <c r="AT92" i="1"/>
  <c r="I88" i="3" s="1"/>
  <c r="AS92" i="1"/>
  <c r="AR92" i="1" s="1"/>
  <c r="I88" i="5" s="1"/>
  <c r="AM92" i="1"/>
  <c r="H88" i="3" s="1"/>
  <c r="AL92" i="1"/>
  <c r="AF92" i="1"/>
  <c r="G88" i="3" s="1"/>
  <c r="AE92" i="1"/>
  <c r="Y92" i="1"/>
  <c r="F88" i="3" s="1"/>
  <c r="X92" i="1"/>
  <c r="R92" i="1"/>
  <c r="E88" i="3" s="1"/>
  <c r="Q92" i="1"/>
  <c r="K92" i="1"/>
  <c r="J92" i="1"/>
  <c r="HM91" i="1"/>
  <c r="AH87" i="3" s="1"/>
  <c r="HL91" i="1"/>
  <c r="HF91" i="1"/>
  <c r="AG87" i="3" s="1"/>
  <c r="HE91" i="1"/>
  <c r="GY91" i="1"/>
  <c r="AF87" i="3" s="1"/>
  <c r="GX91" i="1"/>
  <c r="GR91" i="1"/>
  <c r="AE87" i="3" s="1"/>
  <c r="GQ91" i="1"/>
  <c r="GP91" i="1" s="1"/>
  <c r="AE87" i="5" s="1"/>
  <c r="GK91" i="1"/>
  <c r="AD87" i="3" s="1"/>
  <c r="GJ91" i="1"/>
  <c r="GD91" i="1"/>
  <c r="AC87" i="3" s="1"/>
  <c r="GC91" i="1"/>
  <c r="FW91" i="1"/>
  <c r="AB87" i="3" s="1"/>
  <c r="FV91" i="1"/>
  <c r="FP91" i="1"/>
  <c r="AA87" i="3" s="1"/>
  <c r="FO91" i="1"/>
  <c r="FI91" i="1"/>
  <c r="Z87" i="3" s="1"/>
  <c r="FH91" i="1"/>
  <c r="FG91" i="1" s="1"/>
  <c r="Z87" i="5" s="1"/>
  <c r="FB91" i="1"/>
  <c r="Y87" i="3" s="1"/>
  <c r="FA91" i="1"/>
  <c r="EU91" i="1"/>
  <c r="X87" i="3" s="1"/>
  <c r="ET91" i="1"/>
  <c r="EN91" i="1"/>
  <c r="W87" i="3" s="1"/>
  <c r="EM91" i="1"/>
  <c r="EG91" i="1"/>
  <c r="V87" i="3" s="1"/>
  <c r="EF91" i="1"/>
  <c r="EE91" i="1" s="1"/>
  <c r="V87" i="5" s="1"/>
  <c r="DZ91" i="1"/>
  <c r="U87" i="3" s="1"/>
  <c r="DY91" i="1"/>
  <c r="DS91" i="1"/>
  <c r="T87" i="3" s="1"/>
  <c r="DR91" i="1"/>
  <c r="DL91" i="1"/>
  <c r="S87" i="3" s="1"/>
  <c r="DK91" i="1"/>
  <c r="DJ91" i="1" s="1"/>
  <c r="S87" i="5" s="1"/>
  <c r="DE91" i="1"/>
  <c r="R87" i="3" s="1"/>
  <c r="DD91" i="1"/>
  <c r="CX91" i="1"/>
  <c r="Q87" i="3" s="1"/>
  <c r="CW91" i="1"/>
  <c r="CQ91" i="1"/>
  <c r="P87" i="3" s="1"/>
  <c r="CP91" i="1"/>
  <c r="CJ91" i="1"/>
  <c r="O87" i="3" s="1"/>
  <c r="CI91" i="1"/>
  <c r="CH91" i="1"/>
  <c r="O87" i="5" s="1"/>
  <c r="CC91" i="1"/>
  <c r="N87" i="3" s="1"/>
  <c r="CB91" i="1"/>
  <c r="BV91" i="1"/>
  <c r="M87" i="3" s="1"/>
  <c r="BU91" i="1"/>
  <c r="BO91" i="1"/>
  <c r="L87" i="3" s="1"/>
  <c r="BN91" i="1"/>
  <c r="BH91" i="1"/>
  <c r="K87" i="3" s="1"/>
  <c r="BG91" i="1"/>
  <c r="BA91" i="1"/>
  <c r="J87" i="3" s="1"/>
  <c r="AZ91" i="1"/>
  <c r="AT91" i="1"/>
  <c r="I87" i="3" s="1"/>
  <c r="AS91" i="1"/>
  <c r="AM91" i="1"/>
  <c r="H87" i="3" s="1"/>
  <c r="AL91" i="1"/>
  <c r="AF91" i="1"/>
  <c r="G87" i="3" s="1"/>
  <c r="AE91" i="1"/>
  <c r="AD91" i="1" s="1"/>
  <c r="G87" i="5" s="1"/>
  <c r="Y91" i="1"/>
  <c r="F87" i="3" s="1"/>
  <c r="X91" i="1"/>
  <c r="R91" i="1"/>
  <c r="E87" i="3" s="1"/>
  <c r="Q91" i="1"/>
  <c r="K91" i="1"/>
  <c r="J91" i="1"/>
  <c r="HM90" i="1"/>
  <c r="AH86" i="3" s="1"/>
  <c r="HL90" i="1"/>
  <c r="HF90" i="1"/>
  <c r="AG86" i="3" s="1"/>
  <c r="HE90" i="1"/>
  <c r="GY90" i="1"/>
  <c r="AF86" i="3" s="1"/>
  <c r="GX90" i="1"/>
  <c r="GR90" i="1"/>
  <c r="AE86" i="3" s="1"/>
  <c r="GQ90" i="1"/>
  <c r="GK90" i="1"/>
  <c r="AD86" i="3" s="1"/>
  <c r="GJ90" i="1"/>
  <c r="GD90" i="1"/>
  <c r="AC86" i="3" s="1"/>
  <c r="GC90" i="1"/>
  <c r="FW90" i="1"/>
  <c r="AB86" i="3" s="1"/>
  <c r="FV90" i="1"/>
  <c r="FP90" i="1"/>
  <c r="AA86" i="3" s="1"/>
  <c r="FO90" i="1"/>
  <c r="FI90" i="1"/>
  <c r="Z86" i="3" s="1"/>
  <c r="FH90" i="1"/>
  <c r="FB90" i="1"/>
  <c r="Y86" i="3" s="1"/>
  <c r="FA90" i="1"/>
  <c r="EZ90" i="1" s="1"/>
  <c r="Y86" i="5" s="1"/>
  <c r="EU90" i="1"/>
  <c r="X86" i="3" s="1"/>
  <c r="ET90" i="1"/>
  <c r="EN90" i="1"/>
  <c r="W86" i="3" s="1"/>
  <c r="EM90" i="1"/>
  <c r="EL90" i="1" s="1"/>
  <c r="W86" i="5" s="1"/>
  <c r="EG90" i="1"/>
  <c r="V86" i="3" s="1"/>
  <c r="EF90" i="1"/>
  <c r="DZ90" i="1"/>
  <c r="U86" i="3" s="1"/>
  <c r="DY90" i="1"/>
  <c r="DX90" i="1" s="1"/>
  <c r="U86" i="5" s="1"/>
  <c r="DS90" i="1"/>
  <c r="T86" i="3" s="1"/>
  <c r="DR90" i="1"/>
  <c r="DL90" i="1"/>
  <c r="S86" i="3" s="1"/>
  <c r="DK90" i="1"/>
  <c r="DE90" i="1"/>
  <c r="R86" i="3" s="1"/>
  <c r="DD90" i="1"/>
  <c r="DC90" i="1" s="1"/>
  <c r="R86" i="5" s="1"/>
  <c r="CX90" i="1"/>
  <c r="Q86" i="3" s="1"/>
  <c r="CW90" i="1"/>
  <c r="CQ90" i="1"/>
  <c r="P86" i="3" s="1"/>
  <c r="CP90" i="1"/>
  <c r="CJ90" i="1"/>
  <c r="O86" i="3" s="1"/>
  <c r="CI90" i="1"/>
  <c r="CC90" i="1"/>
  <c r="N86" i="3" s="1"/>
  <c r="CB90" i="1"/>
  <c r="CA90" i="1" s="1"/>
  <c r="N86" i="5" s="1"/>
  <c r="BV90" i="1"/>
  <c r="M86" i="3" s="1"/>
  <c r="BU90" i="1"/>
  <c r="BT90" i="1" s="1"/>
  <c r="M86" i="5" s="1"/>
  <c r="BO90" i="1"/>
  <c r="L86" i="3" s="1"/>
  <c r="BN90" i="1"/>
  <c r="BH90" i="1"/>
  <c r="K86" i="3" s="1"/>
  <c r="BG90" i="1"/>
  <c r="BF90" i="1" s="1"/>
  <c r="K86" i="5" s="1"/>
  <c r="BA90" i="1"/>
  <c r="J86" i="3" s="1"/>
  <c r="AZ90" i="1"/>
  <c r="AT90" i="1"/>
  <c r="I86" i="3" s="1"/>
  <c r="AS90" i="1"/>
  <c r="AM90" i="1"/>
  <c r="H86" i="3" s="1"/>
  <c r="AL90" i="1"/>
  <c r="AF90" i="1"/>
  <c r="G86" i="3" s="1"/>
  <c r="AE90" i="1"/>
  <c r="Y90" i="1"/>
  <c r="F86" i="3" s="1"/>
  <c r="X90" i="1"/>
  <c r="R90" i="1"/>
  <c r="E86" i="3" s="1"/>
  <c r="Q90" i="1"/>
  <c r="K90" i="1"/>
  <c r="J90" i="1"/>
  <c r="HP89" i="1"/>
  <c r="HM88" i="1"/>
  <c r="AH84" i="3" s="1"/>
  <c r="HL88" i="1"/>
  <c r="HF88" i="1"/>
  <c r="AG84" i="3" s="1"/>
  <c r="GY88" i="1"/>
  <c r="AF84" i="3" s="1"/>
  <c r="GX88" i="1"/>
  <c r="GR88" i="1"/>
  <c r="AE84" i="3" s="1"/>
  <c r="GQ88" i="1"/>
  <c r="GK88" i="1"/>
  <c r="AD84" i="3" s="1"/>
  <c r="GJ88" i="1"/>
  <c r="GD88" i="1"/>
  <c r="AC84" i="3" s="1"/>
  <c r="FW88" i="1"/>
  <c r="AB84" i="3" s="1"/>
  <c r="FV88" i="1"/>
  <c r="FP88" i="1"/>
  <c r="AA84" i="3" s="1"/>
  <c r="FO88" i="1"/>
  <c r="FI88" i="1"/>
  <c r="Z84" i="3" s="1"/>
  <c r="FB88" i="1"/>
  <c r="Y84" i="3" s="1"/>
  <c r="EU88" i="1"/>
  <c r="X84" i="3" s="1"/>
  <c r="EN88" i="1"/>
  <c r="W84" i="3" s="1"/>
  <c r="EM88" i="1"/>
  <c r="EG88" i="1"/>
  <c r="V84" i="3" s="1"/>
  <c r="DZ88" i="1"/>
  <c r="U84" i="3" s="1"/>
  <c r="DS88" i="1"/>
  <c r="T84" i="3" s="1"/>
  <c r="DL88" i="1"/>
  <c r="S84" i="3" s="1"/>
  <c r="DE88" i="1"/>
  <c r="R84" i="3" s="1"/>
  <c r="CX88" i="1"/>
  <c r="Q84" i="3" s="1"/>
  <c r="CQ88" i="1"/>
  <c r="P84" i="3" s="1"/>
  <c r="CJ88" i="1"/>
  <c r="O84" i="3" s="1"/>
  <c r="CC88" i="1"/>
  <c r="N84" i="3" s="1"/>
  <c r="BV88" i="1"/>
  <c r="M84" i="3" s="1"/>
  <c r="BO88" i="1"/>
  <c r="L84" i="3" s="1"/>
  <c r="BN88" i="1"/>
  <c r="BH88" i="1"/>
  <c r="K84" i="3" s="1"/>
  <c r="BA88" i="1"/>
  <c r="J84" i="3" s="1"/>
  <c r="AT88" i="1"/>
  <c r="I84" i="3" s="1"/>
  <c r="AM88" i="1"/>
  <c r="H84" i="3" s="1"/>
  <c r="AF88" i="1"/>
  <c r="G84" i="3" s="1"/>
  <c r="Y88" i="1"/>
  <c r="F84" i="3" s="1"/>
  <c r="R88" i="1"/>
  <c r="E84" i="3" s="1"/>
  <c r="Q88" i="1"/>
  <c r="K88" i="1"/>
  <c r="HM87" i="1"/>
  <c r="AH83" i="3" s="1"/>
  <c r="HL87" i="1"/>
  <c r="HK87" i="1" s="1"/>
  <c r="AH83" i="5" s="1"/>
  <c r="HF87" i="1"/>
  <c r="AG83" i="3" s="1"/>
  <c r="HE87" i="1"/>
  <c r="GY87" i="1"/>
  <c r="AF83" i="3" s="1"/>
  <c r="GR87" i="1"/>
  <c r="AE83" i="3" s="1"/>
  <c r="GQ87" i="1"/>
  <c r="GK87" i="1"/>
  <c r="AD83" i="3" s="1"/>
  <c r="GJ87" i="1"/>
  <c r="GD87" i="1"/>
  <c r="AC83" i="3" s="1"/>
  <c r="FW87" i="1"/>
  <c r="AB83" i="3" s="1"/>
  <c r="FP87" i="1"/>
  <c r="AA83" i="3" s="1"/>
  <c r="FI87" i="1"/>
  <c r="Z83" i="3" s="1"/>
  <c r="FH87" i="1"/>
  <c r="FB87" i="1"/>
  <c r="Y83" i="3" s="1"/>
  <c r="EU87" i="1"/>
  <c r="X83" i="3" s="1"/>
  <c r="EN87" i="1"/>
  <c r="W83" i="3" s="1"/>
  <c r="EG87" i="1"/>
  <c r="V83" i="3" s="1"/>
  <c r="DZ87" i="1"/>
  <c r="U83" i="3" s="1"/>
  <c r="DS87" i="1"/>
  <c r="T83" i="3" s="1"/>
  <c r="DR87" i="1"/>
  <c r="DL87" i="1"/>
  <c r="S83" i="3" s="1"/>
  <c r="DK87" i="1"/>
  <c r="DE87" i="1"/>
  <c r="R83" i="3" s="1"/>
  <c r="CX87" i="1"/>
  <c r="Q83" i="3" s="1"/>
  <c r="CQ87" i="1"/>
  <c r="P83" i="3" s="1"/>
  <c r="CJ87" i="1"/>
  <c r="O83" i="3" s="1"/>
  <c r="CC87" i="1"/>
  <c r="N83" i="3" s="1"/>
  <c r="CB87" i="1"/>
  <c r="BV87" i="1"/>
  <c r="M83" i="3" s="1"/>
  <c r="BU87" i="1"/>
  <c r="BO87" i="1"/>
  <c r="L83" i="3" s="1"/>
  <c r="BH87" i="1"/>
  <c r="K83" i="3" s="1"/>
  <c r="BA87" i="1"/>
  <c r="J83" i="3" s="1"/>
  <c r="AT87" i="1"/>
  <c r="I83" i="3" s="1"/>
  <c r="AM87" i="1"/>
  <c r="H83" i="3" s="1"/>
  <c r="AF87" i="1"/>
  <c r="G83" i="3" s="1"/>
  <c r="Y87" i="1"/>
  <c r="F83" i="3" s="1"/>
  <c r="R87" i="1"/>
  <c r="E83" i="3" s="1"/>
  <c r="K87" i="1"/>
  <c r="J87" i="1"/>
  <c r="HM86" i="1"/>
  <c r="AH82" i="3" s="1"/>
  <c r="HL86" i="1"/>
  <c r="HF86" i="1"/>
  <c r="AG82" i="3" s="1"/>
  <c r="HE86" i="1"/>
  <c r="GY86" i="1"/>
  <c r="AF82" i="3" s="1"/>
  <c r="GX86" i="1"/>
  <c r="GR86" i="1"/>
  <c r="AE82" i="3" s="1"/>
  <c r="GK86" i="1"/>
  <c r="AD82" i="3" s="1"/>
  <c r="GJ86" i="1"/>
  <c r="GD86" i="1"/>
  <c r="AC82" i="3" s="1"/>
  <c r="FW86" i="1"/>
  <c r="AB82" i="3" s="1"/>
  <c r="FP86" i="1"/>
  <c r="AA82" i="3" s="1"/>
  <c r="FI86" i="1"/>
  <c r="Z82" i="3" s="1"/>
  <c r="FH86" i="1"/>
  <c r="FG86" i="1" s="1"/>
  <c r="Z82" i="5" s="1"/>
  <c r="FB86" i="1"/>
  <c r="Y82" i="3" s="1"/>
  <c r="FA86" i="1"/>
  <c r="EU86" i="1"/>
  <c r="X82" i="3" s="1"/>
  <c r="EN86" i="1"/>
  <c r="W82" i="3" s="1"/>
  <c r="EG86" i="1"/>
  <c r="V82" i="3" s="1"/>
  <c r="DZ86" i="1"/>
  <c r="U82" i="3" s="1"/>
  <c r="DS86" i="1"/>
  <c r="T82" i="3" s="1"/>
  <c r="DL86" i="1"/>
  <c r="S82" i="3" s="1"/>
  <c r="DE86" i="1"/>
  <c r="R82" i="3" s="1"/>
  <c r="DD86" i="1"/>
  <c r="CX86" i="1"/>
  <c r="Q82" i="3" s="1"/>
  <c r="CQ86" i="1"/>
  <c r="P82" i="3" s="1"/>
  <c r="CJ86" i="1"/>
  <c r="O82" i="3" s="1"/>
  <c r="CC86" i="1"/>
  <c r="N82" i="3" s="1"/>
  <c r="CB86" i="1"/>
  <c r="BV86" i="1"/>
  <c r="M82" i="3" s="1"/>
  <c r="BU86" i="1"/>
  <c r="BO86" i="1"/>
  <c r="L82" i="3" s="1"/>
  <c r="BH86" i="1"/>
  <c r="K82" i="3" s="1"/>
  <c r="BA86" i="1"/>
  <c r="J82" i="3" s="1"/>
  <c r="AZ86" i="1"/>
  <c r="AT86" i="1"/>
  <c r="I82" i="3" s="1"/>
  <c r="AM86" i="1"/>
  <c r="H82" i="3" s="1"/>
  <c r="AF86" i="1"/>
  <c r="G82" i="3" s="1"/>
  <c r="Y86" i="1"/>
  <c r="F82" i="3" s="1"/>
  <c r="R86" i="1"/>
  <c r="E82" i="3" s="1"/>
  <c r="K86" i="1"/>
  <c r="HM85" i="1"/>
  <c r="AH81" i="3" s="1"/>
  <c r="HL85" i="1"/>
  <c r="HF85" i="1"/>
  <c r="AG81" i="3" s="1"/>
  <c r="HE85" i="1"/>
  <c r="GY85" i="1"/>
  <c r="AF81" i="3" s="1"/>
  <c r="GX85" i="1"/>
  <c r="GR85" i="1"/>
  <c r="AE81" i="3" s="1"/>
  <c r="GQ85" i="1"/>
  <c r="GK85" i="1"/>
  <c r="AD81" i="3" s="1"/>
  <c r="GD85" i="1"/>
  <c r="AC81" i="3" s="1"/>
  <c r="GC85" i="1"/>
  <c r="FW85" i="1"/>
  <c r="AB81" i="3" s="1"/>
  <c r="FP85" i="1"/>
  <c r="AA81" i="3" s="1"/>
  <c r="FI85" i="1"/>
  <c r="Z81" i="3" s="1"/>
  <c r="FB85" i="1"/>
  <c r="Y81" i="3" s="1"/>
  <c r="EU85" i="1"/>
  <c r="X81" i="3" s="1"/>
  <c r="EN85" i="1"/>
  <c r="W81" i="3" s="1"/>
  <c r="EG85" i="1"/>
  <c r="V81" i="3" s="1"/>
  <c r="DZ85" i="1"/>
  <c r="U81" i="3" s="1"/>
  <c r="DY85" i="1"/>
  <c r="DX85" i="1" s="1"/>
  <c r="U81" i="5" s="1"/>
  <c r="DS85" i="1"/>
  <c r="T81" i="3" s="1"/>
  <c r="DL85" i="1"/>
  <c r="S81" i="3" s="1"/>
  <c r="DE85" i="1"/>
  <c r="R81" i="3" s="1"/>
  <c r="CX85" i="1"/>
  <c r="Q81" i="3" s="1"/>
  <c r="CQ85" i="1"/>
  <c r="P81" i="3" s="1"/>
  <c r="CJ85" i="1"/>
  <c r="O81" i="3" s="1"/>
  <c r="CC85" i="1"/>
  <c r="N81" i="3" s="1"/>
  <c r="BV85" i="1"/>
  <c r="M81" i="3" s="1"/>
  <c r="BU85" i="1"/>
  <c r="BO85" i="1"/>
  <c r="L81" i="3" s="1"/>
  <c r="BN85" i="1"/>
  <c r="BH85" i="1"/>
  <c r="K81" i="3" s="1"/>
  <c r="BA85" i="1"/>
  <c r="J81" i="3" s="1"/>
  <c r="AT85" i="1"/>
  <c r="I81" i="3" s="1"/>
  <c r="AS85" i="1"/>
  <c r="AM85" i="1"/>
  <c r="H81" i="3" s="1"/>
  <c r="AF85" i="1"/>
  <c r="G81" i="3" s="1"/>
  <c r="Y85" i="1"/>
  <c r="F81" i="3" s="1"/>
  <c r="R85" i="1"/>
  <c r="E81" i="3" s="1"/>
  <c r="K85" i="1"/>
  <c r="HM84" i="1"/>
  <c r="AH80" i="3" s="1"/>
  <c r="HL84" i="1"/>
  <c r="HK84" i="1" s="1"/>
  <c r="AH80" i="5" s="1"/>
  <c r="HF84" i="1"/>
  <c r="AG80" i="3" s="1"/>
  <c r="GY84" i="1"/>
  <c r="AF80" i="3" s="1"/>
  <c r="GX84" i="1"/>
  <c r="GR84" i="1"/>
  <c r="AE80" i="3" s="1"/>
  <c r="GK84" i="1"/>
  <c r="AD80" i="3" s="1"/>
  <c r="GD84" i="1"/>
  <c r="AC80" i="3" s="1"/>
  <c r="FW84" i="1"/>
  <c r="AB80" i="3" s="1"/>
  <c r="FV84" i="1"/>
  <c r="FP84" i="1"/>
  <c r="AA80" i="3" s="1"/>
  <c r="FI84" i="1"/>
  <c r="Z80" i="3" s="1"/>
  <c r="FB84" i="1"/>
  <c r="Y80" i="3" s="1"/>
  <c r="EU84" i="1"/>
  <c r="X80" i="3" s="1"/>
  <c r="EN84" i="1"/>
  <c r="W80" i="3" s="1"/>
  <c r="EG84" i="1"/>
  <c r="V80" i="3" s="1"/>
  <c r="DZ84" i="1"/>
  <c r="U80" i="3" s="1"/>
  <c r="DS84" i="1"/>
  <c r="T80" i="3" s="1"/>
  <c r="DL84" i="1"/>
  <c r="S80" i="3" s="1"/>
  <c r="DE84" i="1"/>
  <c r="R80" i="3" s="1"/>
  <c r="CX84" i="1"/>
  <c r="Q80" i="3" s="1"/>
  <c r="CQ84" i="1"/>
  <c r="P80" i="3" s="1"/>
  <c r="CP84" i="1"/>
  <c r="CJ84" i="1"/>
  <c r="O80" i="3" s="1"/>
  <c r="CC84" i="1"/>
  <c r="N80" i="3" s="1"/>
  <c r="BV84" i="1"/>
  <c r="M80" i="3" s="1"/>
  <c r="BO84" i="1"/>
  <c r="L80" i="3" s="1"/>
  <c r="BH84" i="1"/>
  <c r="K80" i="3" s="1"/>
  <c r="BG84" i="1"/>
  <c r="BA84" i="1"/>
  <c r="J80" i="3" s="1"/>
  <c r="AT84" i="1"/>
  <c r="I80" i="3" s="1"/>
  <c r="AM84" i="1"/>
  <c r="H80" i="3" s="1"/>
  <c r="AF84" i="1"/>
  <c r="G80" i="3" s="1"/>
  <c r="Y84" i="1"/>
  <c r="F80" i="3" s="1"/>
  <c r="R84" i="1"/>
  <c r="E80" i="3" s="1"/>
  <c r="Q84" i="1"/>
  <c r="K84" i="1"/>
  <c r="HM83" i="1"/>
  <c r="AH79" i="3" s="1"/>
  <c r="HL83" i="1"/>
  <c r="HK83" i="1" s="1"/>
  <c r="AH79" i="5" s="1"/>
  <c r="HF83" i="1"/>
  <c r="AG79" i="3" s="1"/>
  <c r="HE83" i="1"/>
  <c r="GY83" i="1"/>
  <c r="AF79" i="3" s="1"/>
  <c r="GR83" i="1"/>
  <c r="AE79" i="3" s="1"/>
  <c r="GQ83" i="1"/>
  <c r="GK83" i="1"/>
  <c r="AD79" i="3" s="1"/>
  <c r="GJ83" i="1"/>
  <c r="GD83" i="1"/>
  <c r="AC79" i="3" s="1"/>
  <c r="FW83" i="1"/>
  <c r="AB79" i="3" s="1"/>
  <c r="FP83" i="1"/>
  <c r="AA79" i="3" s="1"/>
  <c r="FI83" i="1"/>
  <c r="Z79" i="3" s="1"/>
  <c r="FH83" i="1"/>
  <c r="FB83" i="1"/>
  <c r="Y79" i="3" s="1"/>
  <c r="EU83" i="1"/>
  <c r="X79" i="3" s="1"/>
  <c r="ET83" i="1"/>
  <c r="EN83" i="1"/>
  <c r="W79" i="3" s="1"/>
  <c r="EM83" i="1"/>
  <c r="EG83" i="1"/>
  <c r="V79" i="3" s="1"/>
  <c r="DZ83" i="1"/>
  <c r="U79" i="3" s="1"/>
  <c r="DS83" i="1"/>
  <c r="T79" i="3" s="1"/>
  <c r="DL83" i="1"/>
  <c r="S79" i="3" s="1"/>
  <c r="DE83" i="1"/>
  <c r="R79" i="3" s="1"/>
  <c r="CX83" i="1"/>
  <c r="Q79" i="3" s="1"/>
  <c r="CW83" i="1"/>
  <c r="CQ83" i="1"/>
  <c r="P79" i="3" s="1"/>
  <c r="CJ83" i="1"/>
  <c r="O79" i="3" s="1"/>
  <c r="CC83" i="1"/>
  <c r="N79" i="3" s="1"/>
  <c r="BV83" i="1"/>
  <c r="M79" i="3" s="1"/>
  <c r="BU83" i="1"/>
  <c r="BO83" i="1"/>
  <c r="L79" i="3" s="1"/>
  <c r="BH83" i="1"/>
  <c r="K79" i="3" s="1"/>
  <c r="BA83" i="1"/>
  <c r="J79" i="3" s="1"/>
  <c r="AT83" i="1"/>
  <c r="I79" i="3" s="1"/>
  <c r="AS83" i="1"/>
  <c r="AM83" i="1"/>
  <c r="H79" i="3" s="1"/>
  <c r="AF83" i="1"/>
  <c r="G79" i="3" s="1"/>
  <c r="Y83" i="1"/>
  <c r="F79" i="3" s="1"/>
  <c r="R83" i="1"/>
  <c r="E79" i="3" s="1"/>
  <c r="K83" i="1"/>
  <c r="J83" i="1"/>
  <c r="HM82" i="1"/>
  <c r="AH78" i="3" s="1"/>
  <c r="HL82" i="1"/>
  <c r="HF82" i="1"/>
  <c r="AG78" i="3" s="1"/>
  <c r="HE82" i="1"/>
  <c r="GY82" i="1"/>
  <c r="AF78" i="3" s="1"/>
  <c r="GX82" i="1"/>
  <c r="GR82" i="1"/>
  <c r="AE78" i="3" s="1"/>
  <c r="GK82" i="1"/>
  <c r="AD78" i="3" s="1"/>
  <c r="GJ82" i="1"/>
  <c r="GD82" i="1"/>
  <c r="AC78" i="3" s="1"/>
  <c r="GC82" i="1"/>
  <c r="FW82" i="1"/>
  <c r="AB78" i="3" s="1"/>
  <c r="FP82" i="1"/>
  <c r="AA78" i="3" s="1"/>
  <c r="FI82" i="1"/>
  <c r="Z78" i="3" s="1"/>
  <c r="FB82" i="1"/>
  <c r="Y78" i="3" s="1"/>
  <c r="FA82" i="1"/>
  <c r="EU82" i="1"/>
  <c r="X78" i="3" s="1"/>
  <c r="ET82" i="1"/>
  <c r="EN82" i="1"/>
  <c r="W78" i="3" s="1"/>
  <c r="EG82" i="1"/>
  <c r="V78" i="3" s="1"/>
  <c r="DZ82" i="1"/>
  <c r="U78" i="3" s="1"/>
  <c r="DS82" i="1"/>
  <c r="T78" i="3" s="1"/>
  <c r="DL82" i="1"/>
  <c r="S78" i="3" s="1"/>
  <c r="DE82" i="1"/>
  <c r="R78" i="3" s="1"/>
  <c r="CX82" i="1"/>
  <c r="Q78" i="3" s="1"/>
  <c r="CQ82" i="1"/>
  <c r="P78" i="3" s="1"/>
  <c r="CJ82" i="1"/>
  <c r="O78" i="3" s="1"/>
  <c r="CC82" i="1"/>
  <c r="N78" i="3" s="1"/>
  <c r="BV82" i="1"/>
  <c r="M78" i="3" s="1"/>
  <c r="BU82" i="1"/>
  <c r="BO82" i="1"/>
  <c r="L78" i="3" s="1"/>
  <c r="BN82" i="1"/>
  <c r="BH82" i="1"/>
  <c r="K78" i="3" s="1"/>
  <c r="BA82" i="1"/>
  <c r="J78" i="3" s="1"/>
  <c r="AT82" i="1"/>
  <c r="I78" i="3" s="1"/>
  <c r="AS82" i="1"/>
  <c r="AM82" i="1"/>
  <c r="H78" i="3" s="1"/>
  <c r="AF82" i="1"/>
  <c r="G78" i="3" s="1"/>
  <c r="AE82" i="1"/>
  <c r="Y82" i="1"/>
  <c r="F78" i="3" s="1"/>
  <c r="X82" i="1"/>
  <c r="R82" i="1"/>
  <c r="E78" i="3" s="1"/>
  <c r="K82" i="1"/>
  <c r="J82" i="1"/>
  <c r="HM81" i="1"/>
  <c r="AH77" i="3" s="1"/>
  <c r="HL81" i="1"/>
  <c r="HF81" i="1"/>
  <c r="AG77" i="3" s="1"/>
  <c r="HE81" i="1"/>
  <c r="GY81" i="1"/>
  <c r="AF77" i="3" s="1"/>
  <c r="GX81" i="1"/>
  <c r="GR81" i="1"/>
  <c r="AE77" i="3" s="1"/>
  <c r="GK81" i="1"/>
  <c r="AD77" i="3" s="1"/>
  <c r="GD81" i="1"/>
  <c r="AC77" i="3" s="1"/>
  <c r="GC81" i="1"/>
  <c r="FW81" i="1"/>
  <c r="AB77" i="3" s="1"/>
  <c r="FP81" i="1"/>
  <c r="AA77" i="3" s="1"/>
  <c r="FI81" i="1"/>
  <c r="Z77" i="3" s="1"/>
  <c r="FH81" i="1"/>
  <c r="FB81" i="1"/>
  <c r="Y77" i="3" s="1"/>
  <c r="EU81" i="1"/>
  <c r="X77" i="3" s="1"/>
  <c r="EN81" i="1"/>
  <c r="W77" i="3" s="1"/>
  <c r="EG81" i="1"/>
  <c r="V77" i="3" s="1"/>
  <c r="DZ81" i="1"/>
  <c r="U77" i="3" s="1"/>
  <c r="DS81" i="1"/>
  <c r="T77" i="3" s="1"/>
  <c r="DR81" i="1"/>
  <c r="DL81" i="1"/>
  <c r="S77" i="3" s="1"/>
  <c r="DE81" i="1"/>
  <c r="R77" i="3" s="1"/>
  <c r="CX81" i="1"/>
  <c r="Q77" i="3" s="1"/>
  <c r="CQ81" i="1"/>
  <c r="P77" i="3" s="1"/>
  <c r="CJ81" i="1"/>
  <c r="O77" i="3" s="1"/>
  <c r="CC81" i="1"/>
  <c r="N77" i="3" s="1"/>
  <c r="BV81" i="1"/>
  <c r="M77" i="3" s="1"/>
  <c r="BU81" i="1"/>
  <c r="BO81" i="1"/>
  <c r="L77" i="3" s="1"/>
  <c r="BH81" i="1"/>
  <c r="K77" i="3" s="1"/>
  <c r="BA81" i="1"/>
  <c r="J77" i="3" s="1"/>
  <c r="AT81" i="1"/>
  <c r="I77" i="3" s="1"/>
  <c r="AS81" i="1"/>
  <c r="AM81" i="1"/>
  <c r="H77" i="3" s="1"/>
  <c r="AF81" i="1"/>
  <c r="G77" i="3" s="1"/>
  <c r="Y81" i="1"/>
  <c r="F77" i="3" s="1"/>
  <c r="R81" i="1"/>
  <c r="E77" i="3" s="1"/>
  <c r="K81" i="1"/>
  <c r="HM80" i="1"/>
  <c r="AH76" i="3" s="1"/>
  <c r="HL80" i="1"/>
  <c r="HF80" i="1"/>
  <c r="AG76" i="3" s="1"/>
  <c r="GY80" i="1"/>
  <c r="AF76" i="3" s="1"/>
  <c r="GX80" i="1"/>
  <c r="GR80" i="1"/>
  <c r="AE76" i="3" s="1"/>
  <c r="GQ80" i="1"/>
  <c r="GK80" i="1"/>
  <c r="AD76" i="3" s="1"/>
  <c r="GD80" i="1"/>
  <c r="AC76" i="3" s="1"/>
  <c r="FW80" i="1"/>
  <c r="AB76" i="3" s="1"/>
  <c r="FV80" i="1"/>
  <c r="FP80" i="1"/>
  <c r="AA76" i="3" s="1"/>
  <c r="FI80" i="1"/>
  <c r="Z76" i="3" s="1"/>
  <c r="FB80" i="1"/>
  <c r="Y76" i="3" s="1"/>
  <c r="EU80" i="1"/>
  <c r="X76" i="3" s="1"/>
  <c r="EN80" i="1"/>
  <c r="W76" i="3" s="1"/>
  <c r="EG80" i="1"/>
  <c r="V76" i="3" s="1"/>
  <c r="DZ80" i="1"/>
  <c r="U76" i="3" s="1"/>
  <c r="DS80" i="1"/>
  <c r="T76" i="3" s="1"/>
  <c r="DR80" i="1"/>
  <c r="DQ80" i="1" s="1"/>
  <c r="T76" i="5" s="1"/>
  <c r="DL80" i="1"/>
  <c r="S76" i="3" s="1"/>
  <c r="DE80" i="1"/>
  <c r="R76" i="3" s="1"/>
  <c r="CX80" i="1"/>
  <c r="Q76" i="3" s="1"/>
  <c r="CQ80" i="1"/>
  <c r="P76" i="3" s="1"/>
  <c r="CJ80" i="1"/>
  <c r="O76" i="3" s="1"/>
  <c r="CC80" i="1"/>
  <c r="N76" i="3" s="1"/>
  <c r="CB80" i="1"/>
  <c r="BV80" i="1"/>
  <c r="M76" i="3" s="1"/>
  <c r="BO80" i="1"/>
  <c r="L76" i="3" s="1"/>
  <c r="BH80" i="1"/>
  <c r="K76" i="3" s="1"/>
  <c r="BA80" i="1"/>
  <c r="J76" i="3" s="1"/>
  <c r="AZ80" i="1"/>
  <c r="AY80" i="1" s="1"/>
  <c r="J76" i="5" s="1"/>
  <c r="AT80" i="1"/>
  <c r="I76" i="3" s="1"/>
  <c r="AM80" i="1"/>
  <c r="H76" i="3" s="1"/>
  <c r="AL80" i="1"/>
  <c r="AF80" i="1"/>
  <c r="G76" i="3" s="1"/>
  <c r="Y80" i="1"/>
  <c r="F76" i="3" s="1"/>
  <c r="R80" i="1"/>
  <c r="E76" i="3" s="1"/>
  <c r="Q80" i="1"/>
  <c r="K80" i="1"/>
  <c r="HM79" i="1"/>
  <c r="AH75" i="3" s="1"/>
  <c r="HL79" i="1"/>
  <c r="HK79" i="1" s="1"/>
  <c r="AH75" i="5" s="1"/>
  <c r="HF79" i="1"/>
  <c r="AG75" i="3" s="1"/>
  <c r="HE79" i="1"/>
  <c r="GY79" i="1"/>
  <c r="AF75" i="3" s="1"/>
  <c r="GR79" i="1"/>
  <c r="AE75" i="3" s="1"/>
  <c r="GQ79" i="1"/>
  <c r="GK79" i="1"/>
  <c r="AD75" i="3" s="1"/>
  <c r="GJ79" i="1"/>
  <c r="GD79" i="1"/>
  <c r="AC75" i="3" s="1"/>
  <c r="FW79" i="1"/>
  <c r="AB75" i="3" s="1"/>
  <c r="FP79" i="1"/>
  <c r="AA75" i="3" s="1"/>
  <c r="FO79" i="1"/>
  <c r="FI79" i="1"/>
  <c r="Z75" i="3" s="1"/>
  <c r="FB79" i="1"/>
  <c r="Y75" i="3" s="1"/>
  <c r="EU79" i="1"/>
  <c r="X75" i="3" s="1"/>
  <c r="EN79" i="1"/>
  <c r="W75" i="3" s="1"/>
  <c r="EG79" i="1"/>
  <c r="V75" i="3" s="1"/>
  <c r="EF79" i="1"/>
  <c r="DZ79" i="1"/>
  <c r="U75" i="3" s="1"/>
  <c r="DY79" i="1"/>
  <c r="DS79" i="1"/>
  <c r="T75" i="3" s="1"/>
  <c r="DL79" i="1"/>
  <c r="S75" i="3" s="1"/>
  <c r="DE79" i="1"/>
  <c r="R75" i="3" s="1"/>
  <c r="CX79" i="1"/>
  <c r="Q75" i="3" s="1"/>
  <c r="CQ79" i="1"/>
  <c r="P75" i="3" s="1"/>
  <c r="CJ79" i="1"/>
  <c r="O75" i="3" s="1"/>
  <c r="CI79" i="1"/>
  <c r="CH79" i="1" s="1"/>
  <c r="O75" i="5" s="1"/>
  <c r="CC79" i="1"/>
  <c r="N75" i="3" s="1"/>
  <c r="BV79" i="1"/>
  <c r="M75" i="3" s="1"/>
  <c r="BO79" i="1"/>
  <c r="L75" i="3" s="1"/>
  <c r="BH79" i="1"/>
  <c r="K75" i="3" s="1"/>
  <c r="BA79" i="1"/>
  <c r="J75" i="3" s="1"/>
  <c r="AT79" i="1"/>
  <c r="I75" i="3" s="1"/>
  <c r="AM79" i="1"/>
  <c r="H75" i="3" s="1"/>
  <c r="AF79" i="1"/>
  <c r="G75" i="3" s="1"/>
  <c r="Y79" i="1"/>
  <c r="F75" i="3" s="1"/>
  <c r="R79" i="1"/>
  <c r="E75" i="3" s="1"/>
  <c r="K79" i="1"/>
  <c r="J79" i="1"/>
  <c r="HM78" i="1"/>
  <c r="AH74" i="3" s="1"/>
  <c r="HL78" i="1"/>
  <c r="HK78" i="1" s="1"/>
  <c r="AH74" i="5" s="1"/>
  <c r="HF78" i="1"/>
  <c r="AG74" i="3" s="1"/>
  <c r="HE78" i="1"/>
  <c r="GY78" i="1"/>
  <c r="AF74" i="3" s="1"/>
  <c r="GX78" i="1"/>
  <c r="GR78" i="1"/>
  <c r="AE74" i="3" s="1"/>
  <c r="GK78" i="1"/>
  <c r="AD74" i="3" s="1"/>
  <c r="GJ78" i="1"/>
  <c r="GD78" i="1"/>
  <c r="AC74" i="3" s="1"/>
  <c r="GC78" i="1"/>
  <c r="FW78" i="1"/>
  <c r="AB74" i="3" s="1"/>
  <c r="FP78" i="1"/>
  <c r="AA74" i="3" s="1"/>
  <c r="FI78" i="1"/>
  <c r="Z74" i="3" s="1"/>
  <c r="FB78" i="1"/>
  <c r="Y74" i="3" s="1"/>
  <c r="EU78" i="1"/>
  <c r="X74" i="3" s="1"/>
  <c r="EN78" i="1"/>
  <c r="W74" i="3" s="1"/>
  <c r="EG78" i="1"/>
  <c r="V74" i="3" s="1"/>
  <c r="EF78" i="1"/>
  <c r="EE78" i="1" s="1"/>
  <c r="V74" i="5" s="1"/>
  <c r="DZ78" i="1"/>
  <c r="U74" i="3" s="1"/>
  <c r="DS78" i="1"/>
  <c r="T74" i="3" s="1"/>
  <c r="DL78" i="1"/>
  <c r="S74" i="3" s="1"/>
  <c r="DE78" i="1"/>
  <c r="R74" i="3" s="1"/>
  <c r="CX78" i="1"/>
  <c r="Q74" i="3" s="1"/>
  <c r="CW78" i="1"/>
  <c r="CQ78" i="1"/>
  <c r="P74" i="3" s="1"/>
  <c r="CJ78" i="1"/>
  <c r="O74" i="3" s="1"/>
  <c r="CC78" i="1"/>
  <c r="N74" i="3" s="1"/>
  <c r="BV78" i="1"/>
  <c r="M74" i="3" s="1"/>
  <c r="BO78" i="1"/>
  <c r="L74" i="3" s="1"/>
  <c r="BH78" i="1"/>
  <c r="K74" i="3" s="1"/>
  <c r="BG78" i="1"/>
  <c r="BF78" i="1" s="1"/>
  <c r="K74" i="5" s="1"/>
  <c r="BA78" i="1"/>
  <c r="J74" i="3" s="1"/>
  <c r="AT78" i="1"/>
  <c r="I74" i="3" s="1"/>
  <c r="AM78" i="1"/>
  <c r="H74" i="3" s="1"/>
  <c r="AF78" i="1"/>
  <c r="G74" i="3" s="1"/>
  <c r="Y78" i="1"/>
  <c r="F74" i="3" s="1"/>
  <c r="R78" i="1"/>
  <c r="E74" i="3" s="1"/>
  <c r="K78" i="1"/>
  <c r="HM77" i="1"/>
  <c r="AH73" i="3" s="1"/>
  <c r="HL77" i="1"/>
  <c r="HF77" i="1"/>
  <c r="AG73" i="3" s="1"/>
  <c r="HE77" i="1"/>
  <c r="GY77" i="1"/>
  <c r="AF73" i="3" s="1"/>
  <c r="GX77" i="1"/>
  <c r="GR77" i="1"/>
  <c r="AE73" i="3" s="1"/>
  <c r="GK77" i="1"/>
  <c r="AD73" i="3" s="1"/>
  <c r="GD77" i="1"/>
  <c r="AC73" i="3" s="1"/>
  <c r="GC77" i="1"/>
  <c r="FW77" i="1"/>
  <c r="AB73" i="3" s="1"/>
  <c r="FV77" i="1"/>
  <c r="FP77" i="1"/>
  <c r="AA73" i="3" s="1"/>
  <c r="FI77" i="1"/>
  <c r="Z73" i="3" s="1"/>
  <c r="FB77" i="1"/>
  <c r="Y73" i="3" s="1"/>
  <c r="EU77" i="1"/>
  <c r="X73" i="3" s="1"/>
  <c r="EN77" i="1"/>
  <c r="W73" i="3" s="1"/>
  <c r="EG77" i="1"/>
  <c r="V73" i="3" s="1"/>
  <c r="DZ77" i="1"/>
  <c r="U73" i="3" s="1"/>
  <c r="DS77" i="1"/>
  <c r="T73" i="3" s="1"/>
  <c r="DR77" i="1"/>
  <c r="DL77" i="1"/>
  <c r="S73" i="3" s="1"/>
  <c r="DE77" i="1"/>
  <c r="R73" i="3" s="1"/>
  <c r="CX77" i="1"/>
  <c r="Q73" i="3" s="1"/>
  <c r="CW77" i="1"/>
  <c r="CQ77" i="1"/>
  <c r="P73" i="3" s="1"/>
  <c r="CJ77" i="1"/>
  <c r="O73" i="3" s="1"/>
  <c r="CC77" i="1"/>
  <c r="N73" i="3" s="1"/>
  <c r="BV77" i="1"/>
  <c r="M73" i="3" s="1"/>
  <c r="BO77" i="1"/>
  <c r="L73" i="3" s="1"/>
  <c r="BN77" i="1"/>
  <c r="BH77" i="1"/>
  <c r="K73" i="3" s="1"/>
  <c r="BG77" i="1"/>
  <c r="BF77" i="1" s="1"/>
  <c r="K73" i="5" s="1"/>
  <c r="BA77" i="1"/>
  <c r="J73" i="3" s="1"/>
  <c r="AZ77" i="1"/>
  <c r="AY77" i="1" s="1"/>
  <c r="J73" i="5" s="1"/>
  <c r="AT77" i="1"/>
  <c r="I73" i="3" s="1"/>
  <c r="AS77" i="1"/>
  <c r="AM77" i="1"/>
  <c r="H73" i="3" s="1"/>
  <c r="AF77" i="1"/>
  <c r="G73" i="3" s="1"/>
  <c r="Y77" i="1"/>
  <c r="F73" i="3" s="1"/>
  <c r="R77" i="1"/>
  <c r="E73" i="3" s="1"/>
  <c r="K77" i="1"/>
  <c r="HM76" i="1"/>
  <c r="AH72" i="3" s="1"/>
  <c r="HL76" i="1"/>
  <c r="HK76" i="1" s="1"/>
  <c r="AH72" i="5" s="1"/>
  <c r="HF76" i="1"/>
  <c r="AG72" i="3" s="1"/>
  <c r="GY76" i="1"/>
  <c r="AF72" i="3" s="1"/>
  <c r="GX76" i="1"/>
  <c r="GR76" i="1"/>
  <c r="AE72" i="3" s="1"/>
  <c r="GQ76" i="1"/>
  <c r="GK76" i="1"/>
  <c r="AD72" i="3" s="1"/>
  <c r="GD76" i="1"/>
  <c r="AC72" i="3" s="1"/>
  <c r="FW76" i="1"/>
  <c r="AB72" i="3" s="1"/>
  <c r="FV76" i="1"/>
  <c r="FP76" i="1"/>
  <c r="AA72" i="3" s="1"/>
  <c r="FI76" i="1"/>
  <c r="Z72" i="3" s="1"/>
  <c r="FB76" i="1"/>
  <c r="Y72" i="3" s="1"/>
  <c r="EU76" i="1"/>
  <c r="X72" i="3" s="1"/>
  <c r="EN76" i="1"/>
  <c r="W72" i="3" s="1"/>
  <c r="EG76" i="1"/>
  <c r="V72" i="3" s="1"/>
  <c r="DZ76" i="1"/>
  <c r="U72" i="3" s="1"/>
  <c r="DS76" i="1"/>
  <c r="T72" i="3" s="1"/>
  <c r="DL76" i="1"/>
  <c r="S72" i="3" s="1"/>
  <c r="DK76" i="1"/>
  <c r="DE76" i="1"/>
  <c r="R72" i="3" s="1"/>
  <c r="CX76" i="1"/>
  <c r="Q72" i="3" s="1"/>
  <c r="CQ76" i="1"/>
  <c r="P72" i="3" s="1"/>
  <c r="CJ76" i="1"/>
  <c r="O72" i="3" s="1"/>
  <c r="CI76" i="1"/>
  <c r="CC76" i="1"/>
  <c r="N72" i="3" s="1"/>
  <c r="BV76" i="1"/>
  <c r="M72" i="3" s="1"/>
  <c r="BU76" i="1"/>
  <c r="BT76" i="1" s="1"/>
  <c r="M72" i="5" s="1"/>
  <c r="BO76" i="1"/>
  <c r="L72" i="3" s="1"/>
  <c r="BH76" i="1"/>
  <c r="K72" i="3" s="1"/>
  <c r="BA76" i="1"/>
  <c r="J72" i="3" s="1"/>
  <c r="AT76" i="1"/>
  <c r="AM76" i="1"/>
  <c r="AF76" i="1"/>
  <c r="Y76" i="1"/>
  <c r="R76" i="1"/>
  <c r="Q76" i="1"/>
  <c r="K76" i="1"/>
  <c r="HM75" i="1"/>
  <c r="AH71" i="3" s="1"/>
  <c r="HL75" i="1"/>
  <c r="HK75" i="1" s="1"/>
  <c r="AH71" i="5" s="1"/>
  <c r="HF75" i="1"/>
  <c r="AG71" i="3" s="1"/>
  <c r="HE75" i="1"/>
  <c r="GY75" i="1"/>
  <c r="AF71" i="3" s="1"/>
  <c r="GR75" i="1"/>
  <c r="AE71" i="3" s="1"/>
  <c r="GQ75" i="1"/>
  <c r="GK75" i="1"/>
  <c r="AD71" i="3" s="1"/>
  <c r="GD75" i="1"/>
  <c r="AC71" i="3" s="1"/>
  <c r="FW75" i="1"/>
  <c r="AB71" i="3" s="1"/>
  <c r="FP75" i="1"/>
  <c r="AA71" i="3" s="1"/>
  <c r="FI75" i="1"/>
  <c r="Z71" i="3" s="1"/>
  <c r="FH75" i="1"/>
  <c r="FB75" i="1"/>
  <c r="Y71" i="3" s="1"/>
  <c r="EU75" i="1"/>
  <c r="X71" i="3" s="1"/>
  <c r="EN75" i="1"/>
  <c r="W71" i="3" s="1"/>
  <c r="EM75" i="1"/>
  <c r="EG75" i="1"/>
  <c r="V71" i="3" s="1"/>
  <c r="DZ75" i="1"/>
  <c r="U71" i="3" s="1"/>
  <c r="DS75" i="1"/>
  <c r="T71" i="3" s="1"/>
  <c r="DL75" i="1"/>
  <c r="S71" i="3" s="1"/>
  <c r="DK75" i="1"/>
  <c r="DE75" i="1"/>
  <c r="R71" i="3" s="1"/>
  <c r="CX75" i="1"/>
  <c r="Q71" i="3" s="1"/>
  <c r="CQ75" i="1"/>
  <c r="P71" i="3" s="1"/>
  <c r="CJ75" i="1"/>
  <c r="O71" i="3" s="1"/>
  <c r="CC75" i="1"/>
  <c r="N71" i="3" s="1"/>
  <c r="CB75" i="1"/>
  <c r="BV75" i="1"/>
  <c r="M71" i="3" s="1"/>
  <c r="BU75" i="1"/>
  <c r="BO75" i="1"/>
  <c r="L71" i="3" s="1"/>
  <c r="BN75" i="1"/>
  <c r="BH75" i="1"/>
  <c r="K71" i="3" s="1"/>
  <c r="BA75" i="1"/>
  <c r="J71" i="3" s="1"/>
  <c r="AZ75" i="1"/>
  <c r="AT75" i="1"/>
  <c r="I71" i="3" s="1"/>
  <c r="AS75" i="1"/>
  <c r="AR75" i="1" s="1"/>
  <c r="I71" i="5" s="1"/>
  <c r="AM75" i="1"/>
  <c r="H71" i="3" s="1"/>
  <c r="AF75" i="1"/>
  <c r="G71" i="3" s="1"/>
  <c r="Y75" i="1"/>
  <c r="F71" i="3" s="1"/>
  <c r="R75" i="1"/>
  <c r="E71" i="3" s="1"/>
  <c r="Q75" i="1"/>
  <c r="K75" i="1"/>
  <c r="J75" i="1"/>
  <c r="HM74" i="1"/>
  <c r="AH70" i="3" s="1"/>
  <c r="HL74" i="1"/>
  <c r="HF74" i="1"/>
  <c r="AG70" i="3" s="1"/>
  <c r="HE74" i="1"/>
  <c r="GY74" i="1"/>
  <c r="AF70" i="3" s="1"/>
  <c r="GX74" i="1"/>
  <c r="GR74" i="1"/>
  <c r="AE70" i="3" s="1"/>
  <c r="GQ74" i="1"/>
  <c r="GK74" i="1"/>
  <c r="AD70" i="3" s="1"/>
  <c r="GJ74" i="1"/>
  <c r="GD74" i="1"/>
  <c r="AC70" i="3" s="1"/>
  <c r="GC74" i="1"/>
  <c r="FW74" i="1"/>
  <c r="AB70" i="3" s="1"/>
  <c r="FP74" i="1"/>
  <c r="AA70" i="3" s="1"/>
  <c r="FI74" i="1"/>
  <c r="Z70" i="3" s="1"/>
  <c r="FH74" i="1"/>
  <c r="FG74" i="1" s="1"/>
  <c r="Z70" i="5" s="1"/>
  <c r="FB74" i="1"/>
  <c r="Y70" i="3" s="1"/>
  <c r="FA74" i="1"/>
  <c r="EU74" i="1"/>
  <c r="X70" i="3" s="1"/>
  <c r="EN74" i="1"/>
  <c r="W70" i="3" s="1"/>
  <c r="EG74" i="1"/>
  <c r="V70" i="3" s="1"/>
  <c r="DZ74" i="1"/>
  <c r="U70" i="3" s="1"/>
  <c r="DS74" i="1"/>
  <c r="T70" i="3" s="1"/>
  <c r="DL74" i="1"/>
  <c r="S70" i="3" s="1"/>
  <c r="DE74" i="1"/>
  <c r="R70" i="3" s="1"/>
  <c r="CX74" i="1"/>
  <c r="Q70" i="3" s="1"/>
  <c r="CQ74" i="1"/>
  <c r="P70" i="3" s="1"/>
  <c r="CJ74" i="1"/>
  <c r="O70" i="3" s="1"/>
  <c r="CC74" i="1"/>
  <c r="N70" i="3" s="1"/>
  <c r="CB74" i="1"/>
  <c r="CA74" i="1" s="1"/>
  <c r="N70" i="5" s="1"/>
  <c r="BV74" i="1"/>
  <c r="M70" i="3" s="1"/>
  <c r="BU74" i="1"/>
  <c r="BO74" i="1"/>
  <c r="L70" i="3" s="1"/>
  <c r="BN74" i="1"/>
  <c r="BH74" i="1"/>
  <c r="K70" i="3" s="1"/>
  <c r="BA74" i="1"/>
  <c r="J70" i="3" s="1"/>
  <c r="AT74" i="1"/>
  <c r="I70" i="3" s="1"/>
  <c r="AM74" i="1"/>
  <c r="H70" i="3" s="1"/>
  <c r="AF74" i="1"/>
  <c r="G70" i="3" s="1"/>
  <c r="Y74" i="1"/>
  <c r="F70" i="3" s="1"/>
  <c r="R74" i="1"/>
  <c r="E70" i="3" s="1"/>
  <c r="K74" i="1"/>
  <c r="HM73" i="1"/>
  <c r="AH69" i="3" s="1"/>
  <c r="HL73" i="1"/>
  <c r="HK73" i="1" s="1"/>
  <c r="AH69" i="5" s="1"/>
  <c r="HF73" i="1"/>
  <c r="AG69" i="3" s="1"/>
  <c r="HE73" i="1"/>
  <c r="GY73" i="1"/>
  <c r="AF69" i="3" s="1"/>
  <c r="GX73" i="1"/>
  <c r="GR73" i="1"/>
  <c r="AE69" i="3" s="1"/>
  <c r="GQ73" i="1"/>
  <c r="GK73" i="1"/>
  <c r="AD69" i="3" s="1"/>
  <c r="GD73" i="1"/>
  <c r="AC69" i="3" s="1"/>
  <c r="GC73" i="1"/>
  <c r="FW73" i="1"/>
  <c r="AB69" i="3" s="1"/>
  <c r="FP73" i="1"/>
  <c r="AA69" i="3" s="1"/>
  <c r="FI73" i="1"/>
  <c r="Z69" i="3" s="1"/>
  <c r="FB73" i="1"/>
  <c r="Y69" i="3" s="1"/>
  <c r="FA73" i="1"/>
  <c r="EZ73" i="1" s="1"/>
  <c r="Y69" i="5" s="1"/>
  <c r="EU73" i="1"/>
  <c r="X69" i="3" s="1"/>
  <c r="EN73" i="1"/>
  <c r="W69" i="3" s="1"/>
  <c r="EG73" i="1"/>
  <c r="V69" i="3" s="1"/>
  <c r="DZ73" i="1"/>
  <c r="U69" i="3" s="1"/>
  <c r="DS73" i="1"/>
  <c r="T69" i="3" s="1"/>
  <c r="DL73" i="1"/>
  <c r="S69" i="3" s="1"/>
  <c r="DE73" i="1"/>
  <c r="R69" i="3" s="1"/>
  <c r="CX73" i="1"/>
  <c r="Q69" i="3" s="1"/>
  <c r="CQ73" i="1"/>
  <c r="P69" i="3" s="1"/>
  <c r="CJ73" i="1"/>
  <c r="O69" i="3" s="1"/>
  <c r="CC73" i="1"/>
  <c r="N69" i="3" s="1"/>
  <c r="BV73" i="1"/>
  <c r="M69" i="3" s="1"/>
  <c r="BO73" i="1"/>
  <c r="L69" i="3" s="1"/>
  <c r="BN73" i="1"/>
  <c r="BH73" i="1"/>
  <c r="K69" i="3" s="1"/>
  <c r="BA73" i="1"/>
  <c r="J69" i="3" s="1"/>
  <c r="AT73" i="1"/>
  <c r="I69" i="3" s="1"/>
  <c r="AS73" i="1"/>
  <c r="AM73" i="1"/>
  <c r="H69" i="3" s="1"/>
  <c r="AF73" i="1"/>
  <c r="G69" i="3" s="1"/>
  <c r="Y73" i="1"/>
  <c r="F69" i="3" s="1"/>
  <c r="R73" i="1"/>
  <c r="E69" i="3" s="1"/>
  <c r="K73" i="1"/>
  <c r="HM72" i="1"/>
  <c r="AH68" i="3" s="1"/>
  <c r="HL72" i="1"/>
  <c r="HF72" i="1"/>
  <c r="AG68" i="3" s="1"/>
  <c r="GY72" i="1"/>
  <c r="AF68" i="3" s="1"/>
  <c r="GX72" i="1"/>
  <c r="GR72" i="1"/>
  <c r="AE68" i="3" s="1"/>
  <c r="GQ72" i="1"/>
  <c r="GK72" i="1"/>
  <c r="AD68" i="3" s="1"/>
  <c r="GD72" i="1"/>
  <c r="AC68" i="3" s="1"/>
  <c r="FW72" i="1"/>
  <c r="AB68" i="3" s="1"/>
  <c r="FV72" i="1"/>
  <c r="FP72" i="1"/>
  <c r="AA68" i="3" s="1"/>
  <c r="FI72" i="1"/>
  <c r="Z68" i="3" s="1"/>
  <c r="FB72" i="1"/>
  <c r="Y68" i="3" s="1"/>
  <c r="EU72" i="1"/>
  <c r="X68" i="3" s="1"/>
  <c r="EN72" i="1"/>
  <c r="W68" i="3" s="1"/>
  <c r="EG72" i="1"/>
  <c r="V68" i="3" s="1"/>
  <c r="DZ72" i="1"/>
  <c r="U68" i="3" s="1"/>
  <c r="DS72" i="1"/>
  <c r="T68" i="3" s="1"/>
  <c r="DL72" i="1"/>
  <c r="S68" i="3" s="1"/>
  <c r="DE72" i="1"/>
  <c r="R68" i="3" s="1"/>
  <c r="CX72" i="1"/>
  <c r="Q68" i="3" s="1"/>
  <c r="CW72" i="1"/>
  <c r="CV72" i="1" s="1"/>
  <c r="Q68" i="5" s="1"/>
  <c r="CQ72" i="1"/>
  <c r="P68" i="3" s="1"/>
  <c r="CP72" i="1"/>
  <c r="CJ72" i="1"/>
  <c r="O68" i="3" s="1"/>
  <c r="CC72" i="1"/>
  <c r="N68" i="3" s="1"/>
  <c r="BV72" i="1"/>
  <c r="M68" i="3" s="1"/>
  <c r="BO72" i="1"/>
  <c r="L68" i="3" s="1"/>
  <c r="BH72" i="1"/>
  <c r="K68" i="3" s="1"/>
  <c r="BA72" i="1"/>
  <c r="J68" i="3" s="1"/>
  <c r="AT72" i="1"/>
  <c r="I68" i="3" s="1"/>
  <c r="AM72" i="1"/>
  <c r="H68" i="3" s="1"/>
  <c r="AF72" i="1"/>
  <c r="G68" i="3" s="1"/>
  <c r="Y72" i="1"/>
  <c r="F68" i="3" s="1"/>
  <c r="R72" i="1"/>
  <c r="E68" i="3" s="1"/>
  <c r="Q72" i="1"/>
  <c r="K72" i="1"/>
  <c r="HM71" i="1"/>
  <c r="AH67" i="3" s="1"/>
  <c r="HL71" i="1"/>
  <c r="HK71" i="1" s="1"/>
  <c r="AH67" i="5" s="1"/>
  <c r="HF71" i="1"/>
  <c r="AG67" i="3" s="1"/>
  <c r="HE71" i="1"/>
  <c r="GY71" i="1"/>
  <c r="AF67" i="3" s="1"/>
  <c r="GR71" i="1"/>
  <c r="AE67" i="3" s="1"/>
  <c r="GQ71" i="1"/>
  <c r="GK71" i="1"/>
  <c r="AD67" i="3" s="1"/>
  <c r="GJ71" i="1"/>
  <c r="GD71" i="1"/>
  <c r="AC67" i="3" s="1"/>
  <c r="FW71" i="1"/>
  <c r="AB67" i="3" s="1"/>
  <c r="FP71" i="1"/>
  <c r="AA67" i="3" s="1"/>
  <c r="FI71" i="1"/>
  <c r="Z67" i="3" s="1"/>
  <c r="FB71" i="1"/>
  <c r="Y67" i="3" s="1"/>
  <c r="EU71" i="1"/>
  <c r="X67" i="3" s="1"/>
  <c r="EN71" i="1"/>
  <c r="W67" i="3" s="1"/>
  <c r="EM71" i="1"/>
  <c r="EG71" i="1"/>
  <c r="V67" i="3" s="1"/>
  <c r="DZ71" i="1"/>
  <c r="U67" i="3" s="1"/>
  <c r="DS71" i="1"/>
  <c r="T67" i="3" s="1"/>
  <c r="DL71" i="1"/>
  <c r="S67" i="3" s="1"/>
  <c r="DE71" i="1"/>
  <c r="R67" i="3" s="1"/>
  <c r="CX71" i="1"/>
  <c r="Q67" i="3" s="1"/>
  <c r="CW71" i="1"/>
  <c r="CQ71" i="1"/>
  <c r="P67" i="3" s="1"/>
  <c r="CJ71" i="1"/>
  <c r="O67" i="3" s="1"/>
  <c r="CC71" i="1"/>
  <c r="N67" i="3" s="1"/>
  <c r="BV71" i="1"/>
  <c r="M67" i="3" s="1"/>
  <c r="BO71" i="1"/>
  <c r="L67" i="3" s="1"/>
  <c r="BN71" i="1"/>
  <c r="BM71" i="1" s="1"/>
  <c r="L67" i="5" s="1"/>
  <c r="BH71" i="1"/>
  <c r="K67" i="3" s="1"/>
  <c r="BA71" i="1"/>
  <c r="J67" i="3" s="1"/>
  <c r="AT71" i="1"/>
  <c r="I67" i="3" s="1"/>
  <c r="AM71" i="1"/>
  <c r="H67" i="3" s="1"/>
  <c r="AL71" i="1"/>
  <c r="AF71" i="1"/>
  <c r="G67" i="3" s="1"/>
  <c r="Y71" i="1"/>
  <c r="F67" i="3" s="1"/>
  <c r="R71" i="1"/>
  <c r="E67" i="3" s="1"/>
  <c r="K71" i="1"/>
  <c r="J71" i="1"/>
  <c r="HM70" i="1"/>
  <c r="AH66" i="3" s="1"/>
  <c r="HL70" i="1"/>
  <c r="HF70" i="1"/>
  <c r="AG66" i="3" s="1"/>
  <c r="HE70" i="1"/>
  <c r="GY70" i="1"/>
  <c r="AF66" i="3" s="1"/>
  <c r="GX70" i="1"/>
  <c r="GR70" i="1"/>
  <c r="AE66" i="3" s="1"/>
  <c r="GK70" i="1"/>
  <c r="AD66" i="3" s="1"/>
  <c r="GJ70" i="1"/>
  <c r="GD70" i="1"/>
  <c r="AC66" i="3" s="1"/>
  <c r="GC70" i="1"/>
  <c r="FW70" i="1"/>
  <c r="AB66" i="3" s="1"/>
  <c r="FP70" i="1"/>
  <c r="AA66" i="3" s="1"/>
  <c r="FI70" i="1"/>
  <c r="Z66" i="3" s="1"/>
  <c r="FB70" i="1"/>
  <c r="Y66" i="3" s="1"/>
  <c r="FA70" i="1"/>
  <c r="EU70" i="1"/>
  <c r="X66" i="3" s="1"/>
  <c r="EN70" i="1"/>
  <c r="W66" i="3" s="1"/>
  <c r="EG70" i="1"/>
  <c r="V66" i="3" s="1"/>
  <c r="EF70" i="1"/>
  <c r="DZ70" i="1"/>
  <c r="U66" i="3" s="1"/>
  <c r="DS70" i="1"/>
  <c r="T66" i="3" s="1"/>
  <c r="DL70" i="1"/>
  <c r="S66" i="3" s="1"/>
  <c r="DE70" i="1"/>
  <c r="R66" i="3" s="1"/>
  <c r="CX70" i="1"/>
  <c r="Q66" i="3" s="1"/>
  <c r="CQ70" i="1"/>
  <c r="P66" i="3" s="1"/>
  <c r="CJ70" i="1"/>
  <c r="O66" i="3" s="1"/>
  <c r="CC70" i="1"/>
  <c r="N66" i="3" s="1"/>
  <c r="BV70" i="1"/>
  <c r="M66" i="3" s="1"/>
  <c r="BO70" i="1"/>
  <c r="L66" i="3" s="1"/>
  <c r="BN70" i="1"/>
  <c r="BH70" i="1"/>
  <c r="K66" i="3" s="1"/>
  <c r="BA70" i="1"/>
  <c r="J66" i="3" s="1"/>
  <c r="AZ70" i="1"/>
  <c r="AT70" i="1"/>
  <c r="I66" i="3" s="1"/>
  <c r="AM70" i="1"/>
  <c r="H66" i="3" s="1"/>
  <c r="AF70" i="1"/>
  <c r="G66" i="3" s="1"/>
  <c r="Y70" i="1"/>
  <c r="F66" i="3" s="1"/>
  <c r="R70" i="1"/>
  <c r="E66" i="3" s="1"/>
  <c r="K70" i="1"/>
  <c r="HM69" i="1"/>
  <c r="AH65" i="3" s="1"/>
  <c r="HL69" i="1"/>
  <c r="HK69" i="1" s="1"/>
  <c r="AH65" i="5" s="1"/>
  <c r="HF69" i="1"/>
  <c r="AG65" i="3" s="1"/>
  <c r="HE69" i="1"/>
  <c r="GY69" i="1"/>
  <c r="AF65" i="3" s="1"/>
  <c r="GR69" i="1"/>
  <c r="AE65" i="3" s="1"/>
  <c r="GK69" i="1"/>
  <c r="AD65" i="3" s="1"/>
  <c r="GD69" i="1"/>
  <c r="AC65" i="3" s="1"/>
  <c r="FW69" i="1"/>
  <c r="AB65" i="3" s="1"/>
  <c r="FV69" i="1"/>
  <c r="FP69" i="1"/>
  <c r="AA65" i="3" s="1"/>
  <c r="FI69" i="1"/>
  <c r="Z65" i="3" s="1"/>
  <c r="FB69" i="1"/>
  <c r="Y65" i="3" s="1"/>
  <c r="FA69" i="1"/>
  <c r="EZ69" i="1" s="1"/>
  <c r="Y65" i="5" s="1"/>
  <c r="EU69" i="1"/>
  <c r="X65" i="3" s="1"/>
  <c r="EN69" i="1"/>
  <c r="W65" i="3" s="1"/>
  <c r="EG69" i="1"/>
  <c r="V65" i="3" s="1"/>
  <c r="DZ69" i="1"/>
  <c r="U65" i="3" s="1"/>
  <c r="DS69" i="1"/>
  <c r="T65" i="3" s="1"/>
  <c r="DL69" i="1"/>
  <c r="S65" i="3" s="1"/>
  <c r="DE69" i="1"/>
  <c r="R65" i="3" s="1"/>
  <c r="CX69" i="1"/>
  <c r="Q65" i="3" s="1"/>
  <c r="CQ69" i="1"/>
  <c r="P65" i="3" s="1"/>
  <c r="CJ69" i="1"/>
  <c r="O65" i="3" s="1"/>
  <c r="CC69" i="1"/>
  <c r="N65" i="3" s="1"/>
  <c r="BV69" i="1"/>
  <c r="M65" i="3" s="1"/>
  <c r="BU69" i="1"/>
  <c r="BO69" i="1"/>
  <c r="L65" i="3" s="1"/>
  <c r="BN69" i="1"/>
  <c r="BH69" i="1"/>
  <c r="K65" i="3" s="1"/>
  <c r="BA69" i="1"/>
  <c r="J65" i="3" s="1"/>
  <c r="AT69" i="1"/>
  <c r="I65" i="3" s="1"/>
  <c r="AS69" i="1"/>
  <c r="AM69" i="1"/>
  <c r="H65" i="3" s="1"/>
  <c r="AF69" i="1"/>
  <c r="G65" i="3" s="1"/>
  <c r="Y69" i="1"/>
  <c r="F65" i="3" s="1"/>
  <c r="R69" i="1"/>
  <c r="E65" i="3" s="1"/>
  <c r="K69" i="1"/>
  <c r="HM68" i="1"/>
  <c r="AH64" i="3" s="1"/>
  <c r="HL68" i="1"/>
  <c r="HF68" i="1"/>
  <c r="AG64" i="3" s="1"/>
  <c r="GY68" i="1"/>
  <c r="AF64" i="3" s="1"/>
  <c r="GX68" i="1"/>
  <c r="GR68" i="1"/>
  <c r="AE64" i="3" s="1"/>
  <c r="GQ68" i="1"/>
  <c r="GK68" i="1"/>
  <c r="AD64" i="3" s="1"/>
  <c r="GD68" i="1"/>
  <c r="AC64" i="3" s="1"/>
  <c r="FW68" i="1"/>
  <c r="AB64" i="3" s="1"/>
  <c r="FV68" i="1"/>
  <c r="FP68" i="1"/>
  <c r="AA64" i="3" s="1"/>
  <c r="FO68" i="1"/>
  <c r="FI68" i="1"/>
  <c r="Z64" i="3" s="1"/>
  <c r="FB68" i="1"/>
  <c r="Y64" i="3" s="1"/>
  <c r="EU68" i="1"/>
  <c r="X64" i="3" s="1"/>
  <c r="EN68" i="1"/>
  <c r="W64" i="3" s="1"/>
  <c r="EG68" i="1"/>
  <c r="V64" i="3" s="1"/>
  <c r="DZ68" i="1"/>
  <c r="U64" i="3" s="1"/>
  <c r="DS68" i="1"/>
  <c r="T64" i="3" s="1"/>
  <c r="DR68" i="1"/>
  <c r="DL68" i="1"/>
  <c r="S64" i="3" s="1"/>
  <c r="DE68" i="1"/>
  <c r="R64" i="3" s="1"/>
  <c r="CX68" i="1"/>
  <c r="Q64" i="3" s="1"/>
  <c r="CQ68" i="1"/>
  <c r="P64" i="3" s="1"/>
  <c r="CJ68" i="1"/>
  <c r="O64" i="3" s="1"/>
  <c r="CC68" i="1"/>
  <c r="N64" i="3" s="1"/>
  <c r="CB68" i="1"/>
  <c r="BV68" i="1"/>
  <c r="M64" i="3" s="1"/>
  <c r="BO68" i="1"/>
  <c r="L64" i="3" s="1"/>
  <c r="BH68" i="1"/>
  <c r="K64" i="3" s="1"/>
  <c r="BA68" i="1"/>
  <c r="J64" i="3" s="1"/>
  <c r="AT68" i="1"/>
  <c r="I64" i="3" s="1"/>
  <c r="AM68" i="1"/>
  <c r="H64" i="3" s="1"/>
  <c r="AF68" i="1"/>
  <c r="G64" i="3" s="1"/>
  <c r="Y68" i="1"/>
  <c r="F64" i="3" s="1"/>
  <c r="R68" i="1"/>
  <c r="E64" i="3" s="1"/>
  <c r="Q68" i="1"/>
  <c r="K68" i="1"/>
  <c r="HM67" i="1"/>
  <c r="AH63" i="3" s="1"/>
  <c r="HL67" i="1"/>
  <c r="HK67" i="1"/>
  <c r="AH63" i="5" s="1"/>
  <c r="HF67" i="1"/>
  <c r="AG63" i="3" s="1"/>
  <c r="HE67" i="1"/>
  <c r="HD67" i="1" s="1"/>
  <c r="AG63" i="5" s="1"/>
  <c r="GY67" i="1"/>
  <c r="AF63" i="3" s="1"/>
  <c r="GR67" i="1"/>
  <c r="AE63" i="3" s="1"/>
  <c r="GQ67" i="1"/>
  <c r="GK67" i="1"/>
  <c r="AD63" i="3" s="1"/>
  <c r="GJ67" i="1"/>
  <c r="GD67" i="1"/>
  <c r="AC63" i="3" s="1"/>
  <c r="GC67" i="1"/>
  <c r="FW67" i="1"/>
  <c r="AB63" i="3" s="1"/>
  <c r="FP67" i="1"/>
  <c r="AA63" i="3" s="1"/>
  <c r="FO67" i="1"/>
  <c r="FI67" i="1"/>
  <c r="Z63" i="3" s="1"/>
  <c r="FB67" i="1"/>
  <c r="Y63" i="3" s="1"/>
  <c r="EU67" i="1"/>
  <c r="X63" i="3" s="1"/>
  <c r="EN67" i="1"/>
  <c r="W63" i="3" s="1"/>
  <c r="EG67" i="1"/>
  <c r="V63" i="3" s="1"/>
  <c r="DZ67" i="1"/>
  <c r="U63" i="3" s="1"/>
  <c r="DS67" i="1"/>
  <c r="T63" i="3" s="1"/>
  <c r="DL67" i="1"/>
  <c r="S63" i="3" s="1"/>
  <c r="DE67" i="1"/>
  <c r="R63" i="3" s="1"/>
  <c r="CX67" i="1"/>
  <c r="Q63" i="3" s="1"/>
  <c r="CQ67" i="1"/>
  <c r="P63" i="3" s="1"/>
  <c r="CP67" i="1"/>
  <c r="CO67" i="1" s="1"/>
  <c r="P63" i="5" s="1"/>
  <c r="CJ67" i="1"/>
  <c r="O63" i="3" s="1"/>
  <c r="CI67" i="1"/>
  <c r="CC67" i="1"/>
  <c r="N63" i="3" s="1"/>
  <c r="BV67" i="1"/>
  <c r="M63" i="3" s="1"/>
  <c r="BO67" i="1"/>
  <c r="L63" i="3" s="1"/>
  <c r="BH67" i="1"/>
  <c r="K63" i="3" s="1"/>
  <c r="BA67" i="1"/>
  <c r="J63" i="3" s="1"/>
  <c r="AT67" i="1"/>
  <c r="I63" i="3" s="1"/>
  <c r="AS67" i="1"/>
  <c r="AM67" i="1"/>
  <c r="H63" i="3" s="1"/>
  <c r="AF67" i="1"/>
  <c r="G63" i="3" s="1"/>
  <c r="Y67" i="1"/>
  <c r="F63" i="3" s="1"/>
  <c r="R67" i="1"/>
  <c r="E63" i="3" s="1"/>
  <c r="K67" i="1"/>
  <c r="J67" i="1"/>
  <c r="HM66" i="1"/>
  <c r="AH62" i="3" s="1"/>
  <c r="HL66" i="1"/>
  <c r="HF66" i="1"/>
  <c r="AG62" i="3" s="1"/>
  <c r="GY66" i="1"/>
  <c r="AF62" i="3" s="1"/>
  <c r="GX66" i="1"/>
  <c r="GR66" i="1"/>
  <c r="AE62" i="3" s="1"/>
  <c r="GK66" i="1"/>
  <c r="AD62" i="3" s="1"/>
  <c r="GD66" i="1"/>
  <c r="AC62" i="3" s="1"/>
  <c r="GC66" i="1"/>
  <c r="FW66" i="1"/>
  <c r="AB62" i="3" s="1"/>
  <c r="FP66" i="1"/>
  <c r="AA62" i="3" s="1"/>
  <c r="FI66" i="1"/>
  <c r="Z62" i="3" s="1"/>
  <c r="FB66" i="1"/>
  <c r="Y62" i="3" s="1"/>
  <c r="FA66" i="1"/>
  <c r="EU66" i="1"/>
  <c r="X62" i="3" s="1"/>
  <c r="EN66" i="1"/>
  <c r="W62" i="3" s="1"/>
  <c r="EG66" i="1"/>
  <c r="V62" i="3" s="1"/>
  <c r="DZ66" i="1"/>
  <c r="U62" i="3" s="1"/>
  <c r="DS66" i="1"/>
  <c r="T62" i="3" s="1"/>
  <c r="DL66" i="1"/>
  <c r="S62" i="3" s="1"/>
  <c r="DE66" i="1"/>
  <c r="R62" i="3" s="1"/>
  <c r="CX66" i="1"/>
  <c r="Q62" i="3" s="1"/>
  <c r="CW66" i="1"/>
  <c r="CQ66" i="1"/>
  <c r="P62" i="3" s="1"/>
  <c r="CJ66" i="1"/>
  <c r="O62" i="3" s="1"/>
  <c r="CC66" i="1"/>
  <c r="N62" i="3" s="1"/>
  <c r="BV66" i="1"/>
  <c r="M62" i="3" s="1"/>
  <c r="BO66" i="1"/>
  <c r="L62" i="3" s="1"/>
  <c r="BH66" i="1"/>
  <c r="K62" i="3" s="1"/>
  <c r="BA66" i="1"/>
  <c r="J62" i="3" s="1"/>
  <c r="AT66" i="1"/>
  <c r="I62" i="3" s="1"/>
  <c r="AM66" i="1"/>
  <c r="H62" i="3" s="1"/>
  <c r="AF66" i="1"/>
  <c r="G62" i="3" s="1"/>
  <c r="Y66" i="1"/>
  <c r="F62" i="3" s="1"/>
  <c r="R66" i="1"/>
  <c r="E62" i="3" s="1"/>
  <c r="K66" i="1"/>
  <c r="HM65" i="1"/>
  <c r="AH61" i="3" s="1"/>
  <c r="HL65" i="1"/>
  <c r="HK65" i="1"/>
  <c r="AH61" i="5" s="1"/>
  <c r="HF65" i="1"/>
  <c r="AG61" i="3" s="1"/>
  <c r="HE65" i="1"/>
  <c r="GY65" i="1"/>
  <c r="AF61" i="3" s="1"/>
  <c r="GX65" i="1"/>
  <c r="GR65" i="1"/>
  <c r="AE61" i="3" s="1"/>
  <c r="GQ65" i="1"/>
  <c r="GK65" i="1"/>
  <c r="AD61" i="3" s="1"/>
  <c r="GJ65" i="1"/>
  <c r="GD65" i="1"/>
  <c r="AC61" i="3" s="1"/>
  <c r="GC65" i="1"/>
  <c r="FW65" i="1"/>
  <c r="AB61" i="3" s="1"/>
  <c r="FV65" i="1"/>
  <c r="FP65" i="1"/>
  <c r="AA61" i="3" s="1"/>
  <c r="FO65" i="1"/>
  <c r="FI65" i="1"/>
  <c r="Z61" i="3" s="1"/>
  <c r="FH65" i="1"/>
  <c r="FB65" i="1"/>
  <c r="Y61" i="3" s="1"/>
  <c r="FA65" i="1"/>
  <c r="EZ65" i="1" s="1"/>
  <c r="Y61" i="5" s="1"/>
  <c r="EU65" i="1"/>
  <c r="X61" i="3" s="1"/>
  <c r="ET65" i="1"/>
  <c r="EN65" i="1"/>
  <c r="W61" i="3" s="1"/>
  <c r="EM65" i="1"/>
  <c r="EG65" i="1"/>
  <c r="V61" i="3" s="1"/>
  <c r="EF65" i="1"/>
  <c r="DZ65" i="1"/>
  <c r="U61" i="3" s="1"/>
  <c r="DY65" i="1"/>
  <c r="DX65" i="1" s="1"/>
  <c r="U61" i="5" s="1"/>
  <c r="DS65" i="1"/>
  <c r="T61" i="3" s="1"/>
  <c r="DR65" i="1"/>
  <c r="DL65" i="1"/>
  <c r="S61" i="3" s="1"/>
  <c r="DK65" i="1"/>
  <c r="DE65" i="1"/>
  <c r="R61" i="3" s="1"/>
  <c r="DD65" i="1"/>
  <c r="DC65" i="1" s="1"/>
  <c r="R61" i="5" s="1"/>
  <c r="CX65" i="1"/>
  <c r="Q61" i="3" s="1"/>
  <c r="CW65" i="1"/>
  <c r="CV65" i="1" s="1"/>
  <c r="Q61" i="5" s="1"/>
  <c r="CQ65" i="1"/>
  <c r="P61" i="3" s="1"/>
  <c r="CP65" i="1"/>
  <c r="CJ65" i="1"/>
  <c r="O61" i="3" s="1"/>
  <c r="CI65" i="1"/>
  <c r="CC65" i="1"/>
  <c r="N61" i="3" s="1"/>
  <c r="CB65" i="1"/>
  <c r="CA65" i="1" s="1"/>
  <c r="N61" i="5" s="1"/>
  <c r="BV65" i="1"/>
  <c r="M61" i="3" s="1"/>
  <c r="BU65" i="1"/>
  <c r="BO65" i="1"/>
  <c r="L61" i="3" s="1"/>
  <c r="BN65" i="1"/>
  <c r="BH65" i="1"/>
  <c r="K61" i="3" s="1"/>
  <c r="BG65" i="1"/>
  <c r="BF65" i="1" s="1"/>
  <c r="K61" i="5" s="1"/>
  <c r="BA65" i="1"/>
  <c r="J61" i="3" s="1"/>
  <c r="AZ65" i="1"/>
  <c r="AT65" i="1"/>
  <c r="I61" i="3" s="1"/>
  <c r="AS65" i="1"/>
  <c r="AM65" i="1"/>
  <c r="H61" i="3" s="1"/>
  <c r="AL65" i="1"/>
  <c r="AF65" i="1"/>
  <c r="G61" i="3" s="1"/>
  <c r="AE65" i="1"/>
  <c r="Y65" i="1"/>
  <c r="F61" i="3" s="1"/>
  <c r="X65" i="1"/>
  <c r="R65" i="1"/>
  <c r="E61" i="3" s="1"/>
  <c r="Q65" i="1"/>
  <c r="K65" i="1"/>
  <c r="J65" i="1"/>
  <c r="HO64" i="1"/>
  <c r="HN64" i="1"/>
  <c r="HO63" i="1"/>
  <c r="HN63" i="1"/>
  <c r="HM62" i="1"/>
  <c r="AH58" i="3" s="1"/>
  <c r="HL62" i="1"/>
  <c r="HK62" i="1" s="1"/>
  <c r="HF62" i="1"/>
  <c r="AG58" i="3" s="1"/>
  <c r="HE62" i="1"/>
  <c r="GY62" i="1"/>
  <c r="AF58" i="3" s="1"/>
  <c r="GX62" i="1"/>
  <c r="GR62" i="1"/>
  <c r="AE58" i="3" s="1"/>
  <c r="GQ62" i="1"/>
  <c r="GK62" i="1"/>
  <c r="AD58" i="3" s="1"/>
  <c r="GJ62" i="1"/>
  <c r="GD62" i="1"/>
  <c r="AC58" i="3" s="1"/>
  <c r="GC62" i="1"/>
  <c r="FW62" i="1"/>
  <c r="AB58" i="3" s="1"/>
  <c r="FV62" i="1"/>
  <c r="FP62" i="1"/>
  <c r="AA58" i="3" s="1"/>
  <c r="FO62" i="1"/>
  <c r="FN62" i="1" s="1"/>
  <c r="AA58" i="5" s="1"/>
  <c r="FI62" i="1"/>
  <c r="Z58" i="3" s="1"/>
  <c r="FH62" i="1"/>
  <c r="FB62" i="1"/>
  <c r="Y58" i="3" s="1"/>
  <c r="FA62" i="1"/>
  <c r="EU62" i="1"/>
  <c r="X58" i="3" s="1"/>
  <c r="ET62" i="1"/>
  <c r="ES62" i="1" s="1"/>
  <c r="X58" i="5" s="1"/>
  <c r="EN62" i="1"/>
  <c r="W58" i="3" s="1"/>
  <c r="EM62" i="1"/>
  <c r="EG62" i="1"/>
  <c r="V58" i="3" s="1"/>
  <c r="EF62" i="1"/>
  <c r="DZ62" i="1"/>
  <c r="U58" i="3" s="1"/>
  <c r="DY62" i="1"/>
  <c r="DX62" i="1" s="1"/>
  <c r="U58" i="5" s="1"/>
  <c r="DS62" i="1"/>
  <c r="T58" i="3" s="1"/>
  <c r="DR62" i="1"/>
  <c r="DQ62" i="1" s="1"/>
  <c r="T58" i="5" s="1"/>
  <c r="DL62" i="1"/>
  <c r="S58" i="3" s="1"/>
  <c r="DK62" i="1"/>
  <c r="DE62" i="1"/>
  <c r="R58" i="3" s="1"/>
  <c r="DD62" i="1"/>
  <c r="CX62" i="1"/>
  <c r="Q58" i="3" s="1"/>
  <c r="CW62" i="1"/>
  <c r="CV62" i="1" s="1"/>
  <c r="Q58" i="5" s="1"/>
  <c r="CQ62" i="1"/>
  <c r="P58" i="3" s="1"/>
  <c r="CP62" i="1"/>
  <c r="CO62" i="1" s="1"/>
  <c r="P58" i="5" s="1"/>
  <c r="CJ62" i="1"/>
  <c r="O58" i="3" s="1"/>
  <c r="CI62" i="1"/>
  <c r="CC62" i="1"/>
  <c r="N58" i="3" s="1"/>
  <c r="CB62" i="1"/>
  <c r="BV62" i="1"/>
  <c r="M58" i="3" s="1"/>
  <c r="BU62" i="1"/>
  <c r="BT62" i="1" s="1"/>
  <c r="M58" i="5" s="1"/>
  <c r="BO62" i="1"/>
  <c r="L58" i="3" s="1"/>
  <c r="BN62" i="1"/>
  <c r="BM62" i="1" s="1"/>
  <c r="L58" i="5" s="1"/>
  <c r="BH62" i="1"/>
  <c r="K58" i="3" s="1"/>
  <c r="BG62" i="1"/>
  <c r="BA62" i="1"/>
  <c r="J58" i="3" s="1"/>
  <c r="AZ62" i="1"/>
  <c r="AT62" i="1"/>
  <c r="I58" i="3" s="1"/>
  <c r="AS62" i="1"/>
  <c r="AM62" i="1"/>
  <c r="H58" i="3" s="1"/>
  <c r="AL62" i="1"/>
  <c r="AF62" i="1"/>
  <c r="G58" i="3" s="1"/>
  <c r="AE62" i="1"/>
  <c r="Y62" i="1"/>
  <c r="F58" i="3" s="1"/>
  <c r="X62" i="1"/>
  <c r="R62" i="1"/>
  <c r="E58" i="3" s="1"/>
  <c r="Q62" i="1"/>
  <c r="K62" i="1"/>
  <c r="D58" i="3" s="1"/>
  <c r="J62" i="1"/>
  <c r="HM61" i="1"/>
  <c r="AH57" i="3" s="1"/>
  <c r="HL61" i="1"/>
  <c r="HK61" i="1" s="1"/>
  <c r="AH57" i="5" s="1"/>
  <c r="HF61" i="1"/>
  <c r="AG57" i="3" s="1"/>
  <c r="HE61" i="1"/>
  <c r="GY61" i="1"/>
  <c r="AF57" i="3" s="1"/>
  <c r="GX61" i="1"/>
  <c r="GW61" i="1"/>
  <c r="AF57" i="5" s="1"/>
  <c r="GR61" i="1"/>
  <c r="AE57" i="3" s="1"/>
  <c r="GQ61" i="1"/>
  <c r="GK61" i="1"/>
  <c r="AD57" i="3" s="1"/>
  <c r="GJ61" i="1"/>
  <c r="GD61" i="1"/>
  <c r="AC57" i="3" s="1"/>
  <c r="GC61" i="1"/>
  <c r="FW61" i="1"/>
  <c r="AB57" i="3" s="1"/>
  <c r="FV61" i="1"/>
  <c r="FP61" i="1"/>
  <c r="AA57" i="3" s="1"/>
  <c r="FO61" i="1"/>
  <c r="FN61" i="1" s="1"/>
  <c r="AA57" i="5" s="1"/>
  <c r="FI61" i="1"/>
  <c r="Z57" i="3" s="1"/>
  <c r="FH61" i="1"/>
  <c r="FB61" i="1"/>
  <c r="Y57" i="3" s="1"/>
  <c r="FA61" i="1"/>
  <c r="EU61" i="1"/>
  <c r="X57" i="3" s="1"/>
  <c r="ET61" i="1"/>
  <c r="EN61" i="1"/>
  <c r="W57" i="3" s="1"/>
  <c r="EM61" i="1"/>
  <c r="EG61" i="1"/>
  <c r="V57" i="3" s="1"/>
  <c r="EF61" i="1"/>
  <c r="DZ61" i="1"/>
  <c r="U57" i="3" s="1"/>
  <c r="DY61" i="1"/>
  <c r="DS61" i="1"/>
  <c r="T57" i="3" s="1"/>
  <c r="DR61" i="1"/>
  <c r="DQ61" i="1" s="1"/>
  <c r="T57" i="5" s="1"/>
  <c r="DL61" i="1"/>
  <c r="S57" i="3" s="1"/>
  <c r="DK61" i="1"/>
  <c r="DE61" i="1"/>
  <c r="R57" i="3" s="1"/>
  <c r="DD61" i="1"/>
  <c r="CX61" i="1"/>
  <c r="Q57" i="3" s="1"/>
  <c r="CW61" i="1"/>
  <c r="CQ61" i="1"/>
  <c r="P57" i="3" s="1"/>
  <c r="CP61" i="1"/>
  <c r="CO61" i="1" s="1"/>
  <c r="P57" i="5" s="1"/>
  <c r="CJ61" i="1"/>
  <c r="O57" i="3" s="1"/>
  <c r="CI61" i="1"/>
  <c r="CH61" i="1" s="1"/>
  <c r="O57" i="5" s="1"/>
  <c r="CC61" i="1"/>
  <c r="N57" i="3" s="1"/>
  <c r="CB61" i="1"/>
  <c r="BV61" i="1"/>
  <c r="M57" i="3" s="1"/>
  <c r="BU61" i="1"/>
  <c r="BO61" i="1"/>
  <c r="L57" i="3" s="1"/>
  <c r="BN61" i="1"/>
  <c r="BM61" i="1" s="1"/>
  <c r="L57" i="5" s="1"/>
  <c r="BH61" i="1"/>
  <c r="K57" i="3" s="1"/>
  <c r="BG61" i="1"/>
  <c r="BA61" i="1"/>
  <c r="J57" i="3" s="1"/>
  <c r="AZ61" i="1"/>
  <c r="AT61" i="1"/>
  <c r="I57" i="3" s="1"/>
  <c r="AS61" i="1"/>
  <c r="AR61" i="1" s="1"/>
  <c r="I57" i="5" s="1"/>
  <c r="AM61" i="1"/>
  <c r="H57" i="3" s="1"/>
  <c r="AL61" i="1"/>
  <c r="AF61" i="1"/>
  <c r="G57" i="3" s="1"/>
  <c r="AE61" i="1"/>
  <c r="Y61" i="1"/>
  <c r="F57" i="3" s="1"/>
  <c r="X61" i="1"/>
  <c r="R61" i="1"/>
  <c r="E57" i="3" s="1"/>
  <c r="Q61" i="1"/>
  <c r="K61" i="1"/>
  <c r="J61" i="1"/>
  <c r="HM60" i="1"/>
  <c r="AH56" i="3" s="1"/>
  <c r="HL60" i="1"/>
  <c r="HF60" i="1"/>
  <c r="AG56" i="3" s="1"/>
  <c r="HE60" i="1"/>
  <c r="GY60" i="1"/>
  <c r="AF56" i="3" s="1"/>
  <c r="GX60" i="1"/>
  <c r="GR60" i="1"/>
  <c r="AE56" i="3" s="1"/>
  <c r="GQ60" i="1"/>
  <c r="GK60" i="1"/>
  <c r="AD56" i="3" s="1"/>
  <c r="GJ60" i="1"/>
  <c r="GD60" i="1"/>
  <c r="AC56" i="3" s="1"/>
  <c r="GC60" i="1"/>
  <c r="GB60" i="1" s="1"/>
  <c r="AC56" i="5" s="1"/>
  <c r="FW60" i="1"/>
  <c r="AB56" i="3" s="1"/>
  <c r="FV60" i="1"/>
  <c r="FP60" i="1"/>
  <c r="AA56" i="3" s="1"/>
  <c r="FO60" i="1"/>
  <c r="FI60" i="1"/>
  <c r="Z56" i="3" s="1"/>
  <c r="FH60" i="1"/>
  <c r="FG60" i="1" s="1"/>
  <c r="Z56" i="5" s="1"/>
  <c r="FB60" i="1"/>
  <c r="Y56" i="3" s="1"/>
  <c r="FA60" i="1"/>
  <c r="EU60" i="1"/>
  <c r="X56" i="3" s="1"/>
  <c r="ET60" i="1"/>
  <c r="EN60" i="1"/>
  <c r="W56" i="3" s="1"/>
  <c r="EM60" i="1"/>
  <c r="EG60" i="1"/>
  <c r="V56" i="3" s="1"/>
  <c r="EF60" i="1"/>
  <c r="DZ60" i="1"/>
  <c r="U56" i="3" s="1"/>
  <c r="DY60" i="1"/>
  <c r="DS60" i="1"/>
  <c r="T56" i="3" s="1"/>
  <c r="DR60" i="1"/>
  <c r="DL60" i="1"/>
  <c r="S56" i="3" s="1"/>
  <c r="DK60" i="1"/>
  <c r="DJ60" i="1" s="1"/>
  <c r="S56" i="5" s="1"/>
  <c r="DE60" i="1"/>
  <c r="R56" i="3" s="1"/>
  <c r="DD60" i="1"/>
  <c r="CX60" i="1"/>
  <c r="Q56" i="3" s="1"/>
  <c r="CW60" i="1"/>
  <c r="CQ60" i="1"/>
  <c r="P56" i="3" s="1"/>
  <c r="CP60" i="1"/>
  <c r="CJ60" i="1"/>
  <c r="O56" i="3" s="1"/>
  <c r="CI60" i="1"/>
  <c r="CH60" i="1" s="1"/>
  <c r="O56" i="5" s="1"/>
  <c r="CC60" i="1"/>
  <c r="N56" i="3" s="1"/>
  <c r="CB60" i="1"/>
  <c r="CA60" i="1" s="1"/>
  <c r="N56" i="5" s="1"/>
  <c r="BV60" i="1"/>
  <c r="M56" i="3" s="1"/>
  <c r="BU60" i="1"/>
  <c r="BO60" i="1"/>
  <c r="L56" i="3" s="1"/>
  <c r="BN60" i="1"/>
  <c r="BH60" i="1"/>
  <c r="K56" i="3" s="1"/>
  <c r="BG60" i="1"/>
  <c r="BF60" i="1" s="1"/>
  <c r="K56" i="5" s="1"/>
  <c r="BA60" i="1"/>
  <c r="J56" i="3" s="1"/>
  <c r="AZ60" i="1"/>
  <c r="AT60" i="1"/>
  <c r="I56" i="3" s="1"/>
  <c r="AS60" i="1"/>
  <c r="AM60" i="1"/>
  <c r="H56" i="3" s="1"/>
  <c r="AL60" i="1"/>
  <c r="AF60" i="1"/>
  <c r="G56" i="3" s="1"/>
  <c r="AE60" i="1"/>
  <c r="Y60" i="1"/>
  <c r="F56" i="3" s="1"/>
  <c r="X60" i="1"/>
  <c r="R60" i="1"/>
  <c r="E56" i="3" s="1"/>
  <c r="Q60" i="1"/>
  <c r="K60" i="1"/>
  <c r="D56" i="3" s="1"/>
  <c r="J60" i="1"/>
  <c r="HM59" i="1"/>
  <c r="AH55" i="3" s="1"/>
  <c r="HL59" i="1"/>
  <c r="HK59" i="1" s="1"/>
  <c r="AH55" i="5" s="1"/>
  <c r="HF59" i="1"/>
  <c r="AG55" i="3" s="1"/>
  <c r="HE59" i="1"/>
  <c r="GY59" i="1"/>
  <c r="AF55" i="3" s="1"/>
  <c r="GX59" i="1"/>
  <c r="GR59" i="1"/>
  <c r="AE55" i="3" s="1"/>
  <c r="GQ59" i="1"/>
  <c r="GK59" i="1"/>
  <c r="AD55" i="3" s="1"/>
  <c r="GJ59" i="1"/>
  <c r="GD59" i="1"/>
  <c r="AC55" i="3" s="1"/>
  <c r="GC59" i="1"/>
  <c r="FW59" i="1"/>
  <c r="AB55" i="3" s="1"/>
  <c r="FV59" i="1"/>
  <c r="FU59" i="1" s="1"/>
  <c r="AB55" i="5" s="1"/>
  <c r="FP59" i="1"/>
  <c r="AA55" i="3" s="1"/>
  <c r="FO59" i="1"/>
  <c r="FN59" i="1" s="1"/>
  <c r="AA55" i="5" s="1"/>
  <c r="FI59" i="1"/>
  <c r="Z55" i="3" s="1"/>
  <c r="FH59" i="1"/>
  <c r="FB59" i="1"/>
  <c r="Y55" i="3" s="1"/>
  <c r="FA59" i="1"/>
  <c r="EU59" i="1"/>
  <c r="X55" i="3" s="1"/>
  <c r="ET59" i="1"/>
  <c r="EN59" i="1"/>
  <c r="W55" i="3" s="1"/>
  <c r="EM59" i="1"/>
  <c r="EG59" i="1"/>
  <c r="V55" i="3" s="1"/>
  <c r="EF59" i="1"/>
  <c r="DZ59" i="1"/>
  <c r="U55" i="3" s="1"/>
  <c r="DY59" i="1"/>
  <c r="DS59" i="1"/>
  <c r="T55" i="3" s="1"/>
  <c r="DR59" i="1"/>
  <c r="DL59" i="1"/>
  <c r="S55" i="3" s="1"/>
  <c r="DK59" i="1"/>
  <c r="DE59" i="1"/>
  <c r="R55" i="3" s="1"/>
  <c r="DD59" i="1"/>
  <c r="DC59" i="1" s="1"/>
  <c r="R55" i="5" s="1"/>
  <c r="CX59" i="1"/>
  <c r="Q55" i="3" s="1"/>
  <c r="CW59" i="1"/>
  <c r="CQ59" i="1"/>
  <c r="P55" i="3" s="1"/>
  <c r="CP59" i="1"/>
  <c r="CJ59" i="1"/>
  <c r="O55" i="3" s="1"/>
  <c r="CI59" i="1"/>
  <c r="CC59" i="1"/>
  <c r="N55" i="3" s="1"/>
  <c r="CB59" i="1"/>
  <c r="CA59" i="1" s="1"/>
  <c r="N55" i="5" s="1"/>
  <c r="BV59" i="1"/>
  <c r="M55" i="3" s="1"/>
  <c r="BO59" i="1"/>
  <c r="L55" i="3" s="1"/>
  <c r="BN59" i="1"/>
  <c r="BH59" i="1"/>
  <c r="K55" i="3" s="1"/>
  <c r="BG59" i="1"/>
  <c r="BF59" i="1" s="1"/>
  <c r="K55" i="5" s="1"/>
  <c r="BA59" i="1"/>
  <c r="J55" i="3" s="1"/>
  <c r="AZ59" i="1"/>
  <c r="AT59" i="1"/>
  <c r="I55" i="3" s="1"/>
  <c r="AS59" i="1"/>
  <c r="AM59" i="1"/>
  <c r="H55" i="3" s="1"/>
  <c r="AL59" i="1"/>
  <c r="AF59" i="1"/>
  <c r="G55" i="3" s="1"/>
  <c r="AE59" i="1"/>
  <c r="Y59" i="1"/>
  <c r="X59" i="1"/>
  <c r="R59" i="1"/>
  <c r="E55" i="3" s="1"/>
  <c r="Q59" i="1"/>
  <c r="K59" i="1"/>
  <c r="D55" i="3" s="1"/>
  <c r="J59" i="1"/>
  <c r="HM58" i="1"/>
  <c r="HL58" i="1"/>
  <c r="HF58" i="1"/>
  <c r="HE58" i="1"/>
  <c r="GY58" i="1"/>
  <c r="GX58" i="1"/>
  <c r="GR58" i="1"/>
  <c r="AE54" i="3" s="1"/>
  <c r="GQ58" i="1"/>
  <c r="GK58" i="1"/>
  <c r="AD54" i="3" s="1"/>
  <c r="GJ58" i="1"/>
  <c r="GD58" i="1"/>
  <c r="AC54" i="3" s="1"/>
  <c r="GC58" i="1"/>
  <c r="FW58" i="1"/>
  <c r="AB54" i="3" s="1"/>
  <c r="FV58" i="1"/>
  <c r="FP58" i="1"/>
  <c r="AA54" i="3" s="1"/>
  <c r="FO58" i="1"/>
  <c r="FI58" i="1"/>
  <c r="Z54" i="3" s="1"/>
  <c r="FH58" i="1"/>
  <c r="FB58" i="1"/>
  <c r="Y54" i="3" s="1"/>
  <c r="FA58" i="1"/>
  <c r="EU58" i="1"/>
  <c r="X54" i="3" s="1"/>
  <c r="ET58" i="1"/>
  <c r="EN58" i="1"/>
  <c r="W54" i="3" s="1"/>
  <c r="EM58" i="1"/>
  <c r="EG58" i="1"/>
  <c r="V54" i="3" s="1"/>
  <c r="EF58" i="1"/>
  <c r="DZ58" i="1"/>
  <c r="U54" i="3" s="1"/>
  <c r="DY58" i="1"/>
  <c r="DX58" i="1" s="1"/>
  <c r="U54" i="5" s="1"/>
  <c r="DS58" i="1"/>
  <c r="T54" i="3" s="1"/>
  <c r="DR58" i="1"/>
  <c r="DQ58" i="1" s="1"/>
  <c r="T54" i="5" s="1"/>
  <c r="DL58" i="1"/>
  <c r="S54" i="3" s="1"/>
  <c r="DK58" i="1"/>
  <c r="DJ58" i="1" s="1"/>
  <c r="S54" i="5" s="1"/>
  <c r="DE58" i="1"/>
  <c r="R54" i="3" s="1"/>
  <c r="DD58" i="1"/>
  <c r="CX58" i="1"/>
  <c r="Q54" i="3" s="1"/>
  <c r="CW58" i="1"/>
  <c r="CV58" i="1" s="1"/>
  <c r="Q54" i="5" s="1"/>
  <c r="CQ58" i="1"/>
  <c r="P54" i="3" s="1"/>
  <c r="CP58" i="1"/>
  <c r="CO58" i="1" s="1"/>
  <c r="P54" i="5" s="1"/>
  <c r="CJ58" i="1"/>
  <c r="O54" i="3" s="1"/>
  <c r="CI58" i="1"/>
  <c r="CC58" i="1"/>
  <c r="N54" i="3" s="1"/>
  <c r="CB58" i="1"/>
  <c r="BV58" i="1"/>
  <c r="M54" i="3" s="1"/>
  <c r="BU58" i="1"/>
  <c r="BT58" i="1" s="1"/>
  <c r="M54" i="5" s="1"/>
  <c r="BO58" i="1"/>
  <c r="L54" i="3" s="1"/>
  <c r="BH58" i="1"/>
  <c r="K54" i="3" s="1"/>
  <c r="BG58" i="1"/>
  <c r="BA58" i="1"/>
  <c r="J54" i="3" s="1"/>
  <c r="AZ58" i="1"/>
  <c r="AY58" i="1" s="1"/>
  <c r="J54" i="5" s="1"/>
  <c r="AT58" i="1"/>
  <c r="I54" i="3" s="1"/>
  <c r="AS58" i="1"/>
  <c r="AR58" i="1" s="1"/>
  <c r="I54" i="5" s="1"/>
  <c r="AM58" i="1"/>
  <c r="H54" i="3" s="1"/>
  <c r="AL58" i="1"/>
  <c r="AF58" i="1"/>
  <c r="G54" i="3" s="1"/>
  <c r="AE58" i="1"/>
  <c r="Y58" i="1"/>
  <c r="F54" i="3" s="1"/>
  <c r="X58" i="1"/>
  <c r="W58" i="1" s="1"/>
  <c r="F54" i="5" s="1"/>
  <c r="R58" i="1"/>
  <c r="E54" i="3" s="1"/>
  <c r="Q58" i="1"/>
  <c r="K58" i="1"/>
  <c r="J58" i="1"/>
  <c r="HO57" i="1"/>
  <c r="HN57" i="1"/>
  <c r="HP57" i="1" s="1"/>
  <c r="HM56" i="1"/>
  <c r="AH52" i="3" s="1"/>
  <c r="HL56" i="1"/>
  <c r="HK56" i="1" s="1"/>
  <c r="AH52" i="5" s="1"/>
  <c r="HF56" i="1"/>
  <c r="AG52" i="3" s="1"/>
  <c r="HE56" i="1"/>
  <c r="GY56" i="1"/>
  <c r="AF52" i="3" s="1"/>
  <c r="GX56" i="1"/>
  <c r="GR56" i="1"/>
  <c r="AE52" i="3" s="1"/>
  <c r="GQ56" i="1"/>
  <c r="GK56" i="1"/>
  <c r="AD52" i="3" s="1"/>
  <c r="GJ56" i="1"/>
  <c r="GD56" i="1"/>
  <c r="AC52" i="3" s="1"/>
  <c r="GC56" i="1"/>
  <c r="FW56" i="1"/>
  <c r="AB52" i="3" s="1"/>
  <c r="FV56" i="1"/>
  <c r="FP56" i="1"/>
  <c r="AA52" i="3" s="1"/>
  <c r="FO56" i="1"/>
  <c r="FN56" i="1" s="1"/>
  <c r="AA52" i="5" s="1"/>
  <c r="FI56" i="1"/>
  <c r="Z52" i="3" s="1"/>
  <c r="FH56" i="1"/>
  <c r="FB56" i="1"/>
  <c r="Y52" i="3" s="1"/>
  <c r="FA56" i="1"/>
  <c r="EU56" i="1"/>
  <c r="X52" i="3" s="1"/>
  <c r="ET56" i="1"/>
  <c r="EN56" i="1"/>
  <c r="W52" i="3" s="1"/>
  <c r="EM56" i="1"/>
  <c r="EG56" i="1"/>
  <c r="V52" i="3" s="1"/>
  <c r="EF56" i="1"/>
  <c r="DZ56" i="1"/>
  <c r="U52" i="3" s="1"/>
  <c r="DY56" i="1"/>
  <c r="DS56" i="1"/>
  <c r="T52" i="3" s="1"/>
  <c r="DR56" i="1"/>
  <c r="DQ56" i="1" s="1"/>
  <c r="T52" i="5" s="1"/>
  <c r="DL56" i="1"/>
  <c r="S52" i="3" s="1"/>
  <c r="DK56" i="1"/>
  <c r="DJ56" i="1"/>
  <c r="S52" i="5" s="1"/>
  <c r="DE56" i="1"/>
  <c r="R52" i="3" s="1"/>
  <c r="DD56" i="1"/>
  <c r="CX56" i="1"/>
  <c r="Q52" i="3" s="1"/>
  <c r="CW56" i="1"/>
  <c r="CQ56" i="1"/>
  <c r="P52" i="3" s="1"/>
  <c r="CP56" i="1"/>
  <c r="CO56" i="1" s="1"/>
  <c r="P52" i="5" s="1"/>
  <c r="CJ56" i="1"/>
  <c r="O52" i="3" s="1"/>
  <c r="CI56" i="1"/>
  <c r="CH56" i="1" s="1"/>
  <c r="O52" i="5" s="1"/>
  <c r="CC56" i="1"/>
  <c r="N52" i="3" s="1"/>
  <c r="CB56" i="1"/>
  <c r="BV56" i="1"/>
  <c r="M52" i="3" s="1"/>
  <c r="BU56" i="1"/>
  <c r="BO56" i="1"/>
  <c r="L52" i="3" s="1"/>
  <c r="BN56" i="1"/>
  <c r="BM56" i="1" s="1"/>
  <c r="L52" i="5" s="1"/>
  <c r="BH56" i="1"/>
  <c r="K52" i="3" s="1"/>
  <c r="BG56" i="1"/>
  <c r="BA56" i="1"/>
  <c r="J52" i="3" s="1"/>
  <c r="AZ56" i="1"/>
  <c r="AT56" i="1"/>
  <c r="I52" i="3" s="1"/>
  <c r="AS56" i="1"/>
  <c r="AR56" i="1" s="1"/>
  <c r="I52" i="5" s="1"/>
  <c r="AM56" i="1"/>
  <c r="H52" i="3" s="1"/>
  <c r="AL56" i="1"/>
  <c r="AF56" i="1"/>
  <c r="G52" i="3" s="1"/>
  <c r="AE56" i="1"/>
  <c r="Y56" i="1"/>
  <c r="F52" i="3" s="1"/>
  <c r="X56" i="1"/>
  <c r="R56" i="1"/>
  <c r="E52" i="3" s="1"/>
  <c r="Q56" i="1"/>
  <c r="K56" i="1"/>
  <c r="D52" i="3" s="1"/>
  <c r="J56" i="1"/>
  <c r="HM55" i="1"/>
  <c r="AH51" i="3" s="1"/>
  <c r="HL55" i="1"/>
  <c r="HF55" i="1"/>
  <c r="AG51" i="3" s="1"/>
  <c r="HE55" i="1"/>
  <c r="HD55" i="1" s="1"/>
  <c r="AG51" i="5" s="1"/>
  <c r="GY55" i="1"/>
  <c r="AF51" i="3" s="1"/>
  <c r="GX55" i="1"/>
  <c r="GR55" i="1"/>
  <c r="AE51" i="3" s="1"/>
  <c r="GQ55" i="1"/>
  <c r="GK55" i="1"/>
  <c r="AD51" i="3" s="1"/>
  <c r="GJ55" i="1"/>
  <c r="GD55" i="1"/>
  <c r="AC51" i="3" s="1"/>
  <c r="GC55" i="1"/>
  <c r="FW55" i="1"/>
  <c r="AB51" i="3" s="1"/>
  <c r="FV55" i="1"/>
  <c r="FP55" i="1"/>
  <c r="AA51" i="3" s="1"/>
  <c r="FO55" i="1"/>
  <c r="FI55" i="1"/>
  <c r="Z51" i="3" s="1"/>
  <c r="FH55" i="1"/>
  <c r="FG55" i="1" s="1"/>
  <c r="Z51" i="5" s="1"/>
  <c r="FB55" i="1"/>
  <c r="Y51" i="3" s="1"/>
  <c r="FA55" i="1"/>
  <c r="EU55" i="1"/>
  <c r="X51" i="3" s="1"/>
  <c r="ET55" i="1"/>
  <c r="EN55" i="1"/>
  <c r="W51" i="3" s="1"/>
  <c r="EM55" i="1"/>
  <c r="EG55" i="1"/>
  <c r="V51" i="3" s="1"/>
  <c r="EF55" i="1"/>
  <c r="DZ55" i="1"/>
  <c r="U51" i="3" s="1"/>
  <c r="DY55" i="1"/>
  <c r="DS55" i="1"/>
  <c r="T51" i="3" s="1"/>
  <c r="DR55" i="1"/>
  <c r="DL55" i="1"/>
  <c r="S51" i="3" s="1"/>
  <c r="DK55" i="1"/>
  <c r="DJ55" i="1" s="1"/>
  <c r="S51" i="5" s="1"/>
  <c r="DE55" i="1"/>
  <c r="R51" i="3" s="1"/>
  <c r="DD55" i="1"/>
  <c r="DC55" i="1" s="1"/>
  <c r="R51" i="5" s="1"/>
  <c r="CX55" i="1"/>
  <c r="Q51" i="3" s="1"/>
  <c r="CW55" i="1"/>
  <c r="CQ55" i="1"/>
  <c r="P51" i="3" s="1"/>
  <c r="CP55" i="1"/>
  <c r="CJ55" i="1"/>
  <c r="O51" i="3" s="1"/>
  <c r="CI55" i="1"/>
  <c r="CH55" i="1" s="1"/>
  <c r="O51" i="5" s="1"/>
  <c r="CC55" i="1"/>
  <c r="N51" i="3" s="1"/>
  <c r="CB55" i="1"/>
  <c r="CA55" i="1" s="1"/>
  <c r="N51" i="5" s="1"/>
  <c r="BV55" i="1"/>
  <c r="M51" i="3" s="1"/>
  <c r="BU55" i="1"/>
  <c r="BO55" i="1"/>
  <c r="L51" i="3" s="1"/>
  <c r="BN55" i="1"/>
  <c r="BH55" i="1"/>
  <c r="K51" i="3" s="1"/>
  <c r="BG55" i="1"/>
  <c r="BF55" i="1" s="1"/>
  <c r="K51" i="5" s="1"/>
  <c r="BA55" i="1"/>
  <c r="J51" i="3" s="1"/>
  <c r="AZ55" i="1"/>
  <c r="AT55" i="1"/>
  <c r="I51" i="3" s="1"/>
  <c r="AS55" i="1"/>
  <c r="AM55" i="1"/>
  <c r="H51" i="3" s="1"/>
  <c r="AL55" i="1"/>
  <c r="AF55" i="1"/>
  <c r="G51" i="3" s="1"/>
  <c r="AE55" i="1"/>
  <c r="Y55" i="1"/>
  <c r="F51" i="3" s="1"/>
  <c r="X55" i="1"/>
  <c r="R55" i="1"/>
  <c r="E51" i="3" s="1"/>
  <c r="Q55" i="1"/>
  <c r="P55" i="1" s="1"/>
  <c r="E51" i="5" s="1"/>
  <c r="K55" i="1"/>
  <c r="D51" i="3" s="1"/>
  <c r="J55" i="1"/>
  <c r="HM54" i="1"/>
  <c r="AH50" i="3" s="1"/>
  <c r="HL54" i="1"/>
  <c r="HK54" i="1" s="1"/>
  <c r="AH50" i="5" s="1"/>
  <c r="HF54" i="1"/>
  <c r="AG50" i="3" s="1"/>
  <c r="HE54" i="1"/>
  <c r="GY54" i="1"/>
  <c r="AF50" i="3" s="1"/>
  <c r="GX54" i="1"/>
  <c r="GR54" i="1"/>
  <c r="AE50" i="3" s="1"/>
  <c r="GQ54" i="1"/>
  <c r="GK54" i="1"/>
  <c r="AD50" i="3" s="1"/>
  <c r="GJ54" i="1"/>
  <c r="GD54" i="1"/>
  <c r="AC50" i="3" s="1"/>
  <c r="GC54" i="1"/>
  <c r="FW54" i="1"/>
  <c r="AB50" i="3" s="1"/>
  <c r="FV54" i="1"/>
  <c r="FP54" i="1"/>
  <c r="AA50" i="3" s="1"/>
  <c r="FO54" i="1"/>
  <c r="FI54" i="1"/>
  <c r="Z50" i="3" s="1"/>
  <c r="FH54" i="1"/>
  <c r="FB54" i="1"/>
  <c r="Y50" i="3" s="1"/>
  <c r="FA54" i="1"/>
  <c r="EZ54" i="1" s="1"/>
  <c r="Y50" i="5" s="1"/>
  <c r="EU54" i="1"/>
  <c r="X50" i="3" s="1"/>
  <c r="ET54" i="1"/>
  <c r="EN54" i="1"/>
  <c r="W50" i="3" s="1"/>
  <c r="EM54" i="1"/>
  <c r="EG54" i="1"/>
  <c r="V50" i="3" s="1"/>
  <c r="EF54" i="1"/>
  <c r="DZ54" i="1"/>
  <c r="U50" i="3" s="1"/>
  <c r="DY54" i="1"/>
  <c r="DS54" i="1"/>
  <c r="T50" i="3" s="1"/>
  <c r="DR54" i="1"/>
  <c r="DL54" i="1"/>
  <c r="S50" i="3" s="1"/>
  <c r="DK54" i="1"/>
  <c r="DE54" i="1"/>
  <c r="R50" i="3" s="1"/>
  <c r="DD54" i="1"/>
  <c r="DC54" i="1" s="1"/>
  <c r="R50" i="5" s="1"/>
  <c r="CX54" i="1"/>
  <c r="Q50" i="3" s="1"/>
  <c r="CW54" i="1"/>
  <c r="CV54" i="1" s="1"/>
  <c r="Q50" i="5" s="1"/>
  <c r="CQ54" i="1"/>
  <c r="P50" i="3" s="1"/>
  <c r="CP54" i="1"/>
  <c r="CJ54" i="1"/>
  <c r="O50" i="3" s="1"/>
  <c r="CI54" i="1"/>
  <c r="CC54" i="1"/>
  <c r="N50" i="3" s="1"/>
  <c r="CB54" i="1"/>
  <c r="CA54" i="1" s="1"/>
  <c r="N50" i="5" s="1"/>
  <c r="BV54" i="1"/>
  <c r="M50" i="3" s="1"/>
  <c r="BU54" i="1"/>
  <c r="BT54" i="1" s="1"/>
  <c r="M50" i="5" s="1"/>
  <c r="BO54" i="1"/>
  <c r="L50" i="3" s="1"/>
  <c r="BN54" i="1"/>
  <c r="BH54" i="1"/>
  <c r="K50" i="3" s="1"/>
  <c r="BG54" i="1"/>
  <c r="BF54" i="1"/>
  <c r="K50" i="5" s="1"/>
  <c r="BA54" i="1"/>
  <c r="J50" i="3" s="1"/>
  <c r="AZ54" i="1"/>
  <c r="AT54" i="1"/>
  <c r="I50" i="3" s="1"/>
  <c r="AS54" i="1"/>
  <c r="AM54" i="1"/>
  <c r="H50" i="3" s="1"/>
  <c r="AL54" i="1"/>
  <c r="AF54" i="1"/>
  <c r="G50" i="3" s="1"/>
  <c r="AE54" i="1"/>
  <c r="Y54" i="1"/>
  <c r="F50" i="3" s="1"/>
  <c r="X54" i="1"/>
  <c r="R54" i="1"/>
  <c r="E50" i="3" s="1"/>
  <c r="Q54" i="1"/>
  <c r="K54" i="1"/>
  <c r="D50" i="3" s="1"/>
  <c r="J54" i="1"/>
  <c r="HM53" i="1"/>
  <c r="AH49" i="3" s="1"/>
  <c r="HL53" i="1"/>
  <c r="HK53" i="1" s="1"/>
  <c r="AH49" i="5" s="1"/>
  <c r="HF53" i="1"/>
  <c r="AG49" i="3" s="1"/>
  <c r="HE53" i="1"/>
  <c r="GY53" i="1"/>
  <c r="AF49" i="3" s="1"/>
  <c r="GX53" i="1"/>
  <c r="GR53" i="1"/>
  <c r="AE49" i="3" s="1"/>
  <c r="GQ53" i="1"/>
  <c r="GK53" i="1"/>
  <c r="AD49" i="3" s="1"/>
  <c r="GJ53" i="1"/>
  <c r="GD53" i="1"/>
  <c r="AC49" i="3" s="1"/>
  <c r="GC53" i="1"/>
  <c r="FW53" i="1"/>
  <c r="AB49" i="3" s="1"/>
  <c r="FV53" i="1"/>
  <c r="FP53" i="1"/>
  <c r="AA49" i="3" s="1"/>
  <c r="FO53" i="1"/>
  <c r="FI53" i="1"/>
  <c r="Z49" i="3" s="1"/>
  <c r="FH53" i="1"/>
  <c r="FB53" i="1"/>
  <c r="Y49" i="3" s="1"/>
  <c r="FA53" i="1"/>
  <c r="EU53" i="1"/>
  <c r="X49" i="3" s="1"/>
  <c r="ET53" i="1"/>
  <c r="EN53" i="1"/>
  <c r="W49" i="3" s="1"/>
  <c r="EM53" i="1"/>
  <c r="EG53" i="1"/>
  <c r="V49" i="3" s="1"/>
  <c r="EF53" i="1"/>
  <c r="DZ53" i="1"/>
  <c r="U49" i="3" s="1"/>
  <c r="DY53" i="1"/>
  <c r="DX53" i="1" s="1"/>
  <c r="U49" i="5" s="1"/>
  <c r="DS53" i="1"/>
  <c r="T49" i="3" s="1"/>
  <c r="DR53" i="1"/>
  <c r="DQ53" i="1" s="1"/>
  <c r="T49" i="5" s="1"/>
  <c r="DL53" i="1"/>
  <c r="S49" i="3" s="1"/>
  <c r="DK53" i="1"/>
  <c r="DE53" i="1"/>
  <c r="R49" i="3" s="1"/>
  <c r="DD53" i="1"/>
  <c r="CX53" i="1"/>
  <c r="Q49" i="3" s="1"/>
  <c r="CW53" i="1"/>
  <c r="CV53" i="1" s="1"/>
  <c r="Q49" i="5" s="1"/>
  <c r="CQ53" i="1"/>
  <c r="P49" i="3" s="1"/>
  <c r="CP53" i="1"/>
  <c r="CO53" i="1" s="1"/>
  <c r="P49" i="5" s="1"/>
  <c r="CJ53" i="1"/>
  <c r="O49" i="3" s="1"/>
  <c r="CI53" i="1"/>
  <c r="CC53" i="1"/>
  <c r="N49" i="3" s="1"/>
  <c r="CB53" i="1"/>
  <c r="BV53" i="1"/>
  <c r="M49" i="3" s="1"/>
  <c r="BU53" i="1"/>
  <c r="BT53" i="1" s="1"/>
  <c r="M49" i="5" s="1"/>
  <c r="BO53" i="1"/>
  <c r="L49" i="3" s="1"/>
  <c r="BN53" i="1"/>
  <c r="BM53" i="1" s="1"/>
  <c r="L49" i="5" s="1"/>
  <c r="BH53" i="1"/>
  <c r="K49" i="3" s="1"/>
  <c r="BG53" i="1"/>
  <c r="BA53" i="1"/>
  <c r="J49" i="3" s="1"/>
  <c r="AZ53" i="1"/>
  <c r="AY53" i="1" s="1"/>
  <c r="J49" i="5" s="1"/>
  <c r="AT53" i="1"/>
  <c r="I49" i="3" s="1"/>
  <c r="AS53" i="1"/>
  <c r="AM53" i="1"/>
  <c r="H49" i="3" s="1"/>
  <c r="AL53" i="1"/>
  <c r="AF53" i="1"/>
  <c r="G49" i="3" s="1"/>
  <c r="AE53" i="1"/>
  <c r="Y53" i="1"/>
  <c r="F49" i="3" s="1"/>
  <c r="X53" i="1"/>
  <c r="R53" i="1"/>
  <c r="E49" i="3" s="1"/>
  <c r="Q53" i="1"/>
  <c r="K53" i="1"/>
  <c r="D49" i="3" s="1"/>
  <c r="J53" i="1"/>
  <c r="HM52" i="1"/>
  <c r="AH48" i="3" s="1"/>
  <c r="HL52" i="1"/>
  <c r="HK52" i="1"/>
  <c r="AH48" i="5" s="1"/>
  <c r="HF52" i="1"/>
  <c r="AG48" i="3" s="1"/>
  <c r="HE52" i="1"/>
  <c r="HD52" i="1" s="1"/>
  <c r="AG48" i="5" s="1"/>
  <c r="GY52" i="1"/>
  <c r="AF48" i="3" s="1"/>
  <c r="GX52" i="1"/>
  <c r="GR52" i="1"/>
  <c r="AE48" i="3" s="1"/>
  <c r="GQ52" i="1"/>
  <c r="GK52" i="1"/>
  <c r="AD48" i="3" s="1"/>
  <c r="GJ52" i="1"/>
  <c r="GD52" i="1"/>
  <c r="AC48" i="3" s="1"/>
  <c r="GC52" i="1"/>
  <c r="FW52" i="1"/>
  <c r="AB48" i="3" s="1"/>
  <c r="FV52" i="1"/>
  <c r="FP52" i="1"/>
  <c r="AA48" i="3" s="1"/>
  <c r="FO52" i="1"/>
  <c r="FI52" i="1"/>
  <c r="Z48" i="3" s="1"/>
  <c r="FH52" i="1"/>
  <c r="FB52" i="1"/>
  <c r="Y48" i="3" s="1"/>
  <c r="FA52" i="1"/>
  <c r="EU52" i="1"/>
  <c r="X48" i="3" s="1"/>
  <c r="ET52" i="1"/>
  <c r="EN52" i="1"/>
  <c r="W48" i="3" s="1"/>
  <c r="EM52" i="1"/>
  <c r="EG52" i="1"/>
  <c r="V48" i="3" s="1"/>
  <c r="EF52" i="1"/>
  <c r="DZ52" i="1"/>
  <c r="U48" i="3" s="1"/>
  <c r="DY52" i="1"/>
  <c r="DS52" i="1"/>
  <c r="T48" i="3" s="1"/>
  <c r="DR52" i="1"/>
  <c r="DQ52" i="1" s="1"/>
  <c r="T48" i="5" s="1"/>
  <c r="DL52" i="1"/>
  <c r="S48" i="3" s="1"/>
  <c r="DK52" i="1"/>
  <c r="DE52" i="1"/>
  <c r="R48" i="3" s="1"/>
  <c r="DD52" i="1"/>
  <c r="CX52" i="1"/>
  <c r="Q48" i="3" s="1"/>
  <c r="CW52" i="1"/>
  <c r="CQ52" i="1"/>
  <c r="P48" i="3" s="1"/>
  <c r="CP52" i="1"/>
  <c r="CO52" i="1" s="1"/>
  <c r="P48" i="5" s="1"/>
  <c r="CJ52" i="1"/>
  <c r="O48" i="3" s="1"/>
  <c r="CI52" i="1"/>
  <c r="CH52" i="1" s="1"/>
  <c r="O48" i="5" s="1"/>
  <c r="CC52" i="1"/>
  <c r="N48" i="3" s="1"/>
  <c r="CB52" i="1"/>
  <c r="BV52" i="1"/>
  <c r="M48" i="3" s="1"/>
  <c r="BU52" i="1"/>
  <c r="BO52" i="1"/>
  <c r="L48" i="3" s="1"/>
  <c r="BN52" i="1"/>
  <c r="BM52" i="1" s="1"/>
  <c r="L48" i="5" s="1"/>
  <c r="BH52" i="1"/>
  <c r="K48" i="3" s="1"/>
  <c r="BG52" i="1"/>
  <c r="BA52" i="1"/>
  <c r="J48" i="3" s="1"/>
  <c r="AZ52" i="1"/>
  <c r="AT52" i="1"/>
  <c r="I48" i="3" s="1"/>
  <c r="AS52" i="1"/>
  <c r="AM52" i="1"/>
  <c r="H48" i="3" s="1"/>
  <c r="AL52" i="1"/>
  <c r="AF52" i="1"/>
  <c r="G48" i="3" s="1"/>
  <c r="AE52" i="1"/>
  <c r="Y52" i="1"/>
  <c r="F48" i="3" s="1"/>
  <c r="X52" i="1"/>
  <c r="W52" i="1" s="1"/>
  <c r="F48" i="5" s="1"/>
  <c r="R52" i="1"/>
  <c r="E48" i="3" s="1"/>
  <c r="Q52" i="1"/>
  <c r="K52" i="1"/>
  <c r="D48" i="3" s="1"/>
  <c r="J52" i="1"/>
  <c r="HO51" i="1"/>
  <c r="HN51" i="1"/>
  <c r="HP51" i="1" s="1"/>
  <c r="HM50" i="1"/>
  <c r="AH46" i="3" s="1"/>
  <c r="HL50" i="1"/>
  <c r="HF50" i="1"/>
  <c r="AG46" i="3" s="1"/>
  <c r="GY50" i="1"/>
  <c r="AF46" i="3" s="1"/>
  <c r="GR50" i="1"/>
  <c r="AE46" i="3" s="1"/>
  <c r="GK50" i="1"/>
  <c r="AD46" i="3" s="1"/>
  <c r="GJ50" i="1"/>
  <c r="GD50" i="1"/>
  <c r="AC46" i="3" s="1"/>
  <c r="GC50" i="1"/>
  <c r="FW50" i="1"/>
  <c r="AB46" i="3" s="1"/>
  <c r="FP50" i="1"/>
  <c r="AA46" i="3" s="1"/>
  <c r="FI50" i="1"/>
  <c r="Z46" i="3" s="1"/>
  <c r="FB50" i="1"/>
  <c r="Y46" i="3" s="1"/>
  <c r="EU50" i="1"/>
  <c r="X46" i="3" s="1"/>
  <c r="EN50" i="1"/>
  <c r="W46" i="3" s="1"/>
  <c r="EG50" i="1"/>
  <c r="V46" i="3" s="1"/>
  <c r="DZ50" i="1"/>
  <c r="U46" i="3" s="1"/>
  <c r="DS50" i="1"/>
  <c r="T46" i="3" s="1"/>
  <c r="DL50" i="1"/>
  <c r="S46" i="3" s="1"/>
  <c r="DE50" i="1"/>
  <c r="R46" i="3" s="1"/>
  <c r="DD50" i="1"/>
  <c r="CX50" i="1"/>
  <c r="Q46" i="3" s="1"/>
  <c r="CQ50" i="1"/>
  <c r="P46" i="3" s="1"/>
  <c r="CJ50" i="1"/>
  <c r="O46" i="3" s="1"/>
  <c r="CC50" i="1"/>
  <c r="N46" i="3" s="1"/>
  <c r="BV50" i="1"/>
  <c r="M46" i="3" s="1"/>
  <c r="BO50" i="1"/>
  <c r="L46" i="3" s="1"/>
  <c r="BH50" i="1"/>
  <c r="K46" i="3" s="1"/>
  <c r="BA50" i="1"/>
  <c r="J46" i="3" s="1"/>
  <c r="AT50" i="1"/>
  <c r="I46" i="3" s="1"/>
  <c r="AS50" i="1"/>
  <c r="AM50" i="1"/>
  <c r="H46" i="3" s="1"/>
  <c r="AF50" i="1"/>
  <c r="G46" i="3" s="1"/>
  <c r="Y50" i="1"/>
  <c r="F46" i="3" s="1"/>
  <c r="R50" i="1"/>
  <c r="E46" i="3" s="1"/>
  <c r="K50" i="1"/>
  <c r="HM49" i="1"/>
  <c r="AH45" i="3" s="1"/>
  <c r="HL49" i="1"/>
  <c r="HK49" i="1" s="1"/>
  <c r="AH45" i="5" s="1"/>
  <c r="HF49" i="1"/>
  <c r="AG45" i="3" s="1"/>
  <c r="HE49" i="1"/>
  <c r="GY49" i="1"/>
  <c r="AF45" i="3" s="1"/>
  <c r="GX49" i="1"/>
  <c r="GR49" i="1"/>
  <c r="AE45" i="3" s="1"/>
  <c r="GQ49" i="1"/>
  <c r="GK49" i="1"/>
  <c r="AD45" i="3" s="1"/>
  <c r="GD49" i="1"/>
  <c r="AC45" i="3" s="1"/>
  <c r="GC49" i="1"/>
  <c r="FW49" i="1"/>
  <c r="AB45" i="3" s="1"/>
  <c r="FV49" i="1"/>
  <c r="FP49" i="1"/>
  <c r="AA45" i="3" s="1"/>
  <c r="FI49" i="1"/>
  <c r="Z45" i="3" s="1"/>
  <c r="FB49" i="1"/>
  <c r="Y45" i="3" s="1"/>
  <c r="EU49" i="1"/>
  <c r="X45" i="3" s="1"/>
  <c r="EN49" i="1"/>
  <c r="W45" i="3" s="1"/>
  <c r="EG49" i="1"/>
  <c r="V45" i="3" s="1"/>
  <c r="DZ49" i="1"/>
  <c r="U45" i="3" s="1"/>
  <c r="DS49" i="1"/>
  <c r="T45" i="3" s="1"/>
  <c r="DL49" i="1"/>
  <c r="S45" i="3" s="1"/>
  <c r="DE49" i="1"/>
  <c r="R45" i="3" s="1"/>
  <c r="CX49" i="1"/>
  <c r="Q45" i="3" s="1"/>
  <c r="CW49" i="1"/>
  <c r="CQ49" i="1"/>
  <c r="P45" i="3" s="1"/>
  <c r="CJ49" i="1"/>
  <c r="O45" i="3" s="1"/>
  <c r="CC49" i="1"/>
  <c r="N45" i="3" s="1"/>
  <c r="BV49" i="1"/>
  <c r="M45" i="3" s="1"/>
  <c r="BO49" i="1"/>
  <c r="L45" i="3" s="1"/>
  <c r="BH49" i="1"/>
  <c r="K45" i="3" s="1"/>
  <c r="BA49" i="1"/>
  <c r="J45" i="3" s="1"/>
  <c r="AT49" i="1"/>
  <c r="I45" i="3" s="1"/>
  <c r="AS49" i="1"/>
  <c r="AM49" i="1"/>
  <c r="H45" i="3" s="1"/>
  <c r="AF49" i="1"/>
  <c r="G45" i="3" s="1"/>
  <c r="Y49" i="1"/>
  <c r="F45" i="3" s="1"/>
  <c r="R49" i="1"/>
  <c r="E45" i="3" s="1"/>
  <c r="K49" i="1"/>
  <c r="HM48" i="1"/>
  <c r="AH44" i="3" s="1"/>
  <c r="HL48" i="1"/>
  <c r="HF48" i="1"/>
  <c r="AG44" i="3" s="1"/>
  <c r="HE48" i="1"/>
  <c r="GY48" i="1"/>
  <c r="AF44" i="3" s="1"/>
  <c r="GX48" i="1"/>
  <c r="GR48" i="1"/>
  <c r="AE44" i="3" s="1"/>
  <c r="GQ48" i="1"/>
  <c r="GK48" i="1"/>
  <c r="AD44" i="3" s="1"/>
  <c r="GJ48" i="1"/>
  <c r="GD48" i="1"/>
  <c r="AC44" i="3" s="1"/>
  <c r="FW48" i="1"/>
  <c r="AB44" i="3" s="1"/>
  <c r="FV48" i="1"/>
  <c r="FP48" i="1"/>
  <c r="AA44" i="3" s="1"/>
  <c r="FI48" i="1"/>
  <c r="Z44" i="3" s="1"/>
  <c r="FB48" i="1"/>
  <c r="Y44" i="3" s="1"/>
  <c r="EU48" i="1"/>
  <c r="X44" i="3" s="1"/>
  <c r="EN48" i="1"/>
  <c r="W44" i="3" s="1"/>
  <c r="EG48" i="1"/>
  <c r="V44" i="3" s="1"/>
  <c r="DZ48" i="1"/>
  <c r="U44" i="3" s="1"/>
  <c r="DS48" i="1"/>
  <c r="T44" i="3" s="1"/>
  <c r="DL48" i="1"/>
  <c r="S44" i="3" s="1"/>
  <c r="DK48" i="1"/>
  <c r="DE48" i="1"/>
  <c r="R44" i="3" s="1"/>
  <c r="CX48" i="1"/>
  <c r="Q44" i="3" s="1"/>
  <c r="CQ48" i="1"/>
  <c r="P44" i="3" s="1"/>
  <c r="CJ48" i="1"/>
  <c r="O44" i="3" s="1"/>
  <c r="CC48" i="1"/>
  <c r="N44" i="3" s="1"/>
  <c r="BV48" i="1"/>
  <c r="M44" i="3" s="1"/>
  <c r="BU48" i="1"/>
  <c r="BT48" i="1" s="1"/>
  <c r="M44" i="5" s="1"/>
  <c r="BO48" i="1"/>
  <c r="L44" i="3" s="1"/>
  <c r="BH48" i="1"/>
  <c r="K44" i="3" s="1"/>
  <c r="BA48" i="1"/>
  <c r="J44" i="3" s="1"/>
  <c r="AT48" i="1"/>
  <c r="I44" i="3" s="1"/>
  <c r="AM48" i="1"/>
  <c r="H44" i="3" s="1"/>
  <c r="AL48" i="1"/>
  <c r="AF48" i="1"/>
  <c r="G44" i="3" s="1"/>
  <c r="Y48" i="1"/>
  <c r="F44" i="3" s="1"/>
  <c r="R48" i="1"/>
  <c r="E44" i="3" s="1"/>
  <c r="Q48" i="1"/>
  <c r="K48" i="1"/>
  <c r="J48" i="1"/>
  <c r="HM47" i="1"/>
  <c r="AH43" i="3" s="1"/>
  <c r="HL47" i="1"/>
  <c r="HK47" i="1"/>
  <c r="AH43" i="5" s="1"/>
  <c r="HF47" i="1"/>
  <c r="AG43" i="3" s="1"/>
  <c r="GY47" i="1"/>
  <c r="AF43" i="3" s="1"/>
  <c r="GR47" i="1"/>
  <c r="AE43" i="3" s="1"/>
  <c r="GQ47" i="1"/>
  <c r="GK47" i="1"/>
  <c r="AD43" i="3" s="1"/>
  <c r="GJ47" i="1"/>
  <c r="GD47" i="1"/>
  <c r="AC43" i="3" s="1"/>
  <c r="FW47" i="1"/>
  <c r="AB43" i="3" s="1"/>
  <c r="FP47" i="1"/>
  <c r="AA43" i="3" s="1"/>
  <c r="FO47" i="1"/>
  <c r="FI47" i="1"/>
  <c r="Z43" i="3" s="1"/>
  <c r="FH47" i="1"/>
  <c r="FB47" i="1"/>
  <c r="Y43" i="3" s="1"/>
  <c r="FA47" i="1"/>
  <c r="EU47" i="1"/>
  <c r="X43" i="3" s="1"/>
  <c r="EN47" i="1"/>
  <c r="W43" i="3" s="1"/>
  <c r="EG47" i="1"/>
  <c r="V43" i="3" s="1"/>
  <c r="DZ47" i="1"/>
  <c r="U43" i="3" s="1"/>
  <c r="DS47" i="1"/>
  <c r="T43" i="3" s="1"/>
  <c r="DL47" i="1"/>
  <c r="S43" i="3" s="1"/>
  <c r="DK47" i="1"/>
  <c r="DE47" i="1"/>
  <c r="R43" i="3" s="1"/>
  <c r="CX47" i="1"/>
  <c r="Q43" i="3" s="1"/>
  <c r="CQ47" i="1"/>
  <c r="P43" i="3" s="1"/>
  <c r="CJ47" i="1"/>
  <c r="O43" i="3" s="1"/>
  <c r="CC47" i="1"/>
  <c r="N43" i="3" s="1"/>
  <c r="BV47" i="1"/>
  <c r="M43" i="3" s="1"/>
  <c r="BO47" i="1"/>
  <c r="L43" i="3" s="1"/>
  <c r="BH47" i="1"/>
  <c r="K43" i="3" s="1"/>
  <c r="BA47" i="1"/>
  <c r="J43" i="3" s="1"/>
  <c r="AT47" i="1"/>
  <c r="I43" i="3" s="1"/>
  <c r="AM47" i="1"/>
  <c r="H43" i="3" s="1"/>
  <c r="AF47" i="1"/>
  <c r="G43" i="3" s="1"/>
  <c r="Y47" i="1"/>
  <c r="F43" i="3" s="1"/>
  <c r="X47" i="1"/>
  <c r="R47" i="1"/>
  <c r="E43" i="3" s="1"/>
  <c r="K47" i="1"/>
  <c r="J47" i="1"/>
  <c r="HO46" i="1"/>
  <c r="HN46" i="1"/>
  <c r="HP46" i="1" s="1"/>
  <c r="HM45" i="1"/>
  <c r="AH41" i="3" s="1"/>
  <c r="HL45" i="1"/>
  <c r="HF45" i="1"/>
  <c r="AG41" i="3" s="1"/>
  <c r="HE45" i="1"/>
  <c r="GY45" i="1"/>
  <c r="AF41" i="3" s="1"/>
  <c r="GX45" i="1"/>
  <c r="GR45" i="1"/>
  <c r="AE41" i="3" s="1"/>
  <c r="GQ45" i="1"/>
  <c r="GK45" i="1"/>
  <c r="AD41" i="3" s="1"/>
  <c r="GJ45" i="1"/>
  <c r="GD45" i="1"/>
  <c r="AC41" i="3" s="1"/>
  <c r="GC45" i="1"/>
  <c r="FW45" i="1"/>
  <c r="AB41" i="3" s="1"/>
  <c r="FV45" i="1"/>
  <c r="FP45" i="1"/>
  <c r="AA41" i="3" s="1"/>
  <c r="FO45" i="1"/>
  <c r="FI45" i="1"/>
  <c r="Z41" i="3" s="1"/>
  <c r="FH45" i="1"/>
  <c r="FG45" i="1" s="1"/>
  <c r="Z41" i="5" s="1"/>
  <c r="FB45" i="1"/>
  <c r="Y41" i="3" s="1"/>
  <c r="FA45" i="1"/>
  <c r="EU45" i="1"/>
  <c r="X41" i="3" s="1"/>
  <c r="ET45" i="1"/>
  <c r="EN45" i="1"/>
  <c r="W41" i="3" s="1"/>
  <c r="EM45" i="1"/>
  <c r="EG45" i="1"/>
  <c r="V41" i="3" s="1"/>
  <c r="EF45" i="1"/>
  <c r="EE45" i="1" s="1"/>
  <c r="V41" i="5" s="1"/>
  <c r="DZ45" i="1"/>
  <c r="U41" i="3" s="1"/>
  <c r="DY45" i="1"/>
  <c r="DS45" i="1"/>
  <c r="T41" i="3" s="1"/>
  <c r="DR45" i="1"/>
  <c r="DL45" i="1"/>
  <c r="S41" i="3" s="1"/>
  <c r="DK45" i="1"/>
  <c r="DJ45" i="1" s="1"/>
  <c r="S41" i="5" s="1"/>
  <c r="DE45" i="1"/>
  <c r="R41" i="3" s="1"/>
  <c r="DD45" i="1"/>
  <c r="DC45" i="1" s="1"/>
  <c r="R41" i="5" s="1"/>
  <c r="CX45" i="1"/>
  <c r="Q41" i="3" s="1"/>
  <c r="CW45" i="1"/>
  <c r="CQ45" i="1"/>
  <c r="P41" i="3" s="1"/>
  <c r="CP45" i="1"/>
  <c r="CJ45" i="1"/>
  <c r="O41" i="3" s="1"/>
  <c r="CI45" i="1"/>
  <c r="CH45" i="1" s="1"/>
  <c r="O41" i="5" s="1"/>
  <c r="CC45" i="1"/>
  <c r="N41" i="3" s="1"/>
  <c r="CB45" i="1"/>
  <c r="CA45" i="1" s="1"/>
  <c r="N41" i="5" s="1"/>
  <c r="BV45" i="1"/>
  <c r="M41" i="3" s="1"/>
  <c r="BU45" i="1"/>
  <c r="BO45" i="1"/>
  <c r="L41" i="3" s="1"/>
  <c r="BH45" i="1"/>
  <c r="K41" i="3" s="1"/>
  <c r="BG45" i="1"/>
  <c r="BF45" i="1" s="1"/>
  <c r="K41" i="5" s="1"/>
  <c r="BA45" i="1"/>
  <c r="J41" i="3" s="1"/>
  <c r="AZ45" i="1"/>
  <c r="AT45" i="1"/>
  <c r="I41" i="3" s="1"/>
  <c r="AS45" i="1"/>
  <c r="AM45" i="1"/>
  <c r="H41" i="3" s="1"/>
  <c r="AL45" i="1"/>
  <c r="AF45" i="1"/>
  <c r="G41" i="3" s="1"/>
  <c r="AE45" i="1"/>
  <c r="Y45" i="1"/>
  <c r="F41" i="3" s="1"/>
  <c r="X45" i="1"/>
  <c r="R45" i="1"/>
  <c r="E41" i="3" s="1"/>
  <c r="Q45" i="1"/>
  <c r="K45" i="1"/>
  <c r="D41" i="3" s="1"/>
  <c r="J45" i="1"/>
  <c r="HM44" i="1"/>
  <c r="AH40" i="3" s="1"/>
  <c r="HL44" i="1"/>
  <c r="HF44" i="1"/>
  <c r="AG40" i="3" s="1"/>
  <c r="HE44" i="1"/>
  <c r="GY44" i="1"/>
  <c r="AF40" i="3" s="1"/>
  <c r="GX44" i="1"/>
  <c r="GR44" i="1"/>
  <c r="AE40" i="3" s="1"/>
  <c r="GQ44" i="1"/>
  <c r="GK44" i="1"/>
  <c r="AD40" i="3" s="1"/>
  <c r="GJ44" i="1"/>
  <c r="GD44" i="1"/>
  <c r="AC40" i="3" s="1"/>
  <c r="GC44" i="1"/>
  <c r="FW44" i="1"/>
  <c r="AB40" i="3" s="1"/>
  <c r="FV44" i="1"/>
  <c r="FP44" i="1"/>
  <c r="AA40" i="3" s="1"/>
  <c r="FO44" i="1"/>
  <c r="FI44" i="1"/>
  <c r="Z40" i="3" s="1"/>
  <c r="FH44" i="1"/>
  <c r="FB44" i="1"/>
  <c r="Y40" i="3" s="1"/>
  <c r="FA44" i="1"/>
  <c r="EZ44" i="1" s="1"/>
  <c r="Y40" i="5" s="1"/>
  <c r="EU44" i="1"/>
  <c r="X40" i="3" s="1"/>
  <c r="ET44" i="1"/>
  <c r="EN44" i="1"/>
  <c r="W40" i="3" s="1"/>
  <c r="EM44" i="1"/>
  <c r="EG44" i="1"/>
  <c r="V40" i="3" s="1"/>
  <c r="EF44" i="1"/>
  <c r="DZ44" i="1"/>
  <c r="U40" i="3" s="1"/>
  <c r="DY44" i="1"/>
  <c r="DX44" i="1" s="1"/>
  <c r="U40" i="5" s="1"/>
  <c r="DS44" i="1"/>
  <c r="T40" i="3" s="1"/>
  <c r="DR44" i="1"/>
  <c r="DL44" i="1"/>
  <c r="S40" i="3" s="1"/>
  <c r="DK44" i="1"/>
  <c r="DE44" i="1"/>
  <c r="R40" i="3" s="1"/>
  <c r="DD44" i="1"/>
  <c r="DC44" i="1" s="1"/>
  <c r="R40" i="5" s="1"/>
  <c r="CX44" i="1"/>
  <c r="Q40" i="3" s="1"/>
  <c r="CW44" i="1"/>
  <c r="CV44" i="1" s="1"/>
  <c r="Q40" i="5" s="1"/>
  <c r="CQ44" i="1"/>
  <c r="P40" i="3" s="1"/>
  <c r="CP44" i="1"/>
  <c r="CJ44" i="1"/>
  <c r="O40" i="3" s="1"/>
  <c r="CI44" i="1"/>
  <c r="CC44" i="1"/>
  <c r="N40" i="3" s="1"/>
  <c r="CB44" i="1"/>
  <c r="CA44" i="1" s="1"/>
  <c r="N40" i="5" s="1"/>
  <c r="BV44" i="1"/>
  <c r="M40" i="3" s="1"/>
  <c r="BU44" i="1"/>
  <c r="BT44" i="1" s="1"/>
  <c r="M40" i="5" s="1"/>
  <c r="BO44" i="1"/>
  <c r="L40" i="3" s="1"/>
  <c r="BN44" i="1"/>
  <c r="BH44" i="1"/>
  <c r="K40" i="3" s="1"/>
  <c r="BG44" i="1"/>
  <c r="BA44" i="1"/>
  <c r="J40" i="3" s="1"/>
  <c r="AZ44" i="1"/>
  <c r="AT44" i="1"/>
  <c r="I40" i="3" s="1"/>
  <c r="AS44" i="1"/>
  <c r="AM44" i="1"/>
  <c r="H40" i="3" s="1"/>
  <c r="AL44" i="1"/>
  <c r="AF44" i="1"/>
  <c r="G40" i="3" s="1"/>
  <c r="AE44" i="1"/>
  <c r="Y44" i="1"/>
  <c r="F40" i="3" s="1"/>
  <c r="X44" i="1"/>
  <c r="R44" i="1"/>
  <c r="E40" i="3" s="1"/>
  <c r="Q44" i="1"/>
  <c r="K44" i="1"/>
  <c r="D40" i="3" s="1"/>
  <c r="J44" i="1"/>
  <c r="HM43" i="1"/>
  <c r="AH39" i="3" s="1"/>
  <c r="HL43" i="1"/>
  <c r="HK43" i="1" s="1"/>
  <c r="AH39" i="5" s="1"/>
  <c r="HF43" i="1"/>
  <c r="AG39" i="3" s="1"/>
  <c r="GY43" i="1"/>
  <c r="AF39" i="3" s="1"/>
  <c r="GX43" i="1"/>
  <c r="GR43" i="1"/>
  <c r="AE39" i="3" s="1"/>
  <c r="GQ43" i="1"/>
  <c r="GK43" i="1"/>
  <c r="AD39" i="3" s="1"/>
  <c r="GD43" i="1"/>
  <c r="AC39" i="3" s="1"/>
  <c r="FW43" i="1"/>
  <c r="AB39" i="3" s="1"/>
  <c r="FV43" i="1"/>
  <c r="FP43" i="1"/>
  <c r="AA39" i="3" s="1"/>
  <c r="FO43" i="1"/>
  <c r="FI43" i="1"/>
  <c r="Z39" i="3" s="1"/>
  <c r="FB43" i="1"/>
  <c r="Y39" i="3" s="1"/>
  <c r="EU43" i="1"/>
  <c r="X39" i="3" s="1"/>
  <c r="ET43" i="1"/>
  <c r="EN43" i="1"/>
  <c r="W39" i="3" s="1"/>
  <c r="EG43" i="1"/>
  <c r="V39" i="3" s="1"/>
  <c r="DZ43" i="1"/>
  <c r="U39" i="3" s="1"/>
  <c r="DS43" i="1"/>
  <c r="T39" i="3" s="1"/>
  <c r="DR43" i="1"/>
  <c r="DQ43" i="1" s="1"/>
  <c r="T39" i="5" s="1"/>
  <c r="DL43" i="1"/>
  <c r="S39" i="3" s="1"/>
  <c r="DE43" i="1"/>
  <c r="R39" i="3" s="1"/>
  <c r="CX43" i="1"/>
  <c r="Q39" i="3" s="1"/>
  <c r="CQ43" i="1"/>
  <c r="P39" i="3" s="1"/>
  <c r="CP43" i="1"/>
  <c r="CJ43" i="1"/>
  <c r="O39" i="3" s="1"/>
  <c r="CC43" i="1"/>
  <c r="N39" i="3" s="1"/>
  <c r="BV43" i="1"/>
  <c r="M39" i="3" s="1"/>
  <c r="BU43" i="1"/>
  <c r="BT43" i="1" s="1"/>
  <c r="M39" i="5" s="1"/>
  <c r="BO43" i="1"/>
  <c r="L39" i="3" s="1"/>
  <c r="BH43" i="1"/>
  <c r="K39" i="3" s="1"/>
  <c r="BA43" i="1"/>
  <c r="J39" i="3" s="1"/>
  <c r="AZ43" i="1"/>
  <c r="AY43" i="1" s="1"/>
  <c r="J39" i="5" s="1"/>
  <c r="AT43" i="1"/>
  <c r="I39" i="3" s="1"/>
  <c r="AM43" i="1"/>
  <c r="H39" i="3" s="1"/>
  <c r="AF43" i="1"/>
  <c r="G39" i="3" s="1"/>
  <c r="Y43" i="1"/>
  <c r="F39" i="3" s="1"/>
  <c r="X43" i="1"/>
  <c r="R43" i="1"/>
  <c r="E39" i="3" s="1"/>
  <c r="Q43" i="1"/>
  <c r="K43" i="1"/>
  <c r="D39" i="3" s="1"/>
  <c r="HM42" i="1"/>
  <c r="AH38" i="3" s="1"/>
  <c r="HL42" i="1"/>
  <c r="HK42" i="1" s="1"/>
  <c r="AH38" i="5" s="1"/>
  <c r="HF42" i="1"/>
  <c r="AG38" i="3" s="1"/>
  <c r="HE42" i="1"/>
  <c r="GY42" i="1"/>
  <c r="AF38" i="3" s="1"/>
  <c r="GR42" i="1"/>
  <c r="AE38" i="3" s="1"/>
  <c r="GQ42" i="1"/>
  <c r="GK42" i="1"/>
  <c r="AD38" i="3" s="1"/>
  <c r="GJ42" i="1"/>
  <c r="GI42" i="1" s="1"/>
  <c r="AD38" i="5" s="1"/>
  <c r="GD42" i="1"/>
  <c r="AC38" i="3" s="1"/>
  <c r="GC42" i="1"/>
  <c r="FW42" i="1"/>
  <c r="AB38" i="3" s="1"/>
  <c r="FP42" i="1"/>
  <c r="AA38" i="3" s="1"/>
  <c r="FO42" i="1"/>
  <c r="FI42" i="1"/>
  <c r="Z38" i="3" s="1"/>
  <c r="FH42" i="1"/>
  <c r="FB42" i="1"/>
  <c r="Y38" i="3" s="1"/>
  <c r="EU42" i="1"/>
  <c r="X38" i="3" s="1"/>
  <c r="EN42" i="1"/>
  <c r="W38" i="3" s="1"/>
  <c r="EM42" i="1"/>
  <c r="EG42" i="1"/>
  <c r="V38" i="3" s="1"/>
  <c r="DZ42" i="1"/>
  <c r="U38" i="3" s="1"/>
  <c r="DS42" i="1"/>
  <c r="T38" i="3" s="1"/>
  <c r="DL42" i="1"/>
  <c r="S38" i="3" s="1"/>
  <c r="DK42" i="1"/>
  <c r="DE42" i="1"/>
  <c r="R38" i="3" s="1"/>
  <c r="CX42" i="1"/>
  <c r="Q38" i="3" s="1"/>
  <c r="CQ42" i="1"/>
  <c r="P38" i="3" s="1"/>
  <c r="CJ42" i="1"/>
  <c r="O38" i="3" s="1"/>
  <c r="CI42" i="1"/>
  <c r="CH42" i="1" s="1"/>
  <c r="O38" i="5" s="1"/>
  <c r="CC42" i="1"/>
  <c r="N38" i="3" s="1"/>
  <c r="CB42" i="1"/>
  <c r="BV42" i="1"/>
  <c r="M38" i="3" s="1"/>
  <c r="BO42" i="1"/>
  <c r="L38" i="3" s="1"/>
  <c r="BH42" i="1"/>
  <c r="K38" i="3" s="1"/>
  <c r="BA42" i="1"/>
  <c r="J38" i="3" s="1"/>
  <c r="AT42" i="1"/>
  <c r="I38" i="3" s="1"/>
  <c r="AM42" i="1"/>
  <c r="H38" i="3" s="1"/>
  <c r="AF42" i="1"/>
  <c r="G38" i="3" s="1"/>
  <c r="Y42" i="1"/>
  <c r="F38" i="3" s="1"/>
  <c r="R42" i="1"/>
  <c r="Q42" i="1"/>
  <c r="K42" i="1"/>
  <c r="D38" i="3" s="1"/>
  <c r="HM41" i="1"/>
  <c r="AH37" i="3" s="1"/>
  <c r="HL41" i="1"/>
  <c r="HF41" i="1"/>
  <c r="AG37" i="3" s="1"/>
  <c r="HE41" i="1"/>
  <c r="GY41" i="1"/>
  <c r="AF37" i="3" s="1"/>
  <c r="GX41" i="1"/>
  <c r="GR41" i="1"/>
  <c r="AE37" i="3" s="1"/>
  <c r="GK41" i="1"/>
  <c r="AD37" i="3" s="1"/>
  <c r="GJ41" i="1"/>
  <c r="GD41" i="1"/>
  <c r="AC37" i="3" s="1"/>
  <c r="FW41" i="1"/>
  <c r="AB37" i="3" s="1"/>
  <c r="FV41" i="1"/>
  <c r="FP41" i="1"/>
  <c r="AA37" i="3" s="1"/>
  <c r="FI41" i="1"/>
  <c r="Z37" i="3" s="1"/>
  <c r="FB41" i="1"/>
  <c r="Y37" i="3" s="1"/>
  <c r="FA41" i="1"/>
  <c r="EU41" i="1"/>
  <c r="X37" i="3" s="1"/>
  <c r="ET41" i="1"/>
  <c r="EN41" i="1"/>
  <c r="W37" i="3" s="1"/>
  <c r="EG41" i="1"/>
  <c r="V37" i="3" s="1"/>
  <c r="EF41" i="1"/>
  <c r="DZ41" i="1"/>
  <c r="U37" i="3" s="1"/>
  <c r="DS41" i="1"/>
  <c r="T37" i="3" s="1"/>
  <c r="DL41" i="1"/>
  <c r="S37" i="3" s="1"/>
  <c r="DE41" i="1"/>
  <c r="R37" i="3" s="1"/>
  <c r="DD41" i="1"/>
  <c r="CX41" i="1"/>
  <c r="Q37" i="3" s="1"/>
  <c r="CQ41" i="1"/>
  <c r="P37" i="3" s="1"/>
  <c r="CJ41" i="1"/>
  <c r="O37" i="3" s="1"/>
  <c r="CC41" i="1"/>
  <c r="N37" i="3" s="1"/>
  <c r="CB41" i="1"/>
  <c r="CA41" i="1" s="1"/>
  <c r="N37" i="5" s="1"/>
  <c r="BV41" i="1"/>
  <c r="M37" i="3" s="1"/>
  <c r="BO41" i="1"/>
  <c r="L37" i="3" s="1"/>
  <c r="BH41" i="1"/>
  <c r="K37" i="3" s="1"/>
  <c r="BA41" i="1"/>
  <c r="J37" i="3" s="1"/>
  <c r="AT41" i="1"/>
  <c r="I37" i="3" s="1"/>
  <c r="AM41" i="1"/>
  <c r="H37" i="3" s="1"/>
  <c r="AL41" i="1"/>
  <c r="AF41" i="1"/>
  <c r="G37" i="3" s="1"/>
  <c r="Y41" i="1"/>
  <c r="F37" i="3" s="1"/>
  <c r="R41" i="1"/>
  <c r="Q41" i="1"/>
  <c r="K41" i="1"/>
  <c r="D37" i="3" s="1"/>
  <c r="J41" i="1"/>
  <c r="HM40" i="1"/>
  <c r="AH36" i="3" s="1"/>
  <c r="HL40" i="1"/>
  <c r="HK40" i="1"/>
  <c r="AH36" i="5" s="1"/>
  <c r="HF40" i="1"/>
  <c r="AG36" i="3" s="1"/>
  <c r="HE40" i="1"/>
  <c r="GY40" i="1"/>
  <c r="AF36" i="3" s="1"/>
  <c r="GX40" i="1"/>
  <c r="GR40" i="1"/>
  <c r="AE36" i="3" s="1"/>
  <c r="GQ40" i="1"/>
  <c r="GK40" i="1"/>
  <c r="AD36" i="3" s="1"/>
  <c r="GJ40" i="1"/>
  <c r="GD40" i="1"/>
  <c r="AC36" i="3" s="1"/>
  <c r="GC40" i="1"/>
  <c r="FW40" i="1"/>
  <c r="AB36" i="3" s="1"/>
  <c r="FV40" i="1"/>
  <c r="FP40" i="1"/>
  <c r="AA36" i="3" s="1"/>
  <c r="FO40" i="1"/>
  <c r="FI40" i="1"/>
  <c r="Z36" i="3" s="1"/>
  <c r="FH40" i="1"/>
  <c r="FB40" i="1"/>
  <c r="Y36" i="3" s="1"/>
  <c r="FA40" i="1"/>
  <c r="EZ40" i="1" s="1"/>
  <c r="Y36" i="5" s="1"/>
  <c r="EU40" i="1"/>
  <c r="X36" i="3" s="1"/>
  <c r="ET40" i="1"/>
  <c r="EN40" i="1"/>
  <c r="W36" i="3" s="1"/>
  <c r="EM40" i="1"/>
  <c r="EG40" i="1"/>
  <c r="V36" i="3" s="1"/>
  <c r="EF40" i="1"/>
  <c r="DZ40" i="1"/>
  <c r="U36" i="3" s="1"/>
  <c r="DY40" i="1"/>
  <c r="DS40" i="1"/>
  <c r="T36" i="3" s="1"/>
  <c r="DR40" i="1"/>
  <c r="DL40" i="1"/>
  <c r="S36" i="3" s="1"/>
  <c r="DK40" i="1"/>
  <c r="DE40" i="1"/>
  <c r="R36" i="3" s="1"/>
  <c r="DD40" i="1"/>
  <c r="DC40" i="1" s="1"/>
  <c r="R36" i="5" s="1"/>
  <c r="CX40" i="1"/>
  <c r="Q36" i="3" s="1"/>
  <c r="CW40" i="1"/>
  <c r="CV40" i="1" s="1"/>
  <c r="Q36" i="5" s="1"/>
  <c r="CQ40" i="1"/>
  <c r="P36" i="3" s="1"/>
  <c r="CP40" i="1"/>
  <c r="CJ40" i="1"/>
  <c r="O36" i="3" s="1"/>
  <c r="CI40" i="1"/>
  <c r="CC40" i="1"/>
  <c r="N36" i="3" s="1"/>
  <c r="CB40" i="1"/>
  <c r="CA40" i="1" s="1"/>
  <c r="N36" i="5" s="1"/>
  <c r="BV40" i="1"/>
  <c r="M36" i="3" s="1"/>
  <c r="BU40" i="1"/>
  <c r="BT40" i="1" s="1"/>
  <c r="M36" i="5" s="1"/>
  <c r="BO40" i="1"/>
  <c r="L36" i="3" s="1"/>
  <c r="BN40" i="1"/>
  <c r="BM40" i="1" s="1"/>
  <c r="L36" i="5" s="1"/>
  <c r="BH40" i="1"/>
  <c r="K36" i="3" s="1"/>
  <c r="BG40" i="1"/>
  <c r="BF40" i="1" s="1"/>
  <c r="K36" i="5" s="1"/>
  <c r="BA40" i="1"/>
  <c r="J36" i="3" s="1"/>
  <c r="AZ40" i="1"/>
  <c r="AT40" i="1"/>
  <c r="I36" i="3" s="1"/>
  <c r="AS40" i="1"/>
  <c r="AM40" i="1"/>
  <c r="H36" i="3" s="1"/>
  <c r="AL40" i="1"/>
  <c r="AK40" i="1" s="1"/>
  <c r="H36" i="5" s="1"/>
  <c r="AF40" i="1"/>
  <c r="G36" i="3" s="1"/>
  <c r="AE40" i="1"/>
  <c r="Y40" i="1"/>
  <c r="F36" i="3" s="1"/>
  <c r="X40" i="1"/>
  <c r="W40" i="1" s="1"/>
  <c r="F36" i="5" s="1"/>
  <c r="R40" i="1"/>
  <c r="E36" i="3" s="1"/>
  <c r="Q40" i="1"/>
  <c r="K40" i="1"/>
  <c r="D36" i="3" s="1"/>
  <c r="J40" i="1"/>
  <c r="I40" i="1" s="1"/>
  <c r="D36" i="5" s="1"/>
  <c r="HM39" i="1"/>
  <c r="AH35" i="3" s="1"/>
  <c r="HL39" i="1"/>
  <c r="HK39" i="1"/>
  <c r="AH35" i="5" s="1"/>
  <c r="HF39" i="1"/>
  <c r="AG35" i="3" s="1"/>
  <c r="HE39" i="1"/>
  <c r="GY39" i="1"/>
  <c r="AF35" i="3" s="1"/>
  <c r="GX39" i="1"/>
  <c r="GR39" i="1"/>
  <c r="AE35" i="3" s="1"/>
  <c r="GQ39" i="1"/>
  <c r="GK39" i="1"/>
  <c r="AD35" i="3" s="1"/>
  <c r="GJ39" i="1"/>
  <c r="GD39" i="1"/>
  <c r="AC35" i="3" s="1"/>
  <c r="GC39" i="1"/>
  <c r="FW39" i="1"/>
  <c r="AB35" i="3" s="1"/>
  <c r="FV39" i="1"/>
  <c r="FP39" i="1"/>
  <c r="AA35" i="3" s="1"/>
  <c r="FO39" i="1"/>
  <c r="FI39" i="1"/>
  <c r="Z35" i="3" s="1"/>
  <c r="FH39" i="1"/>
  <c r="FG39" i="1" s="1"/>
  <c r="Z35" i="5" s="1"/>
  <c r="FB39" i="1"/>
  <c r="Y35" i="3" s="1"/>
  <c r="FA39" i="1"/>
  <c r="EZ39" i="1" s="1"/>
  <c r="Y35" i="5" s="1"/>
  <c r="EU39" i="1"/>
  <c r="X35" i="3" s="1"/>
  <c r="ET39" i="1"/>
  <c r="EN39" i="1"/>
  <c r="W35" i="3" s="1"/>
  <c r="EM39" i="1"/>
  <c r="EG39" i="1"/>
  <c r="V35" i="3" s="1"/>
  <c r="EF39" i="1"/>
  <c r="DZ39" i="1"/>
  <c r="U35" i="3" s="1"/>
  <c r="DY39" i="1"/>
  <c r="DX39" i="1" s="1"/>
  <c r="U35" i="5" s="1"/>
  <c r="DS39" i="1"/>
  <c r="T35" i="3" s="1"/>
  <c r="DR39" i="1"/>
  <c r="DL39" i="1"/>
  <c r="S35" i="3" s="1"/>
  <c r="DK39" i="1"/>
  <c r="DE39" i="1"/>
  <c r="R35" i="3" s="1"/>
  <c r="DD39" i="1"/>
  <c r="CX39" i="1"/>
  <c r="Q35" i="3" s="1"/>
  <c r="CW39" i="1"/>
  <c r="CV39" i="1" s="1"/>
  <c r="Q35" i="5" s="1"/>
  <c r="CQ39" i="1"/>
  <c r="P35" i="3" s="1"/>
  <c r="CP39" i="1"/>
  <c r="CO39" i="1" s="1"/>
  <c r="P35" i="5" s="1"/>
  <c r="CJ39" i="1"/>
  <c r="O35" i="3" s="1"/>
  <c r="CI39" i="1"/>
  <c r="CC39" i="1"/>
  <c r="N35" i="3" s="1"/>
  <c r="CB39" i="1"/>
  <c r="BV39" i="1"/>
  <c r="M35" i="3" s="1"/>
  <c r="BU39" i="1"/>
  <c r="BT39" i="1" s="1"/>
  <c r="M35" i="5" s="1"/>
  <c r="BO39" i="1"/>
  <c r="L35" i="3" s="1"/>
  <c r="BH39" i="1"/>
  <c r="K35" i="3" s="1"/>
  <c r="BG39" i="1"/>
  <c r="BA39" i="1"/>
  <c r="J35" i="3" s="1"/>
  <c r="AZ39" i="1"/>
  <c r="AY39" i="1" s="1"/>
  <c r="J35" i="5" s="1"/>
  <c r="AT39" i="1"/>
  <c r="I35" i="3" s="1"/>
  <c r="AS39" i="1"/>
  <c r="AM39" i="1"/>
  <c r="H35" i="3" s="1"/>
  <c r="AL39" i="1"/>
  <c r="AF39" i="1"/>
  <c r="G35" i="3" s="1"/>
  <c r="AE39" i="1"/>
  <c r="Y39" i="1"/>
  <c r="F35" i="3" s="1"/>
  <c r="X39" i="1"/>
  <c r="R39" i="1"/>
  <c r="E35" i="3" s="1"/>
  <c r="Q39" i="1"/>
  <c r="K39" i="1"/>
  <c r="D35" i="3" s="1"/>
  <c r="J39" i="1"/>
  <c r="HM38" i="1"/>
  <c r="AH34" i="3" s="1"/>
  <c r="HL38" i="1"/>
  <c r="HK38" i="1" s="1"/>
  <c r="AH34" i="5" s="1"/>
  <c r="HF38" i="1"/>
  <c r="AG34" i="3" s="1"/>
  <c r="HE38" i="1"/>
  <c r="HD38" i="1" s="1"/>
  <c r="AG34" i="5" s="1"/>
  <c r="GY38" i="1"/>
  <c r="AF34" i="3" s="1"/>
  <c r="GX38" i="1"/>
  <c r="GR38" i="1"/>
  <c r="AE34" i="3" s="1"/>
  <c r="GQ38" i="1"/>
  <c r="GK38" i="1"/>
  <c r="AD34" i="3" s="1"/>
  <c r="GJ38" i="1"/>
  <c r="GI38" i="1" s="1"/>
  <c r="AD34" i="5" s="1"/>
  <c r="GD38" i="1"/>
  <c r="AC34" i="3" s="1"/>
  <c r="GC38" i="1"/>
  <c r="FW38" i="1"/>
  <c r="AB34" i="3" s="1"/>
  <c r="FV38" i="1"/>
  <c r="FP38" i="1"/>
  <c r="AA34" i="3" s="1"/>
  <c r="FO38" i="1"/>
  <c r="FN38" i="1" s="1"/>
  <c r="AA34" i="5" s="1"/>
  <c r="FI38" i="1"/>
  <c r="Z34" i="3" s="1"/>
  <c r="FH38" i="1"/>
  <c r="FB38" i="1"/>
  <c r="Y34" i="3" s="1"/>
  <c r="FA38" i="1"/>
  <c r="EU38" i="1"/>
  <c r="X34" i="3" s="1"/>
  <c r="ET38" i="1"/>
  <c r="ES38" i="1"/>
  <c r="X34" i="5" s="1"/>
  <c r="EN38" i="1"/>
  <c r="W34" i="3" s="1"/>
  <c r="EM38" i="1"/>
  <c r="EG38" i="1"/>
  <c r="V34" i="3" s="1"/>
  <c r="EF38" i="1"/>
  <c r="DZ38" i="1"/>
  <c r="U34" i="3" s="1"/>
  <c r="DY38" i="1"/>
  <c r="DS38" i="1"/>
  <c r="T34" i="3" s="1"/>
  <c r="DR38" i="1"/>
  <c r="DQ38" i="1" s="1"/>
  <c r="T34" i="5" s="1"/>
  <c r="DL38" i="1"/>
  <c r="S34" i="3" s="1"/>
  <c r="DK38" i="1"/>
  <c r="DE38" i="1"/>
  <c r="R34" i="3" s="1"/>
  <c r="DD38" i="1"/>
  <c r="CX38" i="1"/>
  <c r="Q34" i="3" s="1"/>
  <c r="CW38" i="1"/>
  <c r="CQ38" i="1"/>
  <c r="P34" i="3" s="1"/>
  <c r="CP38" i="1"/>
  <c r="CO38" i="1" s="1"/>
  <c r="P34" i="5" s="1"/>
  <c r="CJ38" i="1"/>
  <c r="O34" i="3" s="1"/>
  <c r="CI38" i="1"/>
  <c r="CH38" i="1" s="1"/>
  <c r="O34" i="5" s="1"/>
  <c r="CC38" i="1"/>
  <c r="N34" i="3" s="1"/>
  <c r="CB38" i="1"/>
  <c r="BV38" i="1"/>
  <c r="M34" i="3" s="1"/>
  <c r="BU38" i="1"/>
  <c r="BO38" i="1"/>
  <c r="L34" i="3" s="1"/>
  <c r="BN38" i="1"/>
  <c r="BM38" i="1" s="1"/>
  <c r="L34" i="5" s="1"/>
  <c r="BH38" i="1"/>
  <c r="K34" i="3" s="1"/>
  <c r="BG38" i="1"/>
  <c r="BF38" i="1" s="1"/>
  <c r="K34" i="5" s="1"/>
  <c r="BA38" i="1"/>
  <c r="J34" i="3" s="1"/>
  <c r="AZ38" i="1"/>
  <c r="AT38" i="1"/>
  <c r="I34" i="3" s="1"/>
  <c r="AS38" i="1"/>
  <c r="AM38" i="1"/>
  <c r="H34" i="3" s="1"/>
  <c r="AL38" i="1"/>
  <c r="AF38" i="1"/>
  <c r="G34" i="3" s="1"/>
  <c r="AE38" i="1"/>
  <c r="Y38" i="1"/>
  <c r="X38" i="1"/>
  <c r="R38" i="1"/>
  <c r="E34" i="3" s="1"/>
  <c r="Q38" i="1"/>
  <c r="K38" i="1"/>
  <c r="D34" i="3" s="1"/>
  <c r="J38" i="1"/>
  <c r="HM37" i="1"/>
  <c r="AH33" i="3" s="1"/>
  <c r="HL37" i="1"/>
  <c r="HF37" i="1"/>
  <c r="AG33" i="3" s="1"/>
  <c r="HE37" i="1"/>
  <c r="HD37" i="1" s="1"/>
  <c r="AG33" i="5" s="1"/>
  <c r="GY37" i="1"/>
  <c r="AF33" i="3" s="1"/>
  <c r="GX37" i="1"/>
  <c r="GR37" i="1"/>
  <c r="AE33" i="3" s="1"/>
  <c r="GQ37" i="1"/>
  <c r="GK37" i="1"/>
  <c r="AD33" i="3" s="1"/>
  <c r="GJ37" i="1"/>
  <c r="GD37" i="1"/>
  <c r="AC33" i="3" s="1"/>
  <c r="GC37" i="1"/>
  <c r="FW37" i="1"/>
  <c r="AB33" i="3" s="1"/>
  <c r="FV37" i="1"/>
  <c r="FP37" i="1"/>
  <c r="AA33" i="3" s="1"/>
  <c r="FO37" i="1"/>
  <c r="FI37" i="1"/>
  <c r="Z33" i="3" s="1"/>
  <c r="FH37" i="1"/>
  <c r="FG37" i="1" s="1"/>
  <c r="Z33" i="5" s="1"/>
  <c r="FB37" i="1"/>
  <c r="Y33" i="3" s="1"/>
  <c r="FA37" i="1"/>
  <c r="EU37" i="1"/>
  <c r="X33" i="3" s="1"/>
  <c r="ET37" i="1"/>
  <c r="EN37" i="1"/>
  <c r="W33" i="3" s="1"/>
  <c r="EM37" i="1"/>
  <c r="EG37" i="1"/>
  <c r="V33" i="3" s="1"/>
  <c r="EF37" i="1"/>
  <c r="DZ37" i="1"/>
  <c r="U33" i="3" s="1"/>
  <c r="DY37" i="1"/>
  <c r="DS37" i="1"/>
  <c r="T33" i="3" s="1"/>
  <c r="DR37" i="1"/>
  <c r="DL37" i="1"/>
  <c r="S33" i="3" s="1"/>
  <c r="DK37" i="1"/>
  <c r="DJ37" i="1" s="1"/>
  <c r="S33" i="5" s="1"/>
  <c r="DE37" i="1"/>
  <c r="R33" i="3" s="1"/>
  <c r="DD37" i="1"/>
  <c r="CX37" i="1"/>
  <c r="Q33" i="3" s="1"/>
  <c r="CW37" i="1"/>
  <c r="CQ37" i="1"/>
  <c r="P33" i="3" s="1"/>
  <c r="CP37" i="1"/>
  <c r="CJ37" i="1"/>
  <c r="O33" i="3" s="1"/>
  <c r="CI37" i="1"/>
  <c r="CH37" i="1" s="1"/>
  <c r="O33" i="5" s="1"/>
  <c r="CC37" i="1"/>
  <c r="N33" i="3" s="1"/>
  <c r="CB37" i="1"/>
  <c r="CA37" i="1" s="1"/>
  <c r="N33" i="5" s="1"/>
  <c r="BV37" i="1"/>
  <c r="M33" i="3" s="1"/>
  <c r="BU37" i="1"/>
  <c r="BO37" i="1"/>
  <c r="L33" i="3" s="1"/>
  <c r="BH37" i="1"/>
  <c r="K33" i="3" s="1"/>
  <c r="BG37" i="1"/>
  <c r="BF37" i="1" s="1"/>
  <c r="K33" i="5" s="1"/>
  <c r="BA37" i="1"/>
  <c r="J33" i="3" s="1"/>
  <c r="AZ37" i="1"/>
  <c r="AT37" i="1"/>
  <c r="I33" i="3" s="1"/>
  <c r="AS37" i="1"/>
  <c r="AM37" i="1"/>
  <c r="H33" i="3" s="1"/>
  <c r="AL37" i="1"/>
  <c r="AF37" i="1"/>
  <c r="G33" i="3" s="1"/>
  <c r="AE37" i="1"/>
  <c r="Y37" i="1"/>
  <c r="F33" i="3" s="1"/>
  <c r="X37" i="1"/>
  <c r="R37" i="1"/>
  <c r="Q37" i="1"/>
  <c r="P37" i="1" s="1"/>
  <c r="E33" i="5" s="1"/>
  <c r="K37" i="1"/>
  <c r="D33" i="3" s="1"/>
  <c r="J37" i="1"/>
  <c r="HO36" i="1"/>
  <c r="HN36" i="1"/>
  <c r="HP36" i="1" s="1"/>
  <c r="HM35" i="1"/>
  <c r="AH31" i="3" s="1"/>
  <c r="HL35" i="1"/>
  <c r="HK35" i="1" s="1"/>
  <c r="AH31" i="5" s="1"/>
  <c r="HF35" i="1"/>
  <c r="AG31" i="3" s="1"/>
  <c r="HE35" i="1"/>
  <c r="GY35" i="1"/>
  <c r="AF31" i="3" s="1"/>
  <c r="GX35" i="1"/>
  <c r="GR35" i="1"/>
  <c r="AE31" i="3" s="1"/>
  <c r="GQ35" i="1"/>
  <c r="GK35" i="1"/>
  <c r="AD31" i="3" s="1"/>
  <c r="GJ35" i="1"/>
  <c r="GD35" i="1"/>
  <c r="AC31" i="3" s="1"/>
  <c r="GC35" i="1"/>
  <c r="FW35" i="1"/>
  <c r="AB31" i="3" s="1"/>
  <c r="FV35" i="1"/>
  <c r="FP35" i="1"/>
  <c r="AA31" i="3" s="1"/>
  <c r="FO35" i="1"/>
  <c r="FI35" i="1"/>
  <c r="Z31" i="3" s="1"/>
  <c r="FH35" i="1"/>
  <c r="FB35" i="1"/>
  <c r="Y31" i="3" s="1"/>
  <c r="FA35" i="1"/>
  <c r="EZ35" i="1" s="1"/>
  <c r="Y31" i="5" s="1"/>
  <c r="EU35" i="1"/>
  <c r="X31" i="3" s="1"/>
  <c r="ET35" i="1"/>
  <c r="EN35" i="1"/>
  <c r="W31" i="3" s="1"/>
  <c r="EM35" i="1"/>
  <c r="EL35" i="1" s="1"/>
  <c r="W31" i="5" s="1"/>
  <c r="EG35" i="1"/>
  <c r="V31" i="3" s="1"/>
  <c r="EF35" i="1"/>
  <c r="DZ35" i="1"/>
  <c r="U31" i="3" s="1"/>
  <c r="DY35" i="1"/>
  <c r="DS35" i="1"/>
  <c r="T31" i="3" s="1"/>
  <c r="DR35" i="1"/>
  <c r="DL35" i="1"/>
  <c r="S31" i="3" s="1"/>
  <c r="DK35" i="1"/>
  <c r="DE35" i="1"/>
  <c r="R31" i="3" s="1"/>
  <c r="DD35" i="1"/>
  <c r="DC35" i="1" s="1"/>
  <c r="R31" i="5" s="1"/>
  <c r="CX35" i="1"/>
  <c r="Q31" i="3" s="1"/>
  <c r="CW35" i="1"/>
  <c r="CV35" i="1" s="1"/>
  <c r="Q31" i="5" s="1"/>
  <c r="CQ35" i="1"/>
  <c r="P31" i="3" s="1"/>
  <c r="CP35" i="1"/>
  <c r="CJ35" i="1"/>
  <c r="O31" i="3" s="1"/>
  <c r="CI35" i="1"/>
  <c r="CC35" i="1"/>
  <c r="N31" i="3" s="1"/>
  <c r="CB35" i="1"/>
  <c r="CA35" i="1" s="1"/>
  <c r="N31" i="5" s="1"/>
  <c r="BV35" i="1"/>
  <c r="M31" i="3" s="1"/>
  <c r="BO35" i="1"/>
  <c r="L31" i="3" s="1"/>
  <c r="BN35" i="1"/>
  <c r="BH35" i="1"/>
  <c r="K31" i="3" s="1"/>
  <c r="BG35" i="1"/>
  <c r="BF35" i="1" s="1"/>
  <c r="K31" i="5" s="1"/>
  <c r="BA35" i="1"/>
  <c r="J31" i="3" s="1"/>
  <c r="AZ35" i="1"/>
  <c r="AT35" i="1"/>
  <c r="I31" i="3" s="1"/>
  <c r="AS35" i="1"/>
  <c r="AM35" i="1"/>
  <c r="H31" i="3" s="1"/>
  <c r="AL35" i="1"/>
  <c r="AF35" i="1"/>
  <c r="G31" i="3" s="1"/>
  <c r="AE35" i="1"/>
  <c r="Y35" i="1"/>
  <c r="F31" i="3" s="1"/>
  <c r="X35" i="1"/>
  <c r="R35" i="1"/>
  <c r="E31" i="3" s="1"/>
  <c r="Q35" i="1"/>
  <c r="K35" i="1"/>
  <c r="D31" i="3" s="1"/>
  <c r="J35" i="1"/>
  <c r="HM34" i="1"/>
  <c r="AH30" i="3" s="1"/>
  <c r="HL34" i="1"/>
  <c r="HK34" i="1" s="1"/>
  <c r="AH30" i="5" s="1"/>
  <c r="HF34" i="1"/>
  <c r="AG30" i="3" s="1"/>
  <c r="HE34" i="1"/>
  <c r="GY34" i="1"/>
  <c r="AF30" i="3" s="1"/>
  <c r="GX34" i="1"/>
  <c r="GR34" i="1"/>
  <c r="AE30" i="3" s="1"/>
  <c r="GQ34" i="1"/>
  <c r="GK34" i="1"/>
  <c r="AD30" i="3" s="1"/>
  <c r="GJ34" i="1"/>
  <c r="GI34" i="1" s="1"/>
  <c r="AD30" i="5" s="1"/>
  <c r="GD34" i="1"/>
  <c r="AC30" i="3" s="1"/>
  <c r="GC34" i="1"/>
  <c r="FW34" i="1"/>
  <c r="AB30" i="3" s="1"/>
  <c r="FV34" i="1"/>
  <c r="FP34" i="1"/>
  <c r="AA30" i="3" s="1"/>
  <c r="FO34" i="1"/>
  <c r="FI34" i="1"/>
  <c r="Z30" i="3" s="1"/>
  <c r="FH34" i="1"/>
  <c r="FB34" i="1"/>
  <c r="Y30" i="3" s="1"/>
  <c r="FA34" i="1"/>
  <c r="EU34" i="1"/>
  <c r="X30" i="3" s="1"/>
  <c r="ET34" i="1"/>
  <c r="ES34" i="1" s="1"/>
  <c r="X30" i="5" s="1"/>
  <c r="EN34" i="1"/>
  <c r="W30" i="3" s="1"/>
  <c r="EM34" i="1"/>
  <c r="EG34" i="1"/>
  <c r="V30" i="3" s="1"/>
  <c r="EF34" i="1"/>
  <c r="DZ34" i="1"/>
  <c r="U30" i="3" s="1"/>
  <c r="DY34" i="1"/>
  <c r="DX34" i="1" s="1"/>
  <c r="U30" i="5" s="1"/>
  <c r="DS34" i="1"/>
  <c r="T30" i="3" s="1"/>
  <c r="DR34" i="1"/>
  <c r="DL34" i="1"/>
  <c r="S30" i="3" s="1"/>
  <c r="DK34" i="1"/>
  <c r="DE34" i="1"/>
  <c r="R30" i="3" s="1"/>
  <c r="DD34" i="1"/>
  <c r="CX34" i="1"/>
  <c r="Q30" i="3" s="1"/>
  <c r="CW34" i="1"/>
  <c r="CV34" i="1" s="1"/>
  <c r="Q30" i="5" s="1"/>
  <c r="CQ34" i="1"/>
  <c r="P30" i="3" s="1"/>
  <c r="CP34" i="1"/>
  <c r="CO34" i="1"/>
  <c r="P30" i="5" s="1"/>
  <c r="CJ34" i="1"/>
  <c r="O30" i="3" s="1"/>
  <c r="CI34" i="1"/>
  <c r="CC34" i="1"/>
  <c r="N30" i="3" s="1"/>
  <c r="CB34" i="1"/>
  <c r="BV34" i="1"/>
  <c r="M30" i="3" s="1"/>
  <c r="BU34" i="1"/>
  <c r="BT34" i="1" s="1"/>
  <c r="M30" i="5" s="1"/>
  <c r="BO34" i="1"/>
  <c r="L30" i="3" s="1"/>
  <c r="BN34" i="1"/>
  <c r="BH34" i="1"/>
  <c r="K30" i="3" s="1"/>
  <c r="BG34" i="1"/>
  <c r="BA34" i="1"/>
  <c r="J30" i="3" s="1"/>
  <c r="AZ34" i="1"/>
  <c r="AT34" i="1"/>
  <c r="I30" i="3" s="1"/>
  <c r="AS34" i="1"/>
  <c r="AM34" i="1"/>
  <c r="H30" i="3" s="1"/>
  <c r="AL34" i="1"/>
  <c r="AF34" i="1"/>
  <c r="G30" i="3" s="1"/>
  <c r="AE34" i="1"/>
  <c r="Y34" i="1"/>
  <c r="F30" i="3" s="1"/>
  <c r="X34" i="1"/>
  <c r="R34" i="1"/>
  <c r="E30" i="3" s="1"/>
  <c r="Q34" i="1"/>
  <c r="K34" i="1"/>
  <c r="J34" i="1"/>
  <c r="HM33" i="1"/>
  <c r="AH29" i="3" s="1"/>
  <c r="HL33" i="1"/>
  <c r="HK33" i="1" s="1"/>
  <c r="AH29" i="5" s="1"/>
  <c r="HF33" i="1"/>
  <c r="AG29" i="3" s="1"/>
  <c r="HE33" i="1"/>
  <c r="GY33" i="1"/>
  <c r="AF29" i="3" s="1"/>
  <c r="GX33" i="1"/>
  <c r="GR33" i="1"/>
  <c r="AE29" i="3" s="1"/>
  <c r="GQ33" i="1"/>
  <c r="GK33" i="1"/>
  <c r="AD29" i="3" s="1"/>
  <c r="GJ33" i="1"/>
  <c r="GD33" i="1"/>
  <c r="AC29" i="3" s="1"/>
  <c r="GC33" i="1"/>
  <c r="FW33" i="1"/>
  <c r="AB29" i="3" s="1"/>
  <c r="FV33" i="1"/>
  <c r="FP33" i="1"/>
  <c r="AA29" i="3" s="1"/>
  <c r="FO33" i="1"/>
  <c r="FI33" i="1"/>
  <c r="Z29" i="3" s="1"/>
  <c r="FH33" i="1"/>
  <c r="FB33" i="1"/>
  <c r="Y29" i="3" s="1"/>
  <c r="FA33" i="1"/>
  <c r="EU33" i="1"/>
  <c r="X29" i="3" s="1"/>
  <c r="ET33" i="1"/>
  <c r="ES33" i="1" s="1"/>
  <c r="X29" i="5" s="1"/>
  <c r="EN33" i="1"/>
  <c r="W29" i="3" s="1"/>
  <c r="EM33" i="1"/>
  <c r="EG33" i="1"/>
  <c r="V29" i="3" s="1"/>
  <c r="EF33" i="1"/>
  <c r="DZ33" i="1"/>
  <c r="U29" i="3" s="1"/>
  <c r="DY33" i="1"/>
  <c r="DS33" i="1"/>
  <c r="T29" i="3" s="1"/>
  <c r="DR33" i="1"/>
  <c r="DQ33" i="1" s="1"/>
  <c r="T29" i="5" s="1"/>
  <c r="DL33" i="1"/>
  <c r="S29" i="3" s="1"/>
  <c r="DK33" i="1"/>
  <c r="DJ33" i="1" s="1"/>
  <c r="S29" i="5" s="1"/>
  <c r="DE33" i="1"/>
  <c r="R29" i="3" s="1"/>
  <c r="DD33" i="1"/>
  <c r="CX33" i="1"/>
  <c r="Q29" i="3" s="1"/>
  <c r="CW33" i="1"/>
  <c r="CQ33" i="1"/>
  <c r="P29" i="3" s="1"/>
  <c r="CP33" i="1"/>
  <c r="CO33" i="1" s="1"/>
  <c r="P29" i="5" s="1"/>
  <c r="CJ33" i="1"/>
  <c r="O29" i="3" s="1"/>
  <c r="CI33" i="1"/>
  <c r="CH33" i="1" s="1"/>
  <c r="O29" i="5" s="1"/>
  <c r="CC33" i="1"/>
  <c r="N29" i="3" s="1"/>
  <c r="CB33" i="1"/>
  <c r="BV33" i="1"/>
  <c r="M29" i="3" s="1"/>
  <c r="BU33" i="1"/>
  <c r="BO33" i="1"/>
  <c r="L29" i="3" s="1"/>
  <c r="BN33" i="1"/>
  <c r="BM33" i="1" s="1"/>
  <c r="L29" i="5" s="1"/>
  <c r="BH33" i="1"/>
  <c r="K29" i="3" s="1"/>
  <c r="BG33" i="1"/>
  <c r="BA33" i="1"/>
  <c r="J29" i="3" s="1"/>
  <c r="AZ33" i="1"/>
  <c r="AT33" i="1"/>
  <c r="I29" i="3" s="1"/>
  <c r="AS33" i="1"/>
  <c r="AM33" i="1"/>
  <c r="H29" i="3" s="1"/>
  <c r="AL33" i="1"/>
  <c r="AF33" i="1"/>
  <c r="G29" i="3" s="1"/>
  <c r="AE33" i="1"/>
  <c r="Y33" i="1"/>
  <c r="F29" i="3" s="1"/>
  <c r="X33" i="1"/>
  <c r="R33" i="1"/>
  <c r="E29" i="3" s="1"/>
  <c r="Q33" i="1"/>
  <c r="K33" i="1"/>
  <c r="J33" i="1"/>
  <c r="HM32" i="1"/>
  <c r="AH28" i="3" s="1"/>
  <c r="HL32" i="1"/>
  <c r="HF32" i="1"/>
  <c r="AG28" i="3" s="1"/>
  <c r="HE32" i="1"/>
  <c r="GY32" i="1"/>
  <c r="AF28" i="3" s="1"/>
  <c r="GX32" i="1"/>
  <c r="GR32" i="1"/>
  <c r="AE28" i="3" s="1"/>
  <c r="GQ32" i="1"/>
  <c r="GK32" i="1"/>
  <c r="AD28" i="3" s="1"/>
  <c r="GJ32" i="1"/>
  <c r="GD32" i="1"/>
  <c r="AC28" i="3" s="1"/>
  <c r="GC32" i="1"/>
  <c r="FW32" i="1"/>
  <c r="AB28" i="3" s="1"/>
  <c r="FV32" i="1"/>
  <c r="FU32" i="1" s="1"/>
  <c r="AB28" i="5" s="1"/>
  <c r="FP32" i="1"/>
  <c r="AA28" i="3" s="1"/>
  <c r="FO32" i="1"/>
  <c r="FI32" i="1"/>
  <c r="Z28" i="3" s="1"/>
  <c r="FH32" i="1"/>
  <c r="FG32" i="1" s="1"/>
  <c r="Z28" i="5" s="1"/>
  <c r="FB32" i="1"/>
  <c r="Y28" i="3" s="1"/>
  <c r="FA32" i="1"/>
  <c r="EU32" i="1"/>
  <c r="X28" i="3" s="1"/>
  <c r="ET32" i="1"/>
  <c r="EN32" i="1"/>
  <c r="W28" i="3" s="1"/>
  <c r="EM32" i="1"/>
  <c r="EG32" i="1"/>
  <c r="V28" i="3" s="1"/>
  <c r="EF32" i="1"/>
  <c r="EE32" i="1" s="1"/>
  <c r="V28" i="5" s="1"/>
  <c r="DZ32" i="1"/>
  <c r="U28" i="3" s="1"/>
  <c r="DY32" i="1"/>
  <c r="DS32" i="1"/>
  <c r="T28" i="3" s="1"/>
  <c r="DR32" i="1"/>
  <c r="DL32" i="1"/>
  <c r="S28" i="3" s="1"/>
  <c r="DK32" i="1"/>
  <c r="DJ32" i="1" s="1"/>
  <c r="S28" i="5" s="1"/>
  <c r="DE32" i="1"/>
  <c r="R28" i="3" s="1"/>
  <c r="DD32" i="1"/>
  <c r="DC32" i="1" s="1"/>
  <c r="R28" i="5" s="1"/>
  <c r="CX32" i="1"/>
  <c r="Q28" i="3" s="1"/>
  <c r="CW32" i="1"/>
  <c r="CQ32" i="1"/>
  <c r="P28" i="3" s="1"/>
  <c r="CP32" i="1"/>
  <c r="CJ32" i="1"/>
  <c r="O28" i="3" s="1"/>
  <c r="CI32" i="1"/>
  <c r="CH32" i="1" s="1"/>
  <c r="O28" i="5" s="1"/>
  <c r="CC32" i="1"/>
  <c r="N28" i="3" s="1"/>
  <c r="CB32" i="1"/>
  <c r="CA32" i="1" s="1"/>
  <c r="N28" i="5" s="1"/>
  <c r="BV32" i="1"/>
  <c r="M28" i="3" s="1"/>
  <c r="BU32" i="1"/>
  <c r="BO32" i="1"/>
  <c r="L28" i="3" s="1"/>
  <c r="BN32" i="1"/>
  <c r="BH32" i="1"/>
  <c r="K28" i="3" s="1"/>
  <c r="BG32" i="1"/>
  <c r="BF32" i="1" s="1"/>
  <c r="K28" i="5" s="1"/>
  <c r="BA32" i="1"/>
  <c r="J28" i="3" s="1"/>
  <c r="AZ32" i="1"/>
  <c r="AT32" i="1"/>
  <c r="I28" i="3" s="1"/>
  <c r="AS32" i="1"/>
  <c r="AM32" i="1"/>
  <c r="H28" i="3" s="1"/>
  <c r="AL32" i="1"/>
  <c r="AF32" i="1"/>
  <c r="G28" i="3" s="1"/>
  <c r="AE32" i="1"/>
  <c r="Y32" i="1"/>
  <c r="F28" i="3" s="1"/>
  <c r="X32" i="1"/>
  <c r="R32" i="1"/>
  <c r="E28" i="3" s="1"/>
  <c r="Q32" i="1"/>
  <c r="K32" i="1"/>
  <c r="J32" i="1"/>
  <c r="HM31" i="1"/>
  <c r="AH27" i="3" s="1"/>
  <c r="HL31" i="1"/>
  <c r="HK31" i="1" s="1"/>
  <c r="AH27" i="5" s="1"/>
  <c r="HF31" i="1"/>
  <c r="AG27" i="3" s="1"/>
  <c r="HE31" i="1"/>
  <c r="GY31" i="1"/>
  <c r="AF27" i="3" s="1"/>
  <c r="GX31" i="1"/>
  <c r="GR31" i="1"/>
  <c r="AE27" i="3" s="1"/>
  <c r="GQ31" i="1"/>
  <c r="GK31" i="1"/>
  <c r="AD27" i="3" s="1"/>
  <c r="GJ31" i="1"/>
  <c r="GD31" i="1"/>
  <c r="AC27" i="3" s="1"/>
  <c r="GC31" i="1"/>
  <c r="FW31" i="1"/>
  <c r="AB27" i="3" s="1"/>
  <c r="FV31" i="1"/>
  <c r="FP31" i="1"/>
  <c r="AA27" i="3" s="1"/>
  <c r="FO31" i="1"/>
  <c r="FI31" i="1"/>
  <c r="Z27" i="3" s="1"/>
  <c r="FH31" i="1"/>
  <c r="FB31" i="1"/>
  <c r="Y27" i="3" s="1"/>
  <c r="FA31" i="1"/>
  <c r="EZ31" i="1" s="1"/>
  <c r="Y27" i="5" s="1"/>
  <c r="EU31" i="1"/>
  <c r="X27" i="3" s="1"/>
  <c r="ET31" i="1"/>
  <c r="EN31" i="1"/>
  <c r="W27" i="3" s="1"/>
  <c r="EM31" i="1"/>
  <c r="EG31" i="1"/>
  <c r="V27" i="3" s="1"/>
  <c r="EF31" i="1"/>
  <c r="DZ31" i="1"/>
  <c r="U27" i="3" s="1"/>
  <c r="DY31" i="1"/>
  <c r="DX31" i="1" s="1"/>
  <c r="U27" i="5" s="1"/>
  <c r="DS31" i="1"/>
  <c r="T27" i="3" s="1"/>
  <c r="DR31" i="1"/>
  <c r="DL31" i="1"/>
  <c r="S27" i="3" s="1"/>
  <c r="DK31" i="1"/>
  <c r="DE31" i="1"/>
  <c r="R27" i="3" s="1"/>
  <c r="DD31" i="1"/>
  <c r="DC31" i="1" s="1"/>
  <c r="R27" i="5" s="1"/>
  <c r="CX31" i="1"/>
  <c r="Q27" i="3" s="1"/>
  <c r="CW31" i="1"/>
  <c r="CV31" i="1" s="1"/>
  <c r="Q27" i="5" s="1"/>
  <c r="CQ31" i="1"/>
  <c r="P27" i="3" s="1"/>
  <c r="CP31" i="1"/>
  <c r="CJ31" i="1"/>
  <c r="O27" i="3" s="1"/>
  <c r="CI31" i="1"/>
  <c r="CC31" i="1"/>
  <c r="N27" i="3" s="1"/>
  <c r="CB31" i="1"/>
  <c r="CA31" i="1" s="1"/>
  <c r="N27" i="5" s="1"/>
  <c r="BV31" i="1"/>
  <c r="M27" i="3" s="1"/>
  <c r="BO31" i="1"/>
  <c r="L27" i="3" s="1"/>
  <c r="BN31" i="1"/>
  <c r="BM31" i="1" s="1"/>
  <c r="L27" i="5" s="1"/>
  <c r="BH31" i="1"/>
  <c r="K27" i="3" s="1"/>
  <c r="BG31" i="1"/>
  <c r="BF31" i="1" s="1"/>
  <c r="K27" i="5" s="1"/>
  <c r="BA31" i="1"/>
  <c r="J27" i="3" s="1"/>
  <c r="AZ31" i="1"/>
  <c r="AT31" i="1"/>
  <c r="I27" i="3" s="1"/>
  <c r="AS31" i="1"/>
  <c r="AM31" i="1"/>
  <c r="H27" i="3" s="1"/>
  <c r="AL31" i="1"/>
  <c r="AF31" i="1"/>
  <c r="G27" i="3" s="1"/>
  <c r="AE31" i="1"/>
  <c r="Y31" i="1"/>
  <c r="X31" i="1"/>
  <c r="R31" i="1"/>
  <c r="E27" i="3" s="1"/>
  <c r="Q31" i="1"/>
  <c r="K31" i="1"/>
  <c r="D27" i="3" s="1"/>
  <c r="J31" i="1"/>
  <c r="HM30" i="1"/>
  <c r="AH26" i="3" s="1"/>
  <c r="HL30" i="1"/>
  <c r="HF30" i="1"/>
  <c r="AG26" i="3" s="1"/>
  <c r="HE30" i="1"/>
  <c r="HD30" i="1" s="1"/>
  <c r="AG26" i="5" s="1"/>
  <c r="GY30" i="1"/>
  <c r="AF26" i="3" s="1"/>
  <c r="GX30" i="1"/>
  <c r="GR30" i="1"/>
  <c r="AE26" i="3" s="1"/>
  <c r="GQ30" i="1"/>
  <c r="GK30" i="1"/>
  <c r="AD26" i="3" s="1"/>
  <c r="GJ30" i="1"/>
  <c r="GD30" i="1"/>
  <c r="AC26" i="3" s="1"/>
  <c r="GC30" i="1"/>
  <c r="FW30" i="1"/>
  <c r="AB26" i="3" s="1"/>
  <c r="FV30" i="1"/>
  <c r="FP30" i="1"/>
  <c r="AA26" i="3" s="1"/>
  <c r="FO30" i="1"/>
  <c r="FI30" i="1"/>
  <c r="Z26" i="3" s="1"/>
  <c r="FH30" i="1"/>
  <c r="FB30" i="1"/>
  <c r="Y26" i="3" s="1"/>
  <c r="FA30" i="1"/>
  <c r="EU30" i="1"/>
  <c r="X26" i="3" s="1"/>
  <c r="ET30" i="1"/>
  <c r="EN30" i="1"/>
  <c r="W26" i="3" s="1"/>
  <c r="EM30" i="1"/>
  <c r="EG30" i="1"/>
  <c r="V26" i="3" s="1"/>
  <c r="EF30" i="1"/>
  <c r="DZ30" i="1"/>
  <c r="U26" i="3" s="1"/>
  <c r="DY30" i="1"/>
  <c r="DX30" i="1" s="1"/>
  <c r="U26" i="5" s="1"/>
  <c r="DS30" i="1"/>
  <c r="T26" i="3" s="1"/>
  <c r="DR30" i="1"/>
  <c r="DQ30" i="1" s="1"/>
  <c r="T26" i="5" s="1"/>
  <c r="DL30" i="1"/>
  <c r="S26" i="3" s="1"/>
  <c r="DK30" i="1"/>
  <c r="DE30" i="1"/>
  <c r="R26" i="3" s="1"/>
  <c r="DD30" i="1"/>
  <c r="CX30" i="1"/>
  <c r="Q26" i="3" s="1"/>
  <c r="CW30" i="1"/>
  <c r="CV30" i="1" s="1"/>
  <c r="Q26" i="5" s="1"/>
  <c r="CQ30" i="1"/>
  <c r="P26" i="3" s="1"/>
  <c r="CP30" i="1"/>
  <c r="CO30" i="1" s="1"/>
  <c r="P26" i="5" s="1"/>
  <c r="CJ30" i="1"/>
  <c r="O26" i="3" s="1"/>
  <c r="CI30" i="1"/>
  <c r="CC30" i="1"/>
  <c r="N26" i="3" s="1"/>
  <c r="CB30" i="1"/>
  <c r="BV30" i="1"/>
  <c r="M26" i="3" s="1"/>
  <c r="BU30" i="1"/>
  <c r="BT30" i="1" s="1"/>
  <c r="M26" i="5" s="1"/>
  <c r="BO30" i="1"/>
  <c r="L26" i="3" s="1"/>
  <c r="BH30" i="1"/>
  <c r="K26" i="3" s="1"/>
  <c r="BG30" i="1"/>
  <c r="BA30" i="1"/>
  <c r="J26" i="3" s="1"/>
  <c r="AZ30" i="1"/>
  <c r="AT30" i="1"/>
  <c r="I26" i="3" s="1"/>
  <c r="AS30" i="1"/>
  <c r="AM30" i="1"/>
  <c r="H26" i="3" s="1"/>
  <c r="AL30" i="1"/>
  <c r="AF30" i="1"/>
  <c r="G26" i="3" s="1"/>
  <c r="AE30" i="1"/>
  <c r="AD30" i="1" s="1"/>
  <c r="G26" i="5" s="1"/>
  <c r="Y30" i="1"/>
  <c r="F26" i="3" s="1"/>
  <c r="X30" i="1"/>
  <c r="R30" i="1"/>
  <c r="E26" i="3" s="1"/>
  <c r="Q30" i="1"/>
  <c r="K30" i="1"/>
  <c r="D26" i="3" s="1"/>
  <c r="J30" i="1"/>
  <c r="HO29" i="1"/>
  <c r="HN29" i="1"/>
  <c r="HM28" i="1"/>
  <c r="AH24" i="3" s="1"/>
  <c r="HL28" i="1"/>
  <c r="HK28" i="1"/>
  <c r="AH24" i="5" s="1"/>
  <c r="HF28" i="1"/>
  <c r="AG24" i="3" s="1"/>
  <c r="HE28" i="1"/>
  <c r="HD28" i="1" s="1"/>
  <c r="AG24" i="5" s="1"/>
  <c r="GY28" i="1"/>
  <c r="AF24" i="3" s="1"/>
  <c r="GX28" i="1"/>
  <c r="GR28" i="1"/>
  <c r="AE24" i="3" s="1"/>
  <c r="GQ28" i="1"/>
  <c r="GK28" i="1"/>
  <c r="AD24" i="3" s="1"/>
  <c r="GJ28" i="1"/>
  <c r="GD28" i="1"/>
  <c r="AC24" i="3" s="1"/>
  <c r="GC28" i="1"/>
  <c r="FW28" i="1"/>
  <c r="AB24" i="3" s="1"/>
  <c r="FV28" i="1"/>
  <c r="FP28" i="1"/>
  <c r="AA24" i="3" s="1"/>
  <c r="FO28" i="1"/>
  <c r="FN28" i="1" s="1"/>
  <c r="AA24" i="5" s="1"/>
  <c r="FI28" i="1"/>
  <c r="Z24" i="3" s="1"/>
  <c r="FH28" i="1"/>
  <c r="FB28" i="1"/>
  <c r="Y24" i="3" s="1"/>
  <c r="FA28" i="1"/>
  <c r="EU28" i="1"/>
  <c r="X24" i="3" s="1"/>
  <c r="ET28" i="1"/>
  <c r="EN28" i="1"/>
  <c r="W24" i="3" s="1"/>
  <c r="EM28" i="1"/>
  <c r="EG28" i="1"/>
  <c r="V24" i="3" s="1"/>
  <c r="EF28" i="1"/>
  <c r="DZ28" i="1"/>
  <c r="U24" i="3" s="1"/>
  <c r="DY28" i="1"/>
  <c r="DS28" i="1"/>
  <c r="T24" i="3" s="1"/>
  <c r="DR28" i="1"/>
  <c r="DQ28" i="1" s="1"/>
  <c r="T24" i="5" s="1"/>
  <c r="DL28" i="1"/>
  <c r="S24" i="3" s="1"/>
  <c r="DK28" i="1"/>
  <c r="DE28" i="1"/>
  <c r="R24" i="3" s="1"/>
  <c r="DD28" i="1"/>
  <c r="CX28" i="1"/>
  <c r="Q24" i="3" s="1"/>
  <c r="CW28" i="1"/>
  <c r="CQ28" i="1"/>
  <c r="P24" i="3" s="1"/>
  <c r="CP28" i="1"/>
  <c r="CO28" i="1" s="1"/>
  <c r="P24" i="5" s="1"/>
  <c r="CJ28" i="1"/>
  <c r="O24" i="3" s="1"/>
  <c r="CI28" i="1"/>
  <c r="CH28" i="1" s="1"/>
  <c r="O24" i="5" s="1"/>
  <c r="CC28" i="1"/>
  <c r="N24" i="3" s="1"/>
  <c r="CB28" i="1"/>
  <c r="BV28" i="1"/>
  <c r="M24" i="3" s="1"/>
  <c r="BO28" i="1"/>
  <c r="L24" i="3" s="1"/>
  <c r="BN28" i="1"/>
  <c r="BM28" i="1" s="1"/>
  <c r="L24" i="5" s="1"/>
  <c r="BH28" i="1"/>
  <c r="K24" i="3" s="1"/>
  <c r="BG28" i="1"/>
  <c r="BA28" i="1"/>
  <c r="J24" i="3" s="1"/>
  <c r="AZ28" i="1"/>
  <c r="AT28" i="1"/>
  <c r="I24" i="3" s="1"/>
  <c r="AS28" i="1"/>
  <c r="AM28" i="1"/>
  <c r="H24" i="3" s="1"/>
  <c r="AL28" i="1"/>
  <c r="AF28" i="1"/>
  <c r="G24" i="3" s="1"/>
  <c r="AE28" i="1"/>
  <c r="Y28" i="1"/>
  <c r="F24" i="3" s="1"/>
  <c r="X28" i="1"/>
  <c r="W28" i="1" s="1"/>
  <c r="F24" i="5" s="1"/>
  <c r="R28" i="1"/>
  <c r="E24" i="3" s="1"/>
  <c r="Q28" i="1"/>
  <c r="K28" i="1"/>
  <c r="D24" i="3" s="1"/>
  <c r="J28" i="1"/>
  <c r="HM27" i="1"/>
  <c r="AH23" i="3" s="1"/>
  <c r="HL27" i="1"/>
  <c r="HF27" i="1"/>
  <c r="AG23" i="3" s="1"/>
  <c r="HE27" i="1"/>
  <c r="GY27" i="1"/>
  <c r="AF23" i="3" s="1"/>
  <c r="GX27" i="1"/>
  <c r="GW27" i="1" s="1"/>
  <c r="AF23" i="5" s="1"/>
  <c r="GR27" i="1"/>
  <c r="AE23" i="3" s="1"/>
  <c r="GK27" i="1"/>
  <c r="AD23" i="3" s="1"/>
  <c r="GJ27" i="1"/>
  <c r="GD27" i="1"/>
  <c r="AC23" i="3" s="1"/>
  <c r="GC27" i="1"/>
  <c r="FW27" i="1"/>
  <c r="AB23" i="3" s="1"/>
  <c r="FP27" i="1"/>
  <c r="AA23" i="3" s="1"/>
  <c r="FI27" i="1"/>
  <c r="Z23" i="3" s="1"/>
  <c r="FH27" i="1"/>
  <c r="FG27" i="1" s="1"/>
  <c r="Z23" i="5" s="1"/>
  <c r="FB27" i="1"/>
  <c r="Y23" i="3" s="1"/>
  <c r="FA27" i="1"/>
  <c r="EU27" i="1"/>
  <c r="X23" i="3" s="1"/>
  <c r="ET27" i="1"/>
  <c r="EN27" i="1"/>
  <c r="W23" i="3" s="1"/>
  <c r="EM27" i="1"/>
  <c r="EG27" i="1"/>
  <c r="V23" i="3" s="1"/>
  <c r="EF27" i="1"/>
  <c r="DZ27" i="1"/>
  <c r="U23" i="3" s="1"/>
  <c r="DY27" i="1"/>
  <c r="DS27" i="1"/>
  <c r="T23" i="3" s="1"/>
  <c r="DR27" i="1"/>
  <c r="DQ27" i="1" s="1"/>
  <c r="T23" i="5" s="1"/>
  <c r="DL27" i="1"/>
  <c r="S23" i="3" s="1"/>
  <c r="DK27" i="1"/>
  <c r="DJ27" i="1" s="1"/>
  <c r="S23" i="5" s="1"/>
  <c r="DE27" i="1"/>
  <c r="R23" i="3" s="1"/>
  <c r="DD27" i="1"/>
  <c r="DC27" i="1" s="1"/>
  <c r="R23" i="5" s="1"/>
  <c r="CX27" i="1"/>
  <c r="Q23" i="3" s="1"/>
  <c r="CW27" i="1"/>
  <c r="CQ27" i="1"/>
  <c r="P23" i="3" s="1"/>
  <c r="CP27" i="1"/>
  <c r="CJ27" i="1"/>
  <c r="O23" i="3" s="1"/>
  <c r="CI27" i="1"/>
  <c r="CH27" i="1" s="1"/>
  <c r="O23" i="5" s="1"/>
  <c r="CC27" i="1"/>
  <c r="N23" i="3" s="1"/>
  <c r="CB27" i="1"/>
  <c r="CA27" i="1" s="1"/>
  <c r="N23" i="5" s="1"/>
  <c r="BV27" i="1"/>
  <c r="M23" i="3" s="1"/>
  <c r="BU27" i="1"/>
  <c r="BO27" i="1"/>
  <c r="L23" i="3" s="1"/>
  <c r="BN27" i="1"/>
  <c r="BH27" i="1"/>
  <c r="K23" i="3" s="1"/>
  <c r="BG27" i="1"/>
  <c r="BF27" i="1" s="1"/>
  <c r="K23" i="5" s="1"/>
  <c r="BA27" i="1"/>
  <c r="J23" i="3" s="1"/>
  <c r="AZ27" i="1"/>
  <c r="AT27" i="1"/>
  <c r="I23" i="3" s="1"/>
  <c r="AS27" i="1"/>
  <c r="AM27" i="1"/>
  <c r="H23" i="3" s="1"/>
  <c r="AL27" i="1"/>
  <c r="AF27" i="1"/>
  <c r="G23" i="3" s="1"/>
  <c r="Y27" i="1"/>
  <c r="F23" i="3" s="1"/>
  <c r="R27" i="1"/>
  <c r="E23" i="3" s="1"/>
  <c r="Q27" i="1"/>
  <c r="K27" i="1"/>
  <c r="D23" i="3" s="1"/>
  <c r="J27" i="1"/>
  <c r="HM26" i="1"/>
  <c r="AH22" i="3" s="1"/>
  <c r="HL26" i="1"/>
  <c r="HK26" i="1" s="1"/>
  <c r="AH22" i="5" s="1"/>
  <c r="HF26" i="1"/>
  <c r="AG22" i="3" s="1"/>
  <c r="HE26" i="1"/>
  <c r="GY26" i="1"/>
  <c r="AF22" i="3" s="1"/>
  <c r="GX26" i="1"/>
  <c r="GR26" i="1"/>
  <c r="AE22" i="3" s="1"/>
  <c r="GQ26" i="1"/>
  <c r="GK26" i="1"/>
  <c r="AD22" i="3" s="1"/>
  <c r="GD26" i="1"/>
  <c r="AC22" i="3" s="1"/>
  <c r="GC26" i="1"/>
  <c r="FW26" i="1"/>
  <c r="AB22" i="3" s="1"/>
  <c r="FP26" i="1"/>
  <c r="AA22" i="3" s="1"/>
  <c r="FI26" i="1"/>
  <c r="Z22" i="3" s="1"/>
  <c r="FH26" i="1"/>
  <c r="FB26" i="1"/>
  <c r="Y22" i="3" s="1"/>
  <c r="FA26" i="1"/>
  <c r="EZ26" i="1" s="1"/>
  <c r="Y22" i="5" s="1"/>
  <c r="EU26" i="1"/>
  <c r="X22" i="3" s="1"/>
  <c r="EN26" i="1"/>
  <c r="W22" i="3" s="1"/>
  <c r="EG26" i="1"/>
  <c r="V22" i="3" s="1"/>
  <c r="EF26" i="1"/>
  <c r="EE26" i="1" s="1"/>
  <c r="V22" i="5" s="1"/>
  <c r="DZ26" i="1"/>
  <c r="U22" i="3" s="1"/>
  <c r="DY26" i="1"/>
  <c r="DX26" i="1" s="1"/>
  <c r="U22" i="5" s="1"/>
  <c r="DS26" i="1"/>
  <c r="T22" i="3" s="1"/>
  <c r="DR26" i="1"/>
  <c r="DL26" i="1"/>
  <c r="S22" i="3" s="1"/>
  <c r="DK26" i="1"/>
  <c r="DE26" i="1"/>
  <c r="R22" i="3" s="1"/>
  <c r="DD26" i="1"/>
  <c r="DC26" i="1" s="1"/>
  <c r="R22" i="5" s="1"/>
  <c r="CX26" i="1"/>
  <c r="Q22" i="3" s="1"/>
  <c r="CW26" i="1"/>
  <c r="CV26" i="1" s="1"/>
  <c r="Q22" i="5" s="1"/>
  <c r="CQ26" i="1"/>
  <c r="P22" i="3" s="1"/>
  <c r="CP26" i="1"/>
  <c r="CJ26" i="1"/>
  <c r="O22" i="3" s="1"/>
  <c r="CI26" i="1"/>
  <c r="CC26" i="1"/>
  <c r="N22" i="3" s="1"/>
  <c r="CB26" i="1"/>
  <c r="CA26" i="1" s="1"/>
  <c r="N22" i="5" s="1"/>
  <c r="BV26" i="1"/>
  <c r="M22" i="3" s="1"/>
  <c r="BU26" i="1"/>
  <c r="BT26" i="1" s="1"/>
  <c r="M22" i="5" s="1"/>
  <c r="BO26" i="1"/>
  <c r="L22" i="3" s="1"/>
  <c r="BN26" i="1"/>
  <c r="BH26" i="1"/>
  <c r="K22" i="3" s="1"/>
  <c r="BG26" i="1"/>
  <c r="BF26" i="1" s="1"/>
  <c r="K22" i="5" s="1"/>
  <c r="BA26" i="1"/>
  <c r="J22" i="3" s="1"/>
  <c r="AZ26" i="1"/>
  <c r="AT26" i="1"/>
  <c r="I22" i="3" s="1"/>
  <c r="AS26" i="1"/>
  <c r="AM26" i="1"/>
  <c r="H22" i="3" s="1"/>
  <c r="AL26" i="1"/>
  <c r="AF26" i="1"/>
  <c r="G22" i="3" s="1"/>
  <c r="AE26" i="1"/>
  <c r="Y26" i="1"/>
  <c r="F22" i="3" s="1"/>
  <c r="R26" i="1"/>
  <c r="E22" i="3" s="1"/>
  <c r="K26" i="1"/>
  <c r="D22" i="3" s="1"/>
  <c r="J26" i="1"/>
  <c r="HM25" i="1"/>
  <c r="AH21" i="3" s="1"/>
  <c r="HL25" i="1"/>
  <c r="HK25" i="1" s="1"/>
  <c r="AH21" i="5" s="1"/>
  <c r="HF25" i="1"/>
  <c r="AG21" i="3" s="1"/>
  <c r="HE25" i="1"/>
  <c r="HD25" i="1" s="1"/>
  <c r="AG21" i="5" s="1"/>
  <c r="GY25" i="1"/>
  <c r="AF21" i="3" s="1"/>
  <c r="GX25" i="1"/>
  <c r="GR25" i="1"/>
  <c r="AE21" i="3" s="1"/>
  <c r="GQ25" i="1"/>
  <c r="GK25" i="1"/>
  <c r="AD21" i="3" s="1"/>
  <c r="GJ25" i="1"/>
  <c r="GD25" i="1"/>
  <c r="AC21" i="3" s="1"/>
  <c r="GC25" i="1"/>
  <c r="FW25" i="1"/>
  <c r="AB21" i="3" s="1"/>
  <c r="FV25" i="1"/>
  <c r="FP25" i="1"/>
  <c r="AA21" i="3" s="1"/>
  <c r="FO25" i="1"/>
  <c r="FI25" i="1"/>
  <c r="Z21" i="3" s="1"/>
  <c r="FH25" i="1"/>
  <c r="FB25" i="1"/>
  <c r="Y21" i="3" s="1"/>
  <c r="FA25" i="1"/>
  <c r="EU25" i="1"/>
  <c r="X21" i="3" s="1"/>
  <c r="ET25" i="1"/>
  <c r="EN25" i="1"/>
  <c r="W21" i="3" s="1"/>
  <c r="EM25" i="1"/>
  <c r="EG25" i="1"/>
  <c r="V21" i="3" s="1"/>
  <c r="EF25" i="1"/>
  <c r="DZ25" i="1"/>
  <c r="U21" i="3" s="1"/>
  <c r="DY25" i="1"/>
  <c r="DX25" i="1" s="1"/>
  <c r="U21" i="5" s="1"/>
  <c r="DS25" i="1"/>
  <c r="T21" i="3" s="1"/>
  <c r="DR25" i="1"/>
  <c r="DQ25" i="1" s="1"/>
  <c r="T21" i="5" s="1"/>
  <c r="DL25" i="1"/>
  <c r="S21" i="3" s="1"/>
  <c r="DK25" i="1"/>
  <c r="DE25" i="1"/>
  <c r="R21" i="3" s="1"/>
  <c r="DD25" i="1"/>
  <c r="CX25" i="1"/>
  <c r="Q21" i="3" s="1"/>
  <c r="CW25" i="1"/>
  <c r="CV25" i="1" s="1"/>
  <c r="Q21" i="5" s="1"/>
  <c r="CQ25" i="1"/>
  <c r="P21" i="3" s="1"/>
  <c r="CP25" i="1"/>
  <c r="CO25" i="1" s="1"/>
  <c r="P21" i="5" s="1"/>
  <c r="CJ25" i="1"/>
  <c r="O21" i="3" s="1"/>
  <c r="CI25" i="1"/>
  <c r="CC25" i="1"/>
  <c r="N21" i="3" s="1"/>
  <c r="CB25" i="1"/>
  <c r="BV25" i="1"/>
  <c r="M21" i="3" s="1"/>
  <c r="BU25" i="1"/>
  <c r="BT25" i="1" s="1"/>
  <c r="M21" i="5" s="1"/>
  <c r="BO25" i="1"/>
  <c r="L21" i="3" s="1"/>
  <c r="BN25" i="1"/>
  <c r="BM25" i="1"/>
  <c r="L21" i="5" s="1"/>
  <c r="BH25" i="1"/>
  <c r="K21" i="3" s="1"/>
  <c r="BG25" i="1"/>
  <c r="BF25" i="1" s="1"/>
  <c r="K21" i="5" s="1"/>
  <c r="BA25" i="1"/>
  <c r="J21" i="3" s="1"/>
  <c r="AZ25" i="1"/>
  <c r="AY25" i="1" s="1"/>
  <c r="J21" i="5" s="1"/>
  <c r="AT25" i="1"/>
  <c r="I21" i="3" s="1"/>
  <c r="AS25" i="1"/>
  <c r="AM25" i="1"/>
  <c r="H21" i="3" s="1"/>
  <c r="AL25" i="1"/>
  <c r="AF25" i="1"/>
  <c r="G21" i="3" s="1"/>
  <c r="AE25" i="1"/>
  <c r="Y25" i="1"/>
  <c r="F21" i="3" s="1"/>
  <c r="X25" i="1"/>
  <c r="R25" i="1"/>
  <c r="E21" i="3" s="1"/>
  <c r="Q25" i="1"/>
  <c r="K25" i="1"/>
  <c r="D21" i="3" s="1"/>
  <c r="J25" i="1"/>
  <c r="HM24" i="1"/>
  <c r="AH20" i="3" s="1"/>
  <c r="HL24" i="1"/>
  <c r="HK24" i="1" s="1"/>
  <c r="AH20" i="5" s="1"/>
  <c r="HF24" i="1"/>
  <c r="AG20" i="3" s="1"/>
  <c r="HE24" i="1"/>
  <c r="GY24" i="1"/>
  <c r="AF20" i="3" s="1"/>
  <c r="GX24" i="1"/>
  <c r="GR24" i="1"/>
  <c r="AE20" i="3" s="1"/>
  <c r="GQ24" i="1"/>
  <c r="GK24" i="1"/>
  <c r="AD20" i="3" s="1"/>
  <c r="GJ24" i="1"/>
  <c r="GD24" i="1"/>
  <c r="AC20" i="3" s="1"/>
  <c r="GC24" i="1"/>
  <c r="FW24" i="1"/>
  <c r="AB20" i="3" s="1"/>
  <c r="FV24" i="1"/>
  <c r="FP24" i="1"/>
  <c r="AA20" i="3" s="1"/>
  <c r="FO24" i="1"/>
  <c r="FI24" i="1"/>
  <c r="Z20" i="3" s="1"/>
  <c r="FH24" i="1"/>
  <c r="FB24" i="1"/>
  <c r="Y20" i="3" s="1"/>
  <c r="FA24" i="1"/>
  <c r="EU24" i="1"/>
  <c r="X20" i="3" s="1"/>
  <c r="ET24" i="1"/>
  <c r="EN24" i="1"/>
  <c r="W20" i="3" s="1"/>
  <c r="EM24" i="1"/>
  <c r="EG24" i="1"/>
  <c r="V20" i="3" s="1"/>
  <c r="EF24" i="1"/>
  <c r="DZ24" i="1"/>
  <c r="U20" i="3" s="1"/>
  <c r="DY24" i="1"/>
  <c r="DS24" i="1"/>
  <c r="T20" i="3" s="1"/>
  <c r="DR24" i="1"/>
  <c r="DQ24" i="1" s="1"/>
  <c r="T20" i="5" s="1"/>
  <c r="DL24" i="1"/>
  <c r="S20" i="3" s="1"/>
  <c r="DK24" i="1"/>
  <c r="DE24" i="1"/>
  <c r="R20" i="3" s="1"/>
  <c r="DD24" i="1"/>
  <c r="CX24" i="1"/>
  <c r="Q20" i="3" s="1"/>
  <c r="CW24" i="1"/>
  <c r="CQ24" i="1"/>
  <c r="P20" i="3" s="1"/>
  <c r="CP24" i="1"/>
  <c r="CO24" i="1" s="1"/>
  <c r="P20" i="5" s="1"/>
  <c r="CJ24" i="1"/>
  <c r="O20" i="3" s="1"/>
  <c r="CI24" i="1"/>
  <c r="CH24" i="1" s="1"/>
  <c r="O20" i="5" s="1"/>
  <c r="CC24" i="1"/>
  <c r="N20" i="3" s="1"/>
  <c r="CB24" i="1"/>
  <c r="BV24" i="1"/>
  <c r="M20" i="3" s="1"/>
  <c r="BU24" i="1"/>
  <c r="BO24" i="1"/>
  <c r="L20" i="3" s="1"/>
  <c r="BN24" i="1"/>
  <c r="BM24" i="1" s="1"/>
  <c r="L20" i="5" s="1"/>
  <c r="BH24" i="1"/>
  <c r="K20" i="3" s="1"/>
  <c r="BG24" i="1"/>
  <c r="BA24" i="1"/>
  <c r="J20" i="3" s="1"/>
  <c r="AZ24" i="1"/>
  <c r="AT24" i="1"/>
  <c r="I20" i="3" s="1"/>
  <c r="AS24" i="1"/>
  <c r="AR24" i="1"/>
  <c r="I20" i="5" s="1"/>
  <c r="AM24" i="1"/>
  <c r="H20" i="3" s="1"/>
  <c r="AL24" i="1"/>
  <c r="AF24" i="1"/>
  <c r="G20" i="3" s="1"/>
  <c r="AE24" i="1"/>
  <c r="Y24" i="1"/>
  <c r="F20" i="3" s="1"/>
  <c r="X24" i="1"/>
  <c r="R24" i="1"/>
  <c r="E20" i="3" s="1"/>
  <c r="Q24" i="1"/>
  <c r="K24" i="1"/>
  <c r="D20" i="3" s="1"/>
  <c r="J24" i="1"/>
  <c r="HO23" i="1"/>
  <c r="HN23" i="1"/>
  <c r="HP23" i="1" s="1"/>
  <c r="HM22" i="1"/>
  <c r="AH18" i="3" s="1"/>
  <c r="HL22" i="1"/>
  <c r="HF22" i="1"/>
  <c r="AG18" i="3" s="1"/>
  <c r="HE22" i="1"/>
  <c r="GY22" i="1"/>
  <c r="AF18" i="3" s="1"/>
  <c r="GR22" i="1"/>
  <c r="AE18" i="3" s="1"/>
  <c r="GK22" i="1"/>
  <c r="AD18" i="3" s="1"/>
  <c r="GJ22" i="1"/>
  <c r="GD22" i="1"/>
  <c r="AC18" i="3" s="1"/>
  <c r="GC22" i="1"/>
  <c r="FW22" i="1"/>
  <c r="AB18" i="3" s="1"/>
  <c r="FP22" i="1"/>
  <c r="AA18" i="3" s="1"/>
  <c r="FI22" i="1"/>
  <c r="Z18" i="3" s="1"/>
  <c r="FH22" i="1"/>
  <c r="FG22" i="1" s="1"/>
  <c r="Z18" i="5" s="1"/>
  <c r="FB22" i="1"/>
  <c r="Y18" i="3" s="1"/>
  <c r="FA22" i="1"/>
  <c r="EU22" i="1"/>
  <c r="X18" i="3" s="1"/>
  <c r="ET22" i="1"/>
  <c r="EN22" i="1"/>
  <c r="W18" i="3" s="1"/>
  <c r="EG22" i="1"/>
  <c r="V18" i="3" s="1"/>
  <c r="EF22" i="1"/>
  <c r="EE22" i="1" s="1"/>
  <c r="V18" i="5" s="1"/>
  <c r="DZ22" i="1"/>
  <c r="U18" i="3" s="1"/>
  <c r="DY22" i="1"/>
  <c r="DS22" i="1"/>
  <c r="T18" i="3" s="1"/>
  <c r="DR22" i="1"/>
  <c r="DL22" i="1"/>
  <c r="S18" i="3" s="1"/>
  <c r="DE22" i="1"/>
  <c r="R18" i="3" s="1"/>
  <c r="DD22" i="1"/>
  <c r="DC22" i="1" s="1"/>
  <c r="R18" i="5" s="1"/>
  <c r="CX22" i="1"/>
  <c r="Q18" i="3" s="1"/>
  <c r="CQ22" i="1"/>
  <c r="P18" i="3" s="1"/>
  <c r="CJ22" i="1"/>
  <c r="O18" i="3" s="1"/>
  <c r="CC22" i="1"/>
  <c r="N18" i="3" s="1"/>
  <c r="CB22" i="1"/>
  <c r="BV22" i="1"/>
  <c r="M18" i="3" s="1"/>
  <c r="BO22" i="1"/>
  <c r="L18" i="3" s="1"/>
  <c r="BN22" i="1"/>
  <c r="BH22" i="1"/>
  <c r="K18" i="3" s="1"/>
  <c r="BA22" i="1"/>
  <c r="J18" i="3" s="1"/>
  <c r="AZ22" i="1"/>
  <c r="AT22" i="1"/>
  <c r="I18" i="3" s="1"/>
  <c r="AM22" i="1"/>
  <c r="H18" i="3" s="1"/>
  <c r="AL22" i="1"/>
  <c r="AF22" i="1"/>
  <c r="G18" i="3" s="1"/>
  <c r="Y22" i="1"/>
  <c r="F18" i="3" s="1"/>
  <c r="R22" i="1"/>
  <c r="E18" i="3" s="1"/>
  <c r="K22" i="1"/>
  <c r="J22" i="1"/>
  <c r="HM21" i="1"/>
  <c r="AH17" i="3" s="1"/>
  <c r="HL21" i="1"/>
  <c r="HF21" i="1"/>
  <c r="AG17" i="3" s="1"/>
  <c r="HE21" i="1"/>
  <c r="GY21" i="1"/>
  <c r="AF17" i="3" s="1"/>
  <c r="GR21" i="1"/>
  <c r="AE17" i="3" s="1"/>
  <c r="GQ21" i="1"/>
  <c r="GK21" i="1"/>
  <c r="AD17" i="3" s="1"/>
  <c r="GD21" i="1"/>
  <c r="AC17" i="3" s="1"/>
  <c r="GC21" i="1"/>
  <c r="FW21" i="1"/>
  <c r="AB17" i="3" s="1"/>
  <c r="FV21" i="1"/>
  <c r="FP21" i="1"/>
  <c r="AA17" i="3" s="1"/>
  <c r="FI21" i="1"/>
  <c r="Z17" i="3" s="1"/>
  <c r="FH21" i="1"/>
  <c r="FB21" i="1"/>
  <c r="Y17" i="3" s="1"/>
  <c r="EU21" i="1"/>
  <c r="X17" i="3" s="1"/>
  <c r="EN21" i="1"/>
  <c r="W17" i="3" s="1"/>
  <c r="EG21" i="1"/>
  <c r="V17" i="3" s="1"/>
  <c r="DZ21" i="1"/>
  <c r="U17" i="3" s="1"/>
  <c r="DS21" i="1"/>
  <c r="T17" i="3" s="1"/>
  <c r="DR21" i="1"/>
  <c r="DL21" i="1"/>
  <c r="S17" i="3" s="1"/>
  <c r="DE21" i="1"/>
  <c r="R17" i="3" s="1"/>
  <c r="DD21" i="1"/>
  <c r="DC21" i="1" s="1"/>
  <c r="R17" i="5" s="1"/>
  <c r="CX21" i="1"/>
  <c r="Q17" i="3" s="1"/>
  <c r="CW21" i="1"/>
  <c r="CQ21" i="1"/>
  <c r="P17" i="3" s="1"/>
  <c r="CJ21" i="1"/>
  <c r="O17" i="3" s="1"/>
  <c r="CC21" i="1"/>
  <c r="N17" i="3" s="1"/>
  <c r="BV21" i="1"/>
  <c r="M17" i="3" s="1"/>
  <c r="BO21" i="1"/>
  <c r="L17" i="3" s="1"/>
  <c r="BH21" i="1"/>
  <c r="K17" i="3" s="1"/>
  <c r="BA21" i="1"/>
  <c r="J17" i="3" s="1"/>
  <c r="AT21" i="1"/>
  <c r="I17" i="3" s="1"/>
  <c r="AS21" i="1"/>
  <c r="AM21" i="1"/>
  <c r="H17" i="3" s="1"/>
  <c r="AF21" i="1"/>
  <c r="G17" i="3" s="1"/>
  <c r="Y21" i="1"/>
  <c r="F17" i="3" s="1"/>
  <c r="R21" i="1"/>
  <c r="E17" i="3" s="1"/>
  <c r="K21" i="1"/>
  <c r="J21" i="1"/>
  <c r="HM20" i="1"/>
  <c r="AH16" i="3" s="1"/>
  <c r="HF20" i="1"/>
  <c r="AG16" i="3" s="1"/>
  <c r="GY20" i="1"/>
  <c r="AF16" i="3" s="1"/>
  <c r="GR20" i="1"/>
  <c r="AE16" i="3" s="1"/>
  <c r="GK20" i="1"/>
  <c r="AD16" i="3" s="1"/>
  <c r="GD20" i="1"/>
  <c r="AC16" i="3" s="1"/>
  <c r="FW20" i="1"/>
  <c r="AB16" i="3" s="1"/>
  <c r="FV20" i="1"/>
  <c r="FP20" i="1"/>
  <c r="AA16" i="3" s="1"/>
  <c r="FO20" i="1"/>
  <c r="FN20" i="1" s="1"/>
  <c r="AA16" i="5" s="1"/>
  <c r="FI20" i="1"/>
  <c r="Z16" i="3" s="1"/>
  <c r="FB20" i="1"/>
  <c r="Y16" i="3" s="1"/>
  <c r="EU20" i="1"/>
  <c r="X16" i="3" s="1"/>
  <c r="ET20" i="1"/>
  <c r="EN20" i="1"/>
  <c r="W16" i="3" s="1"/>
  <c r="EG20" i="1"/>
  <c r="V16" i="3" s="1"/>
  <c r="DZ20" i="1"/>
  <c r="U16" i="3" s="1"/>
  <c r="DS20" i="1"/>
  <c r="T16" i="3" s="1"/>
  <c r="DR20" i="1"/>
  <c r="DL20" i="1"/>
  <c r="S16" i="3" s="1"/>
  <c r="DK20" i="1"/>
  <c r="DE20" i="1"/>
  <c r="R16" i="3" s="1"/>
  <c r="CX20" i="1"/>
  <c r="Q16" i="3" s="1"/>
  <c r="CQ20" i="1"/>
  <c r="P16" i="3" s="1"/>
  <c r="CP20" i="1"/>
  <c r="CJ20" i="1"/>
  <c r="O16" i="3" s="1"/>
  <c r="CC20" i="1"/>
  <c r="N16" i="3" s="1"/>
  <c r="CB20" i="1"/>
  <c r="CA20" i="1" s="1"/>
  <c r="N16" i="5" s="1"/>
  <c r="BV20" i="1"/>
  <c r="M16" i="3" s="1"/>
  <c r="BU20" i="1"/>
  <c r="BT20" i="1" s="1"/>
  <c r="M16" i="5" s="1"/>
  <c r="BO20" i="1"/>
  <c r="L16" i="3" s="1"/>
  <c r="BH20" i="1"/>
  <c r="K16" i="3" s="1"/>
  <c r="BA20" i="1"/>
  <c r="J16" i="3" s="1"/>
  <c r="AZ20" i="1"/>
  <c r="AT20" i="1"/>
  <c r="I16" i="3" s="1"/>
  <c r="AS20" i="1"/>
  <c r="AM20" i="1"/>
  <c r="H16" i="3" s="1"/>
  <c r="AF20" i="1"/>
  <c r="G16" i="3" s="1"/>
  <c r="Y20" i="1"/>
  <c r="F16" i="3" s="1"/>
  <c r="R20" i="1"/>
  <c r="E16" i="3" s="1"/>
  <c r="Q20" i="1"/>
  <c r="K20" i="1"/>
  <c r="J20" i="1"/>
  <c r="HM19" i="1"/>
  <c r="AH15" i="3" s="1"/>
  <c r="HL19" i="1"/>
  <c r="HK19" i="1" s="1"/>
  <c r="AH15" i="5" s="1"/>
  <c r="HF19" i="1"/>
  <c r="AG15" i="3" s="1"/>
  <c r="HE19" i="1"/>
  <c r="GY19" i="1"/>
  <c r="AF15" i="3" s="1"/>
  <c r="GX19" i="1"/>
  <c r="GR19" i="1"/>
  <c r="AE15" i="3" s="1"/>
  <c r="GQ19" i="1"/>
  <c r="GK19" i="1"/>
  <c r="AD15" i="3" s="1"/>
  <c r="GJ19" i="1"/>
  <c r="GD19" i="1"/>
  <c r="AC15" i="3" s="1"/>
  <c r="GC19" i="1"/>
  <c r="FW19" i="1"/>
  <c r="AB15" i="3" s="1"/>
  <c r="FV19" i="1"/>
  <c r="FP19" i="1"/>
  <c r="AA15" i="3" s="1"/>
  <c r="FO19" i="1"/>
  <c r="FI19" i="1"/>
  <c r="Z15" i="3" s="1"/>
  <c r="FH19" i="1"/>
  <c r="FB19" i="1"/>
  <c r="Y15" i="3" s="1"/>
  <c r="FA19" i="1"/>
  <c r="EU19" i="1"/>
  <c r="X15" i="3" s="1"/>
  <c r="ET19" i="1"/>
  <c r="EN19" i="1"/>
  <c r="W15" i="3" s="1"/>
  <c r="EM19" i="1"/>
  <c r="EL19" i="1" s="1"/>
  <c r="W15" i="5" s="1"/>
  <c r="EG19" i="1"/>
  <c r="V15" i="3" s="1"/>
  <c r="EF19" i="1"/>
  <c r="DZ19" i="1"/>
  <c r="U15" i="3" s="1"/>
  <c r="DY19" i="1"/>
  <c r="DS19" i="1"/>
  <c r="T15" i="3" s="1"/>
  <c r="DR19" i="1"/>
  <c r="DQ19" i="1" s="1"/>
  <c r="T15" i="5" s="1"/>
  <c r="DL19" i="1"/>
  <c r="S15" i="3" s="1"/>
  <c r="DK19" i="1"/>
  <c r="DE19" i="1"/>
  <c r="R15" i="3" s="1"/>
  <c r="DD19" i="1"/>
  <c r="CX19" i="1"/>
  <c r="Q15" i="3" s="1"/>
  <c r="CW19" i="1"/>
  <c r="CQ19" i="1"/>
  <c r="P15" i="3" s="1"/>
  <c r="CP19" i="1"/>
  <c r="CO19" i="1" s="1"/>
  <c r="P15" i="5" s="1"/>
  <c r="CJ19" i="1"/>
  <c r="O15" i="3" s="1"/>
  <c r="CI19" i="1"/>
  <c r="CH19" i="1" s="1"/>
  <c r="O15" i="5" s="1"/>
  <c r="CC19" i="1"/>
  <c r="N15" i="3" s="1"/>
  <c r="CB19" i="1"/>
  <c r="BV19" i="1"/>
  <c r="M15" i="3" s="1"/>
  <c r="BU19" i="1"/>
  <c r="BO19" i="1"/>
  <c r="L15" i="3" s="1"/>
  <c r="BN19" i="1"/>
  <c r="BM19" i="1" s="1"/>
  <c r="L15" i="5" s="1"/>
  <c r="BH19" i="1"/>
  <c r="K15" i="3" s="1"/>
  <c r="BG19" i="1"/>
  <c r="BF19" i="1" s="1"/>
  <c r="K15" i="5" s="1"/>
  <c r="BA19" i="1"/>
  <c r="J15" i="3" s="1"/>
  <c r="AZ19" i="1"/>
  <c r="AT19" i="1"/>
  <c r="I15" i="3" s="1"/>
  <c r="AS19" i="1"/>
  <c r="AM19" i="1"/>
  <c r="H15" i="3" s="1"/>
  <c r="AL19" i="1"/>
  <c r="AF19" i="1"/>
  <c r="G15" i="3" s="1"/>
  <c r="AE19" i="1"/>
  <c r="Y19" i="1"/>
  <c r="F15" i="3" s="1"/>
  <c r="X19" i="1"/>
  <c r="R19" i="1"/>
  <c r="E15" i="3" s="1"/>
  <c r="Q19" i="1"/>
  <c r="K19" i="1"/>
  <c r="J19" i="1"/>
  <c r="HM18" i="1"/>
  <c r="AH14" i="3" s="1"/>
  <c r="HL18" i="1"/>
  <c r="HF18" i="1"/>
  <c r="AG14" i="3" s="1"/>
  <c r="HE18" i="1"/>
  <c r="HD18" i="1" s="1"/>
  <c r="AG14" i="5" s="1"/>
  <c r="GY18" i="1"/>
  <c r="AF14" i="3" s="1"/>
  <c r="GX18" i="1"/>
  <c r="GR18" i="1"/>
  <c r="AE14" i="3" s="1"/>
  <c r="GQ18" i="1"/>
  <c r="GK18" i="1"/>
  <c r="AD14" i="3" s="1"/>
  <c r="GJ18" i="1"/>
  <c r="GD18" i="1"/>
  <c r="AC14" i="3" s="1"/>
  <c r="GC18" i="1"/>
  <c r="FW18" i="1"/>
  <c r="AB14" i="3" s="1"/>
  <c r="FV18" i="1"/>
  <c r="FP18" i="1"/>
  <c r="AA14" i="3" s="1"/>
  <c r="FO18" i="1"/>
  <c r="FI18" i="1"/>
  <c r="Z14" i="3" s="1"/>
  <c r="FH18" i="1"/>
  <c r="FG18" i="1" s="1"/>
  <c r="Z14" i="5" s="1"/>
  <c r="FB18" i="1"/>
  <c r="Y14" i="3" s="1"/>
  <c r="FA18" i="1"/>
  <c r="EU18" i="1"/>
  <c r="X14" i="3" s="1"/>
  <c r="ET18" i="1"/>
  <c r="EN18" i="1"/>
  <c r="W14" i="3" s="1"/>
  <c r="EM18" i="1"/>
  <c r="EG18" i="1"/>
  <c r="V14" i="3" s="1"/>
  <c r="EF18" i="1"/>
  <c r="EE18" i="1" s="1"/>
  <c r="V14" i="5" s="1"/>
  <c r="DZ18" i="1"/>
  <c r="U14" i="3" s="1"/>
  <c r="DY18" i="1"/>
  <c r="DS18" i="1"/>
  <c r="T14" i="3" s="1"/>
  <c r="DR18" i="1"/>
  <c r="DL18" i="1"/>
  <c r="S14" i="3" s="1"/>
  <c r="DK18" i="1"/>
  <c r="DJ18" i="1" s="1"/>
  <c r="S14" i="5" s="1"/>
  <c r="DE18" i="1"/>
  <c r="R14" i="3" s="1"/>
  <c r="DD18" i="1"/>
  <c r="CX18" i="1"/>
  <c r="Q14" i="3" s="1"/>
  <c r="CW18" i="1"/>
  <c r="CQ18" i="1"/>
  <c r="P14" i="3" s="1"/>
  <c r="CP18" i="1"/>
  <c r="CJ18" i="1"/>
  <c r="O14" i="3" s="1"/>
  <c r="CI18" i="1"/>
  <c r="CH18" i="1" s="1"/>
  <c r="O14" i="5" s="1"/>
  <c r="CC18" i="1"/>
  <c r="N14" i="3" s="1"/>
  <c r="CB18" i="1"/>
  <c r="CA18" i="1" s="1"/>
  <c r="N14" i="5" s="1"/>
  <c r="BV18" i="1"/>
  <c r="M14" i="3" s="1"/>
  <c r="BU18" i="1"/>
  <c r="BO18" i="1"/>
  <c r="L14" i="3" s="1"/>
  <c r="BN18" i="1"/>
  <c r="BH18" i="1"/>
  <c r="K14" i="3" s="1"/>
  <c r="BG18" i="1"/>
  <c r="BF18" i="1" s="1"/>
  <c r="K14" i="5" s="1"/>
  <c r="BA18" i="1"/>
  <c r="J14" i="3" s="1"/>
  <c r="AT18" i="1"/>
  <c r="I14" i="3" s="1"/>
  <c r="AS18" i="1"/>
  <c r="AM18" i="1"/>
  <c r="H14" i="3" s="1"/>
  <c r="AL18" i="1"/>
  <c r="AF18" i="1"/>
  <c r="G14" i="3" s="1"/>
  <c r="AE18" i="1"/>
  <c r="Y18" i="1"/>
  <c r="F14" i="3" s="1"/>
  <c r="X18" i="1"/>
  <c r="R18" i="1"/>
  <c r="E14" i="3" s="1"/>
  <c r="Q18" i="1"/>
  <c r="P18" i="1" s="1"/>
  <c r="E14" i="5" s="1"/>
  <c r="K18" i="1"/>
  <c r="J18" i="1"/>
  <c r="HM17" i="1"/>
  <c r="AH13" i="3" s="1"/>
  <c r="HL17" i="1"/>
  <c r="HF17" i="1"/>
  <c r="AG13" i="3" s="1"/>
  <c r="HE17" i="1"/>
  <c r="GY17" i="1"/>
  <c r="AF13" i="3" s="1"/>
  <c r="GX17" i="1"/>
  <c r="GR17" i="1"/>
  <c r="AE13" i="3" s="1"/>
  <c r="GQ17" i="1"/>
  <c r="GK17" i="1"/>
  <c r="AD13" i="3" s="1"/>
  <c r="GJ17" i="1"/>
  <c r="GI17" i="1" s="1"/>
  <c r="AD13" i="5" s="1"/>
  <c r="GD17" i="1"/>
  <c r="AC13" i="3" s="1"/>
  <c r="GC17" i="1"/>
  <c r="FW17" i="1"/>
  <c r="AB13" i="3" s="1"/>
  <c r="FV17" i="1"/>
  <c r="FP17" i="1"/>
  <c r="AA13" i="3" s="1"/>
  <c r="FO17" i="1"/>
  <c r="FI17" i="1"/>
  <c r="Z13" i="3" s="1"/>
  <c r="FB17" i="1"/>
  <c r="Y13" i="3" s="1"/>
  <c r="EU17" i="1"/>
  <c r="X13" i="3" s="1"/>
  <c r="EN17" i="1"/>
  <c r="W13" i="3" s="1"/>
  <c r="EG17" i="1"/>
  <c r="V13" i="3" s="1"/>
  <c r="EF17" i="1"/>
  <c r="DZ17" i="1"/>
  <c r="U13" i="3" s="1"/>
  <c r="DY17" i="1"/>
  <c r="DS17" i="1"/>
  <c r="T13" i="3" s="1"/>
  <c r="DR17" i="1"/>
  <c r="DL17" i="1"/>
  <c r="S13" i="3" s="1"/>
  <c r="DK17" i="1"/>
  <c r="DE17" i="1"/>
  <c r="R13" i="3" s="1"/>
  <c r="DD17" i="1"/>
  <c r="DC17" i="1" s="1"/>
  <c r="R13" i="5" s="1"/>
  <c r="CX17" i="1"/>
  <c r="Q13" i="3" s="1"/>
  <c r="CQ17" i="1"/>
  <c r="P13" i="3" s="1"/>
  <c r="CP17" i="1"/>
  <c r="CJ17" i="1"/>
  <c r="O13" i="3" s="1"/>
  <c r="CI17" i="1"/>
  <c r="CC17" i="1"/>
  <c r="N13" i="3" s="1"/>
  <c r="BV17" i="1"/>
  <c r="M13" i="3" s="1"/>
  <c r="BU17" i="1"/>
  <c r="BT17" i="1" s="1"/>
  <c r="M13" i="5" s="1"/>
  <c r="BO17" i="1"/>
  <c r="L13" i="3" s="1"/>
  <c r="BN17" i="1"/>
  <c r="BM17" i="1" s="1"/>
  <c r="L13" i="5" s="1"/>
  <c r="BH17" i="1"/>
  <c r="K13" i="3" s="1"/>
  <c r="BA17" i="1"/>
  <c r="J13" i="3" s="1"/>
  <c r="AZ17" i="1"/>
  <c r="AT17" i="1"/>
  <c r="I13" i="3" s="1"/>
  <c r="AS17" i="1"/>
  <c r="AM17" i="1"/>
  <c r="H13" i="3" s="1"/>
  <c r="AL17" i="1"/>
  <c r="AF17" i="1"/>
  <c r="G13" i="3" s="1"/>
  <c r="AE17" i="1"/>
  <c r="Y17" i="1"/>
  <c r="F13" i="3" s="1"/>
  <c r="X17" i="1"/>
  <c r="R17" i="1"/>
  <c r="E13" i="3" s="1"/>
  <c r="Q17" i="1"/>
  <c r="K17" i="1"/>
  <c r="J17" i="1"/>
  <c r="HM16" i="1"/>
  <c r="AH12" i="3" s="1"/>
  <c r="HL16" i="1"/>
  <c r="HK16" i="1" s="1"/>
  <c r="AH12" i="5" s="1"/>
  <c r="HF16" i="1"/>
  <c r="AG12" i="3" s="1"/>
  <c r="HE16" i="1"/>
  <c r="GY16" i="1"/>
  <c r="AF12" i="3" s="1"/>
  <c r="GX16" i="1"/>
  <c r="GR16" i="1"/>
  <c r="AE12" i="3" s="1"/>
  <c r="GQ16" i="1"/>
  <c r="GK16" i="1"/>
  <c r="AD12" i="3" s="1"/>
  <c r="GJ16" i="1"/>
  <c r="GD16" i="1"/>
  <c r="AC12" i="3" s="1"/>
  <c r="GC16" i="1"/>
  <c r="FW16" i="1"/>
  <c r="AB12" i="3" s="1"/>
  <c r="FV16" i="1"/>
  <c r="FP16" i="1"/>
  <c r="AA12" i="3" s="1"/>
  <c r="FO16" i="1"/>
  <c r="FI16" i="1"/>
  <c r="Z12" i="3" s="1"/>
  <c r="FH16" i="1"/>
  <c r="FB16" i="1"/>
  <c r="Y12" i="3" s="1"/>
  <c r="FA16" i="1"/>
  <c r="EU16" i="1"/>
  <c r="X12" i="3" s="1"/>
  <c r="ET16" i="1"/>
  <c r="EN16" i="1"/>
  <c r="W12" i="3" s="1"/>
  <c r="EM16" i="1"/>
  <c r="EG16" i="1"/>
  <c r="V12" i="3" s="1"/>
  <c r="EF16" i="1"/>
  <c r="DZ16" i="1"/>
  <c r="U12" i="3" s="1"/>
  <c r="DY16" i="1"/>
  <c r="DX16" i="1" s="1"/>
  <c r="U12" i="5" s="1"/>
  <c r="DS16" i="1"/>
  <c r="T12" i="3" s="1"/>
  <c r="DR16" i="1"/>
  <c r="DL16" i="1"/>
  <c r="S12" i="3" s="1"/>
  <c r="DK16" i="1"/>
  <c r="DE16" i="1"/>
  <c r="R12" i="3" s="1"/>
  <c r="DD16" i="1"/>
  <c r="CX16" i="1"/>
  <c r="Q12" i="3" s="1"/>
  <c r="CW16" i="1"/>
  <c r="CV16" i="1" s="1"/>
  <c r="Q12" i="5" s="1"/>
  <c r="CQ16" i="1"/>
  <c r="P12" i="3" s="1"/>
  <c r="CP16" i="1"/>
  <c r="CO16" i="1" s="1"/>
  <c r="P12" i="5" s="1"/>
  <c r="CJ16" i="1"/>
  <c r="O12" i="3" s="1"/>
  <c r="CI16" i="1"/>
  <c r="CC16" i="1"/>
  <c r="N12" i="3" s="1"/>
  <c r="CB16" i="1"/>
  <c r="BV16" i="1"/>
  <c r="M12" i="3" s="1"/>
  <c r="BU16" i="1"/>
  <c r="BT16" i="1" s="1"/>
  <c r="M12" i="5" s="1"/>
  <c r="BO16" i="1"/>
  <c r="L12" i="3" s="1"/>
  <c r="BN16" i="1"/>
  <c r="BH16" i="1"/>
  <c r="K12" i="3" s="1"/>
  <c r="BA16" i="1"/>
  <c r="J12" i="3" s="1"/>
  <c r="AZ16" i="1"/>
  <c r="AT16" i="1"/>
  <c r="I12" i="3" s="1"/>
  <c r="AS16" i="1"/>
  <c r="AM16" i="1"/>
  <c r="H12" i="3" s="1"/>
  <c r="AL16" i="1"/>
  <c r="AF16" i="1"/>
  <c r="G12" i="3" s="1"/>
  <c r="AE16" i="1"/>
  <c r="Y16" i="1"/>
  <c r="F12" i="3" s="1"/>
  <c r="X16" i="1"/>
  <c r="R16" i="1"/>
  <c r="E12" i="3" s="1"/>
  <c r="Q16" i="1"/>
  <c r="K16" i="1"/>
  <c r="J16" i="1"/>
  <c r="HM15" i="1"/>
  <c r="AH11" i="3" s="1"/>
  <c r="HL15" i="1"/>
  <c r="HK15" i="1" s="1"/>
  <c r="AH11" i="5" s="1"/>
  <c r="HF15" i="1"/>
  <c r="AG11" i="3" s="1"/>
  <c r="HE15" i="1"/>
  <c r="GY15" i="1"/>
  <c r="AF11" i="3" s="1"/>
  <c r="GX15" i="1"/>
  <c r="GR15" i="1"/>
  <c r="AE11" i="3" s="1"/>
  <c r="GQ15" i="1"/>
  <c r="GK15" i="1"/>
  <c r="AD11" i="3" s="1"/>
  <c r="GJ15" i="1"/>
  <c r="GD15" i="1"/>
  <c r="AC11" i="3" s="1"/>
  <c r="GC15" i="1"/>
  <c r="FW15" i="1"/>
  <c r="AB11" i="3" s="1"/>
  <c r="FV15" i="1"/>
  <c r="FP15" i="1"/>
  <c r="AA11" i="3" s="1"/>
  <c r="FO15" i="1"/>
  <c r="FI15" i="1"/>
  <c r="Z11" i="3" s="1"/>
  <c r="FH15" i="1"/>
  <c r="FB15" i="1"/>
  <c r="Y11" i="3" s="1"/>
  <c r="FA15" i="1"/>
  <c r="EU15" i="1"/>
  <c r="X11" i="3" s="1"/>
  <c r="ET15" i="1"/>
  <c r="EN15" i="1"/>
  <c r="W11" i="3" s="1"/>
  <c r="EM15" i="1"/>
  <c r="EG15" i="1"/>
  <c r="V11" i="3" s="1"/>
  <c r="EF15" i="1"/>
  <c r="DZ15" i="1"/>
  <c r="U11" i="3" s="1"/>
  <c r="DY15" i="1"/>
  <c r="DS15" i="1"/>
  <c r="T11" i="3" s="1"/>
  <c r="DR15" i="1"/>
  <c r="DQ15" i="1" s="1"/>
  <c r="T11" i="5" s="1"/>
  <c r="DL15" i="1"/>
  <c r="S11" i="3" s="1"/>
  <c r="DK15" i="1"/>
  <c r="DJ15" i="1" s="1"/>
  <c r="S11" i="5" s="1"/>
  <c r="DE15" i="1"/>
  <c r="R11" i="3" s="1"/>
  <c r="DD15" i="1"/>
  <c r="CX15" i="1"/>
  <c r="Q11" i="3" s="1"/>
  <c r="CW15" i="1"/>
  <c r="CQ15" i="1"/>
  <c r="P11" i="3" s="1"/>
  <c r="CP15" i="1"/>
  <c r="CO15" i="1" s="1"/>
  <c r="P11" i="5" s="1"/>
  <c r="CJ15" i="1"/>
  <c r="O11" i="3" s="1"/>
  <c r="CI15" i="1"/>
  <c r="CH15" i="1" s="1"/>
  <c r="O11" i="5" s="1"/>
  <c r="CC15" i="1"/>
  <c r="N11" i="3" s="1"/>
  <c r="CB15" i="1"/>
  <c r="BV15" i="1"/>
  <c r="M11" i="3" s="1"/>
  <c r="BU15" i="1"/>
  <c r="BO15" i="1"/>
  <c r="L11" i="3" s="1"/>
  <c r="BN15" i="1"/>
  <c r="BM15" i="1" s="1"/>
  <c r="L11" i="5" s="1"/>
  <c r="BH15" i="1"/>
  <c r="K11" i="3" s="1"/>
  <c r="BG15" i="1"/>
  <c r="BA15" i="1"/>
  <c r="J11" i="3" s="1"/>
  <c r="AZ15" i="1"/>
  <c r="AT15" i="1"/>
  <c r="I11" i="3" s="1"/>
  <c r="AS15" i="1"/>
  <c r="AM15" i="1"/>
  <c r="H11" i="3" s="1"/>
  <c r="AL15" i="1"/>
  <c r="AF15" i="1"/>
  <c r="G11" i="3" s="1"/>
  <c r="AE15" i="1"/>
  <c r="Y15" i="1"/>
  <c r="F11" i="3" s="1"/>
  <c r="X15" i="1"/>
  <c r="R15" i="1"/>
  <c r="E11" i="3" s="1"/>
  <c r="Q15" i="1"/>
  <c r="K15" i="1"/>
  <c r="J15" i="1"/>
  <c r="HM14" i="1"/>
  <c r="AH10" i="3" s="1"/>
  <c r="HL14" i="1"/>
  <c r="HF14" i="1"/>
  <c r="AG10" i="3" s="1"/>
  <c r="HE14" i="1"/>
  <c r="GY14" i="1"/>
  <c r="AF10" i="3" s="1"/>
  <c r="GX14" i="1"/>
  <c r="GR14" i="1"/>
  <c r="AE10" i="3" s="1"/>
  <c r="GQ14" i="1"/>
  <c r="GK14" i="1"/>
  <c r="AD10" i="3" s="1"/>
  <c r="GJ14" i="1"/>
  <c r="GD14" i="1"/>
  <c r="AC10" i="3" s="1"/>
  <c r="GC14" i="1"/>
  <c r="FW14" i="1"/>
  <c r="AB10" i="3" s="1"/>
  <c r="FV14" i="1"/>
  <c r="FP14" i="1"/>
  <c r="AA10" i="3" s="1"/>
  <c r="FO14" i="1"/>
  <c r="FI14" i="1"/>
  <c r="Z10" i="3" s="1"/>
  <c r="FH14" i="1"/>
  <c r="FG14" i="1" s="1"/>
  <c r="Z10" i="5" s="1"/>
  <c r="FB14" i="1"/>
  <c r="Y10" i="3" s="1"/>
  <c r="FA14" i="1"/>
  <c r="EU14" i="1"/>
  <c r="X10" i="3" s="1"/>
  <c r="ET14" i="1"/>
  <c r="EN14" i="1"/>
  <c r="W10" i="3" s="1"/>
  <c r="EM14" i="1"/>
  <c r="EG14" i="1"/>
  <c r="V10" i="3" s="1"/>
  <c r="EF14" i="1"/>
  <c r="EE14" i="1" s="1"/>
  <c r="V10" i="5" s="1"/>
  <c r="DZ14" i="1"/>
  <c r="U10" i="3" s="1"/>
  <c r="DY14" i="1"/>
  <c r="DS14" i="1"/>
  <c r="T10" i="3" s="1"/>
  <c r="DR14" i="1"/>
  <c r="DL14" i="1"/>
  <c r="S10" i="3" s="1"/>
  <c r="DK14" i="1"/>
  <c r="DJ14" i="1" s="1"/>
  <c r="S10" i="5" s="1"/>
  <c r="DE14" i="1"/>
  <c r="R10" i="3" s="1"/>
  <c r="DD14" i="1"/>
  <c r="DC14" i="1" s="1"/>
  <c r="R10" i="5" s="1"/>
  <c r="CX14" i="1"/>
  <c r="Q10" i="3" s="1"/>
  <c r="CW14" i="1"/>
  <c r="CQ14" i="1"/>
  <c r="P10" i="3" s="1"/>
  <c r="CP14" i="1"/>
  <c r="CJ14" i="1"/>
  <c r="O10" i="3" s="1"/>
  <c r="CI14" i="1"/>
  <c r="CH14" i="1" s="1"/>
  <c r="O10" i="5" s="1"/>
  <c r="CC14" i="1"/>
  <c r="N10" i="3" s="1"/>
  <c r="CB14" i="1"/>
  <c r="CA14" i="1" s="1"/>
  <c r="N10" i="5" s="1"/>
  <c r="BV14" i="1"/>
  <c r="BU14" i="1"/>
  <c r="BO14" i="1"/>
  <c r="L10" i="3" s="1"/>
  <c r="BN14" i="1"/>
  <c r="BH14" i="1"/>
  <c r="K10" i="3" s="1"/>
  <c r="BG14" i="1"/>
  <c r="BF14" i="1" s="1"/>
  <c r="K10" i="5" s="1"/>
  <c r="BA14" i="1"/>
  <c r="J10" i="3" s="1"/>
  <c r="AZ14" i="1"/>
  <c r="AT14" i="1"/>
  <c r="I10" i="3" s="1"/>
  <c r="AS14" i="1"/>
  <c r="AM14" i="1"/>
  <c r="H10" i="3" s="1"/>
  <c r="AL14" i="1"/>
  <c r="AF14" i="1"/>
  <c r="G10" i="3" s="1"/>
  <c r="AE14" i="1"/>
  <c r="Y14" i="1"/>
  <c r="F10" i="3" s="1"/>
  <c r="X14" i="1"/>
  <c r="R14" i="1"/>
  <c r="E10" i="3" s="1"/>
  <c r="Q14" i="1"/>
  <c r="K14" i="1"/>
  <c r="J14" i="1"/>
  <c r="HO13" i="1"/>
  <c r="HN13" i="1"/>
  <c r="HP13" i="1" s="1"/>
  <c r="HM12" i="1"/>
  <c r="AH8" i="3" s="1"/>
  <c r="HL12" i="1"/>
  <c r="HK12" i="1" s="1"/>
  <c r="AH8" i="5" s="1"/>
  <c r="HF12" i="1"/>
  <c r="AG8" i="3" s="1"/>
  <c r="HE12" i="1"/>
  <c r="GY12" i="1"/>
  <c r="AF8" i="3" s="1"/>
  <c r="GX12" i="1"/>
  <c r="GR12" i="1"/>
  <c r="AE8" i="3" s="1"/>
  <c r="GQ12" i="1"/>
  <c r="GK12" i="1"/>
  <c r="AD8" i="3" s="1"/>
  <c r="GJ12" i="1"/>
  <c r="GD12" i="1"/>
  <c r="AC8" i="3" s="1"/>
  <c r="GC12" i="1"/>
  <c r="FW12" i="1"/>
  <c r="AB8" i="3" s="1"/>
  <c r="FV12" i="1"/>
  <c r="FP12" i="1"/>
  <c r="AA8" i="3" s="1"/>
  <c r="FI12" i="1"/>
  <c r="Z8" i="3" s="1"/>
  <c r="FH12" i="1"/>
  <c r="FB12" i="1"/>
  <c r="Y8" i="3" s="1"/>
  <c r="FA12" i="1"/>
  <c r="EZ12" i="1" s="1"/>
  <c r="Y8" i="5" s="1"/>
  <c r="EU12" i="1"/>
  <c r="X8" i="3" s="1"/>
  <c r="EN12" i="1"/>
  <c r="W8" i="3" s="1"/>
  <c r="EG12" i="1"/>
  <c r="V8" i="3" s="1"/>
  <c r="DZ12" i="1"/>
  <c r="U8" i="3" s="1"/>
  <c r="DS12" i="1"/>
  <c r="T8" i="3" s="1"/>
  <c r="DR12" i="1"/>
  <c r="DL12" i="1"/>
  <c r="S8" i="3" s="1"/>
  <c r="DE12" i="1"/>
  <c r="R8" i="3" s="1"/>
  <c r="DD12" i="1"/>
  <c r="DC12" i="1" s="1"/>
  <c r="R8" i="5" s="1"/>
  <c r="CX12" i="1"/>
  <c r="Q8" i="3" s="1"/>
  <c r="CW12" i="1"/>
  <c r="CQ12" i="1"/>
  <c r="P8" i="3" s="1"/>
  <c r="CJ12" i="1"/>
  <c r="O8" i="3" s="1"/>
  <c r="CC12" i="1"/>
  <c r="N8" i="3" s="1"/>
  <c r="BV12" i="1"/>
  <c r="M8" i="3" s="1"/>
  <c r="BO12" i="1"/>
  <c r="L8" i="3" s="1"/>
  <c r="BH12" i="1"/>
  <c r="K8" i="3" s="1"/>
  <c r="BG12" i="1"/>
  <c r="BF12" i="1" s="1"/>
  <c r="K8" i="5" s="1"/>
  <c r="BA12" i="1"/>
  <c r="J8" i="3" s="1"/>
  <c r="AT12" i="1"/>
  <c r="I8" i="3" s="1"/>
  <c r="AM12" i="1"/>
  <c r="H8" i="3" s="1"/>
  <c r="AF12" i="1"/>
  <c r="G8" i="3" s="1"/>
  <c r="AE12" i="1"/>
  <c r="Y12" i="1"/>
  <c r="F8" i="3" s="1"/>
  <c r="R12" i="1"/>
  <c r="E8" i="3" s="1"/>
  <c r="K12" i="1"/>
  <c r="D8" i="3" s="1"/>
  <c r="J12" i="1"/>
  <c r="HM11" i="1"/>
  <c r="AH7" i="3" s="1"/>
  <c r="HL11" i="1"/>
  <c r="HF11" i="1"/>
  <c r="AG7" i="3" s="1"/>
  <c r="HE11" i="1"/>
  <c r="GY11" i="1"/>
  <c r="AF7" i="3" s="1"/>
  <c r="GX11" i="1"/>
  <c r="GR11" i="1"/>
  <c r="AE7" i="3" s="1"/>
  <c r="GQ11" i="1"/>
  <c r="GK11" i="1"/>
  <c r="AD7" i="3" s="1"/>
  <c r="GJ11" i="1"/>
  <c r="GD11" i="1"/>
  <c r="AC7" i="3" s="1"/>
  <c r="GC11" i="1"/>
  <c r="FW11" i="1"/>
  <c r="AB7" i="3" s="1"/>
  <c r="FV11" i="1"/>
  <c r="FP11" i="1"/>
  <c r="AA7" i="3" s="1"/>
  <c r="FO11" i="1"/>
  <c r="FI11" i="1"/>
  <c r="Z7" i="3" s="1"/>
  <c r="FH11" i="1"/>
  <c r="FB11" i="1"/>
  <c r="Y7" i="3" s="1"/>
  <c r="FA11" i="1"/>
  <c r="EU11" i="1"/>
  <c r="X7" i="3" s="1"/>
  <c r="ET11" i="1"/>
  <c r="ES11" i="1" s="1"/>
  <c r="X7" i="5" s="1"/>
  <c r="EN11" i="1"/>
  <c r="W7" i="3" s="1"/>
  <c r="EM11" i="1"/>
  <c r="EG11" i="1"/>
  <c r="V7" i="3" s="1"/>
  <c r="EF11" i="1"/>
  <c r="DZ11" i="1"/>
  <c r="U7" i="3" s="1"/>
  <c r="DY11" i="1"/>
  <c r="DX11" i="1" s="1"/>
  <c r="U7" i="5" s="1"/>
  <c r="DS11" i="1"/>
  <c r="T7" i="3" s="1"/>
  <c r="DR11" i="1"/>
  <c r="DL11" i="1"/>
  <c r="S7" i="3" s="1"/>
  <c r="DK11" i="1"/>
  <c r="DE11" i="1"/>
  <c r="R7" i="3" s="1"/>
  <c r="DD11" i="1"/>
  <c r="CX11" i="1"/>
  <c r="Q7" i="3" s="1"/>
  <c r="CW11" i="1"/>
  <c r="CV11" i="1" s="1"/>
  <c r="Q7" i="5" s="1"/>
  <c r="CQ11" i="1"/>
  <c r="P7" i="3" s="1"/>
  <c r="CP11" i="1"/>
  <c r="CJ11" i="1"/>
  <c r="O7" i="3" s="1"/>
  <c r="CI11" i="1"/>
  <c r="CC11" i="1"/>
  <c r="N7" i="3" s="1"/>
  <c r="CB11" i="1"/>
  <c r="BV11" i="1"/>
  <c r="M7" i="3" s="1"/>
  <c r="BU11" i="1"/>
  <c r="BT11" i="1" s="1"/>
  <c r="M7" i="5" s="1"/>
  <c r="BO11" i="1"/>
  <c r="L7" i="3" s="1"/>
  <c r="BH11" i="1"/>
  <c r="K7" i="3" s="1"/>
  <c r="BG11" i="1"/>
  <c r="BA11" i="1"/>
  <c r="J7" i="3" s="1"/>
  <c r="AZ11" i="1"/>
  <c r="AT11" i="1"/>
  <c r="I7" i="3" s="1"/>
  <c r="AS11" i="1"/>
  <c r="AM11" i="1"/>
  <c r="H7" i="3" s="1"/>
  <c r="AL11" i="1"/>
  <c r="AF11" i="1"/>
  <c r="G7" i="3" s="1"/>
  <c r="AE11" i="1"/>
  <c r="Y11" i="1"/>
  <c r="F7" i="3" s="1"/>
  <c r="X11" i="1"/>
  <c r="R11" i="1"/>
  <c r="Q11" i="1"/>
  <c r="K11" i="1"/>
  <c r="D7" i="3" s="1"/>
  <c r="J11" i="1"/>
  <c r="HM10" i="1"/>
  <c r="AH6" i="3" s="1"/>
  <c r="HL10" i="1"/>
  <c r="HK10" i="1" s="1"/>
  <c r="AH6" i="5" s="1"/>
  <c r="HF10" i="1"/>
  <c r="AG6" i="3" s="1"/>
  <c r="HE10" i="1"/>
  <c r="GY10" i="1"/>
  <c r="AF6" i="3" s="1"/>
  <c r="GX10" i="1"/>
  <c r="GR10" i="1"/>
  <c r="AE6" i="3" s="1"/>
  <c r="GK10" i="1"/>
  <c r="AD6" i="3" s="1"/>
  <c r="GD10" i="1"/>
  <c r="AC6" i="3" s="1"/>
  <c r="FW10" i="1"/>
  <c r="AB6" i="3" s="1"/>
  <c r="FP10" i="1"/>
  <c r="AA6" i="3" s="1"/>
  <c r="FO10" i="1"/>
  <c r="FI10" i="1"/>
  <c r="Z6" i="3" s="1"/>
  <c r="FH10" i="1"/>
  <c r="FB10" i="1"/>
  <c r="Y6" i="3" s="1"/>
  <c r="FA10" i="1"/>
  <c r="EU10" i="1"/>
  <c r="X6" i="3" s="1"/>
  <c r="ET10" i="1"/>
  <c r="EN10" i="1"/>
  <c r="W6" i="3" s="1"/>
  <c r="EM10" i="1"/>
  <c r="EG10" i="1"/>
  <c r="V6" i="3" s="1"/>
  <c r="DZ10" i="1"/>
  <c r="U6" i="3" s="1"/>
  <c r="DY10" i="1"/>
  <c r="DS10" i="1"/>
  <c r="T6" i="3" s="1"/>
  <c r="DL10" i="1"/>
  <c r="S6" i="3" s="1"/>
  <c r="DK10" i="1"/>
  <c r="DE10" i="1"/>
  <c r="R6" i="3" s="1"/>
  <c r="DD10" i="1"/>
  <c r="CX10" i="1"/>
  <c r="Q6" i="3" s="1"/>
  <c r="CQ10" i="1"/>
  <c r="P6" i="3" s="1"/>
  <c r="CJ10" i="1"/>
  <c r="O6" i="3" s="1"/>
  <c r="CI10" i="1"/>
  <c r="CH10" i="1" s="1"/>
  <c r="O6" i="5" s="1"/>
  <c r="CC10" i="1"/>
  <c r="N6" i="3" s="1"/>
  <c r="BV10" i="1"/>
  <c r="M6" i="3" s="1"/>
  <c r="BO10" i="1"/>
  <c r="L6" i="3" s="1"/>
  <c r="BH10" i="1"/>
  <c r="K6" i="3" s="1"/>
  <c r="BA10" i="1"/>
  <c r="J6" i="3" s="1"/>
  <c r="AT10" i="1"/>
  <c r="I6" i="3" s="1"/>
  <c r="AS10" i="1"/>
  <c r="AM10" i="1"/>
  <c r="H6" i="3" s="1"/>
  <c r="AF10" i="1"/>
  <c r="G6" i="3" s="1"/>
  <c r="Y10" i="1"/>
  <c r="F6" i="3" s="1"/>
  <c r="X10" i="1"/>
  <c r="R10" i="1"/>
  <c r="E6" i="3" s="1"/>
  <c r="K10" i="1"/>
  <c r="D6" i="3" s="1"/>
  <c r="HM9" i="1"/>
  <c r="AH5" i="3" s="1"/>
  <c r="HL9" i="1"/>
  <c r="HF9" i="1"/>
  <c r="AG5" i="3" s="1"/>
  <c r="HE9" i="1"/>
  <c r="GY9" i="1"/>
  <c r="AF5" i="3" s="1"/>
  <c r="GR9" i="1"/>
  <c r="AE5" i="3" s="1"/>
  <c r="GK9" i="1"/>
  <c r="AD5" i="3" s="1"/>
  <c r="GD9" i="1"/>
  <c r="AC5" i="3" s="1"/>
  <c r="FW9" i="1"/>
  <c r="AB5" i="3" s="1"/>
  <c r="FP9" i="1"/>
  <c r="AA5" i="3" s="1"/>
  <c r="FI9" i="1"/>
  <c r="Z5" i="3" s="1"/>
  <c r="FB9" i="1"/>
  <c r="Y5" i="3" s="1"/>
  <c r="FA9" i="1"/>
  <c r="EU9" i="1"/>
  <c r="X5" i="3" s="1"/>
  <c r="EN9" i="1"/>
  <c r="W5" i="3" s="1"/>
  <c r="EG9" i="1"/>
  <c r="V5" i="3" s="1"/>
  <c r="EF9" i="1"/>
  <c r="EE9" i="1" s="1"/>
  <c r="V5" i="5" s="1"/>
  <c r="DZ9" i="1"/>
  <c r="U5" i="3" s="1"/>
  <c r="DS9" i="1"/>
  <c r="T5" i="3" s="1"/>
  <c r="DL9" i="1"/>
  <c r="S5" i="3" s="1"/>
  <c r="DK9" i="1"/>
  <c r="DJ9" i="1" s="1"/>
  <c r="S5" i="5" s="1"/>
  <c r="DE9" i="1"/>
  <c r="R5" i="3" s="1"/>
  <c r="DD9" i="1"/>
  <c r="DC9" i="1" s="1"/>
  <c r="R5" i="5" s="1"/>
  <c r="CX9" i="1"/>
  <c r="Q5" i="3" s="1"/>
  <c r="CQ9" i="1"/>
  <c r="P5" i="3" s="1"/>
  <c r="CJ9" i="1"/>
  <c r="O5" i="3" s="1"/>
  <c r="CC9" i="1"/>
  <c r="N5" i="3" s="1"/>
  <c r="BV9" i="1"/>
  <c r="M5" i="3" s="1"/>
  <c r="BO9" i="1"/>
  <c r="L5" i="3" s="1"/>
  <c r="BH9" i="1"/>
  <c r="K5" i="3" s="1"/>
  <c r="BA9" i="1"/>
  <c r="J5" i="3" s="1"/>
  <c r="AZ9" i="1"/>
  <c r="AT9" i="1"/>
  <c r="I5" i="3" s="1"/>
  <c r="AM9" i="1"/>
  <c r="H5" i="3" s="1"/>
  <c r="AF9" i="1"/>
  <c r="G5" i="3" s="1"/>
  <c r="AE9" i="1"/>
  <c r="Y9" i="1"/>
  <c r="F5" i="3" s="1"/>
  <c r="R9" i="1"/>
  <c r="E5" i="3" s="1"/>
  <c r="K9" i="1"/>
  <c r="D5" i="3" s="1"/>
  <c r="HM8" i="1"/>
  <c r="HL8" i="1"/>
  <c r="HK8" i="1" s="1"/>
  <c r="AH4" i="5" s="1"/>
  <c r="HF8" i="1"/>
  <c r="HE8" i="1"/>
  <c r="GY8" i="1"/>
  <c r="AF4" i="3" s="1"/>
  <c r="GX8" i="1"/>
  <c r="GR8" i="1"/>
  <c r="GQ8" i="1"/>
  <c r="GK8" i="1"/>
  <c r="GD8" i="1"/>
  <c r="GC8" i="1"/>
  <c r="FW8" i="1"/>
  <c r="FV8" i="1"/>
  <c r="FP8" i="1"/>
  <c r="FI8" i="1"/>
  <c r="FB8" i="1"/>
  <c r="FA8" i="1"/>
  <c r="EZ8" i="1" s="1"/>
  <c r="Y4" i="5" s="1"/>
  <c r="EU8" i="1"/>
  <c r="X4" i="3" s="1"/>
  <c r="EN8" i="1"/>
  <c r="EM8" i="1"/>
  <c r="EG8" i="1"/>
  <c r="DZ8" i="1"/>
  <c r="DS8" i="1"/>
  <c r="T4" i="3" s="1"/>
  <c r="DL8" i="1"/>
  <c r="DE8" i="1"/>
  <c r="CX8" i="1"/>
  <c r="CW8" i="1"/>
  <c r="CQ8" i="1"/>
  <c r="CJ8" i="1"/>
  <c r="CC8" i="1"/>
  <c r="BV8" i="1"/>
  <c r="M4" i="3" s="1"/>
  <c r="BO8" i="1"/>
  <c r="L4" i="3" s="1"/>
  <c r="BN8" i="1"/>
  <c r="BM8" i="1" s="1"/>
  <c r="L4" i="5" s="1"/>
  <c r="BH8" i="1"/>
  <c r="BG8" i="1"/>
  <c r="BF8" i="1" s="1"/>
  <c r="K4" i="5" s="1"/>
  <c r="BA8" i="1"/>
  <c r="AZ8" i="1"/>
  <c r="AY8" i="1" s="1"/>
  <c r="J4" i="5" s="1"/>
  <c r="AT8" i="1"/>
  <c r="AS8" i="1"/>
  <c r="AM8" i="1"/>
  <c r="H4" i="3" s="1"/>
  <c r="AL8" i="1"/>
  <c r="AF8" i="1"/>
  <c r="Y8" i="1"/>
  <c r="R8" i="1"/>
  <c r="K8" i="1"/>
  <c r="HP63" i="1" l="1"/>
  <c r="AF25" i="4"/>
  <c r="CA19" i="1"/>
  <c r="N15" i="5" s="1"/>
  <c r="DC24" i="1"/>
  <c r="R20" i="5" s="1"/>
  <c r="EZ27" i="1"/>
  <c r="Y23" i="5" s="1"/>
  <c r="AD44" i="1"/>
  <c r="G40" i="5" s="1"/>
  <c r="ES54" i="1"/>
  <c r="X50" i="5" s="1"/>
  <c r="CO94" i="1"/>
  <c r="P90" i="5" s="1"/>
  <c r="DC101" i="1"/>
  <c r="R97" i="5" s="1"/>
  <c r="AD103" i="1"/>
  <c r="G99" i="5" s="1"/>
  <c r="GP139" i="1"/>
  <c r="AE135" i="5" s="1"/>
  <c r="CV162" i="1"/>
  <c r="Q153" i="5" s="1"/>
  <c r="EL164" i="1"/>
  <c r="W155" i="5" s="1"/>
  <c r="CH175" i="1"/>
  <c r="O165" i="5" s="1"/>
  <c r="AD151" i="1"/>
  <c r="G145" i="5" s="1"/>
  <c r="AK95" i="1"/>
  <c r="H91" i="5" s="1"/>
  <c r="AK167" i="1"/>
  <c r="H158" i="5" s="1"/>
  <c r="AK100" i="1"/>
  <c r="H96" i="5" s="1"/>
  <c r="AK60" i="1"/>
  <c r="H56" i="5" s="1"/>
  <c r="AK32" i="1"/>
  <c r="H28" i="5" s="1"/>
  <c r="AD99" i="1"/>
  <c r="G95" i="5" s="1"/>
  <c r="AK18" i="1"/>
  <c r="H14" i="5" s="1"/>
  <c r="AK55" i="1"/>
  <c r="H51" i="5" s="1"/>
  <c r="AD120" i="1"/>
  <c r="G116" i="5" s="1"/>
  <c r="AK113" i="1"/>
  <c r="H109" i="5" s="1"/>
  <c r="AK133" i="1"/>
  <c r="H129" i="5" s="1"/>
  <c r="W47" i="1"/>
  <c r="F43" i="5" s="1"/>
  <c r="AD167" i="1"/>
  <c r="G158" i="5" s="1"/>
  <c r="P82" i="1"/>
  <c r="E78" i="5" s="1"/>
  <c r="P157" i="1"/>
  <c r="E149" i="5" s="1"/>
  <c r="P171" i="1"/>
  <c r="E162" i="5" s="1"/>
  <c r="W101" i="1"/>
  <c r="F97" i="5" s="1"/>
  <c r="P40" i="1"/>
  <c r="E36" i="5" s="1"/>
  <c r="HD9" i="1"/>
  <c r="AG5" i="5" s="1"/>
  <c r="HD14" i="1"/>
  <c r="AG10" i="5" s="1"/>
  <c r="HD60" i="1"/>
  <c r="AG56" i="5" s="1"/>
  <c r="HD86" i="1"/>
  <c r="AG82" i="5" s="1"/>
  <c r="HD113" i="1"/>
  <c r="AG109" i="5" s="1"/>
  <c r="HD117" i="1"/>
  <c r="AG113" i="5" s="1"/>
  <c r="HD41" i="1"/>
  <c r="AG37" i="5" s="1"/>
  <c r="HD70" i="1"/>
  <c r="AG66" i="5" s="1"/>
  <c r="HD82" i="1"/>
  <c r="AG78" i="5" s="1"/>
  <c r="HD125" i="1"/>
  <c r="AG121" i="5" s="1"/>
  <c r="HD142" i="1"/>
  <c r="HD22" i="1"/>
  <c r="AG18" i="5" s="1"/>
  <c r="HD45" i="1"/>
  <c r="HD74" i="1"/>
  <c r="AG70" i="5" s="1"/>
  <c r="HD91" i="1"/>
  <c r="AG87" i="5" s="1"/>
  <c r="HD95" i="1"/>
  <c r="HD137" i="1"/>
  <c r="AG133" i="5" s="1"/>
  <c r="HD151" i="1"/>
  <c r="AG145" i="5" s="1"/>
  <c r="HD167" i="1"/>
  <c r="AG158" i="5" s="1"/>
  <c r="HD179" i="1"/>
  <c r="HD195" i="1"/>
  <c r="AG176" i="5" s="1"/>
  <c r="HD78" i="1"/>
  <c r="AG74" i="5" s="1"/>
  <c r="HD100" i="1"/>
  <c r="AG96" i="5" s="1"/>
  <c r="HD121" i="1"/>
  <c r="AG117" i="5" s="1"/>
  <c r="HD162" i="1"/>
  <c r="AG153" i="5" s="1"/>
  <c r="HD185" i="1"/>
  <c r="AG167" i="5" s="1"/>
  <c r="HD27" i="1"/>
  <c r="AG23" i="5" s="1"/>
  <c r="HD32" i="1"/>
  <c r="AG28" i="5" s="1"/>
  <c r="HD133" i="1"/>
  <c r="AG129" i="5" s="1"/>
  <c r="HD146" i="1"/>
  <c r="AE25" i="4"/>
  <c r="GW21" i="1"/>
  <c r="AF17" i="5" s="1"/>
  <c r="GW170" i="1"/>
  <c r="AF161" i="5" s="1"/>
  <c r="GI148" i="1"/>
  <c r="AD143" i="5" s="1"/>
  <c r="GI71" i="1"/>
  <c r="AD67" i="5" s="1"/>
  <c r="GI92" i="1"/>
  <c r="AD88" i="5" s="1"/>
  <c r="GI52" i="1"/>
  <c r="AD48" i="5" s="1"/>
  <c r="GI101" i="1"/>
  <c r="AD97" i="5" s="1"/>
  <c r="GI19" i="1"/>
  <c r="AD15" i="5" s="1"/>
  <c r="GI143" i="1"/>
  <c r="AD139" i="5" s="1"/>
  <c r="GI21" i="1"/>
  <c r="AD17" i="5" s="1"/>
  <c r="GI141" i="1"/>
  <c r="AD137" i="5" s="1"/>
  <c r="GB171" i="1"/>
  <c r="AC162" i="5" s="1"/>
  <c r="GB70" i="1"/>
  <c r="AC66" i="5" s="1"/>
  <c r="GB21" i="1"/>
  <c r="AC17" i="5" s="1"/>
  <c r="GB22" i="1"/>
  <c r="AC18" i="5" s="1"/>
  <c r="GB82" i="1"/>
  <c r="AC78" i="5" s="1"/>
  <c r="FU90" i="1"/>
  <c r="AB86" i="5" s="1"/>
  <c r="GB133" i="1"/>
  <c r="AC129" i="5" s="1"/>
  <c r="FU49" i="1"/>
  <c r="AB45" i="5" s="1"/>
  <c r="GB74" i="1"/>
  <c r="AC70" i="5" s="1"/>
  <c r="FU77" i="1"/>
  <c r="AB73" i="5" s="1"/>
  <c r="GB95" i="1"/>
  <c r="AC91" i="5" s="1"/>
  <c r="FU132" i="1"/>
  <c r="AB128" i="5" s="1"/>
  <c r="GB66" i="1"/>
  <c r="AC62" i="5" s="1"/>
  <c r="GB129" i="1"/>
  <c r="AC125" i="5" s="1"/>
  <c r="FU31" i="1"/>
  <c r="AB27" i="5" s="1"/>
  <c r="GB32" i="1"/>
  <c r="AC28" i="5" s="1"/>
  <c r="FU44" i="1"/>
  <c r="AB40" i="5" s="1"/>
  <c r="FU65" i="1"/>
  <c r="AB61" i="5" s="1"/>
  <c r="FU99" i="1"/>
  <c r="AB95" i="5" s="1"/>
  <c r="GB100" i="1"/>
  <c r="AC96" i="5" s="1"/>
  <c r="GB121" i="1"/>
  <c r="AC117" i="5" s="1"/>
  <c r="GB142" i="1"/>
  <c r="AC138" i="5" s="1"/>
  <c r="GB167" i="1"/>
  <c r="AC158" i="5" s="1"/>
  <c r="GB179" i="1"/>
  <c r="GB195" i="1"/>
  <c r="AC176" i="5" s="1"/>
  <c r="GB18" i="1"/>
  <c r="AC14" i="5" s="1"/>
  <c r="GB78" i="1"/>
  <c r="AC74" i="5" s="1"/>
  <c r="FU103" i="1"/>
  <c r="AB99" i="5" s="1"/>
  <c r="GB151" i="1"/>
  <c r="AC145" i="5" s="1"/>
  <c r="GB162" i="1"/>
  <c r="AC153" i="5" s="1"/>
  <c r="GB185" i="1"/>
  <c r="AC167" i="5" s="1"/>
  <c r="FU194" i="1"/>
  <c r="GB108" i="1"/>
  <c r="AC104" i="5" s="1"/>
  <c r="FU128" i="1"/>
  <c r="AB124" i="5" s="1"/>
  <c r="FU8" i="1"/>
  <c r="AB4" i="5" s="1"/>
  <c r="GB12" i="1"/>
  <c r="AC8" i="5" s="1"/>
  <c r="GB37" i="1"/>
  <c r="AC33" i="5" s="1"/>
  <c r="FU150" i="1"/>
  <c r="FU184" i="1"/>
  <c r="AB166" i="5" s="1"/>
  <c r="GB146" i="1"/>
  <c r="FN16" i="1"/>
  <c r="AA12" i="5" s="1"/>
  <c r="FN102" i="1"/>
  <c r="AA98" i="5" s="1"/>
  <c r="FN124" i="1"/>
  <c r="AA120" i="5" s="1"/>
  <c r="FU26" i="1"/>
  <c r="AB22" i="5" s="1"/>
  <c r="FU107" i="1"/>
  <c r="AB103" i="5" s="1"/>
  <c r="FU120" i="1"/>
  <c r="AB116" i="5" s="1"/>
  <c r="FN115" i="1"/>
  <c r="AA111" i="5" s="1"/>
  <c r="FN131" i="1"/>
  <c r="AA127" i="5" s="1"/>
  <c r="FN181" i="1"/>
  <c r="FN153" i="1"/>
  <c r="AA147" i="5" s="1"/>
  <c r="FN184" i="1"/>
  <c r="AA166" i="5" s="1"/>
  <c r="FN39" i="1"/>
  <c r="AA35" i="5" s="1"/>
  <c r="FN35" i="1"/>
  <c r="AA31" i="5" s="1"/>
  <c r="FN106" i="1"/>
  <c r="AA102" i="5" s="1"/>
  <c r="FN169" i="1"/>
  <c r="AA160" i="5" s="1"/>
  <c r="FG125" i="1"/>
  <c r="Z121" i="5" s="1"/>
  <c r="FG133" i="1"/>
  <c r="Z129" i="5" s="1"/>
  <c r="FG167" i="1"/>
  <c r="Z158" i="5" s="1"/>
  <c r="EZ170" i="1"/>
  <c r="Y161" i="5" s="1"/>
  <c r="FG96" i="1"/>
  <c r="Z92" i="5" s="1"/>
  <c r="FG152" i="1"/>
  <c r="Z146" i="5" s="1"/>
  <c r="FG180" i="1"/>
  <c r="FG163" i="1"/>
  <c r="Z154" i="5" s="1"/>
  <c r="FG56" i="1"/>
  <c r="Z52" i="5" s="1"/>
  <c r="FG75" i="1"/>
  <c r="Z71" i="5" s="1"/>
  <c r="FG87" i="1"/>
  <c r="Z83" i="5" s="1"/>
  <c r="FG126" i="1"/>
  <c r="Z122" i="5" s="1"/>
  <c r="FG173" i="1"/>
  <c r="Z163" i="5" s="1"/>
  <c r="EZ22" i="1"/>
  <c r="Y18" i="5" s="1"/>
  <c r="EZ45" i="1"/>
  <c r="Y41" i="5" s="1"/>
  <c r="EZ86" i="1"/>
  <c r="Y82" i="5" s="1"/>
  <c r="EZ9" i="1"/>
  <c r="Y5" i="5" s="1"/>
  <c r="EZ18" i="1"/>
  <c r="Y14" i="5" s="1"/>
  <c r="ES65" i="1"/>
  <c r="X61" i="5" s="1"/>
  <c r="ES99" i="1"/>
  <c r="X95" i="5" s="1"/>
  <c r="EZ55" i="1"/>
  <c r="Y51" i="5" s="1"/>
  <c r="EZ179" i="1"/>
  <c r="EZ195" i="1"/>
  <c r="Y176" i="5" s="1"/>
  <c r="ES108" i="1"/>
  <c r="X104" i="5" s="1"/>
  <c r="EZ60" i="1"/>
  <c r="Y56" i="5" s="1"/>
  <c r="EZ185" i="1"/>
  <c r="Y167" i="5" s="1"/>
  <c r="ES116" i="1"/>
  <c r="X112" i="5" s="1"/>
  <c r="EZ137" i="1"/>
  <c r="Y133" i="5" s="1"/>
  <c r="EZ142" i="1"/>
  <c r="Y138" i="5" s="1"/>
  <c r="EZ151" i="1"/>
  <c r="Y145" i="5" s="1"/>
  <c r="ES12" i="1"/>
  <c r="X8" i="5" s="1"/>
  <c r="ES21" i="1"/>
  <c r="X17" i="5" s="1"/>
  <c r="ES49" i="1"/>
  <c r="X45" i="5" s="1"/>
  <c r="ES77" i="1"/>
  <c r="X73" i="5" s="1"/>
  <c r="ES81" i="1"/>
  <c r="X77" i="5" s="1"/>
  <c r="EZ108" i="1"/>
  <c r="Y104" i="5" s="1"/>
  <c r="EZ125" i="1"/>
  <c r="Y121" i="5" s="1"/>
  <c r="EZ146" i="1"/>
  <c r="EZ167" i="1"/>
  <c r="Y158" i="5" s="1"/>
  <c r="EZ171" i="1"/>
  <c r="Y162" i="5" s="1"/>
  <c r="ES90" i="1"/>
  <c r="X86" i="5" s="1"/>
  <c r="EL139" i="1"/>
  <c r="W135" i="5" s="1"/>
  <c r="EL148" i="1"/>
  <c r="W143" i="5" s="1"/>
  <c r="ES169" i="1"/>
  <c r="X160" i="5" s="1"/>
  <c r="EL16" i="1"/>
  <c r="W12" i="5" s="1"/>
  <c r="ES25" i="1"/>
  <c r="X21" i="5" s="1"/>
  <c r="ES103" i="1"/>
  <c r="X99" i="5" s="1"/>
  <c r="ES120" i="1"/>
  <c r="X116" i="5" s="1"/>
  <c r="ES194" i="1"/>
  <c r="ES18" i="1"/>
  <c r="X14" i="5" s="1"/>
  <c r="ES32" i="1"/>
  <c r="X28" i="5" s="1"/>
  <c r="ES124" i="1"/>
  <c r="X120" i="5" s="1"/>
  <c r="ES136" i="1"/>
  <c r="X132" i="5" s="1"/>
  <c r="ES141" i="1"/>
  <c r="X137" i="5" s="1"/>
  <c r="ES170" i="1"/>
  <c r="X161" i="5" s="1"/>
  <c r="ES184" i="1"/>
  <c r="X166" i="5" s="1"/>
  <c r="EL93" i="1"/>
  <c r="W89" i="5" s="1"/>
  <c r="EL98" i="1"/>
  <c r="W94" i="5" s="1"/>
  <c r="EL52" i="1"/>
  <c r="W48" i="5" s="1"/>
  <c r="EL181" i="1"/>
  <c r="EL88" i="1"/>
  <c r="W84" i="5" s="1"/>
  <c r="EE20" i="1"/>
  <c r="V16" i="5" s="1"/>
  <c r="EL62" i="1"/>
  <c r="W58" i="5" s="1"/>
  <c r="EE110" i="1"/>
  <c r="V106" i="5" s="1"/>
  <c r="EL111" i="1"/>
  <c r="W107" i="5" s="1"/>
  <c r="EL119" i="1"/>
  <c r="W115" i="5" s="1"/>
  <c r="EL58" i="1"/>
  <c r="W54" i="5" s="1"/>
  <c r="EL11" i="1"/>
  <c r="W7" i="5" s="1"/>
  <c r="EL115" i="1"/>
  <c r="W111" i="5" s="1"/>
  <c r="EL193" i="1"/>
  <c r="W175" i="5" s="1"/>
  <c r="EL20" i="1"/>
  <c r="W16" i="5" s="1"/>
  <c r="EL43" i="1"/>
  <c r="W39" i="5" s="1"/>
  <c r="EL48" i="1"/>
  <c r="W44" i="5" s="1"/>
  <c r="EL68" i="1"/>
  <c r="W64" i="5" s="1"/>
  <c r="EL76" i="1"/>
  <c r="W72" i="5" s="1"/>
  <c r="EL80" i="1"/>
  <c r="W76" i="5" s="1"/>
  <c r="EL84" i="1"/>
  <c r="W80" i="5" s="1"/>
  <c r="EL123" i="1"/>
  <c r="W119" i="5" s="1"/>
  <c r="EL127" i="1"/>
  <c r="W123" i="5" s="1"/>
  <c r="DX146" i="1"/>
  <c r="EE56" i="1"/>
  <c r="V52" i="5" s="1"/>
  <c r="DX60" i="1"/>
  <c r="U56" i="5" s="1"/>
  <c r="EE180" i="1"/>
  <c r="EE128" i="1"/>
  <c r="V124" i="5" s="1"/>
  <c r="EE194" i="1"/>
  <c r="EE114" i="1"/>
  <c r="V110" i="5" s="1"/>
  <c r="EE173" i="1"/>
  <c r="V163" i="5" s="1"/>
  <c r="EE52" i="1"/>
  <c r="V48" i="5" s="1"/>
  <c r="EE10" i="1"/>
  <c r="V6" i="5" s="1"/>
  <c r="EE42" i="1"/>
  <c r="V38" i="5" s="1"/>
  <c r="EE71" i="1"/>
  <c r="V67" i="5" s="1"/>
  <c r="EE75" i="1"/>
  <c r="V71" i="5" s="1"/>
  <c r="EE134" i="1"/>
  <c r="V130" i="5" s="1"/>
  <c r="EE138" i="1"/>
  <c r="V134" i="5" s="1"/>
  <c r="DQ11" i="1"/>
  <c r="T7" i="5" s="1"/>
  <c r="DX22" i="1"/>
  <c r="U18" i="5" s="1"/>
  <c r="DX21" i="1"/>
  <c r="U17" i="5" s="1"/>
  <c r="DX162" i="1"/>
  <c r="U153" i="5" s="1"/>
  <c r="DQ16" i="1"/>
  <c r="T12" i="5" s="1"/>
  <c r="DQ20" i="1"/>
  <c r="T16" i="5" s="1"/>
  <c r="DQ44" i="1"/>
  <c r="T40" i="5" s="1"/>
  <c r="DQ107" i="1"/>
  <c r="T103" i="5" s="1"/>
  <c r="DQ10" i="1"/>
  <c r="T6" i="5" s="1"/>
  <c r="DX48" i="1"/>
  <c r="U44" i="5" s="1"/>
  <c r="DX68" i="1"/>
  <c r="U64" i="5" s="1"/>
  <c r="DX72" i="1"/>
  <c r="U68" i="5" s="1"/>
  <c r="DX76" i="1"/>
  <c r="U72" i="5" s="1"/>
  <c r="DX80" i="1"/>
  <c r="U76" i="5" s="1"/>
  <c r="DQ83" i="1"/>
  <c r="T79" i="5" s="1"/>
  <c r="DX106" i="1"/>
  <c r="U102" i="5" s="1"/>
  <c r="DX123" i="1"/>
  <c r="U119" i="5" s="1"/>
  <c r="DX127" i="1"/>
  <c r="U123" i="5" s="1"/>
  <c r="DX131" i="1"/>
  <c r="U127" i="5" s="1"/>
  <c r="DQ134" i="1"/>
  <c r="T130" i="5" s="1"/>
  <c r="DX135" i="1"/>
  <c r="U131" i="5" s="1"/>
  <c r="DQ148" i="1"/>
  <c r="T143" i="5" s="1"/>
  <c r="DX149" i="1"/>
  <c r="U144" i="5" s="1"/>
  <c r="DQ158" i="1"/>
  <c r="T150" i="5" s="1"/>
  <c r="DX159" i="1"/>
  <c r="U151" i="5" s="1"/>
  <c r="DX179" i="1"/>
  <c r="DQ12" i="1"/>
  <c r="T8" i="5" s="1"/>
  <c r="DQ34" i="1"/>
  <c r="T30" i="5" s="1"/>
  <c r="DX35" i="1"/>
  <c r="U31" i="5" s="1"/>
  <c r="DX37" i="1"/>
  <c r="U33" i="5" s="1"/>
  <c r="DX95" i="1"/>
  <c r="U91" i="5" s="1"/>
  <c r="DQ128" i="1"/>
  <c r="T124" i="5" s="1"/>
  <c r="DX195" i="1"/>
  <c r="U176" i="5" s="1"/>
  <c r="DQ17" i="1"/>
  <c r="T13" i="5" s="1"/>
  <c r="DQ40" i="1"/>
  <c r="T36" i="5" s="1"/>
  <c r="DQ124" i="1"/>
  <c r="T120" i="5" s="1"/>
  <c r="DX185" i="1"/>
  <c r="U167" i="5" s="1"/>
  <c r="DX32" i="1"/>
  <c r="U28" i="5" s="1"/>
  <c r="DX117" i="1"/>
  <c r="U113" i="5" s="1"/>
  <c r="DQ39" i="1"/>
  <c r="T35" i="5" s="1"/>
  <c r="DQ145" i="1"/>
  <c r="T141" i="5" s="1"/>
  <c r="DX50" i="1"/>
  <c r="U46" i="5" s="1"/>
  <c r="DX70" i="1"/>
  <c r="U66" i="5" s="1"/>
  <c r="DX78" i="1"/>
  <c r="U74" i="5" s="1"/>
  <c r="DX108" i="1"/>
  <c r="U104" i="5" s="1"/>
  <c r="DX133" i="1"/>
  <c r="U129" i="5" s="1"/>
  <c r="DX142" i="1"/>
  <c r="U138" i="5" s="1"/>
  <c r="DJ105" i="1"/>
  <c r="S101" i="5" s="1"/>
  <c r="DQ136" i="1"/>
  <c r="T132" i="5" s="1"/>
  <c r="DQ166" i="1"/>
  <c r="T157" i="5" s="1"/>
  <c r="DC60" i="1"/>
  <c r="R56" i="5" s="1"/>
  <c r="DJ61" i="1"/>
  <c r="S57" i="5" s="1"/>
  <c r="DJ10" i="1"/>
  <c r="S6" i="5" s="1"/>
  <c r="DJ42" i="1"/>
  <c r="S38" i="5" s="1"/>
  <c r="DJ52" i="1"/>
  <c r="S48" i="5" s="1"/>
  <c r="DC86" i="1"/>
  <c r="R82" i="5" s="1"/>
  <c r="DJ16" i="1"/>
  <c r="S12" i="5" s="1"/>
  <c r="DC37" i="1"/>
  <c r="R33" i="5" s="1"/>
  <c r="DJ38" i="1"/>
  <c r="S34" i="5" s="1"/>
  <c r="DJ39" i="1"/>
  <c r="S35" i="5" s="1"/>
  <c r="DJ149" i="1"/>
  <c r="S144" i="5" s="1"/>
  <c r="DJ24" i="1"/>
  <c r="S20" i="5" s="1"/>
  <c r="DJ48" i="1"/>
  <c r="S44" i="5" s="1"/>
  <c r="DJ102" i="1"/>
  <c r="S98" i="5" s="1"/>
  <c r="DJ139" i="1"/>
  <c r="S135" i="5" s="1"/>
  <c r="DC18" i="1"/>
  <c r="R14" i="5" s="1"/>
  <c r="DJ19" i="1"/>
  <c r="S15" i="5" s="1"/>
  <c r="DJ28" i="1"/>
  <c r="S24" i="5" s="1"/>
  <c r="DC41" i="1"/>
  <c r="R37" i="5" s="1"/>
  <c r="DC50" i="1"/>
  <c r="R46" i="5" s="1"/>
  <c r="DJ75" i="1"/>
  <c r="S71" i="5" s="1"/>
  <c r="DJ87" i="1"/>
  <c r="S83" i="5" s="1"/>
  <c r="DJ144" i="1"/>
  <c r="S140" i="5" s="1"/>
  <c r="DJ193" i="1"/>
  <c r="S175" i="5" s="1"/>
  <c r="DJ68" i="1"/>
  <c r="S64" i="5" s="1"/>
  <c r="DJ72" i="1"/>
  <c r="S68" i="5" s="1"/>
  <c r="DJ80" i="1"/>
  <c r="S76" i="5" s="1"/>
  <c r="DJ84" i="1"/>
  <c r="S80" i="5" s="1"/>
  <c r="DJ159" i="1"/>
  <c r="S151" i="5" s="1"/>
  <c r="DC152" i="1"/>
  <c r="R146" i="5" s="1"/>
  <c r="DC19" i="1"/>
  <c r="R15" i="5" s="1"/>
  <c r="R154" i="3"/>
  <c r="DC163" i="1"/>
  <c r="R154" i="5" s="1"/>
  <c r="DC92" i="1"/>
  <c r="R88" i="5" s="1"/>
  <c r="CV149" i="1"/>
  <c r="Q144" i="5" s="1"/>
  <c r="DC154" i="1"/>
  <c r="CV159" i="1"/>
  <c r="Q151" i="5" s="1"/>
  <c r="DC160" i="1"/>
  <c r="DC170" i="1"/>
  <c r="R161" i="5" s="1"/>
  <c r="DC184" i="1"/>
  <c r="R166" i="5" s="1"/>
  <c r="CV32" i="1"/>
  <c r="Q28" i="5" s="1"/>
  <c r="DC159" i="1"/>
  <c r="R151" i="5" s="1"/>
  <c r="DC47" i="1"/>
  <c r="R43" i="5" s="1"/>
  <c r="DC67" i="1"/>
  <c r="R63" i="5" s="1"/>
  <c r="DC83" i="1"/>
  <c r="R79" i="5" s="1"/>
  <c r="DC138" i="1"/>
  <c r="R134" i="5" s="1"/>
  <c r="CV142" i="1"/>
  <c r="Q138" i="5" s="1"/>
  <c r="CO44" i="1"/>
  <c r="P40" i="5" s="1"/>
  <c r="CV113" i="1"/>
  <c r="Q109" i="5" s="1"/>
  <c r="CV121" i="1"/>
  <c r="Q117" i="5" s="1"/>
  <c r="CV117" i="1"/>
  <c r="Q113" i="5" s="1"/>
  <c r="CV37" i="1"/>
  <c r="Q33" i="5" s="1"/>
  <c r="CV18" i="1"/>
  <c r="Q14" i="5" s="1"/>
  <c r="CV14" i="1"/>
  <c r="Q10" i="5" s="1"/>
  <c r="CV171" i="1"/>
  <c r="Q162" i="5" s="1"/>
  <c r="CV22" i="1"/>
  <c r="Q18" i="5" s="1"/>
  <c r="CV41" i="1"/>
  <c r="Q37" i="5" s="1"/>
  <c r="CV74" i="1"/>
  <c r="Q70" i="5" s="1"/>
  <c r="CV86" i="1"/>
  <c r="Q82" i="5" s="1"/>
  <c r="CV125" i="1"/>
  <c r="Q121" i="5" s="1"/>
  <c r="CV129" i="1"/>
  <c r="Q125" i="5" s="1"/>
  <c r="CV137" i="1"/>
  <c r="Q133" i="5" s="1"/>
  <c r="CV146" i="1"/>
  <c r="CV167" i="1"/>
  <c r="Q158" i="5" s="1"/>
  <c r="CH164" i="1"/>
  <c r="O155" i="5" s="1"/>
  <c r="CO132" i="1"/>
  <c r="P128" i="5" s="1"/>
  <c r="CO154" i="1"/>
  <c r="CO90" i="1"/>
  <c r="P86" i="5" s="1"/>
  <c r="CH25" i="1"/>
  <c r="O21" i="5" s="1"/>
  <c r="CO40" i="1"/>
  <c r="P36" i="5" s="1"/>
  <c r="CO31" i="1"/>
  <c r="P27" i="5" s="1"/>
  <c r="CO166" i="1"/>
  <c r="P157" i="5" s="1"/>
  <c r="CO12" i="1"/>
  <c r="P8" i="5" s="1"/>
  <c r="CO21" i="1"/>
  <c r="P17" i="5" s="1"/>
  <c r="CO73" i="1"/>
  <c r="P69" i="5" s="1"/>
  <c r="CO107" i="1"/>
  <c r="P103" i="5" s="1"/>
  <c r="CO145" i="1"/>
  <c r="P141" i="5" s="1"/>
  <c r="CO184" i="1"/>
  <c r="P166" i="5" s="1"/>
  <c r="CH119" i="1"/>
  <c r="O115" i="5" s="1"/>
  <c r="CH93" i="1"/>
  <c r="O89" i="5" s="1"/>
  <c r="CH181" i="1"/>
  <c r="CA154" i="1"/>
  <c r="CH157" i="1"/>
  <c r="O149" i="5" s="1"/>
  <c r="CA160" i="1"/>
  <c r="CH167" i="1"/>
  <c r="O158" i="5" s="1"/>
  <c r="CA170" i="1"/>
  <c r="N161" i="5" s="1"/>
  <c r="CH135" i="1"/>
  <c r="O131" i="5" s="1"/>
  <c r="CH153" i="1"/>
  <c r="O147" i="5" s="1"/>
  <c r="CH39" i="1"/>
  <c r="O35" i="5" s="1"/>
  <c r="CH123" i="1"/>
  <c r="O119" i="5" s="1"/>
  <c r="CH48" i="1"/>
  <c r="O44" i="5" s="1"/>
  <c r="CA56" i="1"/>
  <c r="N52" i="5" s="1"/>
  <c r="CA163" i="1"/>
  <c r="N154" i="5" s="1"/>
  <c r="CA168" i="1"/>
  <c r="N159" i="5" s="1"/>
  <c r="CA61" i="1"/>
  <c r="N57" i="5" s="1"/>
  <c r="CA110" i="1"/>
  <c r="N106" i="5" s="1"/>
  <c r="BT113" i="1"/>
  <c r="M109" i="5" s="1"/>
  <c r="CA114" i="1"/>
  <c r="N110" i="5" s="1"/>
  <c r="CA189" i="1"/>
  <c r="N171" i="5" s="1"/>
  <c r="CA87" i="1"/>
  <c r="N83" i="5" s="1"/>
  <c r="CA101" i="1"/>
  <c r="N97" i="5" s="1"/>
  <c r="BT117" i="1"/>
  <c r="M113" i="5" s="1"/>
  <c r="CA126" i="1"/>
  <c r="N122" i="5" s="1"/>
  <c r="CA148" i="1"/>
  <c r="N143" i="5" s="1"/>
  <c r="BT133" i="1"/>
  <c r="M129" i="5" s="1"/>
  <c r="CA10" i="1"/>
  <c r="N6" i="5" s="1"/>
  <c r="BT50" i="1"/>
  <c r="M46" i="5" s="1"/>
  <c r="CA134" i="1"/>
  <c r="N130" i="5" s="1"/>
  <c r="CA152" i="1"/>
  <c r="N146" i="5" s="1"/>
  <c r="CA158" i="1"/>
  <c r="N150" i="5" s="1"/>
  <c r="BM148" i="1"/>
  <c r="L143" i="5" s="1"/>
  <c r="BF151" i="1"/>
  <c r="K145" i="5" s="1"/>
  <c r="BF157" i="1"/>
  <c r="K149" i="5" s="1"/>
  <c r="BM158" i="1"/>
  <c r="L150" i="5" s="1"/>
  <c r="BM189" i="1"/>
  <c r="L171" i="5" s="1"/>
  <c r="L164" i="3"/>
  <c r="K20" i="4" s="1"/>
  <c r="BM176" i="1"/>
  <c r="BF111" i="1"/>
  <c r="K107" i="5" s="1"/>
  <c r="AY114" i="1"/>
  <c r="J110" i="5" s="1"/>
  <c r="BF115" i="1"/>
  <c r="K111" i="5" s="1"/>
  <c r="AY152" i="1"/>
  <c r="J146" i="5" s="1"/>
  <c r="BF11" i="1"/>
  <c r="K7" i="5" s="1"/>
  <c r="BF93" i="1"/>
  <c r="K89" i="5" s="1"/>
  <c r="BF193" i="1"/>
  <c r="K175" i="5" s="1"/>
  <c r="BF106" i="1"/>
  <c r="K102" i="5" s="1"/>
  <c r="BF169" i="1"/>
  <c r="K160" i="5" s="1"/>
  <c r="AY107" i="1"/>
  <c r="J103" i="5" s="1"/>
  <c r="AY124" i="1"/>
  <c r="J120" i="5" s="1"/>
  <c r="AY145" i="1"/>
  <c r="J141" i="5" s="1"/>
  <c r="AY154" i="1"/>
  <c r="AR82" i="1"/>
  <c r="I78" i="5" s="1"/>
  <c r="AR117" i="1"/>
  <c r="I113" i="5" s="1"/>
  <c r="AY19" i="1"/>
  <c r="J15" i="5" s="1"/>
  <c r="AY47" i="1"/>
  <c r="J43" i="5" s="1"/>
  <c r="AY148" i="1"/>
  <c r="J143" i="5" s="1"/>
  <c r="AR27" i="1"/>
  <c r="I23" i="5" s="1"/>
  <c r="AR32" i="1"/>
  <c r="I28" i="5" s="1"/>
  <c r="AK17" i="1"/>
  <c r="H13" i="5" s="1"/>
  <c r="AK31" i="1"/>
  <c r="H27" i="5" s="1"/>
  <c r="AK65" i="1"/>
  <c r="H61" i="5" s="1"/>
  <c r="AK94" i="1"/>
  <c r="H90" i="5" s="1"/>
  <c r="AK116" i="1"/>
  <c r="H112" i="5" s="1"/>
  <c r="AK145" i="1"/>
  <c r="H141" i="5" s="1"/>
  <c r="AR14" i="1"/>
  <c r="I10" i="5" s="1"/>
  <c r="AR18" i="1"/>
  <c r="I14" i="5" s="1"/>
  <c r="AK103" i="1"/>
  <c r="H99" i="5" s="1"/>
  <c r="AR48" i="1"/>
  <c r="I44" i="5" s="1"/>
  <c r="AR76" i="1"/>
  <c r="I72" i="5" s="1"/>
  <c r="AR123" i="1"/>
  <c r="I119" i="5" s="1"/>
  <c r="AR131" i="1"/>
  <c r="I127" i="5" s="1"/>
  <c r="AR159" i="1"/>
  <c r="I151" i="5" s="1"/>
  <c r="AR60" i="1"/>
  <c r="I56" i="5" s="1"/>
  <c r="AR104" i="1"/>
  <c r="I100" i="5" s="1"/>
  <c r="AK26" i="1"/>
  <c r="H22" i="5" s="1"/>
  <c r="AK44" i="1"/>
  <c r="H40" i="5" s="1"/>
  <c r="AK59" i="1"/>
  <c r="H55" i="5" s="1"/>
  <c r="AK176" i="1"/>
  <c r="AR38" i="1"/>
  <c r="I34" i="5" s="1"/>
  <c r="AK120" i="1"/>
  <c r="H116" i="5" s="1"/>
  <c r="AK132" i="1"/>
  <c r="H128" i="5" s="1"/>
  <c r="AK150" i="1"/>
  <c r="AR9" i="1"/>
  <c r="I5" i="5" s="1"/>
  <c r="AR22" i="1"/>
  <c r="I18" i="5" s="1"/>
  <c r="AR142" i="1"/>
  <c r="I138" i="5" s="1"/>
  <c r="AR146" i="1"/>
  <c r="AK175" i="1"/>
  <c r="H165" i="5" s="1"/>
  <c r="AD88" i="1"/>
  <c r="G84" i="5" s="1"/>
  <c r="AD10" i="1"/>
  <c r="G6" i="5" s="1"/>
  <c r="H152" i="3"/>
  <c r="H154" i="3" s="1"/>
  <c r="AL154" i="1"/>
  <c r="AK154" i="1" s="1"/>
  <c r="AK8" i="1"/>
  <c r="H4" i="5" s="1"/>
  <c r="AK35" i="1"/>
  <c r="H31" i="5" s="1"/>
  <c r="AK184" i="1"/>
  <c r="H166" i="5" s="1"/>
  <c r="AK41" i="1"/>
  <c r="H37" i="5" s="1"/>
  <c r="AD11" i="1"/>
  <c r="G7" i="5" s="1"/>
  <c r="AK54" i="1"/>
  <c r="H50" i="5" s="1"/>
  <c r="AK90" i="1"/>
  <c r="H86" i="5" s="1"/>
  <c r="AK112" i="1"/>
  <c r="H108" i="5" s="1"/>
  <c r="AK124" i="1"/>
  <c r="H120" i="5" s="1"/>
  <c r="AK128" i="1"/>
  <c r="H124" i="5" s="1"/>
  <c r="AK136" i="1"/>
  <c r="H132" i="5" s="1"/>
  <c r="AK141" i="1"/>
  <c r="H137" i="5" s="1"/>
  <c r="AK194" i="1"/>
  <c r="AK12" i="1"/>
  <c r="H8" i="5" s="1"/>
  <c r="AK21" i="1"/>
  <c r="H17" i="5" s="1"/>
  <c r="AK49" i="1"/>
  <c r="H45" i="5" s="1"/>
  <c r="AK73" i="1"/>
  <c r="H69" i="5" s="1"/>
  <c r="AK77" i="1"/>
  <c r="H73" i="5" s="1"/>
  <c r="AK166" i="1"/>
  <c r="H157" i="5" s="1"/>
  <c r="W19" i="1"/>
  <c r="F15" i="5" s="1"/>
  <c r="AD39" i="1"/>
  <c r="G35" i="5" s="1"/>
  <c r="W42" i="1"/>
  <c r="F38" i="5" s="1"/>
  <c r="AD53" i="1"/>
  <c r="G49" i="5" s="1"/>
  <c r="W118" i="1"/>
  <c r="F114" i="5" s="1"/>
  <c r="W130" i="1"/>
  <c r="F126" i="5" s="1"/>
  <c r="W148" i="1"/>
  <c r="F143" i="5" s="1"/>
  <c r="AD153" i="1"/>
  <c r="G147" i="5" s="1"/>
  <c r="W15" i="1"/>
  <c r="F11" i="5" s="1"/>
  <c r="AD16" i="1"/>
  <c r="G12" i="5" s="1"/>
  <c r="W110" i="1"/>
  <c r="F106" i="5" s="1"/>
  <c r="AD111" i="1"/>
  <c r="G107" i="5" s="1"/>
  <c r="AD119" i="1"/>
  <c r="G115" i="5" s="1"/>
  <c r="AD25" i="1"/>
  <c r="G21" i="5" s="1"/>
  <c r="W33" i="1"/>
  <c r="F29" i="5" s="1"/>
  <c r="AD131" i="1"/>
  <c r="G127" i="5" s="1"/>
  <c r="W134" i="1"/>
  <c r="F130" i="5" s="1"/>
  <c r="W173" i="1"/>
  <c r="F163" i="5" s="1"/>
  <c r="W180" i="1"/>
  <c r="AD34" i="1"/>
  <c r="G30" i="5" s="1"/>
  <c r="W56" i="1"/>
  <c r="F52" i="5" s="1"/>
  <c r="W92" i="1"/>
  <c r="F88" i="5" s="1"/>
  <c r="AD93" i="1"/>
  <c r="G89" i="5" s="1"/>
  <c r="W158" i="1"/>
  <c r="F150" i="5" s="1"/>
  <c r="AD48" i="1"/>
  <c r="G44" i="5" s="1"/>
  <c r="W61" i="1"/>
  <c r="F57" i="5" s="1"/>
  <c r="W96" i="1"/>
  <c r="F92" i="5" s="1"/>
  <c r="AD102" i="1"/>
  <c r="G98" i="5" s="1"/>
  <c r="AD115" i="1"/>
  <c r="G111" i="5" s="1"/>
  <c r="W126" i="1"/>
  <c r="F122" i="5" s="1"/>
  <c r="AD135" i="1"/>
  <c r="G131" i="5" s="1"/>
  <c r="AD175" i="1"/>
  <c r="G165" i="5" s="1"/>
  <c r="AD62" i="1"/>
  <c r="G58" i="5" s="1"/>
  <c r="AD139" i="1"/>
  <c r="G135" i="5" s="1"/>
  <c r="AD149" i="1"/>
  <c r="G144" i="5" s="1"/>
  <c r="W163" i="1"/>
  <c r="F154" i="5" s="1"/>
  <c r="AD169" i="1"/>
  <c r="G160" i="5" s="1"/>
  <c r="W10" i="1"/>
  <c r="F6" i="5" s="1"/>
  <c r="W24" i="1"/>
  <c r="F20" i="5" s="1"/>
  <c r="AD58" i="1"/>
  <c r="G54" i="5" s="1"/>
  <c r="W105" i="1"/>
  <c r="F101" i="5" s="1"/>
  <c r="AD123" i="1"/>
  <c r="G119" i="5" s="1"/>
  <c r="AD193" i="1"/>
  <c r="G175" i="5" s="1"/>
  <c r="AD20" i="1"/>
  <c r="G16" i="5" s="1"/>
  <c r="AD43" i="1"/>
  <c r="G39" i="5" s="1"/>
  <c r="W67" i="1"/>
  <c r="F63" i="5" s="1"/>
  <c r="AD68" i="1"/>
  <c r="G64" i="5" s="1"/>
  <c r="W71" i="1"/>
  <c r="F67" i="5" s="1"/>
  <c r="AD72" i="1"/>
  <c r="G68" i="5" s="1"/>
  <c r="AD76" i="1"/>
  <c r="G72" i="5" s="1"/>
  <c r="W79" i="1"/>
  <c r="F75" i="5" s="1"/>
  <c r="AD80" i="1"/>
  <c r="G76" i="5" s="1"/>
  <c r="W83" i="1"/>
  <c r="F79" i="5" s="1"/>
  <c r="AD84" i="1"/>
  <c r="G80" i="5" s="1"/>
  <c r="W87" i="1"/>
  <c r="F83" i="5" s="1"/>
  <c r="AD127" i="1"/>
  <c r="G123" i="5" s="1"/>
  <c r="W138" i="1"/>
  <c r="F134" i="5" s="1"/>
  <c r="AD144" i="1"/>
  <c r="G140" i="5" s="1"/>
  <c r="AD159" i="1"/>
  <c r="G151" i="5" s="1"/>
  <c r="P60" i="1"/>
  <c r="E56" i="5" s="1"/>
  <c r="P142" i="1"/>
  <c r="E138" i="5" s="1"/>
  <c r="P167" i="1"/>
  <c r="E158" i="5" s="1"/>
  <c r="W152" i="1"/>
  <c r="F146" i="5" s="1"/>
  <c r="W189" i="1"/>
  <c r="F171" i="5" s="1"/>
  <c r="P32" i="1"/>
  <c r="E28" i="5" s="1"/>
  <c r="P41" i="1"/>
  <c r="E37" i="5" s="1"/>
  <c r="I54" i="1"/>
  <c r="D50" i="5" s="1"/>
  <c r="P151" i="1"/>
  <c r="E145" i="5" s="1"/>
  <c r="I26" i="1"/>
  <c r="D22" i="5" s="1"/>
  <c r="I44" i="1"/>
  <c r="D40" i="5" s="1"/>
  <c r="I65" i="1"/>
  <c r="D61" i="5" s="1"/>
  <c r="I90" i="1"/>
  <c r="D86" i="5" s="1"/>
  <c r="P91" i="1"/>
  <c r="E87" i="5" s="1"/>
  <c r="I21" i="1"/>
  <c r="D17" i="5" s="1"/>
  <c r="P45" i="1"/>
  <c r="E41" i="5" s="1"/>
  <c r="P133" i="1"/>
  <c r="E129" i="5" s="1"/>
  <c r="P95" i="1"/>
  <c r="E91" i="5" s="1"/>
  <c r="I112" i="1"/>
  <c r="D108" i="5" s="1"/>
  <c r="P113" i="1"/>
  <c r="E109" i="5" s="1"/>
  <c r="P195" i="1"/>
  <c r="E176" i="5" s="1"/>
  <c r="P27" i="1"/>
  <c r="E23" i="5" s="1"/>
  <c r="I120" i="1"/>
  <c r="D116" i="5" s="1"/>
  <c r="P185" i="1"/>
  <c r="E167" i="5" s="1"/>
  <c r="P9" i="1"/>
  <c r="E5" i="5" s="1"/>
  <c r="P22" i="1"/>
  <c r="E18" i="5" s="1"/>
  <c r="P50" i="1"/>
  <c r="E46" i="5" s="1"/>
  <c r="I69" i="1"/>
  <c r="D64" i="5" s="1"/>
  <c r="I73" i="1"/>
  <c r="D66" i="5" s="1"/>
  <c r="I85" i="1"/>
  <c r="D81" i="5" s="1"/>
  <c r="P86" i="1"/>
  <c r="E82" i="5" s="1"/>
  <c r="I107" i="1"/>
  <c r="D103" i="5" s="1"/>
  <c r="P125" i="1"/>
  <c r="E121" i="5" s="1"/>
  <c r="P137" i="1"/>
  <c r="E133" i="5" s="1"/>
  <c r="I141" i="1"/>
  <c r="D137" i="5" s="1"/>
  <c r="P146" i="1"/>
  <c r="I166" i="1"/>
  <c r="D157" i="5" s="1"/>
  <c r="BD209" i="1"/>
  <c r="AP209" i="1"/>
  <c r="I126" i="1"/>
  <c r="D122" i="5" s="1"/>
  <c r="GW143" i="1"/>
  <c r="GW134" i="1"/>
  <c r="AF130" i="5" s="1"/>
  <c r="AG154" i="3"/>
  <c r="GP86" i="1"/>
  <c r="AE82" i="5" s="1"/>
  <c r="AF154" i="3"/>
  <c r="GI170" i="1"/>
  <c r="AD161" i="5" s="1"/>
  <c r="AE154" i="3"/>
  <c r="GI85" i="1"/>
  <c r="AD81" i="5" s="1"/>
  <c r="GP22" i="1"/>
  <c r="AE18" i="5" s="1"/>
  <c r="GI8" i="1"/>
  <c r="AD4" i="5" s="1"/>
  <c r="GI164" i="1"/>
  <c r="AD155" i="5" s="1"/>
  <c r="GI153" i="1"/>
  <c r="AD147" i="5" s="1"/>
  <c r="AE171" i="3"/>
  <c r="AD21" i="4" s="1"/>
  <c r="GI102" i="1"/>
  <c r="AD98" i="5" s="1"/>
  <c r="GI135" i="1"/>
  <c r="AD131" i="5" s="1"/>
  <c r="GI139" i="1"/>
  <c r="AD135" i="5" s="1"/>
  <c r="GI20" i="1"/>
  <c r="AD16" i="5" s="1"/>
  <c r="GI39" i="1"/>
  <c r="AD35" i="5" s="1"/>
  <c r="GI53" i="1"/>
  <c r="AD49" i="5" s="1"/>
  <c r="GI88" i="1"/>
  <c r="AD84" i="5" s="1"/>
  <c r="GB157" i="1"/>
  <c r="AC149" i="5" s="1"/>
  <c r="GB137" i="1"/>
  <c r="AC133" i="5" s="1"/>
  <c r="AD154" i="3"/>
  <c r="P129" i="1"/>
  <c r="E125" i="5" s="1"/>
  <c r="FU171" i="1"/>
  <c r="AB162" i="5" s="1"/>
  <c r="FU141" i="1"/>
  <c r="AB137" i="5" s="1"/>
  <c r="FU145" i="1"/>
  <c r="AB141" i="5" s="1"/>
  <c r="FU136" i="1"/>
  <c r="AB132" i="5" s="1"/>
  <c r="GB125" i="1"/>
  <c r="AC121" i="5" s="1"/>
  <c r="FU82" i="1"/>
  <c r="AB78" i="5" s="1"/>
  <c r="FU73" i="1"/>
  <c r="AB69" i="5" s="1"/>
  <c r="FU41" i="1"/>
  <c r="AB37" i="5" s="1"/>
  <c r="GB168" i="1"/>
  <c r="AC159" i="5" s="1"/>
  <c r="GB19" i="1"/>
  <c r="AC15" i="5" s="1"/>
  <c r="GB39" i="1"/>
  <c r="AC35" i="5" s="1"/>
  <c r="GB28" i="1"/>
  <c r="AC24" i="5" s="1"/>
  <c r="GB58" i="1"/>
  <c r="AC54" i="5" s="1"/>
  <c r="AC154" i="3"/>
  <c r="AB17" i="4" s="1"/>
  <c r="FU110" i="1"/>
  <c r="AB106" i="5" s="1"/>
  <c r="FU104" i="1"/>
  <c r="AB100" i="5" s="1"/>
  <c r="GB30" i="1"/>
  <c r="AC26" i="5" s="1"/>
  <c r="FU60" i="1"/>
  <c r="AB56" i="5" s="1"/>
  <c r="GB67" i="1"/>
  <c r="AC63" i="5" s="1"/>
  <c r="AB154" i="3"/>
  <c r="FU95" i="1"/>
  <c r="AB91" i="5" s="1"/>
  <c r="FU21" i="1"/>
  <c r="AB17" i="5" s="1"/>
  <c r="FN25" i="1"/>
  <c r="AA21" i="5" s="1"/>
  <c r="FU86" i="1"/>
  <c r="AB82" i="5" s="1"/>
  <c r="FN93" i="1"/>
  <c r="AA89" i="5" s="1"/>
  <c r="FN111" i="1"/>
  <c r="AA107" i="5" s="1"/>
  <c r="FU112" i="1"/>
  <c r="AB108" i="5" s="1"/>
  <c r="FN175" i="1"/>
  <c r="AA165" i="5" s="1"/>
  <c r="FU96" i="1"/>
  <c r="AB92" i="5" s="1"/>
  <c r="FU35" i="1"/>
  <c r="AB31" i="5" s="1"/>
  <c r="FU69" i="1"/>
  <c r="AB65" i="5" s="1"/>
  <c r="FU74" i="1"/>
  <c r="AB70" i="5" s="1"/>
  <c r="FU94" i="1"/>
  <c r="AB90" i="5" s="1"/>
  <c r="FN119" i="1"/>
  <c r="AA115" i="5" s="1"/>
  <c r="FN139" i="1"/>
  <c r="AA135" i="5" s="1"/>
  <c r="FN164" i="1"/>
  <c r="AA155" i="5" s="1"/>
  <c r="FU166" i="1"/>
  <c r="AB157" i="5" s="1"/>
  <c r="FU170" i="1"/>
  <c r="AB161" i="5" s="1"/>
  <c r="FU176" i="1"/>
  <c r="FG158" i="1"/>
  <c r="Z150" i="5" s="1"/>
  <c r="AA154" i="3"/>
  <c r="FG41" i="1"/>
  <c r="Z37" i="5" s="1"/>
  <c r="FG9" i="1"/>
  <c r="Z5" i="5" s="1"/>
  <c r="FN8" i="1"/>
  <c r="AA4" i="5" s="1"/>
  <c r="FG38" i="1"/>
  <c r="Z34" i="5" s="1"/>
  <c r="FG52" i="1"/>
  <c r="Z48" i="5" s="1"/>
  <c r="FN95" i="1"/>
  <c r="AA91" i="5" s="1"/>
  <c r="FN123" i="1"/>
  <c r="AA119" i="5" s="1"/>
  <c r="FG24" i="1"/>
  <c r="Z20" i="5" s="1"/>
  <c r="FG47" i="1"/>
  <c r="Z43" i="5" s="1"/>
  <c r="FN53" i="1"/>
  <c r="AA49" i="5" s="1"/>
  <c r="FN76" i="1"/>
  <c r="AA72" i="5" s="1"/>
  <c r="FN107" i="1"/>
  <c r="AA103" i="5" s="1"/>
  <c r="FG138" i="1"/>
  <c r="Z134" i="5" s="1"/>
  <c r="FN150" i="1"/>
  <c r="FG143" i="1"/>
  <c r="Z139" i="5" s="1"/>
  <c r="FG28" i="1"/>
  <c r="Z24" i="5" s="1"/>
  <c r="FG42" i="1"/>
  <c r="Z38" i="5" s="1"/>
  <c r="FG81" i="1"/>
  <c r="Z77" i="5" s="1"/>
  <c r="FN157" i="1"/>
  <c r="AA149" i="5" s="1"/>
  <c r="AA171" i="3"/>
  <c r="AA173" i="3" s="1"/>
  <c r="Z23" i="4" s="1"/>
  <c r="FN26" i="1"/>
  <c r="AA22" i="5" s="1"/>
  <c r="FN44" i="1"/>
  <c r="AA40" i="5" s="1"/>
  <c r="FN31" i="1"/>
  <c r="AA27" i="5" s="1"/>
  <c r="FN43" i="1"/>
  <c r="AA39" i="5" s="1"/>
  <c r="FN98" i="1"/>
  <c r="AA94" i="5" s="1"/>
  <c r="FG67" i="1"/>
  <c r="Z63" i="5" s="1"/>
  <c r="FG71" i="1"/>
  <c r="Z67" i="5" s="1"/>
  <c r="FG114" i="1"/>
  <c r="Z110" i="5" s="1"/>
  <c r="FG15" i="1"/>
  <c r="Z11" i="5" s="1"/>
  <c r="FG25" i="1"/>
  <c r="Z21" i="5" s="1"/>
  <c r="FN48" i="1"/>
  <c r="AA44" i="5" s="1"/>
  <c r="FG61" i="1"/>
  <c r="Z57" i="5" s="1"/>
  <c r="FG62" i="1"/>
  <c r="Z58" i="5" s="1"/>
  <c r="FN68" i="1"/>
  <c r="AA64" i="5" s="1"/>
  <c r="FG79" i="1"/>
  <c r="Z75" i="5" s="1"/>
  <c r="ES26" i="1"/>
  <c r="X22" i="5" s="1"/>
  <c r="Z154" i="3"/>
  <c r="EZ10" i="1"/>
  <c r="Y6" i="5" s="1"/>
  <c r="ES145" i="1"/>
  <c r="X141" i="5" s="1"/>
  <c r="EZ157" i="1"/>
  <c r="Y149" i="5" s="1"/>
  <c r="ES160" i="1"/>
  <c r="ES68" i="1"/>
  <c r="X64" i="5" s="1"/>
  <c r="EZ67" i="1"/>
  <c r="Y63" i="5" s="1"/>
  <c r="EZ41" i="1"/>
  <c r="Y37" i="5" s="1"/>
  <c r="EZ92" i="1"/>
  <c r="Y88" i="5" s="1"/>
  <c r="ES113" i="1"/>
  <c r="X109" i="5" s="1"/>
  <c r="EZ75" i="1"/>
  <c r="Y71" i="5" s="1"/>
  <c r="EZ114" i="1"/>
  <c r="Y110" i="5" s="1"/>
  <c r="EZ91" i="1"/>
  <c r="Y87" i="5" s="1"/>
  <c r="ES112" i="1"/>
  <c r="X108" i="5" s="1"/>
  <c r="ES128" i="1"/>
  <c r="X124" i="5" s="1"/>
  <c r="ES59" i="1"/>
  <c r="X55" i="5" s="1"/>
  <c r="ES82" i="1"/>
  <c r="X78" i="5" s="1"/>
  <c r="EZ96" i="1"/>
  <c r="Y92" i="5" s="1"/>
  <c r="EZ101" i="1"/>
  <c r="Y97" i="5" s="1"/>
  <c r="EZ117" i="1"/>
  <c r="Y113" i="5" s="1"/>
  <c r="Y154" i="3"/>
  <c r="X17" i="4" s="1"/>
  <c r="EZ61" i="1"/>
  <c r="Y57" i="5" s="1"/>
  <c r="EZ62" i="1"/>
  <c r="Y58" i="5" s="1"/>
  <c r="EZ121" i="1"/>
  <c r="Y117" i="5" s="1"/>
  <c r="EZ124" i="1"/>
  <c r="Y120" i="5" s="1"/>
  <c r="EZ128" i="1"/>
  <c r="Y124" i="5" s="1"/>
  <c r="ES132" i="1"/>
  <c r="X128" i="5" s="1"/>
  <c r="EZ160" i="1"/>
  <c r="EZ162" i="1"/>
  <c r="Y153" i="5" s="1"/>
  <c r="ES75" i="1"/>
  <c r="X71" i="5" s="1"/>
  <c r="ES91" i="1"/>
  <c r="X87" i="5" s="1"/>
  <c r="EZ24" i="1"/>
  <c r="Y20" i="5" s="1"/>
  <c r="EZ100" i="1"/>
  <c r="Y96" i="5" s="1"/>
  <c r="EZ104" i="1"/>
  <c r="Y100" i="5" s="1"/>
  <c r="EZ113" i="1"/>
  <c r="Y109" i="5" s="1"/>
  <c r="ES22" i="1"/>
  <c r="X18" i="5" s="1"/>
  <c r="EZ32" i="1"/>
  <c r="Y28" i="5" s="1"/>
  <c r="EZ37" i="1"/>
  <c r="Y33" i="5" s="1"/>
  <c r="EZ70" i="1"/>
  <c r="Y66" i="5" s="1"/>
  <c r="EZ82" i="1"/>
  <c r="Y78" i="5" s="1"/>
  <c r="EZ95" i="1"/>
  <c r="Y91" i="5" s="1"/>
  <c r="EZ129" i="1"/>
  <c r="Y125" i="5" s="1"/>
  <c r="EZ14" i="1"/>
  <c r="Y10" i="5" s="1"/>
  <c r="ES40" i="1"/>
  <c r="X36" i="5" s="1"/>
  <c r="ES56" i="1"/>
  <c r="X52" i="5" s="1"/>
  <c r="ES58" i="1"/>
  <c r="X54" i="5" s="1"/>
  <c r="EZ74" i="1"/>
  <c r="Y70" i="5" s="1"/>
  <c r="EZ81" i="1"/>
  <c r="Y77" i="5" s="1"/>
  <c r="EZ111" i="1"/>
  <c r="Y107" i="5" s="1"/>
  <c r="EZ126" i="1"/>
  <c r="Y122" i="5" s="1"/>
  <c r="EZ132" i="1"/>
  <c r="Y128" i="5" s="1"/>
  <c r="EZ133" i="1"/>
  <c r="Y129" i="5" s="1"/>
  <c r="ES166" i="1"/>
  <c r="X157" i="5" s="1"/>
  <c r="ES125" i="1"/>
  <c r="X121" i="5" s="1"/>
  <c r="EZ180" i="1"/>
  <c r="EL72" i="1"/>
  <c r="W68" i="5" s="1"/>
  <c r="ES8" i="1"/>
  <c r="X4" i="5" s="1"/>
  <c r="EL141" i="1"/>
  <c r="W137" i="5" s="1"/>
  <c r="ES53" i="1"/>
  <c r="X49" i="5" s="1"/>
  <c r="EL71" i="1"/>
  <c r="W67" i="5" s="1"/>
  <c r="ES102" i="1"/>
  <c r="X98" i="5" s="1"/>
  <c r="EL33" i="1"/>
  <c r="W29" i="5" s="1"/>
  <c r="EL42" i="1"/>
  <c r="W38" i="5" s="1"/>
  <c r="EL61" i="1"/>
  <c r="W57" i="5" s="1"/>
  <c r="ES76" i="1"/>
  <c r="X72" i="5" s="1"/>
  <c r="ES98" i="1"/>
  <c r="X94" i="5" s="1"/>
  <c r="ES16" i="1"/>
  <c r="X12" i="5" s="1"/>
  <c r="EL28" i="1"/>
  <c r="W24" i="5" s="1"/>
  <c r="ES88" i="1"/>
  <c r="X84" i="5" s="1"/>
  <c r="EL110" i="1"/>
  <c r="W106" i="5" s="1"/>
  <c r="EL15" i="1"/>
  <c r="W11" i="5" s="1"/>
  <c r="EL25" i="1"/>
  <c r="W21" i="5" s="1"/>
  <c r="ES31" i="1"/>
  <c r="X27" i="5" s="1"/>
  <c r="ES35" i="1"/>
  <c r="X31" i="5" s="1"/>
  <c r="ES44" i="1"/>
  <c r="X40" i="5" s="1"/>
  <c r="ES93" i="1"/>
  <c r="X89" i="5" s="1"/>
  <c r="ES94" i="1"/>
  <c r="X90" i="5" s="1"/>
  <c r="EL159" i="1"/>
  <c r="W151" i="5" s="1"/>
  <c r="ES37" i="1"/>
  <c r="X33" i="5" s="1"/>
  <c r="ES41" i="1"/>
  <c r="X37" i="5" s="1"/>
  <c r="EL149" i="1"/>
  <c r="W144" i="5" s="1"/>
  <c r="EL38" i="1"/>
  <c r="W34" i="5" s="1"/>
  <c r="ES39" i="1"/>
  <c r="X35" i="5" s="1"/>
  <c r="EL24" i="1"/>
  <c r="W20" i="5" s="1"/>
  <c r="ES43" i="1"/>
  <c r="X39" i="5" s="1"/>
  <c r="ES48" i="1"/>
  <c r="X44" i="5" s="1"/>
  <c r="EL56" i="1"/>
  <c r="W52" i="5" s="1"/>
  <c r="EL83" i="1"/>
  <c r="W79" i="5" s="1"/>
  <c r="ES111" i="1"/>
  <c r="X107" i="5" s="1"/>
  <c r="ES131" i="1"/>
  <c r="X127" i="5" s="1"/>
  <c r="ES139" i="1"/>
  <c r="X135" i="5" s="1"/>
  <c r="X154" i="3"/>
  <c r="EL10" i="1"/>
  <c r="W6" i="5" s="1"/>
  <c r="ES20" i="1"/>
  <c r="X16" i="5" s="1"/>
  <c r="EL114" i="1"/>
  <c r="W110" i="5" s="1"/>
  <c r="ES127" i="1"/>
  <c r="X123" i="5" s="1"/>
  <c r="EL134" i="1"/>
  <c r="W130" i="5" s="1"/>
  <c r="EL169" i="1"/>
  <c r="W160" i="5" s="1"/>
  <c r="ES30" i="1"/>
  <c r="X26" i="5" s="1"/>
  <c r="EL39" i="1"/>
  <c r="W35" i="5" s="1"/>
  <c r="EL53" i="1"/>
  <c r="W49" i="5" s="1"/>
  <c r="EL96" i="1"/>
  <c r="W92" i="5" s="1"/>
  <c r="EL105" i="1"/>
  <c r="W101" i="5" s="1"/>
  <c r="EL118" i="1"/>
  <c r="W114" i="5" s="1"/>
  <c r="ES144" i="1"/>
  <c r="X140" i="5" s="1"/>
  <c r="ES153" i="1"/>
  <c r="X147" i="5" s="1"/>
  <c r="EL47" i="1"/>
  <c r="W43" i="5" s="1"/>
  <c r="EJ209" i="1"/>
  <c r="EE148" i="1"/>
  <c r="V143" i="5" s="1"/>
  <c r="EE47" i="1"/>
  <c r="V43" i="5" s="1"/>
  <c r="EL8" i="1"/>
  <c r="W4" i="5" s="1"/>
  <c r="EL117" i="1"/>
  <c r="W113" i="5" s="1"/>
  <c r="EE59" i="1"/>
  <c r="V55" i="5" s="1"/>
  <c r="EE150" i="1"/>
  <c r="W154" i="3"/>
  <c r="EE65" i="1"/>
  <c r="V61" i="5" s="1"/>
  <c r="EL26" i="1"/>
  <c r="W22" i="5" s="1"/>
  <c r="EL49" i="1"/>
  <c r="W45" i="5" s="1"/>
  <c r="EL112" i="1"/>
  <c r="W108" i="5" s="1"/>
  <c r="EE35" i="1"/>
  <c r="V31" i="5" s="1"/>
  <c r="EE90" i="1"/>
  <c r="V86" i="5" s="1"/>
  <c r="EE98" i="1"/>
  <c r="V94" i="5" s="1"/>
  <c r="EE44" i="1"/>
  <c r="V40" i="5" s="1"/>
  <c r="EL95" i="1"/>
  <c r="W91" i="5" s="1"/>
  <c r="EE166" i="1"/>
  <c r="V157" i="5" s="1"/>
  <c r="EL18" i="1"/>
  <c r="W14" i="5" s="1"/>
  <c r="EL54" i="1"/>
  <c r="W50" i="5" s="1"/>
  <c r="EE40" i="1"/>
  <c r="V36" i="5" s="1"/>
  <c r="EL121" i="1"/>
  <c r="W117" i="5" s="1"/>
  <c r="W171" i="3"/>
  <c r="W173" i="3" s="1"/>
  <c r="V23" i="4" s="1"/>
  <c r="EE17" i="1"/>
  <c r="V13" i="5" s="1"/>
  <c r="EE31" i="1"/>
  <c r="V27" i="5" s="1"/>
  <c r="EE54" i="1"/>
  <c r="V50" i="5" s="1"/>
  <c r="EE115" i="1"/>
  <c r="V111" i="5" s="1"/>
  <c r="EE116" i="1"/>
  <c r="V112" i="5" s="1"/>
  <c r="EL128" i="1"/>
  <c r="W124" i="5" s="1"/>
  <c r="EL179" i="1"/>
  <c r="EL185" i="1"/>
  <c r="W167" i="5" s="1"/>
  <c r="DX154" i="1"/>
  <c r="DX136" i="1"/>
  <c r="U132" i="5" s="1"/>
  <c r="DX129" i="1"/>
  <c r="U125" i="5" s="1"/>
  <c r="DX124" i="1"/>
  <c r="U120" i="5" s="1"/>
  <c r="EE124" i="1"/>
  <c r="V120" i="5" s="1"/>
  <c r="EE132" i="1"/>
  <c r="V128" i="5" s="1"/>
  <c r="EE133" i="1"/>
  <c r="V129" i="5" s="1"/>
  <c r="DX107" i="1"/>
  <c r="U103" i="5" s="1"/>
  <c r="DX84" i="1"/>
  <c r="U80" i="5" s="1"/>
  <c r="DX82" i="1"/>
  <c r="U78" i="5" s="1"/>
  <c r="EE83" i="1"/>
  <c r="V79" i="5" s="1"/>
  <c r="EE87" i="1"/>
  <c r="V83" i="5" s="1"/>
  <c r="DX66" i="1"/>
  <c r="U62" i="5" s="1"/>
  <c r="DX49" i="1"/>
  <c r="U45" i="5" s="1"/>
  <c r="DX8" i="1"/>
  <c r="U4" i="5" s="1"/>
  <c r="DX12" i="1"/>
  <c r="U8" i="5" s="1"/>
  <c r="EE95" i="1"/>
  <c r="V91" i="5" s="1"/>
  <c r="EE143" i="1"/>
  <c r="V139" i="5" s="1"/>
  <c r="EE157" i="1"/>
  <c r="V149" i="5" s="1"/>
  <c r="V171" i="3"/>
  <c r="V173" i="3" s="1"/>
  <c r="U23" i="4" s="1"/>
  <c r="EE136" i="1"/>
  <c r="V132" i="5" s="1"/>
  <c r="V154" i="3"/>
  <c r="U17" i="4" s="1"/>
  <c r="DX17" i="1"/>
  <c r="U13" i="5" s="1"/>
  <c r="DX40" i="1"/>
  <c r="U36" i="5" s="1"/>
  <c r="DX54" i="1"/>
  <c r="U50" i="5" s="1"/>
  <c r="DX59" i="1"/>
  <c r="U55" i="5" s="1"/>
  <c r="EE24" i="1"/>
  <c r="V20" i="5" s="1"/>
  <c r="EE27" i="1"/>
  <c r="V23" i="5" s="1"/>
  <c r="EE60" i="1"/>
  <c r="V56" i="5" s="1"/>
  <c r="EE55" i="1"/>
  <c r="V51" i="5" s="1"/>
  <c r="EE92" i="1"/>
  <c r="V88" i="5" s="1"/>
  <c r="EE122" i="1"/>
  <c r="V118" i="5" s="1"/>
  <c r="EE129" i="1"/>
  <c r="V125" i="5" s="1"/>
  <c r="EE130" i="1"/>
  <c r="V126" i="5" s="1"/>
  <c r="EE62" i="1"/>
  <c r="V58" i="5" s="1"/>
  <c r="DQ152" i="1"/>
  <c r="T146" i="5" s="1"/>
  <c r="DX153" i="1"/>
  <c r="U147" i="5" s="1"/>
  <c r="DQ143" i="1"/>
  <c r="T139" i="5" s="1"/>
  <c r="DX88" i="1"/>
  <c r="U84" i="5" s="1"/>
  <c r="DQ87" i="1"/>
  <c r="T83" i="5" s="1"/>
  <c r="DQ85" i="1"/>
  <c r="T81" i="5" s="1"/>
  <c r="DQ79" i="1"/>
  <c r="T75" i="5" s="1"/>
  <c r="DQ75" i="1"/>
  <c r="T71" i="5" s="1"/>
  <c r="DQ73" i="1"/>
  <c r="T69" i="5" s="1"/>
  <c r="DQ71" i="1"/>
  <c r="T67" i="5" s="1"/>
  <c r="DQ69" i="1"/>
  <c r="T65" i="5" s="1"/>
  <c r="DQ67" i="1"/>
  <c r="T63" i="5" s="1"/>
  <c r="DQ47" i="1"/>
  <c r="T43" i="5" s="1"/>
  <c r="DQ42" i="1"/>
  <c r="T38" i="5" s="1"/>
  <c r="DX20" i="1"/>
  <c r="U16" i="5" s="1"/>
  <c r="U154" i="3"/>
  <c r="DQ48" i="1"/>
  <c r="T44" i="5" s="1"/>
  <c r="DQ123" i="1"/>
  <c r="T119" i="5" s="1"/>
  <c r="DQ169" i="1"/>
  <c r="T160" i="5" s="1"/>
  <c r="DX170" i="1"/>
  <c r="U161" i="5" s="1"/>
  <c r="DJ171" i="1"/>
  <c r="S162" i="5" s="1"/>
  <c r="DJ145" i="1"/>
  <c r="S141" i="5" s="1"/>
  <c r="DJ157" i="1"/>
  <c r="S149" i="5" s="1"/>
  <c r="DJ127" i="1"/>
  <c r="S123" i="5" s="1"/>
  <c r="DQ125" i="1"/>
  <c r="T121" i="5" s="1"/>
  <c r="DQ122" i="1"/>
  <c r="T118" i="5" s="1"/>
  <c r="DJ125" i="1"/>
  <c r="S121" i="5" s="1"/>
  <c r="DQ130" i="1"/>
  <c r="T126" i="5" s="1"/>
  <c r="DJ47" i="1"/>
  <c r="S43" i="5" s="1"/>
  <c r="CV157" i="1"/>
  <c r="Q149" i="5" s="1"/>
  <c r="R156" i="3"/>
  <c r="DE197" i="1"/>
  <c r="DJ153" i="1"/>
  <c r="S147" i="5" s="1"/>
  <c r="DC87" i="1"/>
  <c r="R83" i="5" s="1"/>
  <c r="DJ66" i="1"/>
  <c r="S62" i="5" s="1"/>
  <c r="DJ26" i="1"/>
  <c r="S22" i="5" s="1"/>
  <c r="DJ44" i="1"/>
  <c r="S40" i="5" s="1"/>
  <c r="DQ45" i="1"/>
  <c r="T41" i="5" s="1"/>
  <c r="DQ55" i="1"/>
  <c r="T51" i="5" s="1"/>
  <c r="DQ8" i="1"/>
  <c r="T4" i="5" s="1"/>
  <c r="DJ43" i="1"/>
  <c r="S39" i="5" s="1"/>
  <c r="DQ49" i="1"/>
  <c r="T45" i="5" s="1"/>
  <c r="T154" i="3"/>
  <c r="S17" i="4" s="1"/>
  <c r="DJ78" i="1"/>
  <c r="S74" i="5" s="1"/>
  <c r="S154" i="3"/>
  <c r="R17" i="4" s="1"/>
  <c r="DC25" i="1"/>
  <c r="R21" i="5" s="1"/>
  <c r="I185" i="3"/>
  <c r="H27" i="4" s="1"/>
  <c r="L25" i="4"/>
  <c r="W25" i="4"/>
  <c r="H171" i="3"/>
  <c r="H173" i="3" s="1"/>
  <c r="G23" i="4" s="1"/>
  <c r="M171" i="3"/>
  <c r="L21" i="4" s="1"/>
  <c r="DC194" i="1"/>
  <c r="R171" i="3"/>
  <c r="R173" i="3" s="1"/>
  <c r="Q23" i="4" s="1"/>
  <c r="DJ8" i="1"/>
  <c r="S4" i="5" s="1"/>
  <c r="DQ9" i="1"/>
  <c r="T5" i="5" s="1"/>
  <c r="ES9" i="1"/>
  <c r="X5" i="5" s="1"/>
  <c r="FU9" i="1"/>
  <c r="AB5" i="5" s="1"/>
  <c r="CV10" i="1"/>
  <c r="Q6" i="5" s="1"/>
  <c r="EL17" i="1"/>
  <c r="W13" i="5" s="1"/>
  <c r="W20" i="1"/>
  <c r="F16" i="5" s="1"/>
  <c r="HK20" i="1"/>
  <c r="AH16" i="5" s="1"/>
  <c r="BF21" i="1"/>
  <c r="K17" i="5" s="1"/>
  <c r="DJ21" i="1"/>
  <c r="S17" i="5" s="1"/>
  <c r="FU22" i="1"/>
  <c r="AB18" i="5" s="1"/>
  <c r="DQ41" i="1"/>
  <c r="T37" i="5" s="1"/>
  <c r="DX47" i="1"/>
  <c r="U43" i="5" s="1"/>
  <c r="AY48" i="1"/>
  <c r="J44" i="5" s="1"/>
  <c r="EE48" i="1"/>
  <c r="V44" i="5" s="1"/>
  <c r="BF49" i="1"/>
  <c r="K45" i="5" s="1"/>
  <c r="CH49" i="1"/>
  <c r="O45" i="5" s="1"/>
  <c r="DJ49" i="1"/>
  <c r="S45" i="5" s="1"/>
  <c r="DQ50" i="1"/>
  <c r="T46" i="5" s="1"/>
  <c r="ES50" i="1"/>
  <c r="X46" i="5" s="1"/>
  <c r="AK66" i="1"/>
  <c r="H62" i="5" s="1"/>
  <c r="CO66" i="1"/>
  <c r="P62" i="5" s="1"/>
  <c r="DQ66" i="1"/>
  <c r="T62" i="5" s="1"/>
  <c r="ES66" i="1"/>
  <c r="X62" i="5" s="1"/>
  <c r="AY68" i="1"/>
  <c r="J64" i="5" s="1"/>
  <c r="EE68" i="1"/>
  <c r="V64" i="5" s="1"/>
  <c r="GI68" i="1"/>
  <c r="AD64" i="5" s="1"/>
  <c r="AD69" i="1"/>
  <c r="G65" i="5" s="1"/>
  <c r="CH69" i="1"/>
  <c r="O65" i="5" s="1"/>
  <c r="CO70" i="1"/>
  <c r="P66" i="5" s="1"/>
  <c r="DQ70" i="1"/>
  <c r="T66" i="5" s="1"/>
  <c r="AR71" i="1"/>
  <c r="I67" i="5" s="1"/>
  <c r="DX71" i="1"/>
  <c r="U67" i="5" s="1"/>
  <c r="EZ71" i="1"/>
  <c r="Y67" i="5" s="1"/>
  <c r="GB71" i="1"/>
  <c r="AC67" i="5" s="1"/>
  <c r="AY72" i="1"/>
  <c r="J68" i="5" s="1"/>
  <c r="FG72" i="1"/>
  <c r="Z68" i="5" s="1"/>
  <c r="GI72" i="1"/>
  <c r="AD68" i="5" s="1"/>
  <c r="AK74" i="1"/>
  <c r="H70" i="5" s="1"/>
  <c r="ES74" i="1"/>
  <c r="X70" i="5" s="1"/>
  <c r="DX75" i="1"/>
  <c r="U71" i="5" s="1"/>
  <c r="GB75" i="1"/>
  <c r="AC71" i="5" s="1"/>
  <c r="AY76" i="1"/>
  <c r="J72" i="5" s="1"/>
  <c r="EE76" i="1"/>
  <c r="V72" i="5" s="1"/>
  <c r="FG76" i="1"/>
  <c r="Z72" i="5" s="1"/>
  <c r="AE173" i="3"/>
  <c r="AD23" i="4" s="1"/>
  <c r="EL21" i="1"/>
  <c r="W17" i="5" s="1"/>
  <c r="EE25" i="1"/>
  <c r="V21" i="5" s="1"/>
  <c r="ES27" i="1"/>
  <c r="X23" i="5" s="1"/>
  <c r="DX28" i="1"/>
  <c r="U24" i="5" s="1"/>
  <c r="DQ32" i="1"/>
  <c r="T28" i="5" s="1"/>
  <c r="EE34" i="1"/>
  <c r="V30" i="5" s="1"/>
  <c r="FG34" i="1"/>
  <c r="Z30" i="5" s="1"/>
  <c r="DJ35" i="1"/>
  <c r="S31" i="5" s="1"/>
  <c r="EZ38" i="1"/>
  <c r="Y34" i="5" s="1"/>
  <c r="EE53" i="1"/>
  <c r="V49" i="5" s="1"/>
  <c r="I60" i="1"/>
  <c r="D56" i="5" s="1"/>
  <c r="DX61" i="1"/>
  <c r="U57" i="5" s="1"/>
  <c r="EL65" i="1"/>
  <c r="W61" i="5" s="1"/>
  <c r="DJ90" i="1"/>
  <c r="S86" i="5" s="1"/>
  <c r="I91" i="1"/>
  <c r="D87" i="5" s="1"/>
  <c r="DQ91" i="1"/>
  <c r="T87" i="5" s="1"/>
  <c r="DJ94" i="1"/>
  <c r="S90" i="5" s="1"/>
  <c r="EL94" i="1"/>
  <c r="W90" i="5" s="1"/>
  <c r="DJ99" i="1"/>
  <c r="S95" i="5" s="1"/>
  <c r="EE102" i="1"/>
  <c r="V98" i="5" s="1"/>
  <c r="FG102" i="1"/>
  <c r="Z98" i="5" s="1"/>
  <c r="DX110" i="1"/>
  <c r="U106" i="5" s="1"/>
  <c r="FG111" i="1"/>
  <c r="Z107" i="5" s="1"/>
  <c r="DJ116" i="1"/>
  <c r="S112" i="5" s="1"/>
  <c r="GP116" i="1"/>
  <c r="AE112" i="5" s="1"/>
  <c r="EE119" i="1"/>
  <c r="V115" i="5" s="1"/>
  <c r="DJ120" i="1"/>
  <c r="S116" i="5" s="1"/>
  <c r="DJ124" i="1"/>
  <c r="S120" i="5" s="1"/>
  <c r="I129" i="1"/>
  <c r="D125" i="5" s="1"/>
  <c r="DJ132" i="1"/>
  <c r="S128" i="5" s="1"/>
  <c r="ES133" i="1"/>
  <c r="X129" i="5" s="1"/>
  <c r="DQ137" i="1"/>
  <c r="T133" i="5" s="1"/>
  <c r="DJ141" i="1"/>
  <c r="S137" i="5" s="1"/>
  <c r="S164" i="3"/>
  <c r="R20" i="4" s="1"/>
  <c r="AF171" i="3"/>
  <c r="S171" i="3"/>
  <c r="X171" i="3"/>
  <c r="AB171" i="3"/>
  <c r="EQ209" i="1"/>
  <c r="DX9" i="1"/>
  <c r="U5" i="5" s="1"/>
  <c r="FG10" i="1"/>
  <c r="Z6" i="5" s="1"/>
  <c r="EE19" i="1"/>
  <c r="V15" i="5" s="1"/>
  <c r="DJ20" i="1"/>
  <c r="S16" i="5" s="1"/>
  <c r="DJ25" i="1"/>
  <c r="S21" i="5" s="1"/>
  <c r="DQ26" i="1"/>
  <c r="T22" i="5" s="1"/>
  <c r="EE28" i="1"/>
  <c r="V24" i="5" s="1"/>
  <c r="DQ31" i="1"/>
  <c r="T27" i="5" s="1"/>
  <c r="I35" i="1"/>
  <c r="D31" i="5" s="1"/>
  <c r="DJ53" i="1"/>
  <c r="S49" i="5" s="1"/>
  <c r="I59" i="1"/>
  <c r="D55" i="5" s="1"/>
  <c r="BM22" i="1"/>
  <c r="L18" i="5" s="1"/>
  <c r="BF44" i="1"/>
  <c r="K40" i="5" s="1"/>
  <c r="EZ47" i="1"/>
  <c r="Y43" i="5" s="1"/>
  <c r="E171" i="3"/>
  <c r="T171" i="3"/>
  <c r="AG171" i="3"/>
  <c r="HI209" i="1"/>
  <c r="U21" i="4"/>
  <c r="FU18" i="1"/>
  <c r="AB14" i="5" s="1"/>
  <c r="DX33" i="1"/>
  <c r="U29" i="5" s="1"/>
  <c r="EZ33" i="1"/>
  <c r="Y29" i="5" s="1"/>
  <c r="GB33" i="1"/>
  <c r="AC29" i="5" s="1"/>
  <c r="HD33" i="1"/>
  <c r="AG29" i="5" s="1"/>
  <c r="DQ37" i="1"/>
  <c r="T33" i="5" s="1"/>
  <c r="GB42" i="1"/>
  <c r="AC38" i="5" s="1"/>
  <c r="EL44" i="1"/>
  <c r="W40" i="5" s="1"/>
  <c r="AK45" i="1"/>
  <c r="H41" i="5" s="1"/>
  <c r="GB56" i="1"/>
  <c r="AC52" i="5" s="1"/>
  <c r="HD56" i="1"/>
  <c r="AG52" i="5" s="1"/>
  <c r="HK68" i="1"/>
  <c r="AH64" i="5" s="1"/>
  <c r="T106" i="3"/>
  <c r="S13" i="4" s="1"/>
  <c r="K171" i="3"/>
  <c r="K173" i="3" s="1"/>
  <c r="J23" i="4" s="1"/>
  <c r="Y171" i="3"/>
  <c r="AC171" i="3"/>
  <c r="E25" i="4"/>
  <c r="HP186" i="1"/>
  <c r="F190" i="3"/>
  <c r="E29" i="4" s="1"/>
  <c r="Y190" i="3"/>
  <c r="HP196" i="1"/>
  <c r="HD8" i="1"/>
  <c r="AG4" i="5" s="1"/>
  <c r="AD15" i="1"/>
  <c r="G11" i="5" s="1"/>
  <c r="AD24" i="1"/>
  <c r="G20" i="5" s="1"/>
  <c r="FN24" i="1"/>
  <c r="AA20" i="5" s="1"/>
  <c r="HK27" i="1"/>
  <c r="AH23" i="5" s="1"/>
  <c r="HD40" i="1"/>
  <c r="AG36" i="5" s="1"/>
  <c r="W41" i="1"/>
  <c r="F37" i="5" s="1"/>
  <c r="G21" i="4"/>
  <c r="AK14" i="1"/>
  <c r="H10" i="5" s="1"/>
  <c r="AR28" i="1"/>
  <c r="I24" i="5" s="1"/>
  <c r="FU14" i="1"/>
  <c r="AB10" i="5" s="1"/>
  <c r="P15" i="1"/>
  <c r="E11" i="5" s="1"/>
  <c r="HD15" i="1"/>
  <c r="AG11" i="5" s="1"/>
  <c r="EZ19" i="1"/>
  <c r="Y15" i="5" s="1"/>
  <c r="CV24" i="1"/>
  <c r="Q20" i="5" s="1"/>
  <c r="W30" i="1"/>
  <c r="F26" i="5" s="1"/>
  <c r="AY34" i="1"/>
  <c r="J30" i="5" s="1"/>
  <c r="AK37" i="1"/>
  <c r="H33" i="5" s="1"/>
  <c r="FU37" i="1"/>
  <c r="AB33" i="5" s="1"/>
  <c r="AY62" i="1"/>
  <c r="J58" i="5" s="1"/>
  <c r="FG68" i="1"/>
  <c r="Z64" i="5" s="1"/>
  <c r="AH144" i="3"/>
  <c r="AG15" i="4" s="1"/>
  <c r="F171" i="3"/>
  <c r="L171" i="3"/>
  <c r="K21" i="4" s="1"/>
  <c r="U171" i="3"/>
  <c r="AH171" i="3"/>
  <c r="Z25" i="4"/>
  <c r="AD25" i="4"/>
  <c r="V190" i="3"/>
  <c r="U29" i="4" s="1"/>
  <c r="AR10" i="1"/>
  <c r="I6" i="5" s="1"/>
  <c r="HD10" i="1"/>
  <c r="AG6" i="5" s="1"/>
  <c r="AY11" i="1"/>
  <c r="J7" i="5" s="1"/>
  <c r="AR15" i="1"/>
  <c r="I11" i="5" s="1"/>
  <c r="DX15" i="1"/>
  <c r="U11" i="5" s="1"/>
  <c r="GB15" i="1"/>
  <c r="AC11" i="5" s="1"/>
  <c r="AY16" i="1"/>
  <c r="J12" i="5" s="1"/>
  <c r="DX10" i="1"/>
  <c r="U6" i="5" s="1"/>
  <c r="HK11" i="1"/>
  <c r="AH7" i="5" s="1"/>
  <c r="HD19" i="1"/>
  <c r="AG15" i="5" s="1"/>
  <c r="AK27" i="1"/>
  <c r="H23" i="5" s="1"/>
  <c r="AY30" i="1"/>
  <c r="J26" i="5" s="1"/>
  <c r="HK30" i="1"/>
  <c r="AH26" i="5" s="1"/>
  <c r="AD31" i="1"/>
  <c r="G27" i="5" s="1"/>
  <c r="FU45" i="1"/>
  <c r="AB41" i="5" s="1"/>
  <c r="GI48" i="1"/>
  <c r="AD44" i="5" s="1"/>
  <c r="HK58" i="1"/>
  <c r="HP64" i="1"/>
  <c r="Z171" i="3"/>
  <c r="AD171" i="3"/>
  <c r="R25" i="4"/>
  <c r="V25" i="4"/>
  <c r="G190" i="3"/>
  <c r="F29" i="4" s="1"/>
  <c r="S190" i="3"/>
  <c r="R29" i="4" s="1"/>
  <c r="Z190" i="3"/>
  <c r="DX143" i="1"/>
  <c r="U139" i="5" s="1"/>
  <c r="DJ150" i="1"/>
  <c r="EE153" i="1"/>
  <c r="V147" i="5" s="1"/>
  <c r="DX163" i="1"/>
  <c r="U154" i="5" s="1"/>
  <c r="DJ176" i="1"/>
  <c r="EL176" i="1"/>
  <c r="DX180" i="1"/>
  <c r="EE181" i="1"/>
  <c r="FG193" i="1"/>
  <c r="Z175" i="5" s="1"/>
  <c r="AI60" i="3"/>
  <c r="DJ88" i="1"/>
  <c r="S84" i="5" s="1"/>
  <c r="DJ93" i="1"/>
  <c r="S89" i="5" s="1"/>
  <c r="FG101" i="1"/>
  <c r="Z97" i="5" s="1"/>
  <c r="EE105" i="1"/>
  <c r="V101" i="5" s="1"/>
  <c r="DJ111" i="1"/>
  <c r="S107" i="5" s="1"/>
  <c r="DJ115" i="1"/>
  <c r="S111" i="5" s="1"/>
  <c r="EE163" i="1"/>
  <c r="V154" i="5" s="1"/>
  <c r="FG168" i="1"/>
  <c r="Z159" i="5" s="1"/>
  <c r="DQ170" i="1"/>
  <c r="T161" i="5" s="1"/>
  <c r="DJ175" i="1"/>
  <c r="S165" i="5" s="1"/>
  <c r="EE50" i="1"/>
  <c r="V46" i="5" s="1"/>
  <c r="FG50" i="1"/>
  <c r="Z46" i="5" s="1"/>
  <c r="BM58" i="1"/>
  <c r="L54" i="5" s="1"/>
  <c r="BT59" i="1"/>
  <c r="M55" i="5" s="1"/>
  <c r="CA66" i="1"/>
  <c r="N62" i="5" s="1"/>
  <c r="DC66" i="1"/>
  <c r="R62" i="5" s="1"/>
  <c r="FG66" i="1"/>
  <c r="Z62" i="5" s="1"/>
  <c r="BF67" i="1"/>
  <c r="K63" i="5" s="1"/>
  <c r="DX69" i="1"/>
  <c r="U65" i="5" s="1"/>
  <c r="DC70" i="1"/>
  <c r="R66" i="5" s="1"/>
  <c r="FG70" i="1"/>
  <c r="Z66" i="5" s="1"/>
  <c r="DJ71" i="1"/>
  <c r="S67" i="5" s="1"/>
  <c r="DQ72" i="1"/>
  <c r="T68" i="5" s="1"/>
  <c r="ES72" i="1"/>
  <c r="X68" i="5" s="1"/>
  <c r="DC74" i="1"/>
  <c r="R70" i="5" s="1"/>
  <c r="EE74" i="1"/>
  <c r="V70" i="5" s="1"/>
  <c r="CH75" i="1"/>
  <c r="O71" i="5" s="1"/>
  <c r="DQ76" i="1"/>
  <c r="T72" i="5" s="1"/>
  <c r="DX77" i="1"/>
  <c r="U73" i="5" s="1"/>
  <c r="EZ77" i="1"/>
  <c r="Y73" i="5" s="1"/>
  <c r="CA78" i="1"/>
  <c r="N74" i="5" s="1"/>
  <c r="DC78" i="1"/>
  <c r="R74" i="5" s="1"/>
  <c r="FG78" i="1"/>
  <c r="Z74" i="5" s="1"/>
  <c r="BF79" i="1"/>
  <c r="K75" i="5" s="1"/>
  <c r="ES80" i="1"/>
  <c r="X76" i="5" s="1"/>
  <c r="DX81" i="1"/>
  <c r="U77" i="5" s="1"/>
  <c r="EE82" i="1"/>
  <c r="V78" i="5" s="1"/>
  <c r="BF83" i="1"/>
  <c r="K79" i="5" s="1"/>
  <c r="DQ84" i="1"/>
  <c r="T80" i="5" s="1"/>
  <c r="ES84" i="1"/>
  <c r="X80" i="5" s="1"/>
  <c r="EZ85" i="1"/>
  <c r="Y81" i="5" s="1"/>
  <c r="EE86" i="1"/>
  <c r="V82" i="5" s="1"/>
  <c r="DQ88" i="1"/>
  <c r="T84" i="5" s="1"/>
  <c r="BM106" i="1"/>
  <c r="L102" i="5" s="1"/>
  <c r="ES106" i="1"/>
  <c r="X102" i="5" s="1"/>
  <c r="CA108" i="1"/>
  <c r="N104" i="5" s="1"/>
  <c r="EE108" i="1"/>
  <c r="V104" i="5" s="1"/>
  <c r="BT112" i="1"/>
  <c r="M108" i="5" s="1"/>
  <c r="BT116" i="1"/>
  <c r="M112" i="5" s="1"/>
  <c r="CA121" i="1"/>
  <c r="N117" i="5" s="1"/>
  <c r="FG121" i="1"/>
  <c r="Z117" i="5" s="1"/>
  <c r="EL122" i="1"/>
  <c r="W118" i="5" s="1"/>
  <c r="BM123" i="1"/>
  <c r="L119" i="5" s="1"/>
  <c r="ES123" i="1"/>
  <c r="X119" i="5" s="1"/>
  <c r="EE125" i="1"/>
  <c r="V121" i="5" s="1"/>
  <c r="DQ127" i="1"/>
  <c r="T123" i="5" s="1"/>
  <c r="DC129" i="1"/>
  <c r="R125" i="5" s="1"/>
  <c r="FG129" i="1"/>
  <c r="Z125" i="5" s="1"/>
  <c r="BF130" i="1"/>
  <c r="K126" i="5" s="1"/>
  <c r="EL130" i="1"/>
  <c r="W126" i="5" s="1"/>
  <c r="BM131" i="1"/>
  <c r="L127" i="5" s="1"/>
  <c r="W133" i="1"/>
  <c r="F129" i="5" s="1"/>
  <c r="BM135" i="1"/>
  <c r="L131" i="5" s="1"/>
  <c r="ES135" i="1"/>
  <c r="X131" i="5" s="1"/>
  <c r="EE137" i="1"/>
  <c r="V133" i="5" s="1"/>
  <c r="BF138" i="1"/>
  <c r="K134" i="5" s="1"/>
  <c r="CH138" i="1"/>
  <c r="O134" i="5" s="1"/>
  <c r="DJ138" i="1"/>
  <c r="S134" i="5" s="1"/>
  <c r="W142" i="1"/>
  <c r="F138" i="5" s="1"/>
  <c r="DC142" i="1"/>
  <c r="R138" i="5" s="1"/>
  <c r="FG142" i="1"/>
  <c r="Z138" i="5" s="1"/>
  <c r="BF143" i="1"/>
  <c r="K139" i="5" s="1"/>
  <c r="EL143" i="1"/>
  <c r="W139" i="5" s="1"/>
  <c r="BM144" i="1"/>
  <c r="L140" i="5" s="1"/>
  <c r="DX145" i="1"/>
  <c r="U141" i="5" s="1"/>
  <c r="FG146" i="1"/>
  <c r="BM149" i="1"/>
  <c r="L144" i="5" s="1"/>
  <c r="ES149" i="1"/>
  <c r="X144" i="5" s="1"/>
  <c r="EE151" i="1"/>
  <c r="V145" i="5" s="1"/>
  <c r="BT154" i="1"/>
  <c r="EZ154" i="1"/>
  <c r="DC157" i="1"/>
  <c r="R149" i="5" s="1"/>
  <c r="FG157" i="1"/>
  <c r="Z149" i="5" s="1"/>
  <c r="BF158" i="1"/>
  <c r="K150" i="5" s="1"/>
  <c r="BM164" i="1"/>
  <c r="L155" i="5" s="1"/>
  <c r="CV166" i="1"/>
  <c r="Q157" i="5" s="1"/>
  <c r="AJ183" i="3"/>
  <c r="HK45" i="1"/>
  <c r="HK55" i="1"/>
  <c r="AH51" i="5" s="1"/>
  <c r="AD56" i="1"/>
  <c r="G52" i="5" s="1"/>
  <c r="W100" i="1"/>
  <c r="F96" i="5" s="1"/>
  <c r="HK100" i="1"/>
  <c r="AH96" i="5" s="1"/>
  <c r="GP110" i="1"/>
  <c r="AE106" i="5" s="1"/>
  <c r="DX112" i="1"/>
  <c r="U108" i="5" s="1"/>
  <c r="HK117" i="1"/>
  <c r="AH113" i="5" s="1"/>
  <c r="GI121" i="1"/>
  <c r="AD117" i="5" s="1"/>
  <c r="HK125" i="1"/>
  <c r="AH121" i="5" s="1"/>
  <c r="HK129" i="1"/>
  <c r="AH125" i="5" s="1"/>
  <c r="HD141" i="1"/>
  <c r="HK146" i="1"/>
  <c r="FN158" i="1"/>
  <c r="AA150" i="5" s="1"/>
  <c r="W162" i="1"/>
  <c r="F153" i="5" s="1"/>
  <c r="GI162" i="1"/>
  <c r="AD153" i="5" s="1"/>
  <c r="HK162" i="1"/>
  <c r="AH153" i="5" s="1"/>
  <c r="FU164" i="1"/>
  <c r="AB155" i="5" s="1"/>
  <c r="FU175" i="1"/>
  <c r="AB165" i="5" s="1"/>
  <c r="HK179" i="1"/>
  <c r="HK185" i="1"/>
  <c r="AH167" i="5" s="1"/>
  <c r="W195" i="1"/>
  <c r="F176" i="5" s="1"/>
  <c r="AI177" i="5"/>
  <c r="N25" i="4"/>
  <c r="T190" i="3"/>
  <c r="W190" i="3"/>
  <c r="V29" i="4" s="1"/>
  <c r="AJ59" i="3"/>
  <c r="AJ170" i="5"/>
  <c r="AK137" i="1"/>
  <c r="H133" i="5" s="1"/>
  <c r="HP140" i="1"/>
  <c r="V144" i="3"/>
  <c r="AD145" i="1"/>
  <c r="G141" i="5" s="1"/>
  <c r="AK151" i="1"/>
  <c r="H145" i="5" s="1"/>
  <c r="P152" i="1"/>
  <c r="E146" i="5" s="1"/>
  <c r="BM162" i="1"/>
  <c r="L153" i="5" s="1"/>
  <c r="AY164" i="1"/>
  <c r="J155" i="5" s="1"/>
  <c r="P171" i="3"/>
  <c r="O21" i="4" s="1"/>
  <c r="HP178" i="1"/>
  <c r="GB180" i="1"/>
  <c r="Y185" i="3"/>
  <c r="X27" i="4" s="1"/>
  <c r="EL9" i="1"/>
  <c r="W5" i="5" s="1"/>
  <c r="ES10" i="1"/>
  <c r="X6" i="5" s="1"/>
  <c r="FG12" i="1"/>
  <c r="Z8" i="5" s="1"/>
  <c r="GI12" i="1"/>
  <c r="AD8" i="5" s="1"/>
  <c r="FG21" i="1"/>
  <c r="Z17" i="5" s="1"/>
  <c r="FN22" i="1"/>
  <c r="AA18" i="5" s="1"/>
  <c r="ES24" i="1"/>
  <c r="X20" i="5" s="1"/>
  <c r="FU24" i="1"/>
  <c r="AB20" i="5" s="1"/>
  <c r="EZ25" i="1"/>
  <c r="Y21" i="5" s="1"/>
  <c r="FG26" i="1"/>
  <c r="Z22" i="5" s="1"/>
  <c r="EL27" i="1"/>
  <c r="W23" i="5" s="1"/>
  <c r="FG31" i="1"/>
  <c r="Z27" i="5" s="1"/>
  <c r="EZ34" i="1"/>
  <c r="Y30" i="5" s="1"/>
  <c r="FU38" i="1"/>
  <c r="AB34" i="5" s="1"/>
  <c r="P39" i="1"/>
  <c r="E35" i="5" s="1"/>
  <c r="FG40" i="1"/>
  <c r="Z36" i="5" s="1"/>
  <c r="ES42" i="1"/>
  <c r="X38" i="5" s="1"/>
  <c r="HD43" i="1"/>
  <c r="AG39" i="5" s="1"/>
  <c r="ES52" i="1"/>
  <c r="X48" i="5" s="1"/>
  <c r="FG54" i="1"/>
  <c r="Z50" i="5" s="1"/>
  <c r="EL55" i="1"/>
  <c r="W51" i="5" s="1"/>
  <c r="GW56" i="1"/>
  <c r="AF52" i="5" s="1"/>
  <c r="FG65" i="1"/>
  <c r="Z61" i="5" s="1"/>
  <c r="EL91" i="1"/>
  <c r="W87" i="5" s="1"/>
  <c r="FU92" i="1"/>
  <c r="AB88" i="5" s="1"/>
  <c r="ES96" i="1"/>
  <c r="X92" i="5" s="1"/>
  <c r="FG99" i="1"/>
  <c r="Z95" i="5" s="1"/>
  <c r="ES101" i="1"/>
  <c r="X97" i="5" s="1"/>
  <c r="FG103" i="1"/>
  <c r="Z99" i="5" s="1"/>
  <c r="FG107" i="1"/>
  <c r="Z103" i="5" s="1"/>
  <c r="HD111" i="1"/>
  <c r="AG107" i="5" s="1"/>
  <c r="FN113" i="1"/>
  <c r="AA109" i="5" s="1"/>
  <c r="ES118" i="1"/>
  <c r="X114" i="5" s="1"/>
  <c r="ES134" i="1"/>
  <c r="X130" i="5" s="1"/>
  <c r="EL142" i="1"/>
  <c r="W138" i="5" s="1"/>
  <c r="GP151" i="1"/>
  <c r="AE145" i="5" s="1"/>
  <c r="EL162" i="1"/>
  <c r="W153" i="5" s="1"/>
  <c r="ES163" i="1"/>
  <c r="X154" i="5" s="1"/>
  <c r="FG166" i="1"/>
  <c r="Z157" i="5" s="1"/>
  <c r="EL167" i="1"/>
  <c r="W158" i="5" s="1"/>
  <c r="ES173" i="1"/>
  <c r="X163" i="5" s="1"/>
  <c r="FG176" i="1"/>
  <c r="FN179" i="1"/>
  <c r="GB193" i="1"/>
  <c r="AC175" i="5" s="1"/>
  <c r="GI76" i="1"/>
  <c r="AD72" i="5" s="1"/>
  <c r="AK78" i="1"/>
  <c r="H74" i="5" s="1"/>
  <c r="DQ78" i="1"/>
  <c r="T74" i="5" s="1"/>
  <c r="ES78" i="1"/>
  <c r="X74" i="5" s="1"/>
  <c r="EZ79" i="1"/>
  <c r="Y75" i="5" s="1"/>
  <c r="EE80" i="1"/>
  <c r="V76" i="5" s="1"/>
  <c r="GI80" i="1"/>
  <c r="AD76" i="5" s="1"/>
  <c r="AD81" i="1"/>
  <c r="G77" i="5" s="1"/>
  <c r="AK82" i="1"/>
  <c r="H78" i="5" s="1"/>
  <c r="CO82" i="1"/>
  <c r="P78" i="5" s="1"/>
  <c r="DQ82" i="1"/>
  <c r="T78" i="5" s="1"/>
  <c r="DX83" i="1"/>
  <c r="U79" i="5" s="1"/>
  <c r="EZ83" i="1"/>
  <c r="Y79" i="5" s="1"/>
  <c r="W84" i="1"/>
  <c r="F80" i="5" s="1"/>
  <c r="FG84" i="1"/>
  <c r="Z80" i="5" s="1"/>
  <c r="GI84" i="1"/>
  <c r="AD80" i="5" s="1"/>
  <c r="AK86" i="1"/>
  <c r="H82" i="5" s="1"/>
  <c r="CO86" i="1"/>
  <c r="P82" i="5" s="1"/>
  <c r="ES86" i="1"/>
  <c r="X82" i="5" s="1"/>
  <c r="DX87" i="1"/>
  <c r="U83" i="5" s="1"/>
  <c r="EE88" i="1"/>
  <c r="V84" i="5" s="1"/>
  <c r="FG88" i="1"/>
  <c r="Z84" i="5" s="1"/>
  <c r="BF107" i="1"/>
  <c r="K103" i="5" s="1"/>
  <c r="CH107" i="1"/>
  <c r="O103" i="5" s="1"/>
  <c r="FU108" i="1"/>
  <c r="AB104" i="5" s="1"/>
  <c r="DQ121" i="1"/>
  <c r="T117" i="5" s="1"/>
  <c r="AY123" i="1"/>
  <c r="J119" i="5" s="1"/>
  <c r="DC123" i="1"/>
  <c r="R119" i="5" s="1"/>
  <c r="AR126" i="1"/>
  <c r="I122" i="5" s="1"/>
  <c r="DX126" i="1"/>
  <c r="U122" i="5" s="1"/>
  <c r="GB126" i="1"/>
  <c r="AC122" i="5" s="1"/>
  <c r="AY127" i="1"/>
  <c r="J123" i="5" s="1"/>
  <c r="GI127" i="1"/>
  <c r="AD123" i="5" s="1"/>
  <c r="ES129" i="1"/>
  <c r="X125" i="5" s="1"/>
  <c r="FU129" i="1"/>
  <c r="AB125" i="5" s="1"/>
  <c r="CV130" i="1"/>
  <c r="Q126" i="5" s="1"/>
  <c r="AY131" i="1"/>
  <c r="J127" i="5" s="1"/>
  <c r="EE131" i="1"/>
  <c r="V127" i="5" s="1"/>
  <c r="CH132" i="1"/>
  <c r="O128" i="5" s="1"/>
  <c r="BM133" i="1"/>
  <c r="L129" i="5" s="1"/>
  <c r="DQ133" i="1"/>
  <c r="T129" i="5" s="1"/>
  <c r="FU133" i="1"/>
  <c r="AB129" i="5" s="1"/>
  <c r="GB134" i="1"/>
  <c r="AC130" i="5" s="1"/>
  <c r="FU137" i="1"/>
  <c r="AB133" i="5" s="1"/>
  <c r="GB138" i="1"/>
  <c r="AC134" i="5" s="1"/>
  <c r="ES142" i="1"/>
  <c r="X138" i="5" s="1"/>
  <c r="FU142" i="1"/>
  <c r="AB138" i="5" s="1"/>
  <c r="GB143" i="1"/>
  <c r="AC139" i="5" s="1"/>
  <c r="EE144" i="1"/>
  <c r="V140" i="5" s="1"/>
  <c r="BF145" i="1"/>
  <c r="K141" i="5" s="1"/>
  <c r="DQ146" i="1"/>
  <c r="FU146" i="1"/>
  <c r="AR148" i="1"/>
  <c r="I143" i="5" s="1"/>
  <c r="EZ148" i="1"/>
  <c r="Y143" i="5" s="1"/>
  <c r="AY149" i="1"/>
  <c r="J144" i="5" s="1"/>
  <c r="CV152" i="1"/>
  <c r="Q146" i="5" s="1"/>
  <c r="HD152" i="1"/>
  <c r="AG146" i="5" s="1"/>
  <c r="DJ154" i="1"/>
  <c r="DQ157" i="1"/>
  <c r="T149" i="5" s="1"/>
  <c r="ES157" i="1"/>
  <c r="X149" i="5" s="1"/>
  <c r="CV158" i="1"/>
  <c r="Q150" i="5" s="1"/>
  <c r="EZ158" i="1"/>
  <c r="Y150" i="5" s="1"/>
  <c r="HD158" i="1"/>
  <c r="AG150" i="5" s="1"/>
  <c r="EE159" i="1"/>
  <c r="V151" i="5" s="1"/>
  <c r="HK159" i="1"/>
  <c r="AH151" i="5" s="1"/>
  <c r="BF166" i="1"/>
  <c r="K157" i="5" s="1"/>
  <c r="EL166" i="1"/>
  <c r="W157" i="5" s="1"/>
  <c r="FG169" i="1"/>
  <c r="Z160" i="5" s="1"/>
  <c r="BF170" i="1"/>
  <c r="K161" i="5" s="1"/>
  <c r="DJ170" i="1"/>
  <c r="S161" i="5" s="1"/>
  <c r="ES171" i="1"/>
  <c r="X162" i="5" s="1"/>
  <c r="CH184" i="1"/>
  <c r="O166" i="5" s="1"/>
  <c r="AR189" i="1"/>
  <c r="I171" i="5" s="1"/>
  <c r="DX189" i="1"/>
  <c r="U171" i="5" s="1"/>
  <c r="AJ181" i="3"/>
  <c r="AJ186" i="3"/>
  <c r="AJ187" i="3" s="1"/>
  <c r="CV151" i="1"/>
  <c r="Q145" i="5" s="1"/>
  <c r="DC149" i="1"/>
  <c r="R144" i="5" s="1"/>
  <c r="DC135" i="1"/>
  <c r="R131" i="5" s="1"/>
  <c r="CV88" i="1"/>
  <c r="Q84" i="5" s="1"/>
  <c r="DC84" i="1"/>
  <c r="R80" i="5" s="1"/>
  <c r="CV87" i="1"/>
  <c r="Q83" i="5" s="1"/>
  <c r="DC75" i="1"/>
  <c r="R71" i="5" s="1"/>
  <c r="DC79" i="1"/>
  <c r="R75" i="5" s="1"/>
  <c r="CV82" i="1"/>
  <c r="Q78" i="5" s="1"/>
  <c r="DC76" i="1"/>
  <c r="R72" i="5" s="1"/>
  <c r="CV75" i="1"/>
  <c r="Q71" i="5" s="1"/>
  <c r="CV79" i="1"/>
  <c r="Q75" i="5" s="1"/>
  <c r="DC80" i="1"/>
  <c r="R76" i="5" s="1"/>
  <c r="CV70" i="1"/>
  <c r="Q66" i="5" s="1"/>
  <c r="DC72" i="1"/>
  <c r="R68" i="5" s="1"/>
  <c r="DC68" i="1"/>
  <c r="R64" i="5" s="1"/>
  <c r="CV83" i="1"/>
  <c r="Q79" i="5" s="1"/>
  <c r="DC73" i="1"/>
  <c r="R69" i="5" s="1"/>
  <c r="CV47" i="1"/>
  <c r="Q43" i="5" s="1"/>
  <c r="CV20" i="1"/>
  <c r="Q16" i="5" s="1"/>
  <c r="Q25" i="4"/>
  <c r="DC20" i="1"/>
  <c r="R16" i="5" s="1"/>
  <c r="DC39" i="1"/>
  <c r="R35" i="5" s="1"/>
  <c r="DC62" i="1"/>
  <c r="R58" i="5" s="1"/>
  <c r="DC98" i="1"/>
  <c r="R94" i="5" s="1"/>
  <c r="DC102" i="1"/>
  <c r="R98" i="5" s="1"/>
  <c r="DC119" i="1"/>
  <c r="R115" i="5" s="1"/>
  <c r="DC139" i="1"/>
  <c r="R135" i="5" s="1"/>
  <c r="DC181" i="1"/>
  <c r="DC193" i="1"/>
  <c r="R175" i="5" s="1"/>
  <c r="DC15" i="1"/>
  <c r="R11" i="5" s="1"/>
  <c r="DC52" i="1"/>
  <c r="R48" i="5" s="1"/>
  <c r="DC56" i="1"/>
  <c r="R52" i="5" s="1"/>
  <c r="DC61" i="1"/>
  <c r="R57" i="5" s="1"/>
  <c r="DC173" i="1"/>
  <c r="R163" i="5" s="1"/>
  <c r="CV185" i="1"/>
  <c r="Q167" i="5" s="1"/>
  <c r="CV170" i="1"/>
  <c r="Q161" i="5" s="1"/>
  <c r="CV154" i="1"/>
  <c r="CO143" i="1"/>
  <c r="P139" i="5" s="1"/>
  <c r="CO74" i="1"/>
  <c r="P70" i="5" s="1"/>
  <c r="CO72" i="1"/>
  <c r="P68" i="5" s="1"/>
  <c r="CO84" i="1"/>
  <c r="P80" i="5" s="1"/>
  <c r="CV77" i="1"/>
  <c r="Q73" i="5" s="1"/>
  <c r="CO49" i="1"/>
  <c r="P45" i="5" s="1"/>
  <c r="CV49" i="1"/>
  <c r="Q45" i="5" s="1"/>
  <c r="CO43" i="1"/>
  <c r="P39" i="5" s="1"/>
  <c r="CO20" i="1"/>
  <c r="P16" i="5" s="1"/>
  <c r="CV21" i="1"/>
  <c r="Q17" i="5" s="1"/>
  <c r="CO8" i="1"/>
  <c r="P4" i="5" s="1"/>
  <c r="CO11" i="1"/>
  <c r="P7" i="5" s="1"/>
  <c r="Q173" i="3"/>
  <c r="P23" i="4" s="1"/>
  <c r="P21" i="4"/>
  <c r="CV27" i="1"/>
  <c r="Q23" i="5" s="1"/>
  <c r="CV15" i="1"/>
  <c r="Q11" i="5" s="1"/>
  <c r="CO18" i="1"/>
  <c r="P14" i="5" s="1"/>
  <c r="CV19" i="1"/>
  <c r="Q15" i="5" s="1"/>
  <c r="CV28" i="1"/>
  <c r="Q24" i="5" s="1"/>
  <c r="CV38" i="1"/>
  <c r="Q34" i="5" s="1"/>
  <c r="CV114" i="1"/>
  <c r="Q110" i="5" s="1"/>
  <c r="CV180" i="1"/>
  <c r="CV95" i="1"/>
  <c r="Q91" i="5" s="1"/>
  <c r="CO26" i="1"/>
  <c r="P22" i="5" s="1"/>
  <c r="CO120" i="1"/>
  <c r="P116" i="5" s="1"/>
  <c r="CO194" i="1"/>
  <c r="CV91" i="1"/>
  <c r="Q87" i="5" s="1"/>
  <c r="CV60" i="1"/>
  <c r="Q56" i="5" s="1"/>
  <c r="CO65" i="1"/>
  <c r="P61" i="5" s="1"/>
  <c r="CV66" i="1"/>
  <c r="Q62" i="5" s="1"/>
  <c r="CO112" i="1"/>
  <c r="P108" i="5" s="1"/>
  <c r="CV195" i="1"/>
  <c r="Q176" i="5" s="1"/>
  <c r="CV59" i="1"/>
  <c r="Q55" i="5" s="1"/>
  <c r="CV141" i="1"/>
  <c r="Q137" i="5" s="1"/>
  <c r="CV179" i="1"/>
  <c r="Q190" i="3"/>
  <c r="P29" i="4" s="1"/>
  <c r="CO170" i="1"/>
  <c r="P161" i="5" s="1"/>
  <c r="CH160" i="1"/>
  <c r="CO160" i="1"/>
  <c r="CH151" i="1"/>
  <c r="O145" i="5" s="1"/>
  <c r="CH74" i="1"/>
  <c r="O70" i="5" s="1"/>
  <c r="CO69" i="1"/>
  <c r="P65" i="5" s="1"/>
  <c r="CH72" i="1"/>
  <c r="O68" i="5" s="1"/>
  <c r="CO81" i="1"/>
  <c r="P77" i="5" s="1"/>
  <c r="CH84" i="1"/>
  <c r="O80" i="5" s="1"/>
  <c r="CH88" i="1"/>
  <c r="O84" i="5" s="1"/>
  <c r="CH76" i="1"/>
  <c r="O72" i="5" s="1"/>
  <c r="CO47" i="1"/>
  <c r="P43" i="5" s="1"/>
  <c r="CH50" i="1"/>
  <c r="O46" i="5" s="1"/>
  <c r="CO41" i="1"/>
  <c r="P37" i="5" s="1"/>
  <c r="CO14" i="1"/>
  <c r="P10" i="5" s="1"/>
  <c r="CH21" i="1"/>
  <c r="O17" i="5" s="1"/>
  <c r="CO151" i="1"/>
  <c r="P145" i="5" s="1"/>
  <c r="CO37" i="1"/>
  <c r="P33" i="5" s="1"/>
  <c r="CO45" i="1"/>
  <c r="P41" i="5" s="1"/>
  <c r="CO60" i="1"/>
  <c r="P56" i="5" s="1"/>
  <c r="CO95" i="1"/>
  <c r="P91" i="5" s="1"/>
  <c r="CO179" i="1"/>
  <c r="CA136" i="1"/>
  <c r="N132" i="5" s="1"/>
  <c r="CA184" i="1"/>
  <c r="N166" i="5" s="1"/>
  <c r="O171" i="3"/>
  <c r="N21" i="4" s="1"/>
  <c r="CA133" i="1"/>
  <c r="N129" i="5" s="1"/>
  <c r="CA122" i="1"/>
  <c r="N118" i="5" s="1"/>
  <c r="CA82" i="1"/>
  <c r="N78" i="5" s="1"/>
  <c r="CA70" i="1"/>
  <c r="N66" i="5" s="1"/>
  <c r="N171" i="3"/>
  <c r="N173" i="3" s="1"/>
  <c r="M23" i="4" s="1"/>
  <c r="BT170" i="1"/>
  <c r="M161" i="5" s="1"/>
  <c r="BT149" i="1"/>
  <c r="M144" i="5" s="1"/>
  <c r="BT141" i="1"/>
  <c r="M137" i="5" s="1"/>
  <c r="BT49" i="1"/>
  <c r="M45" i="5" s="1"/>
  <c r="CA9" i="1"/>
  <c r="N5" i="5" s="1"/>
  <c r="BM141" i="1"/>
  <c r="L137" i="5" s="1"/>
  <c r="BM72" i="1"/>
  <c r="L68" i="5" s="1"/>
  <c r="BT73" i="1"/>
  <c r="M69" i="5" s="1"/>
  <c r="BM80" i="1"/>
  <c r="L76" i="5" s="1"/>
  <c r="BM84" i="1"/>
  <c r="L80" i="5" s="1"/>
  <c r="BT86" i="1"/>
  <c r="M82" i="5" s="1"/>
  <c r="BM88" i="1"/>
  <c r="L84" i="5" s="1"/>
  <c r="BT70" i="1"/>
  <c r="M66" i="5" s="1"/>
  <c r="BT66" i="1"/>
  <c r="M62" i="5" s="1"/>
  <c r="BM81" i="1"/>
  <c r="L77" i="5" s="1"/>
  <c r="BM47" i="1"/>
  <c r="L43" i="5" s="1"/>
  <c r="BM43" i="1"/>
  <c r="L39" i="5" s="1"/>
  <c r="BM42" i="1"/>
  <c r="L38" i="5" s="1"/>
  <c r="BM20" i="1"/>
  <c r="L16" i="5" s="1"/>
  <c r="BM12" i="1"/>
  <c r="L8" i="5" s="1"/>
  <c r="BT9" i="1"/>
  <c r="M5" i="5" s="1"/>
  <c r="CA16" i="1"/>
  <c r="N12" i="5" s="1"/>
  <c r="CH17" i="1"/>
  <c r="O13" i="5" s="1"/>
  <c r="CA30" i="1"/>
  <c r="N26" i="5" s="1"/>
  <c r="CA39" i="1"/>
  <c r="N35" i="5" s="1"/>
  <c r="CH44" i="1"/>
  <c r="O40" i="5" s="1"/>
  <c r="CA53" i="1"/>
  <c r="N49" i="5" s="1"/>
  <c r="CH59" i="1"/>
  <c r="O55" i="5" s="1"/>
  <c r="CA62" i="1"/>
  <c r="N58" i="5" s="1"/>
  <c r="CH94" i="1"/>
  <c r="O90" i="5" s="1"/>
  <c r="CA98" i="1"/>
  <c r="N94" i="5" s="1"/>
  <c r="CH99" i="1"/>
  <c r="O95" i="5" s="1"/>
  <c r="CH103" i="1"/>
  <c r="O99" i="5" s="1"/>
  <c r="CA106" i="1"/>
  <c r="N102" i="5" s="1"/>
  <c r="CA111" i="1"/>
  <c r="N107" i="5" s="1"/>
  <c r="CH120" i="1"/>
  <c r="O116" i="5" s="1"/>
  <c r="CH128" i="1"/>
  <c r="O124" i="5" s="1"/>
  <c r="CA131" i="1"/>
  <c r="N127" i="5" s="1"/>
  <c r="CH136" i="1"/>
  <c r="O132" i="5" s="1"/>
  <c r="CH141" i="1"/>
  <c r="O137" i="5" s="1"/>
  <c r="CH166" i="1"/>
  <c r="O157" i="5" s="1"/>
  <c r="CA175" i="1"/>
  <c r="N165" i="5" s="1"/>
  <c r="CH176" i="1"/>
  <c r="CA193" i="1"/>
  <c r="N175" i="5" s="1"/>
  <c r="O53" i="3"/>
  <c r="CH20" i="1"/>
  <c r="O16" i="5" s="1"/>
  <c r="CH80" i="1"/>
  <c r="O76" i="5" s="1"/>
  <c r="CH127" i="1"/>
  <c r="O123" i="5" s="1"/>
  <c r="CH131" i="1"/>
  <c r="O127" i="5" s="1"/>
  <c r="CH189" i="1"/>
  <c r="O171" i="5" s="1"/>
  <c r="CA34" i="1"/>
  <c r="N30" i="5" s="1"/>
  <c r="CA123" i="1"/>
  <c r="N119" i="5" s="1"/>
  <c r="CA67" i="1"/>
  <c r="N63" i="5" s="1"/>
  <c r="BT78" i="1"/>
  <c r="M74" i="5" s="1"/>
  <c r="CA79" i="1"/>
  <c r="N75" i="5" s="1"/>
  <c r="CA83" i="1"/>
  <c r="N79" i="5" s="1"/>
  <c r="BT185" i="1"/>
  <c r="M167" i="5" s="1"/>
  <c r="CA15" i="1"/>
  <c r="N11" i="5" s="1"/>
  <c r="CA28" i="1"/>
  <c r="N24" i="5" s="1"/>
  <c r="CA52" i="1"/>
  <c r="N48" i="5" s="1"/>
  <c r="CA58" i="1"/>
  <c r="N54" i="5" s="1"/>
  <c r="BT42" i="1"/>
  <c r="M38" i="5" s="1"/>
  <c r="BT10" i="1"/>
  <c r="M6" i="5" s="1"/>
  <c r="CA43" i="1"/>
  <c r="N39" i="5" s="1"/>
  <c r="CA48" i="1"/>
  <c r="N44" i="5" s="1"/>
  <c r="CA72" i="1"/>
  <c r="N68" i="5" s="1"/>
  <c r="CA76" i="1"/>
  <c r="N72" i="5" s="1"/>
  <c r="CA84" i="1"/>
  <c r="N80" i="5" s="1"/>
  <c r="CA88" i="1"/>
  <c r="N84" i="5" s="1"/>
  <c r="CA127" i="1"/>
  <c r="N123" i="5" s="1"/>
  <c r="CA149" i="1"/>
  <c r="N144" i="5" s="1"/>
  <c r="M173" i="3"/>
  <c r="L23" i="4" s="1"/>
  <c r="M93" i="3"/>
  <c r="BT24" i="1"/>
  <c r="M20" i="5" s="1"/>
  <c r="BT38" i="1"/>
  <c r="M34" i="5" s="1"/>
  <c r="BT61" i="1"/>
  <c r="M57" i="5" s="1"/>
  <c r="BT92" i="1"/>
  <c r="M88" i="5" s="1"/>
  <c r="BT114" i="1"/>
  <c r="M110" i="5" s="1"/>
  <c r="BT22" i="1"/>
  <c r="M18" i="5" s="1"/>
  <c r="BT27" i="1"/>
  <c r="M23" i="5" s="1"/>
  <c r="BT37" i="1"/>
  <c r="M33" i="5" s="1"/>
  <c r="BT95" i="1"/>
  <c r="M91" i="5" s="1"/>
  <c r="BT179" i="1"/>
  <c r="BT195" i="1"/>
  <c r="M176" i="5" s="1"/>
  <c r="BF160" i="1"/>
  <c r="BF88" i="1"/>
  <c r="K84" i="5" s="1"/>
  <c r="BM87" i="1"/>
  <c r="L83" i="5" s="1"/>
  <c r="BF86" i="1"/>
  <c r="K82" i="5" s="1"/>
  <c r="BF74" i="1"/>
  <c r="K70" i="5" s="1"/>
  <c r="BM75" i="1"/>
  <c r="L71" i="5" s="1"/>
  <c r="BF48" i="1"/>
  <c r="K44" i="5" s="1"/>
  <c r="BK209" i="1"/>
  <c r="L9" i="3"/>
  <c r="BM32" i="1"/>
  <c r="L28" i="5" s="1"/>
  <c r="BM74" i="1"/>
  <c r="L70" i="5" s="1"/>
  <c r="BM104" i="1"/>
  <c r="L100" i="5" s="1"/>
  <c r="BM21" i="1"/>
  <c r="L17" i="5" s="1"/>
  <c r="BM35" i="1"/>
  <c r="L31" i="5" s="1"/>
  <c r="BM59" i="1"/>
  <c r="L55" i="5" s="1"/>
  <c r="BM65" i="1"/>
  <c r="L61" i="5" s="1"/>
  <c r="BM69" i="1"/>
  <c r="L65" i="5" s="1"/>
  <c r="BM85" i="1"/>
  <c r="L81" i="5" s="1"/>
  <c r="BM94" i="1"/>
  <c r="L90" i="5" s="1"/>
  <c r="BM132" i="1"/>
  <c r="L128" i="5" s="1"/>
  <c r="BM136" i="1"/>
  <c r="L132" i="5" s="1"/>
  <c r="BM93" i="1"/>
  <c r="L89" i="5" s="1"/>
  <c r="AY184" i="1"/>
  <c r="J166" i="5" s="1"/>
  <c r="AY159" i="1"/>
  <c r="J151" i="5" s="1"/>
  <c r="AY88" i="1"/>
  <c r="J84" i="5" s="1"/>
  <c r="BF87" i="1"/>
  <c r="K83" i="5" s="1"/>
  <c r="AY85" i="1"/>
  <c r="J81" i="5" s="1"/>
  <c r="BF75" i="1"/>
  <c r="K71" i="5" s="1"/>
  <c r="AY73" i="1"/>
  <c r="J69" i="5" s="1"/>
  <c r="BF50" i="1"/>
  <c r="K46" i="5" s="1"/>
  <c r="P43" i="1"/>
  <c r="E39" i="5" s="1"/>
  <c r="BF41" i="1"/>
  <c r="K37" i="5" s="1"/>
  <c r="BF9" i="1"/>
  <c r="K5" i="5" s="1"/>
  <c r="BF16" i="1"/>
  <c r="K12" i="5" s="1"/>
  <c r="BF30" i="1"/>
  <c r="K26" i="5" s="1"/>
  <c r="BF68" i="1"/>
  <c r="K64" i="5" s="1"/>
  <c r="BF84" i="1"/>
  <c r="K80" i="5" s="1"/>
  <c r="BF144" i="1"/>
  <c r="K140" i="5" s="1"/>
  <c r="BF153" i="1"/>
  <c r="K147" i="5" s="1"/>
  <c r="BF175" i="1"/>
  <c r="K165" i="5" s="1"/>
  <c r="BF181" i="1"/>
  <c r="AY27" i="1"/>
  <c r="J23" i="5" s="1"/>
  <c r="BF28" i="1"/>
  <c r="K24" i="5" s="1"/>
  <c r="BF56" i="1"/>
  <c r="K52" i="5" s="1"/>
  <c r="BF71" i="1"/>
  <c r="K67" i="5" s="1"/>
  <c r="AY78" i="1"/>
  <c r="J74" i="5" s="1"/>
  <c r="AY82" i="1"/>
  <c r="J78" i="5" s="1"/>
  <c r="AY104" i="1"/>
  <c r="J100" i="5" s="1"/>
  <c r="AY162" i="1"/>
  <c r="J153" i="5" s="1"/>
  <c r="AY128" i="1"/>
  <c r="J124" i="5" s="1"/>
  <c r="AY150" i="1"/>
  <c r="AY176" i="1"/>
  <c r="J171" i="3"/>
  <c r="I21" i="4" s="1"/>
  <c r="AK170" i="1"/>
  <c r="H161" i="5" s="1"/>
  <c r="I171" i="3"/>
  <c r="H21" i="4" s="1"/>
  <c r="AK160" i="1"/>
  <c r="AK149" i="1"/>
  <c r="H144" i="5" s="1"/>
  <c r="AY106" i="1"/>
  <c r="J102" i="5" s="1"/>
  <c r="AD106" i="1"/>
  <c r="G102" i="5" s="1"/>
  <c r="AR83" i="1"/>
  <c r="I79" i="5" s="1"/>
  <c r="AY84" i="1"/>
  <c r="J80" i="5" s="1"/>
  <c r="AR78" i="1"/>
  <c r="I74" i="5" s="1"/>
  <c r="AR74" i="1"/>
  <c r="I70" i="5" s="1"/>
  <c r="AR67" i="1"/>
  <c r="I63" i="5" s="1"/>
  <c r="AY70" i="1"/>
  <c r="J66" i="5" s="1"/>
  <c r="AK85" i="1"/>
  <c r="H81" i="5" s="1"/>
  <c r="AK81" i="1"/>
  <c r="H77" i="5" s="1"/>
  <c r="AK69" i="1"/>
  <c r="H65" i="5" s="1"/>
  <c r="AR47" i="1"/>
  <c r="I43" i="5" s="1"/>
  <c r="AR41" i="1"/>
  <c r="I37" i="5" s="1"/>
  <c r="AD41" i="1"/>
  <c r="G37" i="5" s="1"/>
  <c r="AY20" i="1"/>
  <c r="J16" i="5" s="1"/>
  <c r="AW209" i="1"/>
  <c r="AY54" i="1"/>
  <c r="J50" i="5" s="1"/>
  <c r="AY99" i="1"/>
  <c r="J95" i="5" s="1"/>
  <c r="AR94" i="1"/>
  <c r="I90" i="5" s="1"/>
  <c r="AY120" i="1"/>
  <c r="J116" i="5" s="1"/>
  <c r="AY194" i="1"/>
  <c r="AY179" i="1"/>
  <c r="AY18" i="1"/>
  <c r="J14" i="5" s="1"/>
  <c r="AY26" i="1"/>
  <c r="J22" i="5" s="1"/>
  <c r="AY44" i="1"/>
  <c r="J40" i="5" s="1"/>
  <c r="AR149" i="1"/>
  <c r="I144" i="5" s="1"/>
  <c r="AY157" i="1"/>
  <c r="J149" i="5" s="1"/>
  <c r="AY66" i="1"/>
  <c r="J62" i="5" s="1"/>
  <c r="AY94" i="1"/>
  <c r="J90" i="5" s="1"/>
  <c r="AY146" i="1"/>
  <c r="AR169" i="1"/>
  <c r="I160" i="5" s="1"/>
  <c r="AR181" i="1"/>
  <c r="AR26" i="1"/>
  <c r="I22" i="5" s="1"/>
  <c r="AY37" i="1"/>
  <c r="J33" i="5" s="1"/>
  <c r="AY55" i="1"/>
  <c r="J51" i="5" s="1"/>
  <c r="AY14" i="1"/>
  <c r="J10" i="5" s="1"/>
  <c r="AY17" i="1"/>
  <c r="J13" i="5" s="1"/>
  <c r="AR43" i="1"/>
  <c r="I39" i="5" s="1"/>
  <c r="AY31" i="1"/>
  <c r="J27" i="5" s="1"/>
  <c r="AY65" i="1"/>
  <c r="J61" i="5" s="1"/>
  <c r="AR81" i="1"/>
  <c r="I77" i="5" s="1"/>
  <c r="AR88" i="1"/>
  <c r="I84" i="5" s="1"/>
  <c r="AR139" i="1"/>
  <c r="I135" i="5" s="1"/>
  <c r="AY141" i="1"/>
  <c r="J137" i="5" s="1"/>
  <c r="AR166" i="1"/>
  <c r="I157" i="5" s="1"/>
  <c r="AY33" i="1"/>
  <c r="J29" i="5" s="1"/>
  <c r="AY61" i="1"/>
  <c r="J57" i="5" s="1"/>
  <c r="AY67" i="1"/>
  <c r="J63" i="5" s="1"/>
  <c r="AY83" i="1"/>
  <c r="J79" i="5" s="1"/>
  <c r="AY105" i="1"/>
  <c r="J101" i="5" s="1"/>
  <c r="AY126" i="1"/>
  <c r="J122" i="5" s="1"/>
  <c r="AY143" i="1"/>
  <c r="J139" i="5" s="1"/>
  <c r="AY189" i="1"/>
  <c r="J171" i="5" s="1"/>
  <c r="AY22" i="1"/>
  <c r="J18" i="5" s="1"/>
  <c r="AY12" i="1"/>
  <c r="J8" i="5" s="1"/>
  <c r="AR33" i="1"/>
  <c r="I29" i="5" s="1"/>
  <c r="AY35" i="1"/>
  <c r="J31" i="5" s="1"/>
  <c r="AY49" i="1"/>
  <c r="J45" i="5" s="1"/>
  <c r="AR53" i="1"/>
  <c r="I49" i="5" s="1"/>
  <c r="AY90" i="1"/>
  <c r="J86" i="5" s="1"/>
  <c r="AR115" i="1"/>
  <c r="I111" i="5" s="1"/>
  <c r="AY108" i="1"/>
  <c r="J104" i="5" s="1"/>
  <c r="AY125" i="1"/>
  <c r="J121" i="5" s="1"/>
  <c r="AR145" i="1"/>
  <c r="I141" i="5" s="1"/>
  <c r="AY151" i="1"/>
  <c r="J145" i="5" s="1"/>
  <c r="AR45" i="1"/>
  <c r="I41" i="5" s="1"/>
  <c r="AR167" i="1"/>
  <c r="I158" i="5" s="1"/>
  <c r="AR179" i="1"/>
  <c r="AR185" i="1"/>
  <c r="I167" i="5" s="1"/>
  <c r="AR12" i="1"/>
  <c r="I8" i="5" s="1"/>
  <c r="AK30" i="1"/>
  <c r="H26" i="5" s="1"/>
  <c r="AR31" i="1"/>
  <c r="I27" i="5" s="1"/>
  <c r="AK34" i="1"/>
  <c r="H30" i="5" s="1"/>
  <c r="AR35" i="1"/>
  <c r="I31" i="5" s="1"/>
  <c r="AR59" i="1"/>
  <c r="I55" i="5" s="1"/>
  <c r="AK62" i="1"/>
  <c r="H58" i="5" s="1"/>
  <c r="AR90" i="1"/>
  <c r="I86" i="5" s="1"/>
  <c r="AK106" i="1"/>
  <c r="H102" i="5" s="1"/>
  <c r="AK164" i="1"/>
  <c r="H155" i="5" s="1"/>
  <c r="AR176" i="1"/>
  <c r="AK181" i="1"/>
  <c r="AK10" i="1"/>
  <c r="H6" i="5" s="1"/>
  <c r="AK56" i="1"/>
  <c r="H52" i="5" s="1"/>
  <c r="AK148" i="1"/>
  <c r="H143" i="5" s="1"/>
  <c r="R32" i="3"/>
  <c r="Q7" i="4" s="1"/>
  <c r="AB164" i="3"/>
  <c r="AA20" i="4" s="1"/>
  <c r="AF190" i="3"/>
  <c r="AE29" i="4" s="1"/>
  <c r="AJ60" i="3"/>
  <c r="H53" i="3"/>
  <c r="AH53" i="3"/>
  <c r="Y93" i="3"/>
  <c r="K164" i="3"/>
  <c r="J20" i="4" s="1"/>
  <c r="P25" i="4"/>
  <c r="O164" i="3"/>
  <c r="N20" i="4" s="1"/>
  <c r="K25" i="3"/>
  <c r="J6" i="4" s="1"/>
  <c r="E47" i="3"/>
  <c r="D9" i="4" s="1"/>
  <c r="Z93" i="3"/>
  <c r="J106" i="3"/>
  <c r="I13" i="4" s="1"/>
  <c r="H164" i="3"/>
  <c r="G20" i="4" s="1"/>
  <c r="Y25" i="3"/>
  <c r="X6" i="4" s="1"/>
  <c r="H25" i="4"/>
  <c r="T9" i="3"/>
  <c r="S4" i="4" s="1"/>
  <c r="N25" i="3"/>
  <c r="M6" i="4" s="1"/>
  <c r="N53" i="3"/>
  <c r="W93" i="3"/>
  <c r="U185" i="3"/>
  <c r="T27" i="4" s="1"/>
  <c r="I189" i="1"/>
  <c r="D171" i="5" s="1"/>
  <c r="W168" i="1"/>
  <c r="F159" i="5" s="1"/>
  <c r="P168" i="1"/>
  <c r="E159" i="5" s="1"/>
  <c r="AD160" i="1"/>
  <c r="AD74" i="1"/>
  <c r="G70" i="5" s="1"/>
  <c r="AK80" i="1"/>
  <c r="H76" i="5" s="1"/>
  <c r="W75" i="1"/>
  <c r="F71" i="5" s="1"/>
  <c r="W73" i="1"/>
  <c r="F69" i="5" s="1"/>
  <c r="P74" i="1"/>
  <c r="E70" i="5" s="1"/>
  <c r="P75" i="1"/>
  <c r="E71" i="5" s="1"/>
  <c r="I87" i="1"/>
  <c r="D83" i="5" s="1"/>
  <c r="I79" i="1"/>
  <c r="D75" i="5" s="1"/>
  <c r="AK47" i="1"/>
  <c r="H43" i="5" s="1"/>
  <c r="I8" i="1"/>
  <c r="D4" i="5" s="1"/>
  <c r="AD19" i="1"/>
  <c r="G15" i="5" s="1"/>
  <c r="AK25" i="1"/>
  <c r="H21" i="5" s="1"/>
  <c r="AD92" i="1"/>
  <c r="G88" i="5" s="1"/>
  <c r="AD173" i="1"/>
  <c r="G163" i="5" s="1"/>
  <c r="H32" i="3"/>
  <c r="G7" i="4" s="1"/>
  <c r="AD105" i="1"/>
  <c r="G101" i="5" s="1"/>
  <c r="AK42" i="1"/>
  <c r="H38" i="5" s="1"/>
  <c r="AK67" i="1"/>
  <c r="H63" i="5" s="1"/>
  <c r="AK158" i="1"/>
  <c r="H150" i="5" s="1"/>
  <c r="AD171" i="1"/>
  <c r="G162" i="5" s="1"/>
  <c r="AK173" i="1"/>
  <c r="H163" i="5" s="1"/>
  <c r="AD26" i="1"/>
  <c r="G22" i="5" s="1"/>
  <c r="AD40" i="1"/>
  <c r="G36" i="5" s="1"/>
  <c r="AD65" i="1"/>
  <c r="G61" i="5" s="1"/>
  <c r="AK91" i="1"/>
  <c r="H87" i="5" s="1"/>
  <c r="AK108" i="1"/>
  <c r="H104" i="5" s="1"/>
  <c r="AK111" i="1"/>
  <c r="H107" i="5" s="1"/>
  <c r="AK163" i="1"/>
  <c r="H154" i="5" s="1"/>
  <c r="AK9" i="1"/>
  <c r="H5" i="5" s="1"/>
  <c r="AK129" i="1"/>
  <c r="H125" i="5" s="1"/>
  <c r="AK142" i="1"/>
  <c r="H138" i="5" s="1"/>
  <c r="AK169" i="1"/>
  <c r="H160" i="5" s="1"/>
  <c r="AD70" i="1"/>
  <c r="G66" i="5" s="1"/>
  <c r="G25" i="4"/>
  <c r="AD185" i="1"/>
  <c r="G167" i="5" s="1"/>
  <c r="AD47" i="1"/>
  <c r="G43" i="5" s="1"/>
  <c r="AK53" i="1"/>
  <c r="H49" i="5" s="1"/>
  <c r="AD87" i="1"/>
  <c r="G83" i="5" s="1"/>
  <c r="AK139" i="1"/>
  <c r="H135" i="5" s="1"/>
  <c r="AD45" i="1"/>
  <c r="G41" i="5" s="1"/>
  <c r="AK93" i="1"/>
  <c r="H89" i="5" s="1"/>
  <c r="H106" i="3"/>
  <c r="G13" i="4" s="1"/>
  <c r="AD17" i="1"/>
  <c r="G13" i="5" s="1"/>
  <c r="AK33" i="1"/>
  <c r="H29" i="5" s="1"/>
  <c r="AK48" i="1"/>
  <c r="H44" i="5" s="1"/>
  <c r="AK70" i="1"/>
  <c r="H66" i="5" s="1"/>
  <c r="AK117" i="1"/>
  <c r="H113" i="5" s="1"/>
  <c r="AD121" i="1"/>
  <c r="G117" i="5" s="1"/>
  <c r="AK185" i="1"/>
  <c r="H167" i="5" s="1"/>
  <c r="H190" i="3"/>
  <c r="G29" i="4" s="1"/>
  <c r="AD28" i="1"/>
  <c r="G24" i="5" s="1"/>
  <c r="AD75" i="1"/>
  <c r="G71" i="5" s="1"/>
  <c r="W104" i="1"/>
  <c r="F100" i="5" s="1"/>
  <c r="AD110" i="1"/>
  <c r="G106" i="5" s="1"/>
  <c r="AD134" i="1"/>
  <c r="G130" i="5" s="1"/>
  <c r="AD152" i="1"/>
  <c r="G146" i="5" s="1"/>
  <c r="AD18" i="1"/>
  <c r="G14" i="5" s="1"/>
  <c r="AD50" i="1"/>
  <c r="G46" i="5" s="1"/>
  <c r="AD86" i="1"/>
  <c r="G82" i="5" s="1"/>
  <c r="AD95" i="1"/>
  <c r="G91" i="5" s="1"/>
  <c r="W132" i="1"/>
  <c r="F128" i="5" s="1"/>
  <c r="AD133" i="1"/>
  <c r="G129" i="5" s="1"/>
  <c r="AD146" i="1"/>
  <c r="AD157" i="1"/>
  <c r="G149" i="5" s="1"/>
  <c r="AD179" i="1"/>
  <c r="W184" i="1"/>
  <c r="F166" i="5" s="1"/>
  <c r="W11" i="1"/>
  <c r="F7" i="5" s="1"/>
  <c r="W76" i="1"/>
  <c r="F72" i="5" s="1"/>
  <c r="AD100" i="1"/>
  <c r="G96" i="5" s="1"/>
  <c r="AD112" i="1"/>
  <c r="G108" i="5" s="1"/>
  <c r="W115" i="1"/>
  <c r="F111" i="5" s="1"/>
  <c r="AD21" i="1"/>
  <c r="G17" i="5" s="1"/>
  <c r="AD49" i="1"/>
  <c r="G45" i="5" s="1"/>
  <c r="AD73" i="1"/>
  <c r="G69" i="5" s="1"/>
  <c r="AD77" i="1"/>
  <c r="G73" i="5" s="1"/>
  <c r="AD85" i="1"/>
  <c r="G81" i="5" s="1"/>
  <c r="AD136" i="1"/>
  <c r="G132" i="5" s="1"/>
  <c r="AD154" i="1"/>
  <c r="AD170" i="1"/>
  <c r="G161" i="5" s="1"/>
  <c r="G164" i="3"/>
  <c r="F20" i="4" s="1"/>
  <c r="AD141" i="1"/>
  <c r="G137" i="5" s="1"/>
  <c r="AD52" i="1"/>
  <c r="G48" i="5" s="1"/>
  <c r="AD148" i="1"/>
  <c r="G143" i="5" s="1"/>
  <c r="W88" i="1"/>
  <c r="F84" i="5" s="1"/>
  <c r="AD94" i="1"/>
  <c r="G90" i="5" s="1"/>
  <c r="W144" i="1"/>
  <c r="F140" i="5" s="1"/>
  <c r="W54" i="1"/>
  <c r="F50" i="5" s="1"/>
  <c r="AD107" i="1"/>
  <c r="G103" i="5" s="1"/>
  <c r="W135" i="1"/>
  <c r="F131" i="5" s="1"/>
  <c r="W27" i="1"/>
  <c r="F23" i="5" s="1"/>
  <c r="W176" i="1"/>
  <c r="W106" i="1"/>
  <c r="F102" i="5" s="1"/>
  <c r="W149" i="1"/>
  <c r="F144" i="5" s="1"/>
  <c r="P158" i="1"/>
  <c r="E150" i="5" s="1"/>
  <c r="W32" i="1"/>
  <c r="F28" i="5" s="1"/>
  <c r="W55" i="1"/>
  <c r="F51" i="5" s="1"/>
  <c r="W78" i="1"/>
  <c r="F74" i="5" s="1"/>
  <c r="W113" i="1"/>
  <c r="F109" i="5" s="1"/>
  <c r="W146" i="1"/>
  <c r="W185" i="1"/>
  <c r="F167" i="5" s="1"/>
  <c r="W108" i="1"/>
  <c r="F104" i="5" s="1"/>
  <c r="W151" i="1"/>
  <c r="F145" i="5" s="1"/>
  <c r="W70" i="1"/>
  <c r="F66" i="5" s="1"/>
  <c r="W35" i="1"/>
  <c r="F31" i="5" s="1"/>
  <c r="W150" i="1"/>
  <c r="W154" i="1"/>
  <c r="P93" i="1"/>
  <c r="E89" i="5" s="1"/>
  <c r="P28" i="1"/>
  <c r="E24" i="5" s="1"/>
  <c r="P38" i="1"/>
  <c r="E34" i="5" s="1"/>
  <c r="W53" i="1"/>
  <c r="F49" i="5" s="1"/>
  <c r="P96" i="1"/>
  <c r="E92" i="5" s="1"/>
  <c r="W181" i="1"/>
  <c r="W111" i="1"/>
  <c r="F107" i="5" s="1"/>
  <c r="W119" i="1"/>
  <c r="F115" i="5" s="1"/>
  <c r="F144" i="3"/>
  <c r="E15" i="4" s="1"/>
  <c r="P47" i="1"/>
  <c r="E43" i="5" s="1"/>
  <c r="F53" i="3"/>
  <c r="W69" i="1"/>
  <c r="F65" i="5" s="1"/>
  <c r="P80" i="1"/>
  <c r="E76" i="5" s="1"/>
  <c r="P92" i="1"/>
  <c r="E88" i="5" s="1"/>
  <c r="W93" i="1"/>
  <c r="F89" i="5" s="1"/>
  <c r="P163" i="1"/>
  <c r="E154" i="5" s="1"/>
  <c r="P19" i="1"/>
  <c r="E15" i="5" s="1"/>
  <c r="I32" i="1"/>
  <c r="D28" i="5" s="1"/>
  <c r="I95" i="1"/>
  <c r="D91" i="5" s="1"/>
  <c r="P110" i="1"/>
  <c r="E106" i="5" s="1"/>
  <c r="I104" i="1"/>
  <c r="D100" i="5" s="1"/>
  <c r="I75" i="1"/>
  <c r="D67" i="5" s="1"/>
  <c r="P78" i="1"/>
  <c r="E74" i="5" s="1"/>
  <c r="P139" i="1"/>
  <c r="E135" i="5" s="1"/>
  <c r="I150" i="1"/>
  <c r="P24" i="1"/>
  <c r="E20" i="5" s="1"/>
  <c r="I12" i="1"/>
  <c r="D8" i="5" s="1"/>
  <c r="P14" i="1"/>
  <c r="E10" i="5" s="1"/>
  <c r="I17" i="1"/>
  <c r="D13" i="5" s="1"/>
  <c r="P79" i="1"/>
  <c r="E75" i="5" s="1"/>
  <c r="E106" i="3"/>
  <c r="D13" i="4" s="1"/>
  <c r="P104" i="1"/>
  <c r="E100" i="5" s="1"/>
  <c r="P122" i="1"/>
  <c r="E118" i="5" s="1"/>
  <c r="P8" i="1"/>
  <c r="E4" i="5" s="1"/>
  <c r="P12" i="1"/>
  <c r="E8" i="5" s="1"/>
  <c r="P31" i="1"/>
  <c r="E27" i="5" s="1"/>
  <c r="P44" i="1"/>
  <c r="E40" i="5" s="1"/>
  <c r="I48" i="1"/>
  <c r="D44" i="5" s="1"/>
  <c r="P81" i="1"/>
  <c r="E77" i="5" s="1"/>
  <c r="P90" i="1"/>
  <c r="E86" i="5" s="1"/>
  <c r="P112" i="1"/>
  <c r="E108" i="5" s="1"/>
  <c r="P116" i="1"/>
  <c r="E112" i="5" s="1"/>
  <c r="P141" i="1"/>
  <c r="E137" i="5" s="1"/>
  <c r="P145" i="1"/>
  <c r="E141" i="5" s="1"/>
  <c r="I149" i="1"/>
  <c r="D144" i="5" s="1"/>
  <c r="I169" i="1"/>
  <c r="D160" i="5" s="1"/>
  <c r="P194" i="1"/>
  <c r="P193" i="1"/>
  <c r="E175" i="5" s="1"/>
  <c r="P118" i="1"/>
  <c r="E114" i="5" s="1"/>
  <c r="P25" i="1"/>
  <c r="E21" i="5" s="1"/>
  <c r="P30" i="1"/>
  <c r="E26" i="5" s="1"/>
  <c r="P62" i="1"/>
  <c r="E58" i="5" s="1"/>
  <c r="P88" i="1"/>
  <c r="E84" i="5" s="1"/>
  <c r="I31" i="1"/>
  <c r="D27" i="5" s="1"/>
  <c r="I49" i="1"/>
  <c r="D45" i="5" s="1"/>
  <c r="P66" i="1"/>
  <c r="E62" i="5" s="1"/>
  <c r="P70" i="1"/>
  <c r="E66" i="5" s="1"/>
  <c r="P87" i="1"/>
  <c r="E83" i="5" s="1"/>
  <c r="P108" i="1"/>
  <c r="E104" i="5" s="1"/>
  <c r="I116" i="1"/>
  <c r="D112" i="5" s="1"/>
  <c r="P10" i="1"/>
  <c r="E6" i="5" s="1"/>
  <c r="P130" i="1"/>
  <c r="E126" i="5" s="1"/>
  <c r="P143" i="1"/>
  <c r="E139" i="5" s="1"/>
  <c r="I108" i="1"/>
  <c r="D104" i="5" s="1"/>
  <c r="I25" i="1"/>
  <c r="D21" i="5" s="1"/>
  <c r="I34" i="1"/>
  <c r="D30" i="5" s="1"/>
  <c r="I39" i="1"/>
  <c r="D35" i="5" s="1"/>
  <c r="I53" i="1"/>
  <c r="D49" i="5" s="1"/>
  <c r="I102" i="1"/>
  <c r="D98" i="5" s="1"/>
  <c r="I181" i="1"/>
  <c r="I38" i="1"/>
  <c r="D34" i="5" s="1"/>
  <c r="I33" i="1"/>
  <c r="D29" i="5" s="1"/>
  <c r="I67" i="1"/>
  <c r="D63" i="5" s="1"/>
  <c r="I158" i="1"/>
  <c r="D150" i="5" s="1"/>
  <c r="I171" i="1"/>
  <c r="D162" i="5" s="1"/>
  <c r="I55" i="1"/>
  <c r="D51" i="5" s="1"/>
  <c r="HB209" i="1"/>
  <c r="GN209" i="1"/>
  <c r="FE209" i="1"/>
  <c r="DV209" i="1"/>
  <c r="DH209" i="1"/>
  <c r="DA209" i="1"/>
  <c r="CT209" i="1"/>
  <c r="BY209" i="1"/>
  <c r="AB209" i="1"/>
  <c r="U209" i="1"/>
  <c r="N209" i="1"/>
  <c r="HD90" i="1"/>
  <c r="AG86" i="5" s="1"/>
  <c r="HD39" i="1"/>
  <c r="AG35" i="5" s="1"/>
  <c r="HK81" i="1"/>
  <c r="AH77" i="5" s="1"/>
  <c r="HD85" i="1"/>
  <c r="AG81" i="5" s="1"/>
  <c r="HK90" i="1"/>
  <c r="AH86" i="5" s="1"/>
  <c r="HK151" i="1"/>
  <c r="AH145" i="5" s="1"/>
  <c r="HK44" i="1"/>
  <c r="HD77" i="1"/>
  <c r="AG73" i="5" s="1"/>
  <c r="HD98" i="1"/>
  <c r="AG94" i="5" s="1"/>
  <c r="HK107" i="1"/>
  <c r="AH103" i="5" s="1"/>
  <c r="HK124" i="1"/>
  <c r="AH120" i="5" s="1"/>
  <c r="HK167" i="1"/>
  <c r="AH158" i="5" s="1"/>
  <c r="HK121" i="1"/>
  <c r="AH117" i="5" s="1"/>
  <c r="HK171" i="1"/>
  <c r="AH162" i="5" s="1"/>
  <c r="HK21" i="1"/>
  <c r="AH17" i="5" s="1"/>
  <c r="HD68" i="1"/>
  <c r="AG64" i="5" s="1"/>
  <c r="HK85" i="1"/>
  <c r="AH81" i="5" s="1"/>
  <c r="HK94" i="1"/>
  <c r="AH90" i="5" s="1"/>
  <c r="HK95" i="1"/>
  <c r="HK137" i="1"/>
  <c r="AH133" i="5" s="1"/>
  <c r="HK194" i="1"/>
  <c r="AH190" i="3"/>
  <c r="AG29" i="4" s="1"/>
  <c r="HK104" i="1"/>
  <c r="AH100" i="5" s="1"/>
  <c r="HD53" i="1"/>
  <c r="AG49" i="5" s="1"/>
  <c r="HK17" i="1"/>
  <c r="AH13" i="5" s="1"/>
  <c r="HD35" i="1"/>
  <c r="AG31" i="5" s="1"/>
  <c r="HD58" i="1"/>
  <c r="HD76" i="1"/>
  <c r="AG72" i="5" s="1"/>
  <c r="HK77" i="1"/>
  <c r="AH73" i="5" s="1"/>
  <c r="HK120" i="1"/>
  <c r="AH116" i="5" s="1"/>
  <c r="HK141" i="1"/>
  <c r="HK154" i="1"/>
  <c r="HK166" i="1"/>
  <c r="AH157" i="5" s="1"/>
  <c r="HD26" i="1"/>
  <c r="AG22" i="5" s="1"/>
  <c r="AG32" i="3"/>
  <c r="AF7" i="4" s="1"/>
  <c r="GW72" i="1"/>
  <c r="AF68" i="5" s="1"/>
  <c r="GW88" i="1"/>
  <c r="AF84" i="5" s="1"/>
  <c r="GW34" i="1"/>
  <c r="AF30" i="5" s="1"/>
  <c r="GW39" i="1"/>
  <c r="AF35" i="5" s="1"/>
  <c r="GW42" i="1"/>
  <c r="AF38" i="5" s="1"/>
  <c r="GW47" i="1"/>
  <c r="AF43" i="5" s="1"/>
  <c r="HD102" i="1"/>
  <c r="AG98" i="5" s="1"/>
  <c r="HD153" i="1"/>
  <c r="HD169" i="1"/>
  <c r="AG160" i="5" s="1"/>
  <c r="HD69" i="1"/>
  <c r="AG65" i="5" s="1"/>
  <c r="HD72" i="1"/>
  <c r="AG68" i="5" s="1"/>
  <c r="GW105" i="1"/>
  <c r="AF101" i="5" s="1"/>
  <c r="HD181" i="1"/>
  <c r="HD193" i="1"/>
  <c r="AG175" i="5" s="1"/>
  <c r="GW10" i="1"/>
  <c r="AF6" i="5" s="1"/>
  <c r="HD16" i="1"/>
  <c r="AG12" i="5" s="1"/>
  <c r="HD34" i="1"/>
  <c r="AG30" i="5" s="1"/>
  <c r="HD42" i="1"/>
  <c r="AG38" i="5" s="1"/>
  <c r="HD48" i="1"/>
  <c r="AG44" i="5" s="1"/>
  <c r="GW52" i="1"/>
  <c r="AF48" i="5" s="1"/>
  <c r="HD61" i="1"/>
  <c r="AG57" i="5" s="1"/>
  <c r="HD62" i="1"/>
  <c r="HD84" i="1"/>
  <c r="AG80" i="5" s="1"/>
  <c r="HD127" i="1"/>
  <c r="AG123" i="5" s="1"/>
  <c r="HD135" i="1"/>
  <c r="AG131" i="5" s="1"/>
  <c r="HD143" i="1"/>
  <c r="HD145" i="1"/>
  <c r="HD163" i="1"/>
  <c r="AG154" i="5" s="1"/>
  <c r="HD175" i="1"/>
  <c r="HD20" i="1"/>
  <c r="AG16" i="5" s="1"/>
  <c r="HD119" i="1"/>
  <c r="AG115" i="5" s="1"/>
  <c r="GW24" i="1"/>
  <c r="AF20" i="5" s="1"/>
  <c r="HD88" i="1"/>
  <c r="AG84" i="5" s="1"/>
  <c r="HD115" i="1"/>
  <c r="AG111" i="5" s="1"/>
  <c r="HD75" i="1"/>
  <c r="AG71" i="5" s="1"/>
  <c r="HD11" i="1"/>
  <c r="AG7" i="5" s="1"/>
  <c r="HD24" i="1"/>
  <c r="AG20" i="5" s="1"/>
  <c r="HD105" i="1"/>
  <c r="AG101" i="5" s="1"/>
  <c r="HD106" i="1"/>
  <c r="AG102" i="5" s="1"/>
  <c r="HD122" i="1"/>
  <c r="AG118" i="5" s="1"/>
  <c r="HD130" i="1"/>
  <c r="AG126" i="5" s="1"/>
  <c r="HD138" i="1"/>
  <c r="AG134" i="5" s="1"/>
  <c r="GW127" i="1"/>
  <c r="AF123" i="5" s="1"/>
  <c r="GW33" i="1"/>
  <c r="AF29" i="5" s="1"/>
  <c r="GP37" i="1"/>
  <c r="AE33" i="5" s="1"/>
  <c r="GW163" i="1"/>
  <c r="AF154" i="5" s="1"/>
  <c r="GP60" i="1"/>
  <c r="AE56" i="5" s="1"/>
  <c r="GP74" i="1"/>
  <c r="AE70" i="5" s="1"/>
  <c r="GW96" i="1"/>
  <c r="AF92" i="5" s="1"/>
  <c r="GP117" i="1"/>
  <c r="AE113" i="5" s="1"/>
  <c r="GP14" i="1"/>
  <c r="AE10" i="5" s="1"/>
  <c r="GW114" i="1"/>
  <c r="AF110" i="5" s="1"/>
  <c r="GW101" i="1"/>
  <c r="AF97" i="5" s="1"/>
  <c r="GW144" i="1"/>
  <c r="GP62" i="1"/>
  <c r="AE58" i="5" s="1"/>
  <c r="GW135" i="1"/>
  <c r="AF131" i="5" s="1"/>
  <c r="GP66" i="1"/>
  <c r="AE62" i="5" s="1"/>
  <c r="GP70" i="1"/>
  <c r="AE66" i="5" s="1"/>
  <c r="GP95" i="1"/>
  <c r="AE91" i="5" s="1"/>
  <c r="GW175" i="1"/>
  <c r="GW30" i="1"/>
  <c r="AF26" i="5" s="1"/>
  <c r="GW43" i="1"/>
  <c r="AF39" i="5" s="1"/>
  <c r="GP26" i="1"/>
  <c r="AE22" i="5" s="1"/>
  <c r="GP54" i="1"/>
  <c r="AE50" i="5" s="1"/>
  <c r="AF182" i="3"/>
  <c r="AE26" i="4" s="1"/>
  <c r="GW110" i="1"/>
  <c r="AF106" i="5" s="1"/>
  <c r="GW19" i="1"/>
  <c r="AF15" i="5" s="1"/>
  <c r="GW38" i="1"/>
  <c r="AF34" i="5" s="1"/>
  <c r="GW118" i="1"/>
  <c r="AF114" i="5" s="1"/>
  <c r="GW106" i="1"/>
  <c r="AF102" i="5" s="1"/>
  <c r="GW131" i="1"/>
  <c r="AF127" i="5" s="1"/>
  <c r="GP19" i="1"/>
  <c r="AE15" i="5" s="1"/>
  <c r="GP142" i="1"/>
  <c r="AE138" i="5" s="1"/>
  <c r="GP61" i="1"/>
  <c r="AE57" i="5" s="1"/>
  <c r="GP104" i="1"/>
  <c r="AE100" i="5" s="1"/>
  <c r="GI120" i="1"/>
  <c r="AD116" i="5" s="1"/>
  <c r="GP32" i="1"/>
  <c r="AE28" i="5" s="1"/>
  <c r="GI33" i="1"/>
  <c r="AD29" i="5" s="1"/>
  <c r="GP41" i="1"/>
  <c r="AE37" i="5" s="1"/>
  <c r="AE47" i="3"/>
  <c r="AD9" i="4" s="1"/>
  <c r="GP50" i="1"/>
  <c r="AE46" i="5" s="1"/>
  <c r="GI56" i="1"/>
  <c r="AD52" i="5" s="1"/>
  <c r="GI105" i="1"/>
  <c r="AD101" i="5" s="1"/>
  <c r="GI126" i="1"/>
  <c r="AD122" i="5" s="1"/>
  <c r="GP185" i="1"/>
  <c r="AE167" i="5" s="1"/>
  <c r="GP35" i="1"/>
  <c r="AE31" i="5" s="1"/>
  <c r="GP44" i="1"/>
  <c r="AE40" i="5" s="1"/>
  <c r="GP65" i="1"/>
  <c r="AE61" i="5" s="1"/>
  <c r="GP112" i="1"/>
  <c r="AE108" i="5" s="1"/>
  <c r="GI30" i="1"/>
  <c r="AD26" i="5" s="1"/>
  <c r="GP45" i="1"/>
  <c r="AE41" i="5" s="1"/>
  <c r="GP87" i="1"/>
  <c r="AE83" i="5" s="1"/>
  <c r="GI128" i="1"/>
  <c r="AD124" i="5" s="1"/>
  <c r="GP18" i="1"/>
  <c r="AE14" i="5" s="1"/>
  <c r="GI77" i="1"/>
  <c r="AD73" i="5" s="1"/>
  <c r="GP100" i="1"/>
  <c r="AE96" i="5" s="1"/>
  <c r="GI132" i="1"/>
  <c r="AD128" i="5" s="1"/>
  <c r="GI136" i="1"/>
  <c r="AD132" i="5" s="1"/>
  <c r="GI145" i="1"/>
  <c r="AD141" i="5" s="1"/>
  <c r="GP162" i="1"/>
  <c r="AE153" i="5" s="1"/>
  <c r="GI166" i="1"/>
  <c r="AD157" i="5" s="1"/>
  <c r="GP25" i="1"/>
  <c r="AE21" i="5" s="1"/>
  <c r="GI58" i="1"/>
  <c r="AD54" i="5" s="1"/>
  <c r="GI59" i="1"/>
  <c r="AD55" i="5" s="1"/>
  <c r="GI73" i="1"/>
  <c r="AD69" i="5" s="1"/>
  <c r="GI75" i="1"/>
  <c r="AD71" i="5" s="1"/>
  <c r="GI94" i="1"/>
  <c r="AD90" i="5" s="1"/>
  <c r="GI107" i="1"/>
  <c r="AD103" i="5" s="1"/>
  <c r="GI163" i="1"/>
  <c r="AD154" i="5" s="1"/>
  <c r="GP10" i="1"/>
  <c r="AE6" i="5" s="1"/>
  <c r="GP126" i="1"/>
  <c r="AE122" i="5" s="1"/>
  <c r="GI60" i="1"/>
  <c r="AD56" i="5" s="1"/>
  <c r="GI82" i="1"/>
  <c r="AD78" i="5" s="1"/>
  <c r="GI108" i="1"/>
  <c r="AD104" i="5" s="1"/>
  <c r="GI41" i="1"/>
  <c r="AD37" i="5" s="1"/>
  <c r="GI65" i="1"/>
  <c r="AD61" i="5" s="1"/>
  <c r="GI22" i="1"/>
  <c r="AD18" i="5" s="1"/>
  <c r="GI26" i="1"/>
  <c r="AD22" i="5" s="1"/>
  <c r="AD106" i="3"/>
  <c r="AC13" i="4" s="1"/>
  <c r="GB131" i="1"/>
  <c r="AC127" i="5" s="1"/>
  <c r="GI157" i="1"/>
  <c r="AD149" i="5" s="1"/>
  <c r="GI25" i="1"/>
  <c r="AD21" i="5" s="1"/>
  <c r="GI31" i="1"/>
  <c r="AD27" i="5" s="1"/>
  <c r="AD53" i="3"/>
  <c r="GI62" i="1"/>
  <c r="AD58" i="5" s="1"/>
  <c r="GB84" i="1"/>
  <c r="AC80" i="5" s="1"/>
  <c r="GI90" i="1"/>
  <c r="AD86" i="5" s="1"/>
  <c r="GB99" i="1"/>
  <c r="AC95" i="5" s="1"/>
  <c r="GI103" i="1"/>
  <c r="AD99" i="5" s="1"/>
  <c r="GB105" i="1"/>
  <c r="AC101" i="5" s="1"/>
  <c r="GI112" i="1"/>
  <c r="AD108" i="5" s="1"/>
  <c r="GI119" i="1"/>
  <c r="AD115" i="5" s="1"/>
  <c r="GI144" i="1"/>
  <c r="AD140" i="5" s="1"/>
  <c r="GI160" i="1"/>
  <c r="GB189" i="1"/>
  <c r="AC171" i="5" s="1"/>
  <c r="GI194" i="1"/>
  <c r="GI10" i="1"/>
  <c r="AD6" i="5" s="1"/>
  <c r="GI122" i="1"/>
  <c r="AD118" i="5" s="1"/>
  <c r="GI130" i="1"/>
  <c r="AD126" i="5" s="1"/>
  <c r="GI134" i="1"/>
  <c r="AD130" i="5" s="1"/>
  <c r="GI138" i="1"/>
  <c r="AD134" i="5" s="1"/>
  <c r="GB145" i="1"/>
  <c r="AC141" i="5" s="1"/>
  <c r="GI70" i="1"/>
  <c r="AD66" i="5" s="1"/>
  <c r="GI74" i="1"/>
  <c r="AD70" i="5" s="1"/>
  <c r="GI78" i="1"/>
  <c r="AD74" i="5" s="1"/>
  <c r="GB116" i="1"/>
  <c r="AC112" i="5" s="1"/>
  <c r="GB120" i="1"/>
  <c r="AC116" i="5" s="1"/>
  <c r="GI124" i="1"/>
  <c r="AD120" i="5" s="1"/>
  <c r="GB149" i="1"/>
  <c r="AC144" i="5" s="1"/>
  <c r="GI14" i="1"/>
  <c r="AD10" i="5" s="1"/>
  <c r="GB34" i="1"/>
  <c r="AC30" i="5" s="1"/>
  <c r="GB38" i="1"/>
  <c r="AC34" i="5" s="1"/>
  <c r="GI40" i="1"/>
  <c r="AD36" i="5" s="1"/>
  <c r="GI43" i="1"/>
  <c r="AD39" i="5" s="1"/>
  <c r="GI54" i="1"/>
  <c r="AD50" i="5" s="1"/>
  <c r="GI81" i="1"/>
  <c r="AD77" i="5" s="1"/>
  <c r="GI93" i="1"/>
  <c r="AD89" i="5" s="1"/>
  <c r="GI111" i="1"/>
  <c r="AD107" i="5" s="1"/>
  <c r="GI115" i="1"/>
  <c r="AD111" i="5" s="1"/>
  <c r="GI116" i="1"/>
  <c r="AD112" i="5" s="1"/>
  <c r="GI131" i="1"/>
  <c r="AD127" i="5" s="1"/>
  <c r="GB135" i="1"/>
  <c r="AC131" i="5" s="1"/>
  <c r="GI137" i="1"/>
  <c r="AD133" i="5" s="1"/>
  <c r="GI193" i="1"/>
  <c r="AD175" i="5" s="1"/>
  <c r="AD144" i="3"/>
  <c r="GI142" i="1"/>
  <c r="AD138" i="5" s="1"/>
  <c r="GI185" i="1"/>
  <c r="AD167" i="5" s="1"/>
  <c r="GI44" i="1"/>
  <c r="AD40" i="5" s="1"/>
  <c r="GI35" i="1"/>
  <c r="AD31" i="5" s="1"/>
  <c r="GI11" i="1"/>
  <c r="AD7" i="5" s="1"/>
  <c r="GI16" i="1"/>
  <c r="AD12" i="5" s="1"/>
  <c r="AD42" i="3"/>
  <c r="AC8" i="4" s="1"/>
  <c r="GI49" i="1"/>
  <c r="AD45" i="5" s="1"/>
  <c r="GB96" i="1"/>
  <c r="AC92" i="5" s="1"/>
  <c r="GI99" i="1"/>
  <c r="AD95" i="5" s="1"/>
  <c r="GB110" i="1"/>
  <c r="AC106" i="5" s="1"/>
  <c r="GI151" i="1"/>
  <c r="AD145" i="5" s="1"/>
  <c r="GI169" i="1"/>
  <c r="AD160" i="5" s="1"/>
  <c r="GI179" i="1"/>
  <c r="AD190" i="3"/>
  <c r="AC29" i="4" s="1"/>
  <c r="GI195" i="1"/>
  <c r="AD176" i="5" s="1"/>
  <c r="GI125" i="1"/>
  <c r="AD121" i="5" s="1"/>
  <c r="GI133" i="1"/>
  <c r="AD129" i="5" s="1"/>
  <c r="FU68" i="1"/>
  <c r="AB64" i="5" s="1"/>
  <c r="GB150" i="1"/>
  <c r="GB26" i="1"/>
  <c r="AC22" i="5" s="1"/>
  <c r="GB55" i="1"/>
  <c r="AC51" i="5" s="1"/>
  <c r="GB59" i="1"/>
  <c r="AC55" i="5" s="1"/>
  <c r="GB194" i="1"/>
  <c r="FU20" i="1"/>
  <c r="AB16" i="5" s="1"/>
  <c r="GB73" i="1"/>
  <c r="AC69" i="5" s="1"/>
  <c r="GB106" i="1"/>
  <c r="AC102" i="5" s="1"/>
  <c r="GB107" i="1"/>
  <c r="AC103" i="5" s="1"/>
  <c r="GB128" i="1"/>
  <c r="AC124" i="5" s="1"/>
  <c r="FU139" i="1"/>
  <c r="AB135" i="5" s="1"/>
  <c r="FU143" i="1"/>
  <c r="AB139" i="5" s="1"/>
  <c r="FU152" i="1"/>
  <c r="AB146" i="5" s="1"/>
  <c r="GB169" i="1"/>
  <c r="AC160" i="5" s="1"/>
  <c r="GB181" i="1"/>
  <c r="GB11" i="1"/>
  <c r="AC7" i="5" s="1"/>
  <c r="GB14" i="1"/>
  <c r="AC10" i="5" s="1"/>
  <c r="FU17" i="1"/>
  <c r="AB13" i="5" s="1"/>
  <c r="GB35" i="1"/>
  <c r="AC31" i="5" s="1"/>
  <c r="GB41" i="1"/>
  <c r="AC37" i="5" s="1"/>
  <c r="GB44" i="1"/>
  <c r="AC40" i="5" s="1"/>
  <c r="GB50" i="1"/>
  <c r="AC46" i="5" s="1"/>
  <c r="FU56" i="1"/>
  <c r="AB52" i="5" s="1"/>
  <c r="GB65" i="1"/>
  <c r="AC61" i="5" s="1"/>
  <c r="GB76" i="1"/>
  <c r="AC72" i="5" s="1"/>
  <c r="GB98" i="1"/>
  <c r="AC94" i="5" s="1"/>
  <c r="FU124" i="1"/>
  <c r="AB120" i="5" s="1"/>
  <c r="GB127" i="1"/>
  <c r="AC123" i="5" s="1"/>
  <c r="GB132" i="1"/>
  <c r="AC128" i="5" s="1"/>
  <c r="GB141" i="1"/>
  <c r="AC137" i="5" s="1"/>
  <c r="GB153" i="1"/>
  <c r="AC147" i="5" s="1"/>
  <c r="FU173" i="1"/>
  <c r="AB163" i="5" s="1"/>
  <c r="GB175" i="1"/>
  <c r="AC165" i="5" s="1"/>
  <c r="FU10" i="1"/>
  <c r="AB6" i="5" s="1"/>
  <c r="FU12" i="1"/>
  <c r="AB8" i="5" s="1"/>
  <c r="GB16" i="1"/>
  <c r="AC12" i="5" s="1"/>
  <c r="GB20" i="1"/>
  <c r="AC16" i="5" s="1"/>
  <c r="FU40" i="1"/>
  <c r="AB36" i="5" s="1"/>
  <c r="GB45" i="1"/>
  <c r="AC41" i="5" s="1"/>
  <c r="GB52" i="1"/>
  <c r="AC48" i="5" s="1"/>
  <c r="GB53" i="1"/>
  <c r="AC49" i="5" s="1"/>
  <c r="FU54" i="1"/>
  <c r="AB50" i="5" s="1"/>
  <c r="GB79" i="1"/>
  <c r="AC75" i="5" s="1"/>
  <c r="FU81" i="1"/>
  <c r="AB77" i="5" s="1"/>
  <c r="GB88" i="1"/>
  <c r="AC84" i="5" s="1"/>
  <c r="GB102" i="1"/>
  <c r="AC98" i="5" s="1"/>
  <c r="GB104" i="1"/>
  <c r="AC100" i="5" s="1"/>
  <c r="FU116" i="1"/>
  <c r="AB112" i="5" s="1"/>
  <c r="GB117" i="1"/>
  <c r="AC113" i="5" s="1"/>
  <c r="FU138" i="1"/>
  <c r="AB134" i="5" s="1"/>
  <c r="GB139" i="1"/>
  <c r="AC135" i="5" s="1"/>
  <c r="AC144" i="3"/>
  <c r="AB15" i="4" s="1"/>
  <c r="GB164" i="1"/>
  <c r="AC155" i="5" s="1"/>
  <c r="FU30" i="1"/>
  <c r="AB26" i="5" s="1"/>
  <c r="GB85" i="1"/>
  <c r="AC81" i="5" s="1"/>
  <c r="GB77" i="1"/>
  <c r="AC73" i="5" s="1"/>
  <c r="FU33" i="1"/>
  <c r="AB29" i="5" s="1"/>
  <c r="FU126" i="1"/>
  <c r="AB122" i="5" s="1"/>
  <c r="GB8" i="1"/>
  <c r="AC4" i="5" s="1"/>
  <c r="GB25" i="1"/>
  <c r="AC21" i="5" s="1"/>
  <c r="GB31" i="1"/>
  <c r="AC27" i="5" s="1"/>
  <c r="FU52" i="1"/>
  <c r="AB48" i="5" s="1"/>
  <c r="FU61" i="1"/>
  <c r="AB57" i="5" s="1"/>
  <c r="GB94" i="1"/>
  <c r="AC90" i="5" s="1"/>
  <c r="GB17" i="1"/>
  <c r="AC13" i="5" s="1"/>
  <c r="FU28" i="1"/>
  <c r="AB24" i="5" s="1"/>
  <c r="GB62" i="1"/>
  <c r="AC58" i="5" s="1"/>
  <c r="GB90" i="1"/>
  <c r="AC86" i="5" s="1"/>
  <c r="GB103" i="1"/>
  <c r="AC99" i="5" s="1"/>
  <c r="FU105" i="1"/>
  <c r="AB101" i="5" s="1"/>
  <c r="GB154" i="1"/>
  <c r="GB170" i="1"/>
  <c r="AC161" i="5" s="1"/>
  <c r="GB10" i="1"/>
  <c r="AC6" i="5" s="1"/>
  <c r="GB24" i="1"/>
  <c r="AC20" i="5" s="1"/>
  <c r="GB27" i="1"/>
  <c r="AC23" i="5" s="1"/>
  <c r="GB40" i="1"/>
  <c r="AC36" i="5" s="1"/>
  <c r="GB43" i="1"/>
  <c r="AC39" i="5" s="1"/>
  <c r="GB54" i="1"/>
  <c r="AC50" i="5" s="1"/>
  <c r="FU85" i="1"/>
  <c r="AB81" i="5" s="1"/>
  <c r="GB91" i="1"/>
  <c r="AC87" i="5" s="1"/>
  <c r="GB93" i="1"/>
  <c r="AC89" i="5" s="1"/>
  <c r="GB111" i="1"/>
  <c r="AC107" i="5" s="1"/>
  <c r="FU113" i="1"/>
  <c r="AB109" i="5" s="1"/>
  <c r="GB115" i="1"/>
  <c r="AC111" i="5" s="1"/>
  <c r="GB119" i="1"/>
  <c r="AC115" i="5" s="1"/>
  <c r="GB123" i="1"/>
  <c r="AC119" i="5" s="1"/>
  <c r="GB144" i="1"/>
  <c r="AC140" i="5" s="1"/>
  <c r="GB159" i="1"/>
  <c r="AC151" i="5" s="1"/>
  <c r="AB25" i="4"/>
  <c r="FU80" i="1"/>
  <c r="AB76" i="5" s="1"/>
  <c r="FN114" i="1"/>
  <c r="AA110" i="5" s="1"/>
  <c r="FN126" i="1"/>
  <c r="AA122" i="5" s="1"/>
  <c r="FU25" i="1"/>
  <c r="AB21" i="5" s="1"/>
  <c r="FU131" i="1"/>
  <c r="AB127" i="5" s="1"/>
  <c r="FU144" i="1"/>
  <c r="AB140" i="5" s="1"/>
  <c r="FU72" i="1"/>
  <c r="AB68" i="5" s="1"/>
  <c r="FU88" i="1"/>
  <c r="AB84" i="5" s="1"/>
  <c r="FN91" i="1"/>
  <c r="AA87" i="5" s="1"/>
  <c r="FU101" i="1"/>
  <c r="AB97" i="5" s="1"/>
  <c r="FU106" i="1"/>
  <c r="AB102" i="5" s="1"/>
  <c r="FU114" i="1"/>
  <c r="AB110" i="5" s="1"/>
  <c r="FU134" i="1"/>
  <c r="AB130" i="5" s="1"/>
  <c r="FU148" i="1"/>
  <c r="AB143" i="5" s="1"/>
  <c r="FU149" i="1"/>
  <c r="AB144" i="5" s="1"/>
  <c r="FU163" i="1"/>
  <c r="AB154" i="5" s="1"/>
  <c r="FN167" i="1"/>
  <c r="AA158" i="5" s="1"/>
  <c r="FN166" i="1"/>
  <c r="AA157" i="5" s="1"/>
  <c r="FN10" i="1"/>
  <c r="AA6" i="5" s="1"/>
  <c r="FU11" i="1"/>
  <c r="AB7" i="5" s="1"/>
  <c r="FU15" i="1"/>
  <c r="AB11" i="5" s="1"/>
  <c r="FU19" i="1"/>
  <c r="AB15" i="5" s="1"/>
  <c r="FU58" i="1"/>
  <c r="AB54" i="5" s="1"/>
  <c r="FN85" i="1"/>
  <c r="AA81" i="5" s="1"/>
  <c r="FU91" i="1"/>
  <c r="AB87" i="5" s="1"/>
  <c r="FN116" i="1"/>
  <c r="AA112" i="5" s="1"/>
  <c r="FU117" i="1"/>
  <c r="AB113" i="5" s="1"/>
  <c r="FU127" i="1"/>
  <c r="AB123" i="5" s="1"/>
  <c r="FN130" i="1"/>
  <c r="AA126" i="5" s="1"/>
  <c r="FU135" i="1"/>
  <c r="AB131" i="5" s="1"/>
  <c r="FN136" i="1"/>
  <c r="AA132" i="5" s="1"/>
  <c r="FN145" i="1"/>
  <c r="AA141" i="5" s="1"/>
  <c r="FN84" i="1"/>
  <c r="AA80" i="5" s="1"/>
  <c r="FU154" i="1"/>
  <c r="FU34" i="1"/>
  <c r="AB30" i="5" s="1"/>
  <c r="FU53" i="1"/>
  <c r="AB49" i="5" s="1"/>
  <c r="FU181" i="1"/>
  <c r="FN33" i="1"/>
  <c r="AA29" i="5" s="1"/>
  <c r="FU43" i="1"/>
  <c r="AB39" i="5" s="1"/>
  <c r="FN92" i="1"/>
  <c r="AA88" i="5" s="1"/>
  <c r="FU62" i="1"/>
  <c r="AB58" i="5" s="1"/>
  <c r="FU39" i="1"/>
  <c r="AB35" i="5" s="1"/>
  <c r="FN42" i="1"/>
  <c r="AA38" i="5" s="1"/>
  <c r="FN55" i="1"/>
  <c r="AA51" i="5" s="1"/>
  <c r="FN60" i="1"/>
  <c r="AA56" i="5" s="1"/>
  <c r="FN118" i="1"/>
  <c r="AA114" i="5" s="1"/>
  <c r="FN12" i="1"/>
  <c r="AA8" i="5" s="1"/>
  <c r="FU27" i="1"/>
  <c r="AB23" i="5" s="1"/>
  <c r="FU42" i="1"/>
  <c r="AB38" i="5" s="1"/>
  <c r="FN47" i="1"/>
  <c r="AA43" i="5" s="1"/>
  <c r="FU55" i="1"/>
  <c r="AB51" i="5" s="1"/>
  <c r="FN73" i="1"/>
  <c r="AA69" i="5" s="1"/>
  <c r="FU84" i="1"/>
  <c r="AB80" i="5" s="1"/>
  <c r="FU93" i="1"/>
  <c r="AB89" i="5" s="1"/>
  <c r="FU118" i="1"/>
  <c r="AB114" i="5" s="1"/>
  <c r="FN120" i="1"/>
  <c r="AA116" i="5" s="1"/>
  <c r="FU122" i="1"/>
  <c r="AB118" i="5" s="1"/>
  <c r="FN143" i="1"/>
  <c r="AA139" i="5" s="1"/>
  <c r="FU167" i="1"/>
  <c r="AB158" i="5" s="1"/>
  <c r="FU168" i="1"/>
  <c r="AB159" i="5" s="1"/>
  <c r="FU180" i="1"/>
  <c r="FN30" i="1"/>
  <c r="AA26" i="5" s="1"/>
  <c r="FU76" i="1"/>
  <c r="AB72" i="5" s="1"/>
  <c r="FN15" i="1"/>
  <c r="AA11" i="5" s="1"/>
  <c r="FN19" i="1"/>
  <c r="AA15" i="5" s="1"/>
  <c r="FU98" i="1"/>
  <c r="AB94" i="5" s="1"/>
  <c r="FU102" i="1"/>
  <c r="AB98" i="5" s="1"/>
  <c r="FU16" i="1"/>
  <c r="AB12" i="5" s="1"/>
  <c r="FN52" i="1"/>
  <c r="AA48" i="5" s="1"/>
  <c r="FU66" i="1"/>
  <c r="AB62" i="5" s="1"/>
  <c r="FU70" i="1"/>
  <c r="AB66" i="5" s="1"/>
  <c r="FU100" i="1"/>
  <c r="AB96" i="5" s="1"/>
  <c r="FU111" i="1"/>
  <c r="AB107" i="5" s="1"/>
  <c r="FU115" i="1"/>
  <c r="AB111" i="5" s="1"/>
  <c r="FU119" i="1"/>
  <c r="AB115" i="5" s="1"/>
  <c r="FU123" i="1"/>
  <c r="AB119" i="5" s="1"/>
  <c r="FU130" i="1"/>
  <c r="AB126" i="5" s="1"/>
  <c r="FU153" i="1"/>
  <c r="AB147" i="5" s="1"/>
  <c r="FG8" i="1"/>
  <c r="Z4" i="5" s="1"/>
  <c r="FN45" i="1"/>
  <c r="AA41" i="5" s="1"/>
  <c r="FN129" i="1"/>
  <c r="AA125" i="5" s="1"/>
  <c r="FN146" i="1"/>
  <c r="FN104" i="1"/>
  <c r="AA100" i="5" s="1"/>
  <c r="FN108" i="1"/>
  <c r="AA104" i="5" s="1"/>
  <c r="FN171" i="1"/>
  <c r="AA162" i="5" s="1"/>
  <c r="FG30" i="1"/>
  <c r="Z26" i="5" s="1"/>
  <c r="AA53" i="3"/>
  <c r="FN103" i="1"/>
  <c r="AA99" i="5" s="1"/>
  <c r="FN133" i="1"/>
  <c r="AA129" i="5" s="1"/>
  <c r="FG11" i="1"/>
  <c r="Z7" i="5" s="1"/>
  <c r="FN32" i="1"/>
  <c r="AA28" i="5" s="1"/>
  <c r="FN41" i="1"/>
  <c r="AA37" i="5" s="1"/>
  <c r="FN99" i="1"/>
  <c r="AA95" i="5" s="1"/>
  <c r="FN40" i="1"/>
  <c r="AA36" i="5" s="1"/>
  <c r="FN58" i="1"/>
  <c r="AA54" i="5" s="1"/>
  <c r="FG93" i="1"/>
  <c r="Z89" i="5" s="1"/>
  <c r="FG106" i="1"/>
  <c r="Z102" i="5" s="1"/>
  <c r="FG116" i="1"/>
  <c r="Z112" i="5" s="1"/>
  <c r="FN117" i="1"/>
  <c r="AA113" i="5" s="1"/>
  <c r="FG122" i="1"/>
  <c r="Z118" i="5" s="1"/>
  <c r="FN127" i="1"/>
  <c r="AA123" i="5" s="1"/>
  <c r="FG130" i="1"/>
  <c r="Z126" i="5" s="1"/>
  <c r="FG132" i="1"/>
  <c r="Z128" i="5" s="1"/>
  <c r="FN135" i="1"/>
  <c r="AA131" i="5" s="1"/>
  <c r="FN137" i="1"/>
  <c r="AA133" i="5" s="1"/>
  <c r="FG175" i="1"/>
  <c r="Z165" i="5" s="1"/>
  <c r="FN195" i="1"/>
  <c r="AA176" i="5" s="1"/>
  <c r="FG17" i="1"/>
  <c r="Z13" i="5" s="1"/>
  <c r="FG49" i="1"/>
  <c r="Z45" i="5" s="1"/>
  <c r="FN66" i="1"/>
  <c r="AA62" i="5" s="1"/>
  <c r="FN70" i="1"/>
  <c r="AA66" i="5" s="1"/>
  <c r="FG77" i="1"/>
  <c r="Z73" i="5" s="1"/>
  <c r="FN78" i="1"/>
  <c r="AA74" i="5" s="1"/>
  <c r="FG85" i="1"/>
  <c r="Z81" i="5" s="1"/>
  <c r="FN86" i="1"/>
  <c r="AA82" i="5" s="1"/>
  <c r="FG184" i="1"/>
  <c r="Z166" i="5" s="1"/>
  <c r="AA93" i="3"/>
  <c r="FN185" i="1"/>
  <c r="AA167" i="5" s="1"/>
  <c r="FN151" i="1"/>
  <c r="AA145" i="5" s="1"/>
  <c r="FG53" i="1"/>
  <c r="Z49" i="5" s="1"/>
  <c r="FN142" i="1"/>
  <c r="AA138" i="5" s="1"/>
  <c r="FN37" i="1"/>
  <c r="AA33" i="5" s="1"/>
  <c r="FN100" i="1"/>
  <c r="AA96" i="5" s="1"/>
  <c r="FG164" i="1"/>
  <c r="Z155" i="5" s="1"/>
  <c r="FN34" i="1"/>
  <c r="AA30" i="5" s="1"/>
  <c r="FN54" i="1"/>
  <c r="AA50" i="5" s="1"/>
  <c r="FG92" i="1"/>
  <c r="Z88" i="5" s="1"/>
  <c r="FG134" i="1"/>
  <c r="Z130" i="5" s="1"/>
  <c r="FN144" i="1"/>
  <c r="AA140" i="5" s="1"/>
  <c r="FG150" i="1"/>
  <c r="FG154" i="1"/>
  <c r="FN162" i="1"/>
  <c r="AA153" i="5" s="1"/>
  <c r="FG189" i="1"/>
  <c r="Z171" i="5" s="1"/>
  <c r="FN193" i="1"/>
  <c r="AA175" i="5" s="1"/>
  <c r="FN194" i="1"/>
  <c r="FN27" i="1"/>
  <c r="AA23" i="5" s="1"/>
  <c r="FN74" i="1"/>
  <c r="AA70" i="5" s="1"/>
  <c r="FG44" i="1"/>
  <c r="Z40" i="5" s="1"/>
  <c r="FN18" i="1"/>
  <c r="AA14" i="5" s="1"/>
  <c r="FG19" i="1"/>
  <c r="Z15" i="5" s="1"/>
  <c r="FN9" i="1"/>
  <c r="AA5" i="5" s="1"/>
  <c r="FN11" i="1"/>
  <c r="AA7" i="5" s="1"/>
  <c r="FN14" i="1"/>
  <c r="AA10" i="5" s="1"/>
  <c r="FG33" i="1"/>
  <c r="Z29" i="5" s="1"/>
  <c r="FG43" i="1"/>
  <c r="Z39" i="5" s="1"/>
  <c r="FG59" i="1"/>
  <c r="Z55" i="5" s="1"/>
  <c r="FG69" i="1"/>
  <c r="Z65" i="5" s="1"/>
  <c r="FN88" i="1"/>
  <c r="AA84" i="5" s="1"/>
  <c r="FG110" i="1"/>
  <c r="Z106" i="5" s="1"/>
  <c r="FN112" i="1"/>
  <c r="AA108" i="5" s="1"/>
  <c r="FG115" i="1"/>
  <c r="Z111" i="5" s="1"/>
  <c r="FG118" i="1"/>
  <c r="Z114" i="5" s="1"/>
  <c r="FG119" i="1"/>
  <c r="Z115" i="5" s="1"/>
  <c r="FN121" i="1"/>
  <c r="AA117" i="5" s="1"/>
  <c r="FG124" i="1"/>
  <c r="Z120" i="5" s="1"/>
  <c r="FG148" i="1"/>
  <c r="Z143" i="5" s="1"/>
  <c r="FG149" i="1"/>
  <c r="Z144" i="5" s="1"/>
  <c r="FG159" i="1"/>
  <c r="Z151" i="5" s="1"/>
  <c r="AA164" i="3"/>
  <c r="Z20" i="4" s="1"/>
  <c r="AA190" i="3"/>
  <c r="Z29" i="4" s="1"/>
  <c r="FN148" i="1"/>
  <c r="AA143" i="5" s="1"/>
  <c r="EZ30" i="1"/>
  <c r="Y26" i="5" s="1"/>
  <c r="EZ93" i="1"/>
  <c r="Y89" i="5" s="1"/>
  <c r="FG35" i="1"/>
  <c r="Z31" i="5" s="1"/>
  <c r="EZ175" i="1"/>
  <c r="Y165" i="5" s="1"/>
  <c r="FG181" i="1"/>
  <c r="FG141" i="1"/>
  <c r="Z137" i="5" s="1"/>
  <c r="FG194" i="1"/>
  <c r="EZ28" i="1"/>
  <c r="Y24" i="5" s="1"/>
  <c r="EZ115" i="1"/>
  <c r="Y111" i="5" s="1"/>
  <c r="EZ134" i="1"/>
  <c r="Y130" i="5" s="1"/>
  <c r="FG83" i="1"/>
  <c r="Z79" i="5" s="1"/>
  <c r="FG73" i="1"/>
  <c r="Z69" i="5" s="1"/>
  <c r="FG98" i="1"/>
  <c r="Z94" i="5" s="1"/>
  <c r="FG58" i="1"/>
  <c r="Z54" i="5" s="1"/>
  <c r="FG128" i="1"/>
  <c r="Z124" i="5" s="1"/>
  <c r="EZ164" i="1"/>
  <c r="Y155" i="5" s="1"/>
  <c r="EZ11" i="1"/>
  <c r="Y7" i="5" s="1"/>
  <c r="EZ181" i="1"/>
  <c r="EZ58" i="1"/>
  <c r="Y54" i="5" s="1"/>
  <c r="FG120" i="1"/>
  <c r="Z116" i="5" s="1"/>
  <c r="Z106" i="3"/>
  <c r="Y13" i="4" s="1"/>
  <c r="EZ106" i="1"/>
  <c r="Y102" i="5" s="1"/>
  <c r="FG145" i="1"/>
  <c r="Z141" i="5" s="1"/>
  <c r="EZ42" i="1"/>
  <c r="Y38" i="5" s="1"/>
  <c r="FG48" i="1"/>
  <c r="Z44" i="5" s="1"/>
  <c r="FG112" i="1"/>
  <c r="Z108" i="5" s="1"/>
  <c r="FG160" i="1"/>
  <c r="FG16" i="1"/>
  <c r="Z12" i="5" s="1"/>
  <c r="FG20" i="1"/>
  <c r="Z16" i="5" s="1"/>
  <c r="Z53" i="3"/>
  <c r="FG90" i="1"/>
  <c r="Z86" i="5" s="1"/>
  <c r="FG94" i="1"/>
  <c r="Z90" i="5" s="1"/>
  <c r="FG127" i="1"/>
  <c r="Z123" i="5" s="1"/>
  <c r="FG170" i="1"/>
  <c r="Z161" i="5" s="1"/>
  <c r="FG104" i="1"/>
  <c r="Z100" i="5" s="1"/>
  <c r="FG108" i="1"/>
  <c r="Z104" i="5" s="1"/>
  <c r="FG117" i="1"/>
  <c r="Z113" i="5" s="1"/>
  <c r="FG162" i="1"/>
  <c r="Z153" i="5" s="1"/>
  <c r="FG195" i="1"/>
  <c r="Z176" i="5" s="1"/>
  <c r="EZ53" i="1"/>
  <c r="Y49" i="5" s="1"/>
  <c r="EZ131" i="1"/>
  <c r="Y127" i="5" s="1"/>
  <c r="EZ159" i="1"/>
  <c r="Y151" i="5" s="1"/>
  <c r="EZ127" i="1"/>
  <c r="Y123" i="5" s="1"/>
  <c r="EZ135" i="1"/>
  <c r="Y131" i="5" s="1"/>
  <c r="EZ144" i="1"/>
  <c r="Y140" i="5" s="1"/>
  <c r="EZ15" i="1"/>
  <c r="Y11" i="5" s="1"/>
  <c r="EZ52" i="1"/>
  <c r="Y48" i="5" s="1"/>
  <c r="ES60" i="1"/>
  <c r="X56" i="5" s="1"/>
  <c r="ES87" i="1"/>
  <c r="X83" i="5" s="1"/>
  <c r="EZ102" i="1"/>
  <c r="Y98" i="5" s="1"/>
  <c r="ES104" i="1"/>
  <c r="X100" i="5" s="1"/>
  <c r="EZ122" i="1"/>
  <c r="Y118" i="5" s="1"/>
  <c r="EZ123" i="1"/>
  <c r="Y119" i="5" s="1"/>
  <c r="EZ130" i="1"/>
  <c r="Y126" i="5" s="1"/>
  <c r="ES146" i="1"/>
  <c r="ES151" i="1"/>
  <c r="X145" i="5" s="1"/>
  <c r="EZ173" i="1"/>
  <c r="Y163" i="5" s="1"/>
  <c r="ES67" i="1"/>
  <c r="X63" i="5" s="1"/>
  <c r="EZ72" i="1"/>
  <c r="Y68" i="5" s="1"/>
  <c r="ES79" i="1"/>
  <c r="X75" i="5" s="1"/>
  <c r="EZ80" i="1"/>
  <c r="Y76" i="5" s="1"/>
  <c r="EZ84" i="1"/>
  <c r="Y80" i="5" s="1"/>
  <c r="ES138" i="1"/>
  <c r="X134" i="5" s="1"/>
  <c r="ES158" i="1"/>
  <c r="X150" i="5" s="1"/>
  <c r="ES105" i="1"/>
  <c r="X101" i="5" s="1"/>
  <c r="ES55" i="1"/>
  <c r="X51" i="5" s="1"/>
  <c r="EZ110" i="1"/>
  <c r="Y106" i="5" s="1"/>
  <c r="EZ43" i="1"/>
  <c r="Y39" i="5" s="1"/>
  <c r="ES45" i="1"/>
  <c r="X41" i="5" s="1"/>
  <c r="ES47" i="1"/>
  <c r="X43" i="5" s="1"/>
  <c r="EZ56" i="1"/>
  <c r="Y52" i="5" s="1"/>
  <c r="EZ105" i="1"/>
  <c r="Y101" i="5" s="1"/>
  <c r="ES117" i="1"/>
  <c r="X113" i="5" s="1"/>
  <c r="ES121" i="1"/>
  <c r="X117" i="5" s="1"/>
  <c r="EZ138" i="1"/>
  <c r="Y134" i="5" s="1"/>
  <c r="EZ143" i="1"/>
  <c r="Y139" i="5" s="1"/>
  <c r="EZ163" i="1"/>
  <c r="Y154" i="5" s="1"/>
  <c r="EZ189" i="1"/>
  <c r="Y171" i="5" s="1"/>
  <c r="ES17" i="1"/>
  <c r="X13" i="5" s="1"/>
  <c r="EZ50" i="1"/>
  <c r="Y46" i="5" s="1"/>
  <c r="ES69" i="1"/>
  <c r="X65" i="5" s="1"/>
  <c r="ES73" i="1"/>
  <c r="X69" i="5" s="1"/>
  <c r="EZ78" i="1"/>
  <c r="Y74" i="5" s="1"/>
  <c r="ES85" i="1"/>
  <c r="X81" i="5" s="1"/>
  <c r="ES107" i="1"/>
  <c r="X103" i="5" s="1"/>
  <c r="EZ16" i="1"/>
  <c r="Y12" i="5" s="1"/>
  <c r="EZ20" i="1"/>
  <c r="Y16" i="5" s="1"/>
  <c r="ES28" i="1"/>
  <c r="X24" i="5" s="1"/>
  <c r="EZ76" i="1"/>
  <c r="Y72" i="5" s="1"/>
  <c r="ES14" i="1"/>
  <c r="X10" i="5" s="1"/>
  <c r="EZ98" i="1"/>
  <c r="Y94" i="5" s="1"/>
  <c r="EZ153" i="1"/>
  <c r="Y147" i="5" s="1"/>
  <c r="ES162" i="1"/>
  <c r="X153" i="5" s="1"/>
  <c r="EZ139" i="1"/>
  <c r="Y135" i="5" s="1"/>
  <c r="EZ169" i="1"/>
  <c r="Y160" i="5" s="1"/>
  <c r="EZ48" i="1"/>
  <c r="Y44" i="5" s="1"/>
  <c r="EZ88" i="1"/>
  <c r="Y84" i="5" s="1"/>
  <c r="ES92" i="1"/>
  <c r="X88" i="5" s="1"/>
  <c r="ES95" i="1"/>
  <c r="X91" i="5" s="1"/>
  <c r="ES100" i="1"/>
  <c r="X96" i="5" s="1"/>
  <c r="EZ118" i="1"/>
  <c r="Y114" i="5" s="1"/>
  <c r="EZ119" i="1"/>
  <c r="Y115" i="5" s="1"/>
  <c r="EZ152" i="1"/>
  <c r="Y146" i="5" s="1"/>
  <c r="EZ59" i="1"/>
  <c r="Y55" i="5" s="1"/>
  <c r="EZ112" i="1"/>
  <c r="Y108" i="5" s="1"/>
  <c r="EZ116" i="1"/>
  <c r="Y112" i="5" s="1"/>
  <c r="EZ194" i="1"/>
  <c r="X164" i="3"/>
  <c r="W20" i="4" s="1"/>
  <c r="ES189" i="1"/>
  <c r="X171" i="5" s="1"/>
  <c r="ES143" i="1"/>
  <c r="X139" i="5" s="1"/>
  <c r="EL45" i="1"/>
  <c r="W41" i="5" s="1"/>
  <c r="X53" i="3"/>
  <c r="EL129" i="1"/>
  <c r="W125" i="5" s="1"/>
  <c r="ES130" i="1"/>
  <c r="X126" i="5" s="1"/>
  <c r="ES137" i="1"/>
  <c r="X133" i="5" s="1"/>
  <c r="EL153" i="1"/>
  <c r="W147" i="5" s="1"/>
  <c r="ES148" i="1"/>
  <c r="X143" i="5" s="1"/>
  <c r="EL14" i="1"/>
  <c r="W10" i="5" s="1"/>
  <c r="EL104" i="1"/>
  <c r="W100" i="5" s="1"/>
  <c r="EL171" i="1"/>
  <c r="W162" i="5" s="1"/>
  <c r="EL12" i="1"/>
  <c r="W8" i="5" s="1"/>
  <c r="EL103" i="1"/>
  <c r="W99" i="5" s="1"/>
  <c r="X25" i="3"/>
  <c r="W6" i="4" s="1"/>
  <c r="EL50" i="1"/>
  <c r="W46" i="5" s="1"/>
  <c r="ES114" i="1"/>
  <c r="X110" i="5" s="1"/>
  <c r="EL157" i="1"/>
  <c r="W149" i="5" s="1"/>
  <c r="EL59" i="1"/>
  <c r="W55" i="5" s="1"/>
  <c r="ES110" i="1"/>
  <c r="X106" i="5" s="1"/>
  <c r="EL113" i="1"/>
  <c r="W109" i="5" s="1"/>
  <c r="ES167" i="1"/>
  <c r="X158" i="5" s="1"/>
  <c r="EL41" i="1"/>
  <c r="W37" i="5" s="1"/>
  <c r="EL78" i="1"/>
  <c r="W74" i="5" s="1"/>
  <c r="X9" i="3"/>
  <c r="W4" i="4" s="1"/>
  <c r="EL116" i="1"/>
  <c r="W112" i="5" s="1"/>
  <c r="EL170" i="1"/>
  <c r="W161" i="5" s="1"/>
  <c r="EL37" i="1"/>
  <c r="W33" i="5" s="1"/>
  <c r="ES61" i="1"/>
  <c r="X57" i="5" s="1"/>
  <c r="EL133" i="1"/>
  <c r="W129" i="5" s="1"/>
  <c r="ES15" i="1"/>
  <c r="X11" i="5" s="1"/>
  <c r="EL32" i="1"/>
  <c r="W28" i="5" s="1"/>
  <c r="EL60" i="1"/>
  <c r="W56" i="5" s="1"/>
  <c r="ES71" i="1"/>
  <c r="X67" i="5" s="1"/>
  <c r="X19" i="3"/>
  <c r="W5" i="4" s="1"/>
  <c r="ES19" i="1"/>
  <c r="X15" i="5" s="1"/>
  <c r="EL66" i="1"/>
  <c r="W62" i="5" s="1"/>
  <c r="EL77" i="1"/>
  <c r="W73" i="5" s="1"/>
  <c r="ES83" i="1"/>
  <c r="X79" i="5" s="1"/>
  <c r="ES168" i="1"/>
  <c r="X159" i="5" s="1"/>
  <c r="EL195" i="1"/>
  <c r="W176" i="5" s="1"/>
  <c r="ES181" i="1"/>
  <c r="W47" i="3"/>
  <c r="V9" i="4" s="1"/>
  <c r="EE84" i="1"/>
  <c r="V80" i="5" s="1"/>
  <c r="EL145" i="1"/>
  <c r="W141" i="5" s="1"/>
  <c r="EE33" i="1"/>
  <c r="V29" i="5" s="1"/>
  <c r="EL40" i="1"/>
  <c r="W36" i="5" s="1"/>
  <c r="EE126" i="1"/>
  <c r="V122" i="5" s="1"/>
  <c r="EL194" i="1"/>
  <c r="EE15" i="1"/>
  <c r="V11" i="5" s="1"/>
  <c r="EL30" i="1"/>
  <c r="W26" i="5" s="1"/>
  <c r="W53" i="3"/>
  <c r="EL106" i="1"/>
  <c r="W102" i="5" s="1"/>
  <c r="EL131" i="1"/>
  <c r="W127" i="5" s="1"/>
  <c r="EL135" i="1"/>
  <c r="W131" i="5" s="1"/>
  <c r="EL160" i="1"/>
  <c r="EE70" i="1"/>
  <c r="V66" i="5" s="1"/>
  <c r="EL92" i="1"/>
  <c r="W88" i="5" s="1"/>
  <c r="EE104" i="1"/>
  <c r="V100" i="5" s="1"/>
  <c r="EL173" i="1"/>
  <c r="W163" i="5" s="1"/>
  <c r="EE179" i="1"/>
  <c r="EE39" i="1"/>
  <c r="V35" i="5" s="1"/>
  <c r="EE58" i="1"/>
  <c r="V54" i="5" s="1"/>
  <c r="EL31" i="1"/>
  <c r="W27" i="5" s="1"/>
  <c r="EL154" i="1"/>
  <c r="EE152" i="1"/>
  <c r="V146" i="5" s="1"/>
  <c r="EE38" i="1"/>
  <c r="V34" i="5" s="1"/>
  <c r="EL136" i="1"/>
  <c r="W132" i="5" s="1"/>
  <c r="EE139" i="1"/>
  <c r="V135" i="5" s="1"/>
  <c r="EE168" i="1"/>
  <c r="V159" i="5" s="1"/>
  <c r="EL108" i="1"/>
  <c r="W104" i="5" s="1"/>
  <c r="W164" i="3"/>
  <c r="V20" i="4" s="1"/>
  <c r="EE30" i="1"/>
  <c r="V26" i="5" s="1"/>
  <c r="EE61" i="1"/>
  <c r="V57" i="5" s="1"/>
  <c r="EE101" i="1"/>
  <c r="V97" i="5" s="1"/>
  <c r="EL34" i="1"/>
  <c r="W30" i="5" s="1"/>
  <c r="EE118" i="1"/>
  <c r="V114" i="5" s="1"/>
  <c r="EE189" i="1"/>
  <c r="V171" i="5" s="1"/>
  <c r="EE67" i="1"/>
  <c r="V63" i="5" s="1"/>
  <c r="EL99" i="1"/>
  <c r="W95" i="5" s="1"/>
  <c r="EL102" i="1"/>
  <c r="W98" i="5" s="1"/>
  <c r="EE158" i="1"/>
  <c r="V150" i="5" s="1"/>
  <c r="V32" i="3"/>
  <c r="U7" i="4" s="1"/>
  <c r="DX92" i="1"/>
  <c r="U88" i="5" s="1"/>
  <c r="DX27" i="1"/>
  <c r="U23" i="5" s="1"/>
  <c r="DX41" i="1"/>
  <c r="U37" i="5" s="1"/>
  <c r="DX113" i="1"/>
  <c r="U109" i="5" s="1"/>
  <c r="EE135" i="1"/>
  <c r="V131" i="5" s="1"/>
  <c r="EE100" i="1"/>
  <c r="V96" i="5" s="1"/>
  <c r="EE162" i="1"/>
  <c r="V153" i="5" s="1"/>
  <c r="EE185" i="1"/>
  <c r="V167" i="5" s="1"/>
  <c r="DX24" i="1"/>
  <c r="U20" i="5" s="1"/>
  <c r="EE11" i="1"/>
  <c r="V7" i="5" s="1"/>
  <c r="EE72" i="1"/>
  <c r="V68" i="5" s="1"/>
  <c r="DX67" i="1"/>
  <c r="U63" i="5" s="1"/>
  <c r="EE16" i="1"/>
  <c r="V12" i="5" s="1"/>
  <c r="EE37" i="1"/>
  <c r="V33" i="5" s="1"/>
  <c r="EE41" i="1"/>
  <c r="V37" i="5" s="1"/>
  <c r="DX42" i="1"/>
  <c r="U38" i="5" s="1"/>
  <c r="EE43" i="1"/>
  <c r="V39" i="5" s="1"/>
  <c r="DX45" i="1"/>
  <c r="U41" i="5" s="1"/>
  <c r="EE66" i="1"/>
  <c r="V62" i="5" s="1"/>
  <c r="DX99" i="1"/>
  <c r="U95" i="5" s="1"/>
  <c r="EE113" i="1"/>
  <c r="V109" i="5" s="1"/>
  <c r="EE127" i="1"/>
  <c r="V123" i="5" s="1"/>
  <c r="DX150" i="1"/>
  <c r="DX152" i="1"/>
  <c r="U146" i="5" s="1"/>
  <c r="EE164" i="1"/>
  <c r="V155" i="5" s="1"/>
  <c r="EE175" i="1"/>
  <c r="V165" i="5" s="1"/>
  <c r="EE149" i="1"/>
  <c r="V144" i="5" s="1"/>
  <c r="DX38" i="1"/>
  <c r="U34" i="5" s="1"/>
  <c r="EE79" i="1"/>
  <c r="V75" i="5" s="1"/>
  <c r="EE93" i="1"/>
  <c r="V89" i="5" s="1"/>
  <c r="EE96" i="1"/>
  <c r="V92" i="5" s="1"/>
  <c r="EE111" i="1"/>
  <c r="V107" i="5" s="1"/>
  <c r="DX122" i="1"/>
  <c r="U118" i="5" s="1"/>
  <c r="DX141" i="1"/>
  <c r="U137" i="5" s="1"/>
  <c r="DX157" i="1"/>
  <c r="U149" i="5" s="1"/>
  <c r="EE77" i="1"/>
  <c r="V73" i="5" s="1"/>
  <c r="DX96" i="1"/>
  <c r="U92" i="5" s="1"/>
  <c r="DQ167" i="1"/>
  <c r="T158" i="5" s="1"/>
  <c r="DX74" i="1"/>
  <c r="U70" i="5" s="1"/>
  <c r="DX121" i="1"/>
  <c r="U117" i="5" s="1"/>
  <c r="DX151" i="1"/>
  <c r="U145" i="5" s="1"/>
  <c r="DX167" i="1"/>
  <c r="U158" i="5" s="1"/>
  <c r="DQ171" i="1"/>
  <c r="T162" i="5" s="1"/>
  <c r="DX173" i="1"/>
  <c r="U163" i="5" s="1"/>
  <c r="DX116" i="1"/>
  <c r="U112" i="5" s="1"/>
  <c r="DX194" i="1"/>
  <c r="DX114" i="1"/>
  <c r="U110" i="5" s="1"/>
  <c r="DX79" i="1"/>
  <c r="U75" i="5" s="1"/>
  <c r="DX118" i="1"/>
  <c r="U114" i="5" s="1"/>
  <c r="DQ86" i="1"/>
  <c r="T82" i="5" s="1"/>
  <c r="DX148" i="1"/>
  <c r="U143" i="5" s="1"/>
  <c r="DQ176" i="1"/>
  <c r="U93" i="3"/>
  <c r="DQ100" i="1"/>
  <c r="T96" i="5" s="1"/>
  <c r="DX104" i="1"/>
  <c r="U100" i="5" s="1"/>
  <c r="DX125" i="1"/>
  <c r="U121" i="5" s="1"/>
  <c r="DX137" i="1"/>
  <c r="U133" i="5" s="1"/>
  <c r="DX55" i="1"/>
  <c r="U51" i="5" s="1"/>
  <c r="DX168" i="1"/>
  <c r="U159" i="5" s="1"/>
  <c r="U190" i="3"/>
  <c r="T29" i="4" s="1"/>
  <c r="DX101" i="1"/>
  <c r="U97" i="5" s="1"/>
  <c r="DX19" i="1"/>
  <c r="U15" i="5" s="1"/>
  <c r="DX56" i="1"/>
  <c r="U52" i="5" s="1"/>
  <c r="DQ77" i="1"/>
  <c r="T73" i="5" s="1"/>
  <c r="DQ81" i="1"/>
  <c r="T77" i="5" s="1"/>
  <c r="U25" i="3"/>
  <c r="T6" i="4" s="1"/>
  <c r="U32" i="3"/>
  <c r="T7" i="4" s="1"/>
  <c r="DQ35" i="1"/>
  <c r="T31" i="5" s="1"/>
  <c r="DQ112" i="1"/>
  <c r="T108" i="5" s="1"/>
  <c r="DX158" i="1"/>
  <c r="U150" i="5" s="1"/>
  <c r="DQ54" i="1"/>
  <c r="T50" i="5" s="1"/>
  <c r="DX100" i="1"/>
  <c r="U96" i="5" s="1"/>
  <c r="DX14" i="1"/>
  <c r="U10" i="5" s="1"/>
  <c r="DX18" i="1"/>
  <c r="U14" i="5" s="1"/>
  <c r="DQ22" i="1"/>
  <c r="T18" i="5" s="1"/>
  <c r="U47" i="3"/>
  <c r="T9" i="4" s="1"/>
  <c r="DX52" i="1"/>
  <c r="U48" i="5" s="1"/>
  <c r="DX91" i="1"/>
  <c r="U87" i="5" s="1"/>
  <c r="DQ95" i="1"/>
  <c r="T91" i="5" s="1"/>
  <c r="DX134" i="1"/>
  <c r="U130" i="5" s="1"/>
  <c r="DQ160" i="1"/>
  <c r="DX171" i="1"/>
  <c r="U162" i="5" s="1"/>
  <c r="DJ136" i="1"/>
  <c r="S132" i="5" s="1"/>
  <c r="DJ65" i="1"/>
  <c r="S61" i="5" s="1"/>
  <c r="DJ169" i="1"/>
  <c r="S160" i="5" s="1"/>
  <c r="DQ14" i="1"/>
  <c r="T10" i="5" s="1"/>
  <c r="T25" i="3"/>
  <c r="S6" i="4" s="1"/>
  <c r="DQ65" i="1"/>
  <c r="T61" i="5" s="1"/>
  <c r="DJ81" i="1"/>
  <c r="S77" i="5" s="1"/>
  <c r="DQ99" i="1"/>
  <c r="T95" i="5" s="1"/>
  <c r="DQ108" i="1"/>
  <c r="T104" i="5" s="1"/>
  <c r="DQ116" i="1"/>
  <c r="T112" i="5" s="1"/>
  <c r="DQ117" i="1"/>
  <c r="T113" i="5" s="1"/>
  <c r="DQ120" i="1"/>
  <c r="T116" i="5" s="1"/>
  <c r="DQ151" i="1"/>
  <c r="T145" i="5" s="1"/>
  <c r="DQ194" i="1"/>
  <c r="DQ18" i="1"/>
  <c r="T14" i="5" s="1"/>
  <c r="DQ21" i="1"/>
  <c r="T17" i="5" s="1"/>
  <c r="DJ30" i="1"/>
  <c r="S26" i="5" s="1"/>
  <c r="DJ62" i="1"/>
  <c r="S58" i="5" s="1"/>
  <c r="DQ104" i="1"/>
  <c r="T100" i="5" s="1"/>
  <c r="DQ154" i="1"/>
  <c r="DJ164" i="1"/>
  <c r="S155" i="5" s="1"/>
  <c r="DQ195" i="1"/>
  <c r="T176" i="5" s="1"/>
  <c r="DQ139" i="1"/>
  <c r="T135" i="5" s="1"/>
  <c r="DQ181" i="1"/>
  <c r="DQ179" i="1"/>
  <c r="DQ60" i="1"/>
  <c r="T56" i="5" s="1"/>
  <c r="T164" i="3"/>
  <c r="S20" i="4" s="1"/>
  <c r="DJ12" i="1"/>
  <c r="S8" i="5" s="1"/>
  <c r="DQ74" i="1"/>
  <c r="T70" i="5" s="1"/>
  <c r="DQ90" i="1"/>
  <c r="T86" i="5" s="1"/>
  <c r="DQ94" i="1"/>
  <c r="T90" i="5" s="1"/>
  <c r="DJ131" i="1"/>
  <c r="S127" i="5" s="1"/>
  <c r="DQ185" i="1"/>
  <c r="T167" i="5" s="1"/>
  <c r="T53" i="3"/>
  <c r="DQ59" i="1"/>
  <c r="T55" i="5" s="1"/>
  <c r="T93" i="3"/>
  <c r="DQ113" i="1"/>
  <c r="T109" i="5" s="1"/>
  <c r="DQ129" i="1"/>
  <c r="T125" i="5" s="1"/>
  <c r="DQ132" i="1"/>
  <c r="T128" i="5" s="1"/>
  <c r="DQ141" i="1"/>
  <c r="T137" i="5" s="1"/>
  <c r="DQ150" i="1"/>
  <c r="DQ184" i="1"/>
  <c r="T166" i="5" s="1"/>
  <c r="S47" i="3"/>
  <c r="R9" i="4" s="1"/>
  <c r="DJ17" i="1"/>
  <c r="S13" i="5" s="1"/>
  <c r="DC28" i="1"/>
  <c r="R24" i="5" s="1"/>
  <c r="DJ31" i="1"/>
  <c r="S27" i="5" s="1"/>
  <c r="DJ54" i="1"/>
  <c r="S50" i="5" s="1"/>
  <c r="DJ69" i="1"/>
  <c r="S65" i="5" s="1"/>
  <c r="DJ98" i="1"/>
  <c r="S94" i="5" s="1"/>
  <c r="DJ112" i="1"/>
  <c r="S108" i="5" s="1"/>
  <c r="DC114" i="1"/>
  <c r="R110" i="5" s="1"/>
  <c r="DC168" i="1"/>
  <c r="R159" i="5" s="1"/>
  <c r="DC180" i="1"/>
  <c r="DJ92" i="1"/>
  <c r="S88" i="5" s="1"/>
  <c r="DJ96" i="1"/>
  <c r="S92" i="5" s="1"/>
  <c r="DC100" i="1"/>
  <c r="R96" i="5" s="1"/>
  <c r="DJ173" i="1"/>
  <c r="S163" i="5" s="1"/>
  <c r="DC16" i="1"/>
  <c r="R12" i="5" s="1"/>
  <c r="DJ194" i="1"/>
  <c r="S53" i="3"/>
  <c r="DJ128" i="1"/>
  <c r="S124" i="5" s="1"/>
  <c r="DC118" i="1"/>
  <c r="R114" i="5" s="1"/>
  <c r="DJ106" i="1"/>
  <c r="S102" i="5" s="1"/>
  <c r="DC122" i="1"/>
  <c r="R118" i="5" s="1"/>
  <c r="DC189" i="1"/>
  <c r="R171" i="5" s="1"/>
  <c r="DJ34" i="1"/>
  <c r="S30" i="5" s="1"/>
  <c r="DC42" i="1"/>
  <c r="R38" i="5" s="1"/>
  <c r="DJ59" i="1"/>
  <c r="S55" i="5" s="1"/>
  <c r="DJ107" i="1"/>
  <c r="S103" i="5" s="1"/>
  <c r="DJ123" i="1"/>
  <c r="S119" i="5" s="1"/>
  <c r="DC130" i="1"/>
  <c r="R126" i="5" s="1"/>
  <c r="DJ160" i="1"/>
  <c r="DC58" i="1"/>
  <c r="R54" i="5" s="1"/>
  <c r="DJ40" i="1"/>
  <c r="S36" i="5" s="1"/>
  <c r="S93" i="3"/>
  <c r="DC127" i="1"/>
  <c r="R123" i="5" s="1"/>
  <c r="DJ11" i="1"/>
  <c r="S7" i="5" s="1"/>
  <c r="DC53" i="1"/>
  <c r="R49" i="5" s="1"/>
  <c r="DJ76" i="1"/>
  <c r="S72" i="5" s="1"/>
  <c r="DJ103" i="1"/>
  <c r="S99" i="5" s="1"/>
  <c r="DJ181" i="1"/>
  <c r="DC38" i="1"/>
  <c r="R34" i="5" s="1"/>
  <c r="DC96" i="1"/>
  <c r="R92" i="5" s="1"/>
  <c r="DJ119" i="1"/>
  <c r="S115" i="5" s="1"/>
  <c r="DC153" i="1"/>
  <c r="R147" i="5" s="1"/>
  <c r="CV110" i="1"/>
  <c r="Q106" i="5" s="1"/>
  <c r="DC88" i="1"/>
  <c r="R84" i="5" s="1"/>
  <c r="DC93" i="1"/>
  <c r="R89" i="5" s="1"/>
  <c r="DC126" i="1"/>
  <c r="R122" i="5" s="1"/>
  <c r="DC134" i="1"/>
  <c r="R130" i="5" s="1"/>
  <c r="DC10" i="1"/>
  <c r="R6" i="5" s="1"/>
  <c r="DC33" i="1"/>
  <c r="R29" i="5" s="1"/>
  <c r="CV12" i="1"/>
  <c r="Q8" i="5" s="1"/>
  <c r="DC34" i="1"/>
  <c r="R30" i="5" s="1"/>
  <c r="DC71" i="1"/>
  <c r="R67" i="5" s="1"/>
  <c r="CV104" i="1"/>
  <c r="Q100" i="5" s="1"/>
  <c r="CV108" i="1"/>
  <c r="Q104" i="5" s="1"/>
  <c r="DC131" i="1"/>
  <c r="R127" i="5" s="1"/>
  <c r="DC133" i="1"/>
  <c r="R129" i="5" s="1"/>
  <c r="DC151" i="1"/>
  <c r="R145" i="5" s="1"/>
  <c r="DC169" i="1"/>
  <c r="R160" i="5" s="1"/>
  <c r="CV173" i="1"/>
  <c r="Q163" i="5" s="1"/>
  <c r="CV80" i="1"/>
  <c r="Q76" i="5" s="1"/>
  <c r="DC81" i="1"/>
  <c r="R77" i="5" s="1"/>
  <c r="DC85" i="1"/>
  <c r="R81" i="5" s="1"/>
  <c r="CV61" i="1"/>
  <c r="Q57" i="5" s="1"/>
  <c r="DC175" i="1"/>
  <c r="R165" i="5" s="1"/>
  <c r="DC48" i="1"/>
  <c r="R44" i="5" s="1"/>
  <c r="CV118" i="1"/>
  <c r="Q114" i="5" s="1"/>
  <c r="CV33" i="1"/>
  <c r="Q29" i="5" s="1"/>
  <c r="R53" i="3"/>
  <c r="DC111" i="1"/>
  <c r="R107" i="5" s="1"/>
  <c r="CV100" i="1"/>
  <c r="Q96" i="5" s="1"/>
  <c r="DC110" i="1"/>
  <c r="R106" i="5" s="1"/>
  <c r="DC30" i="1"/>
  <c r="R26" i="5" s="1"/>
  <c r="CV78" i="1"/>
  <c r="Q74" i="5" s="1"/>
  <c r="DC143" i="1"/>
  <c r="R139" i="5" s="1"/>
  <c r="DC104" i="1"/>
  <c r="R100" i="5" s="1"/>
  <c r="DC11" i="1"/>
  <c r="R7" i="5" s="1"/>
  <c r="CV8" i="1"/>
  <c r="Q4" i="5" s="1"/>
  <c r="CV9" i="1"/>
  <c r="Q5" i="5" s="1"/>
  <c r="CV45" i="1"/>
  <c r="Q41" i="5" s="1"/>
  <c r="CV50" i="1"/>
  <c r="Q46" i="5" s="1"/>
  <c r="CV52" i="1"/>
  <c r="Q48" i="5" s="1"/>
  <c r="DC82" i="1"/>
  <c r="R78" i="5" s="1"/>
  <c r="CV90" i="1"/>
  <c r="Q86" i="5" s="1"/>
  <c r="DC91" i="1"/>
  <c r="R87" i="5" s="1"/>
  <c r="DC95" i="1"/>
  <c r="R91" i="5" s="1"/>
  <c r="DC115" i="1"/>
  <c r="R111" i="5" s="1"/>
  <c r="DC148" i="1"/>
  <c r="R143" i="5" s="1"/>
  <c r="CV176" i="1"/>
  <c r="CV56" i="1"/>
  <c r="Q52" i="5" s="1"/>
  <c r="CO133" i="1"/>
  <c r="P129" i="5" s="1"/>
  <c r="CO55" i="1"/>
  <c r="P51" i="5" s="1"/>
  <c r="CO176" i="1"/>
  <c r="CO9" i="1"/>
  <c r="P5" i="5" s="1"/>
  <c r="CO35" i="1"/>
  <c r="P31" i="5" s="1"/>
  <c r="Q47" i="3"/>
  <c r="P9" i="4" s="1"/>
  <c r="CO54" i="1"/>
  <c r="P50" i="5" s="1"/>
  <c r="Q93" i="3"/>
  <c r="CV133" i="1"/>
  <c r="Q129" i="5" s="1"/>
  <c r="CO171" i="1"/>
  <c r="P162" i="5" s="1"/>
  <c r="CV17" i="1"/>
  <c r="Q13" i="5" s="1"/>
  <c r="CO48" i="1"/>
  <c r="P44" i="5" s="1"/>
  <c r="CO68" i="1"/>
  <c r="P64" i="5" s="1"/>
  <c r="CV69" i="1"/>
  <c r="Q65" i="5" s="1"/>
  <c r="CV73" i="1"/>
  <c r="Q69" i="5" s="1"/>
  <c r="CO76" i="1"/>
  <c r="P72" i="5" s="1"/>
  <c r="CO80" i="1"/>
  <c r="P76" i="5" s="1"/>
  <c r="CV81" i="1"/>
  <c r="Q77" i="5" s="1"/>
  <c r="CV85" i="1"/>
  <c r="Q81" i="5" s="1"/>
  <c r="CV107" i="1"/>
  <c r="Q103" i="5" s="1"/>
  <c r="CV136" i="1"/>
  <c r="Q132" i="5" s="1"/>
  <c r="CO159" i="1"/>
  <c r="P151" i="5" s="1"/>
  <c r="CO129" i="1"/>
  <c r="P125" i="5" s="1"/>
  <c r="CV134" i="1"/>
  <c r="Q130" i="5" s="1"/>
  <c r="CV163" i="1"/>
  <c r="Q154" i="5" s="1"/>
  <c r="CO27" i="1"/>
  <c r="P23" i="5" s="1"/>
  <c r="CV55" i="1"/>
  <c r="Q51" i="5" s="1"/>
  <c r="CV96" i="1"/>
  <c r="Q92" i="5" s="1"/>
  <c r="CV122" i="1"/>
  <c r="Q118" i="5" s="1"/>
  <c r="CV148" i="1"/>
  <c r="Q143" i="5" s="1"/>
  <c r="CO150" i="1"/>
  <c r="CV112" i="1"/>
  <c r="Q108" i="5" s="1"/>
  <c r="CO32" i="1"/>
  <c r="P28" i="5" s="1"/>
  <c r="Q32" i="3"/>
  <c r="P7" i="4" s="1"/>
  <c r="CO91" i="1"/>
  <c r="P87" i="5" s="1"/>
  <c r="CV101" i="1"/>
  <c r="Q97" i="5" s="1"/>
  <c r="CV105" i="1"/>
  <c r="Q101" i="5" s="1"/>
  <c r="CO137" i="1"/>
  <c r="P133" i="5" s="1"/>
  <c r="CO162" i="1"/>
  <c r="P153" i="5" s="1"/>
  <c r="CO17" i="1"/>
  <c r="P13" i="5" s="1"/>
  <c r="Q25" i="3"/>
  <c r="P6" i="4" s="1"/>
  <c r="CV42" i="1"/>
  <c r="Q38" i="5" s="1"/>
  <c r="CO50" i="1"/>
  <c r="P46" i="5" s="1"/>
  <c r="CV71" i="1"/>
  <c r="Q67" i="5" s="1"/>
  <c r="CO100" i="1"/>
  <c r="P96" i="5" s="1"/>
  <c r="CO121" i="1"/>
  <c r="P117" i="5" s="1"/>
  <c r="CV168" i="1"/>
  <c r="Q159" i="5" s="1"/>
  <c r="CV189" i="1"/>
  <c r="Q171" i="5" s="1"/>
  <c r="CH35" i="1"/>
  <c r="O31" i="5" s="1"/>
  <c r="CH90" i="1"/>
  <c r="O86" i="5" s="1"/>
  <c r="CH169" i="1"/>
  <c r="O160" i="5" s="1"/>
  <c r="CH16" i="1"/>
  <c r="O12" i="5" s="1"/>
  <c r="CO22" i="1"/>
  <c r="P18" i="5" s="1"/>
  <c r="CH43" i="1"/>
  <c r="O39" i="5" s="1"/>
  <c r="CH68" i="1"/>
  <c r="O64" i="5" s="1"/>
  <c r="CO124" i="1"/>
  <c r="P120" i="5" s="1"/>
  <c r="CH53" i="1"/>
  <c r="O49" i="5" s="1"/>
  <c r="CH54" i="1"/>
  <c r="O50" i="5" s="1"/>
  <c r="CH58" i="1"/>
  <c r="O54" i="5" s="1"/>
  <c r="CO59" i="1"/>
  <c r="P55" i="5" s="1"/>
  <c r="CO103" i="1"/>
  <c r="P99" i="5" s="1"/>
  <c r="CO113" i="1"/>
  <c r="P109" i="5" s="1"/>
  <c r="CO116" i="1"/>
  <c r="P112" i="5" s="1"/>
  <c r="CO117" i="1"/>
  <c r="P113" i="5" s="1"/>
  <c r="CH150" i="1"/>
  <c r="P159" i="3"/>
  <c r="CH145" i="1"/>
  <c r="O141" i="5" s="1"/>
  <c r="CO108" i="1"/>
  <c r="P104" i="5" s="1"/>
  <c r="CO85" i="1"/>
  <c r="P81" i="5" s="1"/>
  <c r="CO157" i="1"/>
  <c r="P149" i="5" s="1"/>
  <c r="P25" i="3"/>
  <c r="O6" i="4" s="1"/>
  <c r="CH62" i="1"/>
  <c r="O58" i="5" s="1"/>
  <c r="P106" i="3"/>
  <c r="O13" i="4" s="1"/>
  <c r="CO128" i="1"/>
  <c r="P124" i="5" s="1"/>
  <c r="CO141" i="1"/>
  <c r="P137" i="5" s="1"/>
  <c r="CH12" i="1"/>
  <c r="O8" i="5" s="1"/>
  <c r="P53" i="3"/>
  <c r="CH124" i="1"/>
  <c r="O120" i="5" s="1"/>
  <c r="P42" i="3"/>
  <c r="O8" i="4" s="1"/>
  <c r="CO142" i="1"/>
  <c r="P138" i="5" s="1"/>
  <c r="CO195" i="1"/>
  <c r="P176" i="5" s="1"/>
  <c r="CH30" i="1"/>
  <c r="O26" i="5" s="1"/>
  <c r="CH139" i="1"/>
  <c r="O135" i="5" s="1"/>
  <c r="CO125" i="1"/>
  <c r="P121" i="5" s="1"/>
  <c r="CH8" i="1"/>
  <c r="O4" i="5" s="1"/>
  <c r="CH26" i="1"/>
  <c r="O22" i="5" s="1"/>
  <c r="CH34" i="1"/>
  <c r="O30" i="5" s="1"/>
  <c r="CH112" i="1"/>
  <c r="O108" i="5" s="1"/>
  <c r="CH115" i="1"/>
  <c r="O111" i="5" s="1"/>
  <c r="CO136" i="1"/>
  <c r="P132" i="5" s="1"/>
  <c r="P190" i="3"/>
  <c r="CH65" i="1"/>
  <c r="O61" i="5" s="1"/>
  <c r="CA119" i="1"/>
  <c r="N115" i="5" s="1"/>
  <c r="CH73" i="1"/>
  <c r="O69" i="5" s="1"/>
  <c r="CA139" i="1"/>
  <c r="N135" i="5" s="1"/>
  <c r="CA47" i="1"/>
  <c r="N43" i="5" s="1"/>
  <c r="CA143" i="1"/>
  <c r="N139" i="5" s="1"/>
  <c r="CA180" i="1"/>
  <c r="O42" i="3"/>
  <c r="N8" i="4" s="1"/>
  <c r="CA68" i="1"/>
  <c r="N64" i="5" s="1"/>
  <c r="CH102" i="1"/>
  <c r="O98" i="5" s="1"/>
  <c r="CH111" i="1"/>
  <c r="O107" i="5" s="1"/>
  <c r="CH159" i="1"/>
  <c r="O151" i="5" s="1"/>
  <c r="CH193" i="1"/>
  <c r="O175" i="5" s="1"/>
  <c r="CA25" i="1"/>
  <c r="N21" i="5" s="1"/>
  <c r="O93" i="3"/>
  <c r="CH106" i="1"/>
  <c r="O102" i="5" s="1"/>
  <c r="CH144" i="1"/>
  <c r="O140" i="5" s="1"/>
  <c r="CA173" i="1"/>
  <c r="N163" i="5" s="1"/>
  <c r="O190" i="3"/>
  <c r="N29" i="4" s="1"/>
  <c r="CH96" i="1"/>
  <c r="O92" i="5" s="1"/>
  <c r="CH168" i="1"/>
  <c r="O159" i="5" s="1"/>
  <c r="CA22" i="1"/>
  <c r="N18" i="5" s="1"/>
  <c r="CA24" i="1"/>
  <c r="N20" i="5" s="1"/>
  <c r="CH31" i="1"/>
  <c r="O27" i="5" s="1"/>
  <c r="CH40" i="1"/>
  <c r="O36" i="5" s="1"/>
  <c r="CH67" i="1"/>
  <c r="O63" i="5" s="1"/>
  <c r="CA71" i="1"/>
  <c r="N67" i="5" s="1"/>
  <c r="CA86" i="1"/>
  <c r="N82" i="5" s="1"/>
  <c r="CH101" i="1"/>
  <c r="O97" i="5" s="1"/>
  <c r="CH122" i="1"/>
  <c r="O118" i="5" s="1"/>
  <c r="CA146" i="1"/>
  <c r="CH149" i="1"/>
  <c r="O144" i="5" s="1"/>
  <c r="CA151" i="1"/>
  <c r="N145" i="5" s="1"/>
  <c r="CH9" i="1"/>
  <c r="O5" i="5" s="1"/>
  <c r="CA17" i="1"/>
  <c r="N13" i="5" s="1"/>
  <c r="CH70" i="1"/>
  <c r="O66" i="5" s="1"/>
  <c r="CA73" i="1"/>
  <c r="N69" i="5" s="1"/>
  <c r="CA77" i="1"/>
  <c r="N73" i="5" s="1"/>
  <c r="CH82" i="1"/>
  <c r="O78" i="5" s="1"/>
  <c r="CA85" i="1"/>
  <c r="N81" i="5" s="1"/>
  <c r="CA92" i="1"/>
  <c r="N88" i="5" s="1"/>
  <c r="CA153" i="1"/>
  <c r="N147" i="5" s="1"/>
  <c r="CH85" i="1"/>
  <c r="O81" i="5" s="1"/>
  <c r="CH116" i="1"/>
  <c r="O112" i="5" s="1"/>
  <c r="CH11" i="1"/>
  <c r="O7" i="5" s="1"/>
  <c r="CA33" i="1"/>
  <c r="N29" i="5" s="1"/>
  <c r="CA42" i="1"/>
  <c r="N38" i="5" s="1"/>
  <c r="CA91" i="1"/>
  <c r="N87" i="5" s="1"/>
  <c r="CH98" i="1"/>
  <c r="O94" i="5" s="1"/>
  <c r="CA105" i="1"/>
  <c r="N101" i="5" s="1"/>
  <c r="CA115" i="1"/>
  <c r="N111" i="5" s="1"/>
  <c r="CA181" i="1"/>
  <c r="N32" i="3"/>
  <c r="M7" i="4" s="1"/>
  <c r="BT33" i="1"/>
  <c r="M29" i="5" s="1"/>
  <c r="BT60" i="1"/>
  <c r="M56" i="5" s="1"/>
  <c r="BT146" i="1"/>
  <c r="CA80" i="1"/>
  <c r="N76" i="5" s="1"/>
  <c r="BT125" i="1"/>
  <c r="M121" i="5" s="1"/>
  <c r="CA138" i="1"/>
  <c r="N134" i="5" s="1"/>
  <c r="CA169" i="1"/>
  <c r="N160" i="5" s="1"/>
  <c r="BT21" i="1"/>
  <c r="M17" i="5" s="1"/>
  <c r="CA104" i="1"/>
  <c r="N100" i="5" s="1"/>
  <c r="CA162" i="1"/>
  <c r="N153" i="5" s="1"/>
  <c r="CA195" i="1"/>
  <c r="N176" i="5" s="1"/>
  <c r="CA102" i="1"/>
  <c r="N98" i="5" s="1"/>
  <c r="CA11" i="1"/>
  <c r="N7" i="5" s="1"/>
  <c r="CA135" i="1"/>
  <c r="N131" i="5" s="1"/>
  <c r="BT105" i="1"/>
  <c r="M101" i="5" s="1"/>
  <c r="BT32" i="1"/>
  <c r="M28" i="5" s="1"/>
  <c r="CA159" i="1"/>
  <c r="N151" i="5" s="1"/>
  <c r="N19" i="3"/>
  <c r="M5" i="4" s="1"/>
  <c r="BT87" i="1"/>
  <c r="M83" i="5" s="1"/>
  <c r="CA93" i="1"/>
  <c r="N89" i="5" s="1"/>
  <c r="CA96" i="1"/>
  <c r="N92" i="5" s="1"/>
  <c r="CA118" i="1"/>
  <c r="N114" i="5" s="1"/>
  <c r="CA130" i="1"/>
  <c r="N126" i="5" s="1"/>
  <c r="N159" i="3"/>
  <c r="M18" i="4" s="1"/>
  <c r="M25" i="4"/>
  <c r="BT28" i="1"/>
  <c r="M24" i="5" s="1"/>
  <c r="CA144" i="1"/>
  <c r="N140" i="5" s="1"/>
  <c r="BT14" i="1"/>
  <c r="M10" i="5" s="1"/>
  <c r="N106" i="3"/>
  <c r="M13" i="4" s="1"/>
  <c r="CA38" i="1"/>
  <c r="N34" i="5" s="1"/>
  <c r="BT41" i="1"/>
  <c r="M37" i="5" s="1"/>
  <c r="CA75" i="1"/>
  <c r="N71" i="5" s="1"/>
  <c r="N144" i="3"/>
  <c r="BM60" i="1"/>
  <c r="L56" i="5" s="1"/>
  <c r="BM91" i="1"/>
  <c r="L87" i="5" s="1"/>
  <c r="BT152" i="1"/>
  <c r="M146" i="5" s="1"/>
  <c r="BT158" i="1"/>
  <c r="M150" i="5" s="1"/>
  <c r="BT168" i="1"/>
  <c r="M159" i="5" s="1"/>
  <c r="BM44" i="1"/>
  <c r="L40" i="5" s="1"/>
  <c r="BM73" i="1"/>
  <c r="L69" i="5" s="1"/>
  <c r="BM166" i="1"/>
  <c r="L157" i="5" s="1"/>
  <c r="BT55" i="1"/>
  <c r="M51" i="5" s="1"/>
  <c r="BT101" i="1"/>
  <c r="M97" i="5" s="1"/>
  <c r="BT108" i="1"/>
  <c r="M104" i="5" s="1"/>
  <c r="BT163" i="1"/>
  <c r="M154" i="5" s="1"/>
  <c r="BT167" i="1"/>
  <c r="M158" i="5" s="1"/>
  <c r="BT74" i="1"/>
  <c r="M70" i="5" s="1"/>
  <c r="BT75" i="1"/>
  <c r="M71" i="5" s="1"/>
  <c r="BT91" i="1"/>
  <c r="M87" i="5" s="1"/>
  <c r="BM100" i="1"/>
  <c r="L96" i="5" s="1"/>
  <c r="BT118" i="1"/>
  <c r="M114" i="5" s="1"/>
  <c r="BT126" i="1"/>
  <c r="M122" i="5" s="1"/>
  <c r="BT69" i="1"/>
  <c r="M65" i="5" s="1"/>
  <c r="BT150" i="1"/>
  <c r="BM151" i="1"/>
  <c r="L145" i="5" s="1"/>
  <c r="BM14" i="1"/>
  <c r="L10" i="5" s="1"/>
  <c r="BT15" i="1"/>
  <c r="M11" i="5" s="1"/>
  <c r="BT18" i="1"/>
  <c r="M14" i="5" s="1"/>
  <c r="BM70" i="1"/>
  <c r="L66" i="5" s="1"/>
  <c r="BT82" i="1"/>
  <c r="M78" i="5" s="1"/>
  <c r="M106" i="3"/>
  <c r="L13" i="4" s="1"/>
  <c r="BT100" i="1"/>
  <c r="M96" i="5" s="1"/>
  <c r="BT103" i="1"/>
  <c r="M99" i="5" s="1"/>
  <c r="BM117" i="1"/>
  <c r="L113" i="5" s="1"/>
  <c r="BT128" i="1"/>
  <c r="M124" i="5" s="1"/>
  <c r="BT157" i="1"/>
  <c r="M149" i="5" s="1"/>
  <c r="BT171" i="1"/>
  <c r="M162" i="5" s="1"/>
  <c r="BT52" i="1"/>
  <c r="M48" i="5" s="1"/>
  <c r="BM55" i="1"/>
  <c r="L51" i="5" s="1"/>
  <c r="BM108" i="1"/>
  <c r="L104" i="5" s="1"/>
  <c r="BT130" i="1"/>
  <c r="M126" i="5" s="1"/>
  <c r="BM179" i="1"/>
  <c r="BM27" i="1"/>
  <c r="L23" i="5" s="1"/>
  <c r="BM146" i="1"/>
  <c r="BM26" i="1"/>
  <c r="L22" i="5" s="1"/>
  <c r="BM54" i="1"/>
  <c r="L50" i="5" s="1"/>
  <c r="M9" i="3"/>
  <c r="L4" i="4" s="1"/>
  <c r="BT19" i="1"/>
  <c r="M15" i="5" s="1"/>
  <c r="BT45" i="1"/>
  <c r="M41" i="5" s="1"/>
  <c r="BT56" i="1"/>
  <c r="M52" i="5" s="1"/>
  <c r="BM18" i="1"/>
  <c r="L14" i="5" s="1"/>
  <c r="BM113" i="1"/>
  <c r="L109" i="5" s="1"/>
  <c r="BM128" i="1"/>
  <c r="L124" i="5" s="1"/>
  <c r="BT189" i="1"/>
  <c r="M171" i="5" s="1"/>
  <c r="M25" i="3"/>
  <c r="L6" i="4" s="1"/>
  <c r="BM41" i="1"/>
  <c r="L37" i="5" s="1"/>
  <c r="BT104" i="1"/>
  <c r="M100" i="5" s="1"/>
  <c r="BM34" i="1"/>
  <c r="L30" i="5" s="1"/>
  <c r="BT65" i="1"/>
  <c r="M61" i="5" s="1"/>
  <c r="BT81" i="1"/>
  <c r="M77" i="5" s="1"/>
  <c r="BT94" i="1"/>
  <c r="M90" i="5" s="1"/>
  <c r="BT124" i="1"/>
  <c r="M120" i="5" s="1"/>
  <c r="BM127" i="1"/>
  <c r="L123" i="5" s="1"/>
  <c r="BT129" i="1"/>
  <c r="M125" i="5" s="1"/>
  <c r="BT132" i="1"/>
  <c r="M128" i="5" s="1"/>
  <c r="BT151" i="1"/>
  <c r="M145" i="5" s="1"/>
  <c r="BT160" i="1"/>
  <c r="BT47" i="1"/>
  <c r="M43" i="5" s="1"/>
  <c r="BT67" i="1"/>
  <c r="M63" i="5" s="1"/>
  <c r="BT71" i="1"/>
  <c r="M67" i="5" s="1"/>
  <c r="BT79" i="1"/>
  <c r="M75" i="5" s="1"/>
  <c r="BT96" i="1"/>
  <c r="M92" i="5" s="1"/>
  <c r="BT110" i="1"/>
  <c r="M106" i="5" s="1"/>
  <c r="BT122" i="1"/>
  <c r="M118" i="5" s="1"/>
  <c r="BT134" i="1"/>
  <c r="M130" i="5" s="1"/>
  <c r="BT138" i="1"/>
  <c r="M134" i="5" s="1"/>
  <c r="BT148" i="1"/>
  <c r="M143" i="5" s="1"/>
  <c r="BM157" i="1"/>
  <c r="L149" i="5" s="1"/>
  <c r="BM171" i="1"/>
  <c r="L162" i="5" s="1"/>
  <c r="BT173" i="1"/>
  <c r="M163" i="5" s="1"/>
  <c r="BT180" i="1"/>
  <c r="BM195" i="1"/>
  <c r="L176" i="5" s="1"/>
  <c r="BF20" i="1"/>
  <c r="K16" i="5" s="1"/>
  <c r="BF53" i="1"/>
  <c r="K49" i="5" s="1"/>
  <c r="BF164" i="1"/>
  <c r="K155" i="5" s="1"/>
  <c r="BM90" i="1"/>
  <c r="L86" i="5" s="1"/>
  <c r="BM116" i="1"/>
  <c r="L112" i="5" s="1"/>
  <c r="BM150" i="1"/>
  <c r="L190" i="3"/>
  <c r="K29" i="4" s="1"/>
  <c r="BF15" i="1"/>
  <c r="K11" i="5" s="1"/>
  <c r="BF52" i="1"/>
  <c r="K48" i="5" s="1"/>
  <c r="BF92" i="1"/>
  <c r="K88" i="5" s="1"/>
  <c r="L53" i="3"/>
  <c r="BF131" i="1"/>
  <c r="K127" i="5" s="1"/>
  <c r="L159" i="3"/>
  <c r="K18" i="4" s="1"/>
  <c r="L42" i="3"/>
  <c r="K8" i="4" s="1"/>
  <c r="BM48" i="1"/>
  <c r="L44" i="5" s="1"/>
  <c r="BM68" i="1"/>
  <c r="L64" i="5" s="1"/>
  <c r="BF96" i="1"/>
  <c r="K92" i="5" s="1"/>
  <c r="BM103" i="1"/>
  <c r="L99" i="5" s="1"/>
  <c r="BF148" i="1"/>
  <c r="K143" i="5" s="1"/>
  <c r="BM160" i="1"/>
  <c r="BM169" i="1"/>
  <c r="L160" i="5" s="1"/>
  <c r="BM170" i="1"/>
  <c r="L161" i="5" s="1"/>
  <c r="BF91" i="1"/>
  <c r="K87" i="5" s="1"/>
  <c r="BF95" i="1"/>
  <c r="K91" i="5" s="1"/>
  <c r="BF117" i="1"/>
  <c r="K113" i="5" s="1"/>
  <c r="BF127" i="1"/>
  <c r="K123" i="5" s="1"/>
  <c r="BF159" i="1"/>
  <c r="K151" i="5" s="1"/>
  <c r="BF80" i="1"/>
  <c r="K76" i="5" s="1"/>
  <c r="BF134" i="1"/>
  <c r="K130" i="5" s="1"/>
  <c r="BF168" i="1"/>
  <c r="K159" i="5" s="1"/>
  <c r="BF173" i="1"/>
  <c r="K163" i="5" s="1"/>
  <c r="BM98" i="1"/>
  <c r="L94" i="5" s="1"/>
  <c r="BM111" i="1"/>
  <c r="L107" i="5" s="1"/>
  <c r="BM49" i="1"/>
  <c r="L45" i="5" s="1"/>
  <c r="BF42" i="1"/>
  <c r="K38" i="5" s="1"/>
  <c r="BM184" i="1"/>
  <c r="L166" i="5" s="1"/>
  <c r="BM9" i="1"/>
  <c r="L5" i="5" s="1"/>
  <c r="BF17" i="1"/>
  <c r="K13" i="5" s="1"/>
  <c r="BM37" i="1"/>
  <c r="L33" i="5" s="1"/>
  <c r="BM45" i="1"/>
  <c r="L41" i="5" s="1"/>
  <c r="BM50" i="1"/>
  <c r="L46" i="5" s="1"/>
  <c r="BM66" i="1"/>
  <c r="L62" i="5" s="1"/>
  <c r="BF69" i="1"/>
  <c r="K65" i="5" s="1"/>
  <c r="BF73" i="1"/>
  <c r="K69" i="5" s="1"/>
  <c r="BM78" i="1"/>
  <c r="L74" i="5" s="1"/>
  <c r="BF81" i="1"/>
  <c r="K77" i="5" s="1"/>
  <c r="BF85" i="1"/>
  <c r="K81" i="5" s="1"/>
  <c r="BM86" i="1"/>
  <c r="L82" i="5" s="1"/>
  <c r="BM129" i="1"/>
  <c r="L125" i="5" s="1"/>
  <c r="BF136" i="1"/>
  <c r="K132" i="5" s="1"/>
  <c r="BM112" i="1"/>
  <c r="L108" i="5" s="1"/>
  <c r="BF24" i="1"/>
  <c r="K20" i="5" s="1"/>
  <c r="BF101" i="1"/>
  <c r="K97" i="5" s="1"/>
  <c r="BM16" i="1"/>
  <c r="L12" i="5" s="1"/>
  <c r="BF76" i="1"/>
  <c r="K72" i="5" s="1"/>
  <c r="BM115" i="1"/>
  <c r="L111" i="5" s="1"/>
  <c r="BF39" i="1"/>
  <c r="K35" i="5" s="1"/>
  <c r="BF62" i="1"/>
  <c r="K58" i="5" s="1"/>
  <c r="BM77" i="1"/>
  <c r="L73" i="5" s="1"/>
  <c r="BM99" i="1"/>
  <c r="L95" i="5" s="1"/>
  <c r="BM124" i="1"/>
  <c r="L120" i="5" s="1"/>
  <c r="BF163" i="1"/>
  <c r="K154" i="5" s="1"/>
  <c r="K25" i="4"/>
  <c r="BM194" i="1"/>
  <c r="BM167" i="1"/>
  <c r="L158" i="5" s="1"/>
  <c r="AY79" i="1"/>
  <c r="J75" i="5" s="1"/>
  <c r="K47" i="3"/>
  <c r="J9" i="4" s="1"/>
  <c r="AY52" i="1"/>
  <c r="J48" i="5" s="1"/>
  <c r="AY56" i="1"/>
  <c r="J52" i="5" s="1"/>
  <c r="BF58" i="1"/>
  <c r="K54" i="5" s="1"/>
  <c r="BF123" i="1"/>
  <c r="K119" i="5" s="1"/>
  <c r="AY134" i="1"/>
  <c r="J130" i="5" s="1"/>
  <c r="BF72" i="1"/>
  <c r="K68" i="5" s="1"/>
  <c r="AY101" i="1"/>
  <c r="J97" i="5" s="1"/>
  <c r="AY171" i="1"/>
  <c r="J162" i="5" s="1"/>
  <c r="BF10" i="1"/>
  <c r="K6" i="5" s="1"/>
  <c r="AY24" i="1"/>
  <c r="J20" i="5" s="1"/>
  <c r="AY95" i="1"/>
  <c r="J91" i="5" s="1"/>
  <c r="BF126" i="1"/>
  <c r="K122" i="5" s="1"/>
  <c r="BF139" i="1"/>
  <c r="K135" i="5" s="1"/>
  <c r="K154" i="3"/>
  <c r="J17" i="4" s="1"/>
  <c r="AY173" i="1"/>
  <c r="J163" i="5" s="1"/>
  <c r="AY41" i="1"/>
  <c r="J37" i="5" s="1"/>
  <c r="AY74" i="1"/>
  <c r="J70" i="5" s="1"/>
  <c r="BF98" i="1"/>
  <c r="K94" i="5" s="1"/>
  <c r="BF105" i="1"/>
  <c r="K101" i="5" s="1"/>
  <c r="BF110" i="1"/>
  <c r="K106" i="5" s="1"/>
  <c r="J25" i="4"/>
  <c r="K53" i="3"/>
  <c r="AY59" i="1"/>
  <c r="J55" i="5" s="1"/>
  <c r="AY81" i="1"/>
  <c r="J77" i="5" s="1"/>
  <c r="AY87" i="1"/>
  <c r="J83" i="5" s="1"/>
  <c r="AY116" i="1"/>
  <c r="J112" i="5" s="1"/>
  <c r="BF135" i="1"/>
  <c r="K131" i="5" s="1"/>
  <c r="BF149" i="1"/>
  <c r="K144" i="5" s="1"/>
  <c r="K93" i="3"/>
  <c r="K190" i="3"/>
  <c r="J29" i="4" s="1"/>
  <c r="AY28" i="1"/>
  <c r="J24" i="5" s="1"/>
  <c r="K85" i="3"/>
  <c r="J11" i="4" s="1"/>
  <c r="AY110" i="1"/>
  <c r="J106" i="5" s="1"/>
  <c r="BF118" i="1"/>
  <c r="K114" i="5" s="1"/>
  <c r="BF33" i="1"/>
  <c r="K29" i="5" s="1"/>
  <c r="AY91" i="1"/>
  <c r="J87" i="5" s="1"/>
  <c r="AY117" i="1"/>
  <c r="J113" i="5" s="1"/>
  <c r="BF43" i="1"/>
  <c r="K39" i="5" s="1"/>
  <c r="AY96" i="1"/>
  <c r="J92" i="5" s="1"/>
  <c r="BF102" i="1"/>
  <c r="K98" i="5" s="1"/>
  <c r="AY122" i="1"/>
  <c r="J118" i="5" s="1"/>
  <c r="AY32" i="1"/>
  <c r="J28" i="5" s="1"/>
  <c r="BF34" i="1"/>
  <c r="K30" i="5" s="1"/>
  <c r="AY40" i="1"/>
  <c r="J36" i="5" s="1"/>
  <c r="BF61" i="1"/>
  <c r="K57" i="5" s="1"/>
  <c r="AY103" i="1"/>
  <c r="J99" i="5" s="1"/>
  <c r="AY112" i="1"/>
  <c r="J108" i="5" s="1"/>
  <c r="BF119" i="1"/>
  <c r="K115" i="5" s="1"/>
  <c r="BF122" i="1"/>
  <c r="K118" i="5" s="1"/>
  <c r="BF167" i="1"/>
  <c r="K158" i="5" s="1"/>
  <c r="AY170" i="1"/>
  <c r="J161" i="5" s="1"/>
  <c r="BF189" i="1"/>
  <c r="K171" i="5" s="1"/>
  <c r="BF195" i="1"/>
  <c r="K176" i="5" s="1"/>
  <c r="BF94" i="1"/>
  <c r="K90" i="5" s="1"/>
  <c r="BF124" i="1"/>
  <c r="K120" i="5" s="1"/>
  <c r="BF150" i="1"/>
  <c r="BF176" i="1"/>
  <c r="AY100" i="1"/>
  <c r="J96" i="5" s="1"/>
  <c r="AR112" i="1"/>
  <c r="I108" i="5" s="1"/>
  <c r="AY137" i="1"/>
  <c r="J133" i="5" s="1"/>
  <c r="AY71" i="1"/>
  <c r="J67" i="5" s="1"/>
  <c r="AY75" i="1"/>
  <c r="J71" i="5" s="1"/>
  <c r="AY86" i="1"/>
  <c r="J82" i="5" s="1"/>
  <c r="AR108" i="1"/>
  <c r="I104" i="5" s="1"/>
  <c r="AY129" i="1"/>
  <c r="J125" i="5" s="1"/>
  <c r="AR162" i="1"/>
  <c r="I153" i="5" s="1"/>
  <c r="AR171" i="1"/>
  <c r="I162" i="5" s="1"/>
  <c r="AR133" i="1"/>
  <c r="I129" i="5" s="1"/>
  <c r="AR195" i="1"/>
  <c r="I176" i="5" s="1"/>
  <c r="AR40" i="1"/>
  <c r="I36" i="5" s="1"/>
  <c r="AR194" i="1"/>
  <c r="AR37" i="1"/>
  <c r="I33" i="5" s="1"/>
  <c r="AY50" i="1"/>
  <c r="J46" i="5" s="1"/>
  <c r="AR113" i="1"/>
  <c r="I109" i="5" s="1"/>
  <c r="AR121" i="1"/>
  <c r="I117" i="5" s="1"/>
  <c r="AY130" i="1"/>
  <c r="J126" i="5" s="1"/>
  <c r="AY133" i="1"/>
  <c r="J129" i="5" s="1"/>
  <c r="AY142" i="1"/>
  <c r="J138" i="5" s="1"/>
  <c r="AR151" i="1"/>
  <c r="I145" i="5" s="1"/>
  <c r="AY158" i="1"/>
  <c r="J150" i="5" s="1"/>
  <c r="AY168" i="1"/>
  <c r="J159" i="5" s="1"/>
  <c r="AY195" i="1"/>
  <c r="J176" i="5" s="1"/>
  <c r="AR11" i="1"/>
  <c r="I7" i="5" s="1"/>
  <c r="AR25" i="1"/>
  <c r="I21" i="5" s="1"/>
  <c r="AR30" i="1"/>
  <c r="I26" i="5" s="1"/>
  <c r="AR34" i="1"/>
  <c r="I30" i="5" s="1"/>
  <c r="AR39" i="1"/>
  <c r="I35" i="5" s="1"/>
  <c r="AR62" i="1"/>
  <c r="I58" i="5" s="1"/>
  <c r="AR80" i="1"/>
  <c r="I76" i="5" s="1"/>
  <c r="AR144" i="1"/>
  <c r="I140" i="5" s="1"/>
  <c r="AR164" i="1"/>
  <c r="I155" i="5" s="1"/>
  <c r="AR86" i="1"/>
  <c r="I82" i="5" s="1"/>
  <c r="AR129" i="1"/>
  <c r="I125" i="5" s="1"/>
  <c r="AR21" i="1"/>
  <c r="I17" i="5" s="1"/>
  <c r="AR116" i="1"/>
  <c r="I112" i="5" s="1"/>
  <c r="AR8" i="1"/>
  <c r="I4" i="5" s="1"/>
  <c r="J32" i="3"/>
  <c r="I7" i="4" s="1"/>
  <c r="AY38" i="1"/>
  <c r="J34" i="5" s="1"/>
  <c r="AY45" i="1"/>
  <c r="J41" i="5" s="1"/>
  <c r="J53" i="3"/>
  <c r="AR91" i="1"/>
  <c r="I87" i="5" s="1"/>
  <c r="AY92" i="1"/>
  <c r="J88" i="5" s="1"/>
  <c r="AR95" i="1"/>
  <c r="I91" i="5" s="1"/>
  <c r="AR125" i="1"/>
  <c r="I121" i="5" s="1"/>
  <c r="AY138" i="1"/>
  <c r="J134" i="5" s="1"/>
  <c r="AR157" i="1"/>
  <c r="I149" i="5" s="1"/>
  <c r="AY180" i="1"/>
  <c r="AY185" i="1"/>
  <c r="J167" i="5" s="1"/>
  <c r="AR87" i="1"/>
  <c r="I83" i="5" s="1"/>
  <c r="AY15" i="1"/>
  <c r="J11" i="5" s="1"/>
  <c r="AR55" i="1"/>
  <c r="I51" i="5" s="1"/>
  <c r="AR50" i="1"/>
  <c r="I46" i="5" s="1"/>
  <c r="AR66" i="1"/>
  <c r="I62" i="5" s="1"/>
  <c r="AR70" i="1"/>
  <c r="I66" i="5" s="1"/>
  <c r="AY9" i="1"/>
  <c r="J5" i="5" s="1"/>
  <c r="AY10" i="1"/>
  <c r="J6" i="5" s="1"/>
  <c r="J25" i="3"/>
  <c r="I6" i="4" s="1"/>
  <c r="AY42" i="1"/>
  <c r="J38" i="5" s="1"/>
  <c r="AY60" i="1"/>
  <c r="J56" i="5" s="1"/>
  <c r="AR100" i="1"/>
  <c r="I96" i="5" s="1"/>
  <c r="AY113" i="1"/>
  <c r="J109" i="5" s="1"/>
  <c r="AY118" i="1"/>
  <c r="J114" i="5" s="1"/>
  <c r="AY121" i="1"/>
  <c r="J117" i="5" s="1"/>
  <c r="AR137" i="1"/>
  <c r="I133" i="5" s="1"/>
  <c r="AY167" i="1"/>
  <c r="J158" i="5" s="1"/>
  <c r="J190" i="3"/>
  <c r="I29" i="4" s="1"/>
  <c r="AR19" i="1"/>
  <c r="I15" i="5" s="1"/>
  <c r="AY102" i="1"/>
  <c r="J98" i="5" s="1"/>
  <c r="AR110" i="1"/>
  <c r="I106" i="5" s="1"/>
  <c r="AR114" i="1"/>
  <c r="I110" i="5" s="1"/>
  <c r="AY119" i="1"/>
  <c r="J115" i="5" s="1"/>
  <c r="AR158" i="1"/>
  <c r="I150" i="5" s="1"/>
  <c r="AY175" i="1"/>
  <c r="J165" i="5" s="1"/>
  <c r="AR180" i="1"/>
  <c r="AR136" i="1"/>
  <c r="I132" i="5" s="1"/>
  <c r="AR150" i="1"/>
  <c r="AK38" i="1"/>
  <c r="H34" i="5" s="1"/>
  <c r="AK19" i="1"/>
  <c r="H15" i="5" s="1"/>
  <c r="AR44" i="1"/>
  <c r="I40" i="5" s="1"/>
  <c r="AR77" i="1"/>
  <c r="I73" i="5" s="1"/>
  <c r="AR73" i="1"/>
  <c r="I69" i="5" s="1"/>
  <c r="AR85" i="1"/>
  <c r="I81" i="5" s="1"/>
  <c r="AR103" i="1"/>
  <c r="I99" i="5" s="1"/>
  <c r="AR128" i="1"/>
  <c r="I124" i="5" s="1"/>
  <c r="AR184" i="1"/>
  <c r="I166" i="5" s="1"/>
  <c r="AK24" i="1"/>
  <c r="H20" i="5" s="1"/>
  <c r="AK28" i="1"/>
  <c r="H24" i="5" s="1"/>
  <c r="AK92" i="1"/>
  <c r="H88" i="5" s="1"/>
  <c r="AK126" i="1"/>
  <c r="H122" i="5" s="1"/>
  <c r="AK16" i="1"/>
  <c r="H12" i="5" s="1"/>
  <c r="AR98" i="1"/>
  <c r="I94" i="5" s="1"/>
  <c r="AK105" i="1"/>
  <c r="H101" i="5" s="1"/>
  <c r="AR127" i="1"/>
  <c r="I123" i="5" s="1"/>
  <c r="AR54" i="1"/>
  <c r="I50" i="5" s="1"/>
  <c r="AR16" i="1"/>
  <c r="I12" i="5" s="1"/>
  <c r="AR17" i="1"/>
  <c r="I13" i="5" s="1"/>
  <c r="AK50" i="1"/>
  <c r="H46" i="5" s="1"/>
  <c r="AR102" i="1"/>
  <c r="I98" i="5" s="1"/>
  <c r="AR119" i="1"/>
  <c r="I115" i="5" s="1"/>
  <c r="AK135" i="1"/>
  <c r="H131" i="5" s="1"/>
  <c r="AK146" i="1"/>
  <c r="AR20" i="1"/>
  <c r="I16" i="5" s="1"/>
  <c r="AK22" i="1"/>
  <c r="H18" i="5" s="1"/>
  <c r="AR52" i="1"/>
  <c r="I48" i="5" s="1"/>
  <c r="AR68" i="1"/>
  <c r="I64" i="5" s="1"/>
  <c r="AR79" i="1"/>
  <c r="I75" i="5" s="1"/>
  <c r="AR84" i="1"/>
  <c r="I80" i="5" s="1"/>
  <c r="AR96" i="1"/>
  <c r="I92" i="5" s="1"/>
  <c r="AK104" i="1"/>
  <c r="H100" i="5" s="1"/>
  <c r="AK121" i="1"/>
  <c r="H117" i="5" s="1"/>
  <c r="AR122" i="1"/>
  <c r="I118" i="5" s="1"/>
  <c r="AR130" i="1"/>
  <c r="I126" i="5" s="1"/>
  <c r="AK138" i="1"/>
  <c r="H134" i="5" s="1"/>
  <c r="AK152" i="1"/>
  <c r="H146" i="5" s="1"/>
  <c r="AR173" i="1"/>
  <c r="I163" i="5" s="1"/>
  <c r="AK159" i="1"/>
  <c r="H151" i="5" s="1"/>
  <c r="AK39" i="1"/>
  <c r="H35" i="5" s="1"/>
  <c r="AR69" i="1"/>
  <c r="I65" i="5" s="1"/>
  <c r="AK98" i="1"/>
  <c r="H94" i="5" s="1"/>
  <c r="AR65" i="1"/>
  <c r="I61" i="5" s="1"/>
  <c r="AK71" i="1"/>
  <c r="H67" i="5" s="1"/>
  <c r="AK75" i="1"/>
  <c r="H71" i="5" s="1"/>
  <c r="AK11" i="1"/>
  <c r="H7" i="5" s="1"/>
  <c r="I47" i="3"/>
  <c r="H9" i="4" s="1"/>
  <c r="AK87" i="1"/>
  <c r="H83" i="5" s="1"/>
  <c r="AR132" i="1"/>
  <c r="I128" i="5" s="1"/>
  <c r="AR175" i="1"/>
  <c r="I165" i="5" s="1"/>
  <c r="AK52" i="1"/>
  <c r="H48" i="5" s="1"/>
  <c r="AK96" i="1"/>
  <c r="H92" i="5" s="1"/>
  <c r="AR106" i="1"/>
  <c r="I102" i="5" s="1"/>
  <c r="AR154" i="1"/>
  <c r="AR105" i="1"/>
  <c r="I101" i="5" s="1"/>
  <c r="AR120" i="1"/>
  <c r="I116" i="5" s="1"/>
  <c r="AR134" i="1"/>
  <c r="I130" i="5" s="1"/>
  <c r="AK157" i="1"/>
  <c r="H149" i="5" s="1"/>
  <c r="AK162" i="1"/>
  <c r="H153" i="5" s="1"/>
  <c r="AR42" i="1"/>
  <c r="I38" i="5" s="1"/>
  <c r="AR49" i="1"/>
  <c r="I45" i="5" s="1"/>
  <c r="I53" i="3"/>
  <c r="AR72" i="1"/>
  <c r="I68" i="5" s="1"/>
  <c r="AR99" i="1"/>
  <c r="I95" i="5" s="1"/>
  <c r="AR107" i="1"/>
  <c r="I103" i="5" s="1"/>
  <c r="AR124" i="1"/>
  <c r="I120" i="5" s="1"/>
  <c r="AK125" i="1"/>
  <c r="H121" i="5" s="1"/>
  <c r="AR135" i="1"/>
  <c r="I131" i="5" s="1"/>
  <c r="AR141" i="1"/>
  <c r="I137" i="5" s="1"/>
  <c r="AR160" i="1"/>
  <c r="H42" i="3"/>
  <c r="G8" i="4" s="1"/>
  <c r="AD66" i="1"/>
  <c r="G62" i="5" s="1"/>
  <c r="AD82" i="1"/>
  <c r="G78" i="5" s="1"/>
  <c r="AK79" i="1"/>
  <c r="H75" i="5" s="1"/>
  <c r="AK119" i="1"/>
  <c r="H115" i="5" s="1"/>
  <c r="AD122" i="1"/>
  <c r="G118" i="5" s="1"/>
  <c r="AK127" i="1"/>
  <c r="H123" i="5" s="1"/>
  <c r="AK189" i="1"/>
  <c r="H171" i="5" s="1"/>
  <c r="HO91" i="1"/>
  <c r="AK115" i="1"/>
  <c r="H111" i="5" s="1"/>
  <c r="AJ113" i="3"/>
  <c r="AD129" i="1"/>
  <c r="G125" i="5" s="1"/>
  <c r="AK144" i="1"/>
  <c r="H140" i="5" s="1"/>
  <c r="AD8" i="1"/>
  <c r="G4" i="5" s="1"/>
  <c r="AD59" i="1"/>
  <c r="G55" i="5" s="1"/>
  <c r="AD90" i="1"/>
  <c r="G86" i="5" s="1"/>
  <c r="AD116" i="1"/>
  <c r="G112" i="5" s="1"/>
  <c r="AK171" i="1"/>
  <c r="H162" i="5" s="1"/>
  <c r="AK179" i="1"/>
  <c r="AD96" i="1"/>
  <c r="G92" i="5" s="1"/>
  <c r="AD168" i="1"/>
  <c r="G159" i="5" s="1"/>
  <c r="AD180" i="1"/>
  <c r="AK20" i="1"/>
  <c r="H16" i="5" s="1"/>
  <c r="AK72" i="1"/>
  <c r="H68" i="5" s="1"/>
  <c r="AD14" i="1"/>
  <c r="G10" i="5" s="1"/>
  <c r="AD37" i="1"/>
  <c r="G33" i="5" s="1"/>
  <c r="AK84" i="1"/>
  <c r="H80" i="5" s="1"/>
  <c r="AK110" i="1"/>
  <c r="H106" i="5" s="1"/>
  <c r="AK122" i="1"/>
  <c r="H118" i="5" s="1"/>
  <c r="AD27" i="1"/>
  <c r="G23" i="5" s="1"/>
  <c r="H85" i="3"/>
  <c r="G11" i="4" s="1"/>
  <c r="AD78" i="1"/>
  <c r="G74" i="5" s="1"/>
  <c r="AK118" i="1"/>
  <c r="H114" i="5" s="1"/>
  <c r="AK130" i="1"/>
  <c r="H126" i="5" s="1"/>
  <c r="AK134" i="1"/>
  <c r="H130" i="5" s="1"/>
  <c r="H159" i="3"/>
  <c r="G18" i="4" s="1"/>
  <c r="AK88" i="1"/>
  <c r="H84" i="5" s="1"/>
  <c r="AK102" i="1"/>
  <c r="H98" i="5" s="1"/>
  <c r="AK131" i="1"/>
  <c r="H127" i="5" s="1"/>
  <c r="AK58" i="1"/>
  <c r="H54" i="5" s="1"/>
  <c r="AD60" i="1"/>
  <c r="G56" i="5" s="1"/>
  <c r="AD61" i="1"/>
  <c r="G57" i="5" s="1"/>
  <c r="AK114" i="1"/>
  <c r="H110" i="5" s="1"/>
  <c r="AD143" i="1"/>
  <c r="G139" i="5" s="1"/>
  <c r="AK15" i="1"/>
  <c r="H11" i="5" s="1"/>
  <c r="AD55" i="1"/>
  <c r="G51" i="5" s="1"/>
  <c r="AK61" i="1"/>
  <c r="H57" i="5" s="1"/>
  <c r="AK68" i="1"/>
  <c r="H64" i="5" s="1"/>
  <c r="AK76" i="1"/>
  <c r="H72" i="5" s="1"/>
  <c r="AK83" i="1"/>
  <c r="H79" i="5" s="1"/>
  <c r="AK143" i="1"/>
  <c r="H139" i="5" s="1"/>
  <c r="AK153" i="1"/>
  <c r="H147" i="5" s="1"/>
  <c r="AK43" i="1"/>
  <c r="H39" i="5" s="1"/>
  <c r="AK123" i="1"/>
  <c r="H119" i="5" s="1"/>
  <c r="AD118" i="1"/>
  <c r="G114" i="5" s="1"/>
  <c r="W171" i="1"/>
  <c r="F162" i="5" s="1"/>
  <c r="W82" i="1"/>
  <c r="F78" i="5" s="1"/>
  <c r="AD33" i="1"/>
  <c r="G29" i="5" s="1"/>
  <c r="W81" i="1"/>
  <c r="F77" i="5" s="1"/>
  <c r="W103" i="1"/>
  <c r="F99" i="5" s="1"/>
  <c r="AD104" i="1"/>
  <c r="G100" i="5" s="1"/>
  <c r="AD195" i="1"/>
  <c r="G176" i="5" s="1"/>
  <c r="G154" i="3"/>
  <c r="G47" i="3"/>
  <c r="F9" i="4" s="1"/>
  <c r="AD54" i="1"/>
  <c r="G50" i="5" s="1"/>
  <c r="G159" i="3"/>
  <c r="F18" i="4" s="1"/>
  <c r="G25" i="3"/>
  <c r="F6" i="4" s="1"/>
  <c r="W25" i="1"/>
  <c r="F21" i="5" s="1"/>
  <c r="AD32" i="1"/>
  <c r="G28" i="5" s="1"/>
  <c r="AD35" i="1"/>
  <c r="G31" i="5" s="1"/>
  <c r="W37" i="1"/>
  <c r="F33" i="5" s="1"/>
  <c r="W39" i="1"/>
  <c r="F35" i="5" s="1"/>
  <c r="G53" i="3"/>
  <c r="W68" i="1"/>
  <c r="F64" i="5" s="1"/>
  <c r="W80" i="1"/>
  <c r="F76" i="5" s="1"/>
  <c r="W99" i="1"/>
  <c r="F95" i="5" s="1"/>
  <c r="AD101" i="1"/>
  <c r="G97" i="5" s="1"/>
  <c r="W102" i="1"/>
  <c r="F98" i="5" s="1"/>
  <c r="AJ102" i="3"/>
  <c r="AD114" i="1"/>
  <c r="G110" i="5" s="1"/>
  <c r="W121" i="1"/>
  <c r="F117" i="5" s="1"/>
  <c r="W124" i="1"/>
  <c r="F120" i="5" s="1"/>
  <c r="AD126" i="1"/>
  <c r="G122" i="5" s="1"/>
  <c r="F25" i="4"/>
  <c r="W129" i="1"/>
  <c r="F125" i="5" s="1"/>
  <c r="G42" i="3"/>
  <c r="F8" i="4" s="1"/>
  <c r="HO94" i="1"/>
  <c r="G144" i="3"/>
  <c r="F15" i="4" s="1"/>
  <c r="W18" i="1"/>
  <c r="F14" i="5" s="1"/>
  <c r="W26" i="1"/>
  <c r="F22" i="5" s="1"/>
  <c r="W107" i="1"/>
  <c r="F103" i="5" s="1"/>
  <c r="W112" i="1"/>
  <c r="F108" i="5" s="1"/>
  <c r="AD117" i="1"/>
  <c r="G113" i="5" s="1"/>
  <c r="AD125" i="1"/>
  <c r="G121" i="5" s="1"/>
  <c r="AJ162" i="3"/>
  <c r="W16" i="1"/>
  <c r="F12" i="5" s="1"/>
  <c r="AD124" i="1"/>
  <c r="G120" i="5" s="1"/>
  <c r="AD150" i="1"/>
  <c r="W169" i="1"/>
  <c r="F160" i="5" s="1"/>
  <c r="W175" i="1"/>
  <c r="F165" i="5" s="1"/>
  <c r="AD12" i="1"/>
  <c r="G8" i="5" s="1"/>
  <c r="AD113" i="1"/>
  <c r="G109" i="5" s="1"/>
  <c r="AD128" i="1"/>
  <c r="G124" i="5" s="1"/>
  <c r="AD38" i="1"/>
  <c r="G34" i="5" s="1"/>
  <c r="AD42" i="1"/>
  <c r="G38" i="5" s="1"/>
  <c r="W62" i="1"/>
  <c r="F58" i="5" s="1"/>
  <c r="G93" i="3"/>
  <c r="AD132" i="1"/>
  <c r="G128" i="5" s="1"/>
  <c r="W136" i="1"/>
  <c r="F132" i="5" s="1"/>
  <c r="W137" i="1"/>
  <c r="F133" i="5" s="1"/>
  <c r="AD138" i="1"/>
  <c r="G134" i="5" s="1"/>
  <c r="AD162" i="1"/>
  <c r="G153" i="5" s="1"/>
  <c r="W194" i="1"/>
  <c r="AD67" i="1"/>
  <c r="G63" i="5" s="1"/>
  <c r="AD71" i="1"/>
  <c r="G67" i="5" s="1"/>
  <c r="AD79" i="1"/>
  <c r="G75" i="5" s="1"/>
  <c r="AD83" i="1"/>
  <c r="G79" i="5" s="1"/>
  <c r="AD130" i="1"/>
  <c r="G126" i="5" s="1"/>
  <c r="P73" i="1"/>
  <c r="E69" i="5" s="1"/>
  <c r="W45" i="1"/>
  <c r="F41" i="5" s="1"/>
  <c r="P59" i="1"/>
  <c r="E55" i="5" s="1"/>
  <c r="W74" i="1"/>
  <c r="F70" i="5" s="1"/>
  <c r="P103" i="1"/>
  <c r="E99" i="5" s="1"/>
  <c r="P132" i="1"/>
  <c r="E128" i="5" s="1"/>
  <c r="W179" i="1"/>
  <c r="P58" i="1"/>
  <c r="E54" i="5" s="1"/>
  <c r="P144" i="1"/>
  <c r="E140" i="5" s="1"/>
  <c r="W95" i="1"/>
  <c r="F91" i="5" s="1"/>
  <c r="W116" i="1"/>
  <c r="F112" i="5" s="1"/>
  <c r="W125" i="1"/>
  <c r="F121" i="5" s="1"/>
  <c r="P175" i="1"/>
  <c r="E165" i="5" s="1"/>
  <c r="P11" i="1"/>
  <c r="E7" i="5" s="1"/>
  <c r="W160" i="1"/>
  <c r="P180" i="1"/>
  <c r="W8" i="1"/>
  <c r="F4" i="5" s="1"/>
  <c r="W34" i="1"/>
  <c r="F30" i="5" s="1"/>
  <c r="AJ50" i="3"/>
  <c r="W94" i="1"/>
  <c r="F90" i="5" s="1"/>
  <c r="AJ125" i="3"/>
  <c r="P164" i="1"/>
  <c r="E155" i="5" s="1"/>
  <c r="W166" i="1"/>
  <c r="F157" i="5" s="1"/>
  <c r="W17" i="1"/>
  <c r="F13" i="5" s="1"/>
  <c r="W22" i="1"/>
  <c r="F18" i="5" s="1"/>
  <c r="W31" i="1"/>
  <c r="F27" i="5" s="1"/>
  <c r="W43" i="1"/>
  <c r="F39" i="5" s="1"/>
  <c r="W48" i="1"/>
  <c r="F44" i="5" s="1"/>
  <c r="W60" i="1"/>
  <c r="F56" i="5" s="1"/>
  <c r="W72" i="1"/>
  <c r="F68" i="5" s="1"/>
  <c r="P84" i="1"/>
  <c r="E80" i="5" s="1"/>
  <c r="AJ108" i="3"/>
  <c r="F154" i="3"/>
  <c r="E17" i="4" s="1"/>
  <c r="P149" i="1"/>
  <c r="E144" i="5" s="1"/>
  <c r="P173" i="1"/>
  <c r="E163" i="5" s="1"/>
  <c r="P176" i="1"/>
  <c r="W14" i="1"/>
  <c r="F10" i="5" s="1"/>
  <c r="P26" i="1"/>
  <c r="E22" i="5" s="1"/>
  <c r="P35" i="1"/>
  <c r="E31" i="5" s="1"/>
  <c r="W66" i="1"/>
  <c r="F62" i="5" s="1"/>
  <c r="W86" i="1"/>
  <c r="F82" i="5" s="1"/>
  <c r="P111" i="1"/>
  <c r="E107" i="5" s="1"/>
  <c r="P115" i="1"/>
  <c r="E111" i="5" s="1"/>
  <c r="F25" i="3"/>
  <c r="E6" i="4" s="1"/>
  <c r="P34" i="1"/>
  <c r="E30" i="5" s="1"/>
  <c r="W59" i="1"/>
  <c r="F55" i="5" s="1"/>
  <c r="F106" i="3"/>
  <c r="E13" i="4" s="1"/>
  <c r="W170" i="1"/>
  <c r="F161" i="5" s="1"/>
  <c r="W44" i="1"/>
  <c r="F40" i="5" s="1"/>
  <c r="P48" i="1"/>
  <c r="E44" i="5" s="1"/>
  <c r="W90" i="1"/>
  <c r="F86" i="5" s="1"/>
  <c r="W91" i="1"/>
  <c r="F87" i="5" s="1"/>
  <c r="W98" i="1"/>
  <c r="F94" i="5" s="1"/>
  <c r="P33" i="1"/>
  <c r="E29" i="5" s="1"/>
  <c r="P52" i="1"/>
  <c r="E48" i="5" s="1"/>
  <c r="W85" i="1"/>
  <c r="F81" i="5" s="1"/>
  <c r="W12" i="1"/>
  <c r="F8" i="5" s="1"/>
  <c r="P42" i="1"/>
  <c r="E38" i="5" s="1"/>
  <c r="W49" i="1"/>
  <c r="F45" i="5" s="1"/>
  <c r="P56" i="1"/>
  <c r="E52" i="5" s="1"/>
  <c r="W65" i="1"/>
  <c r="F61" i="5" s="1"/>
  <c r="P71" i="1"/>
  <c r="E67" i="5" s="1"/>
  <c r="W77" i="1"/>
  <c r="F73" i="5" s="1"/>
  <c r="W128" i="1"/>
  <c r="F124" i="5" s="1"/>
  <c r="W164" i="1"/>
  <c r="F155" i="5" s="1"/>
  <c r="W9" i="1"/>
  <c r="F5" i="5" s="1"/>
  <c r="W50" i="1"/>
  <c r="F46" i="5" s="1"/>
  <c r="W157" i="1"/>
  <c r="F149" i="5" s="1"/>
  <c r="W167" i="1"/>
  <c r="F158" i="5" s="1"/>
  <c r="P17" i="1"/>
  <c r="E13" i="5" s="1"/>
  <c r="I62" i="1"/>
  <c r="D58" i="5" s="1"/>
  <c r="P69" i="1"/>
  <c r="E65" i="5" s="1"/>
  <c r="I58" i="1"/>
  <c r="D54" i="5" s="1"/>
  <c r="P94" i="1"/>
  <c r="E90" i="5" s="1"/>
  <c r="P150" i="1"/>
  <c r="P154" i="1"/>
  <c r="P54" i="1"/>
  <c r="E50" i="5" s="1"/>
  <c r="P99" i="1"/>
  <c r="E95" i="5" s="1"/>
  <c r="P128" i="1"/>
  <c r="E124" i="5" s="1"/>
  <c r="P65" i="1"/>
  <c r="E61" i="5" s="1"/>
  <c r="P102" i="1"/>
  <c r="E98" i="5" s="1"/>
  <c r="I27" i="1"/>
  <c r="D23" i="5" s="1"/>
  <c r="P61" i="1"/>
  <c r="E57" i="5" s="1"/>
  <c r="E19" i="3"/>
  <c r="D5" i="4" s="1"/>
  <c r="P20" i="1"/>
  <c r="E16" i="5" s="1"/>
  <c r="E25" i="3"/>
  <c r="D6" i="4" s="1"/>
  <c r="P72" i="1"/>
  <c r="E68" i="5" s="1"/>
  <c r="P119" i="1"/>
  <c r="E115" i="5" s="1"/>
  <c r="P148" i="1"/>
  <c r="E143" i="5" s="1"/>
  <c r="P159" i="1"/>
  <c r="E151" i="5" s="1"/>
  <c r="I28" i="1"/>
  <c r="D24" i="5" s="1"/>
  <c r="E32" i="3"/>
  <c r="D7" i="4" s="1"/>
  <c r="P67" i="1"/>
  <c r="E63" i="5" s="1"/>
  <c r="P85" i="1"/>
  <c r="E81" i="5" s="1"/>
  <c r="HO95" i="1"/>
  <c r="P105" i="1"/>
  <c r="E101" i="5" s="1"/>
  <c r="P106" i="1"/>
  <c r="E102" i="5" s="1"/>
  <c r="I118" i="1"/>
  <c r="D114" i="5" s="1"/>
  <c r="P134" i="1"/>
  <c r="E130" i="5" s="1"/>
  <c r="AJ136" i="3"/>
  <c r="AJ161" i="3"/>
  <c r="P166" i="1"/>
  <c r="E157" i="5" s="1"/>
  <c r="AJ188" i="3"/>
  <c r="P49" i="1"/>
  <c r="E45" i="5" s="1"/>
  <c r="I30" i="1"/>
  <c r="D26" i="5" s="1"/>
  <c r="E53" i="3"/>
  <c r="P107" i="1"/>
  <c r="E103" i="5" s="1"/>
  <c r="P124" i="1"/>
  <c r="E120" i="5" s="1"/>
  <c r="I138" i="1"/>
  <c r="D134" i="5" s="1"/>
  <c r="P21" i="1"/>
  <c r="E17" i="5" s="1"/>
  <c r="P76" i="1"/>
  <c r="E72" i="5" s="1"/>
  <c r="P127" i="1"/>
  <c r="E123" i="5" s="1"/>
  <c r="P114" i="1"/>
  <c r="E110" i="5" s="1"/>
  <c r="I11" i="1"/>
  <c r="D7" i="5" s="1"/>
  <c r="I42" i="1"/>
  <c r="D38" i="5" s="1"/>
  <c r="I47" i="1"/>
  <c r="D43" i="5" s="1"/>
  <c r="P68" i="1"/>
  <c r="E64" i="5" s="1"/>
  <c r="P83" i="1"/>
  <c r="E79" i="5" s="1"/>
  <c r="I98" i="1"/>
  <c r="D94" i="5" s="1"/>
  <c r="P123" i="1"/>
  <c r="E119" i="5" s="1"/>
  <c r="P153" i="1"/>
  <c r="E147" i="5" s="1"/>
  <c r="P160" i="1"/>
  <c r="P170" i="1"/>
  <c r="E161" i="5" s="1"/>
  <c r="P16" i="1"/>
  <c r="E12" i="5" s="1"/>
  <c r="P53" i="1"/>
  <c r="E49" i="5" s="1"/>
  <c r="P77" i="1"/>
  <c r="E73" i="5" s="1"/>
  <c r="I80" i="1"/>
  <c r="D76" i="5" s="1"/>
  <c r="I84" i="1"/>
  <c r="D80" i="5" s="1"/>
  <c r="E93" i="3"/>
  <c r="HO96" i="1"/>
  <c r="P98" i="1"/>
  <c r="E94" i="5" s="1"/>
  <c r="I101" i="1"/>
  <c r="D97" i="5" s="1"/>
  <c r="P131" i="1"/>
  <c r="E127" i="5" s="1"/>
  <c r="P169" i="1"/>
  <c r="E160" i="5" s="1"/>
  <c r="P136" i="1"/>
  <c r="E132" i="5" s="1"/>
  <c r="P184" i="1"/>
  <c r="E166" i="5" s="1"/>
  <c r="I19" i="1"/>
  <c r="D15" i="5" s="1"/>
  <c r="I139" i="1"/>
  <c r="D135" i="5" s="1"/>
  <c r="I24" i="1"/>
  <c r="D20" i="5" s="1"/>
  <c r="I14" i="1"/>
  <c r="D10" i="5" s="1"/>
  <c r="I18" i="1"/>
  <c r="D14" i="5" s="1"/>
  <c r="I22" i="1"/>
  <c r="D18" i="5" s="1"/>
  <c r="I86" i="1"/>
  <c r="D82" i="5" s="1"/>
  <c r="I15" i="1"/>
  <c r="D11" i="5" s="1"/>
  <c r="I43" i="1"/>
  <c r="D39" i="5" s="1"/>
  <c r="I61" i="1"/>
  <c r="D57" i="5" s="1"/>
  <c r="I93" i="1"/>
  <c r="D89" i="5" s="1"/>
  <c r="I114" i="1"/>
  <c r="D110" i="5" s="1"/>
  <c r="I130" i="1"/>
  <c r="D126" i="5" s="1"/>
  <c r="I133" i="1"/>
  <c r="D129" i="5" s="1"/>
  <c r="I164" i="1"/>
  <c r="D155" i="5" s="1"/>
  <c r="I170" i="1"/>
  <c r="D161" i="5" s="1"/>
  <c r="I153" i="1"/>
  <c r="D147" i="5" s="1"/>
  <c r="I135" i="1"/>
  <c r="D131" i="5" s="1"/>
  <c r="I83" i="1"/>
  <c r="D71" i="5" s="1"/>
  <c r="I168" i="1"/>
  <c r="D159" i="5" s="1"/>
  <c r="I180" i="1"/>
  <c r="I9" i="1"/>
  <c r="D5" i="5" s="1"/>
  <c r="I45" i="1"/>
  <c r="D41" i="5" s="1"/>
  <c r="I50" i="1"/>
  <c r="D46" i="5" s="1"/>
  <c r="I157" i="1"/>
  <c r="D149" i="5" s="1"/>
  <c r="I179" i="1"/>
  <c r="I41" i="1"/>
  <c r="D37" i="5" s="1"/>
  <c r="I74" i="1"/>
  <c r="I82" i="1"/>
  <c r="D78" i="5" s="1"/>
  <c r="I92" i="1"/>
  <c r="D88" i="5" s="1"/>
  <c r="I123" i="1"/>
  <c r="D119" i="5" s="1"/>
  <c r="I143" i="1"/>
  <c r="D139" i="5" s="1"/>
  <c r="I10" i="1"/>
  <c r="D6" i="5" s="1"/>
  <c r="I52" i="1"/>
  <c r="D48" i="5" s="1"/>
  <c r="I37" i="1"/>
  <c r="D33" i="5" s="1"/>
  <c r="I56" i="1"/>
  <c r="D52" i="5" s="1"/>
  <c r="I106" i="1"/>
  <c r="D102" i="5" s="1"/>
  <c r="I110" i="1"/>
  <c r="D106" i="5" s="1"/>
  <c r="I148" i="1"/>
  <c r="D143" i="5" s="1"/>
  <c r="I152" i="1"/>
  <c r="D146" i="5" s="1"/>
  <c r="AJ6" i="3"/>
  <c r="AJ48" i="3"/>
  <c r="AJ96" i="3"/>
  <c r="AJ119" i="3"/>
  <c r="AJ35" i="3"/>
  <c r="I78" i="1"/>
  <c r="D74" i="5" s="1"/>
  <c r="AJ107" i="3"/>
  <c r="AJ111" i="3"/>
  <c r="I146" i="1"/>
  <c r="I160" i="1"/>
  <c r="HO90" i="1"/>
  <c r="HO92" i="1"/>
  <c r="I127" i="1"/>
  <c r="D123" i="5" s="1"/>
  <c r="HO93" i="1"/>
  <c r="AJ101" i="3"/>
  <c r="I142" i="1"/>
  <c r="D138" i="5" s="1"/>
  <c r="I162" i="1"/>
  <c r="D153" i="5" s="1"/>
  <c r="I70" i="1"/>
  <c r="I96" i="1"/>
  <c r="D92" i="5" s="1"/>
  <c r="I175" i="1"/>
  <c r="D165" i="5" s="1"/>
  <c r="HD159" i="1"/>
  <c r="AG151" i="5" s="1"/>
  <c r="HD157" i="1"/>
  <c r="AG149" i="5" s="1"/>
  <c r="AJ158" i="3"/>
  <c r="GW160" i="1"/>
  <c r="GW152" i="1"/>
  <c r="AF146" i="5" s="1"/>
  <c r="HD149" i="1"/>
  <c r="AG144" i="5" s="1"/>
  <c r="HD108" i="1"/>
  <c r="AG104" i="5" s="1"/>
  <c r="HK108" i="1"/>
  <c r="AH104" i="5" s="1"/>
  <c r="GW108" i="1"/>
  <c r="AF104" i="5" s="1"/>
  <c r="HD80" i="1"/>
  <c r="AG76" i="5" s="1"/>
  <c r="HK72" i="1"/>
  <c r="AH68" i="5" s="1"/>
  <c r="HK80" i="1"/>
  <c r="AH76" i="5" s="1"/>
  <c r="HK70" i="1"/>
  <c r="AH66" i="5" s="1"/>
  <c r="HK82" i="1"/>
  <c r="AH78" i="5" s="1"/>
  <c r="HK88" i="1"/>
  <c r="AH84" i="5" s="1"/>
  <c r="HD66" i="1"/>
  <c r="AG62" i="5" s="1"/>
  <c r="HK66" i="1"/>
  <c r="AH62" i="5" s="1"/>
  <c r="GW79" i="1"/>
  <c r="AF75" i="5" s="1"/>
  <c r="GW75" i="1"/>
  <c r="AF71" i="5" s="1"/>
  <c r="GW71" i="1"/>
  <c r="AF67" i="5" s="1"/>
  <c r="HD87" i="1"/>
  <c r="AG83" i="5" s="1"/>
  <c r="HD71" i="1"/>
  <c r="AG67" i="5" s="1"/>
  <c r="HD79" i="1"/>
  <c r="AG75" i="5" s="1"/>
  <c r="HD81" i="1"/>
  <c r="AG77" i="5" s="1"/>
  <c r="HD83" i="1"/>
  <c r="AG79" i="5" s="1"/>
  <c r="GW67" i="1"/>
  <c r="AF63" i="5" s="1"/>
  <c r="HD50" i="1"/>
  <c r="AG46" i="5" s="1"/>
  <c r="HD47" i="1"/>
  <c r="AG43" i="5" s="1"/>
  <c r="HK48" i="1"/>
  <c r="AH44" i="5" s="1"/>
  <c r="AH182" i="3"/>
  <c r="AG26" i="4" s="1"/>
  <c r="AG24" i="4"/>
  <c r="HD17" i="1"/>
  <c r="AG13" i="5" s="1"/>
  <c r="AJ24" i="3"/>
  <c r="HK32" i="1"/>
  <c r="AH28" i="5" s="1"/>
  <c r="HD44" i="1"/>
  <c r="HD112" i="1"/>
  <c r="AG108" i="5" s="1"/>
  <c r="HK133" i="1"/>
  <c r="AH129" i="5" s="1"/>
  <c r="AJ146" i="3"/>
  <c r="HD170" i="1"/>
  <c r="AG161" i="5" s="1"/>
  <c r="HK50" i="1"/>
  <c r="AH46" i="5" s="1"/>
  <c r="HK74" i="1"/>
  <c r="AH70" i="5" s="1"/>
  <c r="AJ99" i="3"/>
  <c r="HK157" i="1"/>
  <c r="AH149" i="5" s="1"/>
  <c r="HD21" i="1"/>
  <c r="AG17" i="5" s="1"/>
  <c r="AJ31" i="3"/>
  <c r="HK86" i="1"/>
  <c r="AH82" i="5" s="1"/>
  <c r="HD103" i="1"/>
  <c r="AG99" i="5" s="1"/>
  <c r="HD132" i="1"/>
  <c r="AG128" i="5" s="1"/>
  <c r="AG17" i="4"/>
  <c r="HD150" i="1"/>
  <c r="HK18" i="1"/>
  <c r="AH14" i="5" s="1"/>
  <c r="AJ36" i="3"/>
  <c r="AJ39" i="3"/>
  <c r="HD54" i="1"/>
  <c r="AG50" i="5" s="1"/>
  <c r="AJ51" i="3"/>
  <c r="AJ52" i="3"/>
  <c r="HD59" i="1"/>
  <c r="AG55" i="5" s="1"/>
  <c r="AJ95" i="3"/>
  <c r="HD99" i="1"/>
  <c r="AG95" i="5" s="1"/>
  <c r="AJ97" i="3"/>
  <c r="AJ100" i="3"/>
  <c r="AJ114" i="3"/>
  <c r="HD128" i="1"/>
  <c r="AG124" i="5" s="1"/>
  <c r="HD154" i="1"/>
  <c r="AJ176" i="3"/>
  <c r="AJ178" i="3"/>
  <c r="AJ40" i="3"/>
  <c r="HK14" i="1"/>
  <c r="AH10" i="5" s="1"/>
  <c r="HK9" i="1"/>
  <c r="AH5" i="5" s="1"/>
  <c r="HD12" i="1"/>
  <c r="AG8" i="5" s="1"/>
  <c r="AJ23" i="3"/>
  <c r="AJ56" i="3"/>
  <c r="HD65" i="1"/>
  <c r="AG61" i="5" s="1"/>
  <c r="HD94" i="1"/>
  <c r="AG90" i="5" s="1"/>
  <c r="AJ98" i="3"/>
  <c r="HD107" i="1"/>
  <c r="AG103" i="5" s="1"/>
  <c r="AJ110" i="3"/>
  <c r="HD120" i="1"/>
  <c r="AG116" i="5" s="1"/>
  <c r="HD166" i="1"/>
  <c r="AG157" i="5" s="1"/>
  <c r="HK102" i="1"/>
  <c r="AH98" i="5" s="1"/>
  <c r="HK106" i="1"/>
  <c r="AH102" i="5" s="1"/>
  <c r="HK144" i="1"/>
  <c r="HK153" i="1"/>
  <c r="HK169" i="1"/>
  <c r="AH160" i="5" s="1"/>
  <c r="HK175" i="1"/>
  <c r="AJ8" i="3"/>
  <c r="HK22" i="1"/>
  <c r="AH18" i="5" s="1"/>
  <c r="HK37" i="1"/>
  <c r="AH33" i="5" s="1"/>
  <c r="HK41" i="1"/>
  <c r="AH37" i="5" s="1"/>
  <c r="AJ41" i="3"/>
  <c r="HD49" i="1"/>
  <c r="AG45" i="5" s="1"/>
  <c r="HK60" i="1"/>
  <c r="AH56" i="5" s="1"/>
  <c r="HD73" i="1"/>
  <c r="AG69" i="5" s="1"/>
  <c r="HK91" i="1"/>
  <c r="AH87" i="5" s="1"/>
  <c r="AH106" i="3"/>
  <c r="AG13" i="4" s="1"/>
  <c r="HK113" i="1"/>
  <c r="AH109" i="5" s="1"/>
  <c r="HD124" i="1"/>
  <c r="AG120" i="5" s="1"/>
  <c r="AJ133" i="3"/>
  <c r="AJ165" i="3"/>
  <c r="AJ189" i="3"/>
  <c r="AJ21" i="3"/>
  <c r="AJ22" i="3"/>
  <c r="HD31" i="1"/>
  <c r="AG27" i="5" s="1"/>
  <c r="AJ49" i="3"/>
  <c r="AJ58" i="3"/>
  <c r="AJ103" i="3"/>
  <c r="AJ112" i="3"/>
  <c r="AJ116" i="3"/>
  <c r="AJ118" i="3"/>
  <c r="AJ121" i="3"/>
  <c r="AJ130" i="3"/>
  <c r="HD136" i="1"/>
  <c r="AG132" i="5" s="1"/>
  <c r="HK142" i="1"/>
  <c r="AJ168" i="3"/>
  <c r="AF24" i="4"/>
  <c r="AG182" i="3"/>
  <c r="AF26" i="4" s="1"/>
  <c r="AG85" i="3"/>
  <c r="AF11" i="4" s="1"/>
  <c r="AJ143" i="3"/>
  <c r="AG47" i="3"/>
  <c r="AF9" i="4" s="1"/>
  <c r="AG25" i="3"/>
  <c r="AG93" i="3"/>
  <c r="AG106" i="3"/>
  <c r="AF13" i="4" s="1"/>
  <c r="AJ141" i="3"/>
  <c r="GW45" i="1"/>
  <c r="GW91" i="1"/>
  <c r="AF87" i="5" s="1"/>
  <c r="HD110" i="1"/>
  <c r="AG106" i="5" s="1"/>
  <c r="HD114" i="1"/>
  <c r="AG110" i="5" s="1"/>
  <c r="GW117" i="1"/>
  <c r="AF113" i="5" s="1"/>
  <c r="GW167" i="1"/>
  <c r="AF158" i="5" s="1"/>
  <c r="GW171" i="1"/>
  <c r="AF162" i="5" s="1"/>
  <c r="HD180" i="1"/>
  <c r="AJ20" i="3"/>
  <c r="AJ142" i="3"/>
  <c r="AG159" i="3"/>
  <c r="GW31" i="1"/>
  <c r="AF27" i="5" s="1"/>
  <c r="GW35" i="1"/>
  <c r="AF31" i="5" s="1"/>
  <c r="GW44" i="1"/>
  <c r="GW150" i="1"/>
  <c r="AG190" i="3"/>
  <c r="AF29" i="4" s="1"/>
  <c r="AI103" i="3"/>
  <c r="AG144" i="3"/>
  <c r="AJ172" i="3"/>
  <c r="HD116" i="1"/>
  <c r="AG112" i="5" s="1"/>
  <c r="HD160" i="1"/>
  <c r="HD176" i="1"/>
  <c r="HD194" i="1"/>
  <c r="AJ26" i="3"/>
  <c r="AJ184" i="3"/>
  <c r="FN189" i="1"/>
  <c r="AA171" i="5" s="1"/>
  <c r="FU189" i="1"/>
  <c r="AB171" i="5" s="1"/>
  <c r="AJ156" i="3"/>
  <c r="GP157" i="1"/>
  <c r="AE149" i="5" s="1"/>
  <c r="AJ155" i="3"/>
  <c r="GP152" i="1"/>
  <c r="AE146" i="5" s="1"/>
  <c r="GI154" i="1"/>
  <c r="AJ157" i="3"/>
  <c r="GI159" i="1"/>
  <c r="AD151" i="5" s="1"/>
  <c r="AD159" i="3"/>
  <c r="AC18" i="4" s="1"/>
  <c r="GB148" i="1"/>
  <c r="AC143" i="5" s="1"/>
  <c r="GP137" i="1"/>
  <c r="AE133" i="5" s="1"/>
  <c r="GP133" i="1"/>
  <c r="AE129" i="5" s="1"/>
  <c r="GP129" i="1"/>
  <c r="AE125" i="5" s="1"/>
  <c r="GP125" i="1"/>
  <c r="AE121" i="5" s="1"/>
  <c r="GW121" i="1"/>
  <c r="AF117" i="5" s="1"/>
  <c r="GP128" i="1"/>
  <c r="AE124" i="5" s="1"/>
  <c r="GP107" i="1"/>
  <c r="AE103" i="5" s="1"/>
  <c r="GW74" i="1"/>
  <c r="AF70" i="5" s="1"/>
  <c r="GI79" i="1"/>
  <c r="AD75" i="5" s="1"/>
  <c r="GP81" i="1"/>
  <c r="AE77" i="5" s="1"/>
  <c r="GP80" i="1"/>
  <c r="AE76" i="5" s="1"/>
  <c r="GP83" i="1"/>
  <c r="AE79" i="5" s="1"/>
  <c r="AJ72" i="3"/>
  <c r="GI69" i="1"/>
  <c r="AD65" i="5" s="1"/>
  <c r="GB87" i="1"/>
  <c r="AC83" i="5" s="1"/>
  <c r="GB86" i="1"/>
  <c r="AC82" i="5" s="1"/>
  <c r="GB83" i="1"/>
  <c r="AC79" i="5" s="1"/>
  <c r="GB81" i="1"/>
  <c r="AC77" i="5" s="1"/>
  <c r="GB80" i="1"/>
  <c r="AC76" i="5" s="1"/>
  <c r="GI66" i="1"/>
  <c r="AD62" i="5" s="1"/>
  <c r="GB69" i="1"/>
  <c r="AC65" i="5" s="1"/>
  <c r="GW48" i="1"/>
  <c r="AF44" i="5" s="1"/>
  <c r="GP48" i="1"/>
  <c r="AE44" i="5" s="1"/>
  <c r="GB48" i="1"/>
  <c r="AC44" i="5" s="1"/>
  <c r="GI50" i="1"/>
  <c r="AD46" i="5" s="1"/>
  <c r="GB49" i="1"/>
  <c r="AC45" i="5" s="1"/>
  <c r="AC47" i="3"/>
  <c r="AB9" i="4" s="1"/>
  <c r="FU48" i="1"/>
  <c r="AB44" i="5" s="1"/>
  <c r="FU47" i="1"/>
  <c r="AB43" i="5" s="1"/>
  <c r="GB47" i="1"/>
  <c r="AC43" i="5" s="1"/>
  <c r="FN50" i="1"/>
  <c r="AA46" i="5" s="1"/>
  <c r="FU50" i="1"/>
  <c r="AB46" i="5" s="1"/>
  <c r="GW20" i="1"/>
  <c r="AF16" i="5" s="1"/>
  <c r="AJ5" i="3"/>
  <c r="GB9" i="1"/>
  <c r="AC5" i="5" s="1"/>
  <c r="AH42" i="3"/>
  <c r="AG8" i="4" s="1"/>
  <c r="EG197" i="1"/>
  <c r="GW37" i="1"/>
  <c r="AF33" i="5" s="1"/>
  <c r="GW95" i="1"/>
  <c r="GP72" i="1"/>
  <c r="AE68" i="5" s="1"/>
  <c r="GW41" i="1"/>
  <c r="AF37" i="5" s="1"/>
  <c r="GP8" i="1"/>
  <c r="AE4" i="5" s="1"/>
  <c r="GW123" i="1"/>
  <c r="AF119" i="5" s="1"/>
  <c r="GP124" i="1"/>
  <c r="AE120" i="5" s="1"/>
  <c r="GP53" i="1"/>
  <c r="AE49" i="5" s="1"/>
  <c r="GW59" i="1"/>
  <c r="AF55" i="5" s="1"/>
  <c r="GW154" i="1"/>
  <c r="GW100" i="1"/>
  <c r="AF96" i="5" s="1"/>
  <c r="GW25" i="1"/>
  <c r="AF21" i="5" s="1"/>
  <c r="GW8" i="1"/>
  <c r="AF4" i="5" s="1"/>
  <c r="GW32" i="1"/>
  <c r="AF28" i="5" s="1"/>
  <c r="GW85" i="1"/>
  <c r="AF81" i="5" s="1"/>
  <c r="GP141" i="1"/>
  <c r="AE137" i="5" s="1"/>
  <c r="GP148" i="1"/>
  <c r="AE143" i="5" s="1"/>
  <c r="GW104" i="1"/>
  <c r="AF100" i="5" s="1"/>
  <c r="GW12" i="1"/>
  <c r="AF8" i="5" s="1"/>
  <c r="GW124" i="1"/>
  <c r="AF120" i="5" s="1"/>
  <c r="GP17" i="1"/>
  <c r="AE13" i="5" s="1"/>
  <c r="GP166" i="1"/>
  <c r="AE157" i="5" s="1"/>
  <c r="GW53" i="1"/>
  <c r="AF49" i="5" s="1"/>
  <c r="GW139" i="1"/>
  <c r="AF135" i="5" s="1"/>
  <c r="GW11" i="1"/>
  <c r="AF7" i="5" s="1"/>
  <c r="GW84" i="1"/>
  <c r="AF80" i="5" s="1"/>
  <c r="GW119" i="1"/>
  <c r="AF115" i="5" s="1"/>
  <c r="GW133" i="1"/>
  <c r="AF129" i="5" s="1"/>
  <c r="GP176" i="1"/>
  <c r="GP49" i="1"/>
  <c r="AE45" i="5" s="1"/>
  <c r="GW9" i="1"/>
  <c r="AF5" i="5" s="1"/>
  <c r="GW70" i="1"/>
  <c r="AF66" i="5" s="1"/>
  <c r="GW78" i="1"/>
  <c r="AF74" i="5" s="1"/>
  <c r="GW113" i="1"/>
  <c r="AF109" i="5" s="1"/>
  <c r="GW185" i="1"/>
  <c r="AF167" i="5" s="1"/>
  <c r="GP68" i="1"/>
  <c r="AE64" i="5" s="1"/>
  <c r="GW120" i="1"/>
  <c r="AF116" i="5" s="1"/>
  <c r="GP159" i="1"/>
  <c r="AE151" i="5" s="1"/>
  <c r="GP164" i="1"/>
  <c r="AE155" i="5" s="1"/>
  <c r="GW176" i="1"/>
  <c r="GW151" i="1"/>
  <c r="AF145" i="5" s="1"/>
  <c r="GW14" i="1"/>
  <c r="AF10" i="5" s="1"/>
  <c r="GW40" i="1"/>
  <c r="AF36" i="5" s="1"/>
  <c r="GP30" i="1"/>
  <c r="AE26" i="5" s="1"/>
  <c r="GP33" i="1"/>
  <c r="AE29" i="5" s="1"/>
  <c r="GP42" i="1"/>
  <c r="AE38" i="5" s="1"/>
  <c r="GP21" i="1"/>
  <c r="AE17" i="5" s="1"/>
  <c r="GW50" i="1"/>
  <c r="AF46" i="5" s="1"/>
  <c r="GW76" i="1"/>
  <c r="AF72" i="5" s="1"/>
  <c r="GP94" i="1"/>
  <c r="AE90" i="5" s="1"/>
  <c r="GP103" i="1"/>
  <c r="AE99" i="5" s="1"/>
  <c r="GW129" i="1"/>
  <c r="AF125" i="5" s="1"/>
  <c r="GW149" i="1"/>
  <c r="AF144" i="5" s="1"/>
  <c r="GP160" i="1"/>
  <c r="GW173" i="1"/>
  <c r="AF163" i="5" s="1"/>
  <c r="GW137" i="1"/>
  <c r="AF133" i="5" s="1"/>
  <c r="GP40" i="1"/>
  <c r="AE36" i="5" s="1"/>
  <c r="GW82" i="1"/>
  <c r="AF78" i="5" s="1"/>
  <c r="GW136" i="1"/>
  <c r="AF132" i="5" s="1"/>
  <c r="GW166" i="1"/>
  <c r="AF157" i="5" s="1"/>
  <c r="GW18" i="1"/>
  <c r="AF14" i="5" s="1"/>
  <c r="GW55" i="1"/>
  <c r="AF51" i="5" s="1"/>
  <c r="GP59" i="1"/>
  <c r="AE55" i="5" s="1"/>
  <c r="GW146" i="1"/>
  <c r="GP194" i="1"/>
  <c r="GP12" i="1"/>
  <c r="AE8" i="5" s="1"/>
  <c r="GP31" i="1"/>
  <c r="AE27" i="5" s="1"/>
  <c r="GW54" i="1"/>
  <c r="AF50" i="5" s="1"/>
  <c r="GP145" i="1"/>
  <c r="AE141" i="5" s="1"/>
  <c r="GW162" i="1"/>
  <c r="AF153" i="5" s="1"/>
  <c r="GP28" i="1"/>
  <c r="AE24" i="5" s="1"/>
  <c r="GW62" i="1"/>
  <c r="GP67" i="1"/>
  <c r="AE63" i="5" s="1"/>
  <c r="GP71" i="1"/>
  <c r="AE67" i="5" s="1"/>
  <c r="GW80" i="1"/>
  <c r="AF76" i="5" s="1"/>
  <c r="GW98" i="1"/>
  <c r="AF94" i="5" s="1"/>
  <c r="GP114" i="1"/>
  <c r="AE110" i="5" s="1"/>
  <c r="GW164" i="1"/>
  <c r="AF155" i="5" s="1"/>
  <c r="GP168" i="1"/>
  <c r="AE159" i="5" s="1"/>
  <c r="GW181" i="1"/>
  <c r="GW66" i="1"/>
  <c r="AF62" i="5" s="1"/>
  <c r="GP69" i="1"/>
  <c r="AE65" i="5" s="1"/>
  <c r="GW86" i="1"/>
  <c r="AF82" i="5" s="1"/>
  <c r="GW16" i="1"/>
  <c r="AF12" i="5" s="1"/>
  <c r="GW26" i="1"/>
  <c r="AF22" i="5" s="1"/>
  <c r="GW60" i="1"/>
  <c r="AF56" i="5" s="1"/>
  <c r="GP93" i="1"/>
  <c r="AE89" i="5" s="1"/>
  <c r="GP99" i="1"/>
  <c r="AE95" i="5" s="1"/>
  <c r="GP120" i="1"/>
  <c r="AE116" i="5" s="1"/>
  <c r="GP132" i="1"/>
  <c r="AE128" i="5" s="1"/>
  <c r="GP136" i="1"/>
  <c r="AE132" i="5" s="1"/>
  <c r="GW22" i="1"/>
  <c r="AF18" i="5" s="1"/>
  <c r="GW125" i="1"/>
  <c r="AF121" i="5" s="1"/>
  <c r="GW142" i="1"/>
  <c r="GP20" i="1"/>
  <c r="AE16" i="5" s="1"/>
  <c r="GP131" i="1"/>
  <c r="AE127" i="5" s="1"/>
  <c r="GP92" i="1"/>
  <c r="AE88" i="5" s="1"/>
  <c r="GP130" i="1"/>
  <c r="AE126" i="5" s="1"/>
  <c r="GP134" i="1"/>
  <c r="AE130" i="5" s="1"/>
  <c r="GP138" i="1"/>
  <c r="AE134" i="5" s="1"/>
  <c r="GP143" i="1"/>
  <c r="AE139" i="5" s="1"/>
  <c r="GP158" i="1"/>
  <c r="AE150" i="5" s="1"/>
  <c r="GI24" i="1"/>
  <c r="AD20" i="5" s="1"/>
  <c r="GI37" i="1"/>
  <c r="AD33" i="5" s="1"/>
  <c r="GP39" i="1"/>
  <c r="AE35" i="5" s="1"/>
  <c r="AE53" i="3"/>
  <c r="GP163" i="1"/>
  <c r="AE154" i="5" s="1"/>
  <c r="GI18" i="1"/>
  <c r="AD14" i="5" s="1"/>
  <c r="GI47" i="1"/>
  <c r="AD43" i="5" s="1"/>
  <c r="GP88" i="1"/>
  <c r="AE84" i="5" s="1"/>
  <c r="GI96" i="1"/>
  <c r="AD92" i="5" s="1"/>
  <c r="GI113" i="1"/>
  <c r="AD109" i="5" s="1"/>
  <c r="GI114" i="1"/>
  <c r="AD110" i="5" s="1"/>
  <c r="GI118" i="1"/>
  <c r="AD114" i="5" s="1"/>
  <c r="GI168" i="1"/>
  <c r="AD159" i="5" s="1"/>
  <c r="GI189" i="1"/>
  <c r="AD171" i="5" s="1"/>
  <c r="GP27" i="1"/>
  <c r="AE23" i="5" s="1"/>
  <c r="GP146" i="1"/>
  <c r="GP171" i="1"/>
  <c r="AE162" i="5" s="1"/>
  <c r="GP123" i="1"/>
  <c r="AE119" i="5" s="1"/>
  <c r="GP127" i="1"/>
  <c r="AE123" i="5" s="1"/>
  <c r="GP149" i="1"/>
  <c r="AE144" i="5" s="1"/>
  <c r="GP153" i="1"/>
  <c r="AE147" i="5" s="1"/>
  <c r="GP169" i="1"/>
  <c r="AE160" i="5" s="1"/>
  <c r="GP175" i="1"/>
  <c r="AE165" i="5" s="1"/>
  <c r="AD17" i="4"/>
  <c r="GP15" i="1"/>
  <c r="AE11" i="5" s="1"/>
  <c r="GP75" i="1"/>
  <c r="AE71" i="5" s="1"/>
  <c r="GP122" i="1"/>
  <c r="AE118" i="5" s="1"/>
  <c r="GP173" i="1"/>
  <c r="AE163" i="5" s="1"/>
  <c r="GP180" i="1"/>
  <c r="GI9" i="1"/>
  <c r="AD5" i="5" s="1"/>
  <c r="GP24" i="1"/>
  <c r="AE20" i="5" s="1"/>
  <c r="GI27" i="1"/>
  <c r="AD23" i="5" s="1"/>
  <c r="GI45" i="1"/>
  <c r="AD41" i="5" s="1"/>
  <c r="GI55" i="1"/>
  <c r="AD51" i="5" s="1"/>
  <c r="AE85" i="3"/>
  <c r="AD11" i="4" s="1"/>
  <c r="GI61" i="1"/>
  <c r="AD57" i="5" s="1"/>
  <c r="GI86" i="1"/>
  <c r="AD82" i="5" s="1"/>
  <c r="GI87" i="1"/>
  <c r="AD83" i="5" s="1"/>
  <c r="GI91" i="1"/>
  <c r="AD87" i="5" s="1"/>
  <c r="GI95" i="1"/>
  <c r="AD91" i="5" s="1"/>
  <c r="GP119" i="1"/>
  <c r="AE115" i="5" s="1"/>
  <c r="GI158" i="1"/>
  <c r="AD150" i="5" s="1"/>
  <c r="AE164" i="3"/>
  <c r="AD20" i="4" s="1"/>
  <c r="GI173" i="1"/>
  <c r="AD163" i="5" s="1"/>
  <c r="GI180" i="1"/>
  <c r="AE190" i="3"/>
  <c r="AD29" i="4" s="1"/>
  <c r="GP76" i="1"/>
  <c r="AE72" i="5" s="1"/>
  <c r="GP84" i="1"/>
  <c r="AE80" i="5" s="1"/>
  <c r="GP106" i="1"/>
  <c r="AE102" i="5" s="1"/>
  <c r="GP144" i="1"/>
  <c r="AE140" i="5" s="1"/>
  <c r="GP16" i="1"/>
  <c r="AE12" i="5" s="1"/>
  <c r="GP43" i="1"/>
  <c r="AE39" i="5" s="1"/>
  <c r="GI83" i="1"/>
  <c r="AD79" i="5" s="1"/>
  <c r="GI28" i="1"/>
  <c r="AD24" i="5" s="1"/>
  <c r="GI67" i="1"/>
  <c r="AD63" i="5" s="1"/>
  <c r="AE19" i="3"/>
  <c r="AD5" i="4" s="1"/>
  <c r="GI15" i="1"/>
  <c r="AD11" i="5" s="1"/>
  <c r="GI32" i="1"/>
  <c r="AD28" i="5" s="1"/>
  <c r="GP47" i="1"/>
  <c r="AE43" i="5" s="1"/>
  <c r="AE93" i="3"/>
  <c r="GP118" i="1"/>
  <c r="AE114" i="5" s="1"/>
  <c r="GI146" i="1"/>
  <c r="GI152" i="1"/>
  <c r="AD146" i="5" s="1"/>
  <c r="GW73" i="1"/>
  <c r="AF69" i="5" s="1"/>
  <c r="GP98" i="1"/>
  <c r="AE94" i="5" s="1"/>
  <c r="GW77" i="1"/>
  <c r="AF73" i="5" s="1"/>
  <c r="GW194" i="1"/>
  <c r="GP96" i="1"/>
  <c r="AE92" i="5" s="1"/>
  <c r="GW169" i="1"/>
  <c r="AF160" i="5" s="1"/>
  <c r="GW116" i="1"/>
  <c r="AF112" i="5" s="1"/>
  <c r="GW81" i="1"/>
  <c r="AF77" i="5" s="1"/>
  <c r="GP102" i="1"/>
  <c r="AE98" i="5" s="1"/>
  <c r="GW107" i="1"/>
  <c r="AF103" i="5" s="1"/>
  <c r="GW112" i="1"/>
  <c r="AF108" i="5" s="1"/>
  <c r="GW184" i="1"/>
  <c r="GP193" i="1"/>
  <c r="AE175" i="5" s="1"/>
  <c r="GP11" i="1"/>
  <c r="AE7" i="5" s="1"/>
  <c r="GW17" i="1"/>
  <c r="AF13" i="5" s="1"/>
  <c r="GP34" i="1"/>
  <c r="AE30" i="5" s="1"/>
  <c r="GW58" i="1"/>
  <c r="GW87" i="1"/>
  <c r="AF83" i="5" s="1"/>
  <c r="GP135" i="1"/>
  <c r="AE131" i="5" s="1"/>
  <c r="GW28" i="1"/>
  <c r="AF24" i="5" s="1"/>
  <c r="GP52" i="1"/>
  <c r="AE48" i="5" s="1"/>
  <c r="GP56" i="1"/>
  <c r="AE52" i="5" s="1"/>
  <c r="GW65" i="1"/>
  <c r="AF61" i="5" s="1"/>
  <c r="GW83" i="1"/>
  <c r="AF79" i="5" s="1"/>
  <c r="GW99" i="1"/>
  <c r="AF95" i="5" s="1"/>
  <c r="GP101" i="1"/>
  <c r="AE97" i="5" s="1"/>
  <c r="GW102" i="1"/>
  <c r="AF98" i="5" s="1"/>
  <c r="GP105" i="1"/>
  <c r="AE101" i="5" s="1"/>
  <c r="GP113" i="1"/>
  <c r="AE109" i="5" s="1"/>
  <c r="GW153" i="1"/>
  <c r="GW193" i="1"/>
  <c r="AF175" i="5" s="1"/>
  <c r="GP73" i="1"/>
  <c r="AE69" i="5" s="1"/>
  <c r="GP77" i="1"/>
  <c r="AE73" i="5" s="1"/>
  <c r="GP85" i="1"/>
  <c r="AE81" i="5" s="1"/>
  <c r="GP90" i="1"/>
  <c r="AE86" i="5" s="1"/>
  <c r="GP150" i="1"/>
  <c r="GP154" i="1"/>
  <c r="GW157" i="1"/>
  <c r="AF149" i="5" s="1"/>
  <c r="GP170" i="1"/>
  <c r="AE161" i="5" s="1"/>
  <c r="GW179" i="1"/>
  <c r="AF53" i="3"/>
  <c r="GP115" i="1"/>
  <c r="AE111" i="5" s="1"/>
  <c r="GW132" i="1"/>
  <c r="AF128" i="5" s="1"/>
  <c r="GP79" i="1"/>
  <c r="AE75" i="5" s="1"/>
  <c r="GP58" i="1"/>
  <c r="AE54" i="5" s="1"/>
  <c r="GW69" i="1"/>
  <c r="AF65" i="5" s="1"/>
  <c r="GW90" i="1"/>
  <c r="AF86" i="5" s="1"/>
  <c r="GW93" i="1"/>
  <c r="AF89" i="5" s="1"/>
  <c r="GW94" i="1"/>
  <c r="AF90" i="5" s="1"/>
  <c r="GW141" i="1"/>
  <c r="GW145" i="1"/>
  <c r="GW159" i="1"/>
  <c r="AF151" i="5" s="1"/>
  <c r="AF19" i="3"/>
  <c r="AE5" i="4" s="1"/>
  <c r="AF25" i="3"/>
  <c r="AE6" i="4" s="1"/>
  <c r="GW49" i="1"/>
  <c r="AF45" i="5" s="1"/>
  <c r="GW115" i="1"/>
  <c r="AF111" i="5" s="1"/>
  <c r="GP9" i="1"/>
  <c r="AE5" i="5" s="1"/>
  <c r="GP38" i="1"/>
  <c r="AE34" i="5" s="1"/>
  <c r="GP55" i="1"/>
  <c r="AE51" i="5" s="1"/>
  <c r="AF106" i="3"/>
  <c r="GP111" i="1"/>
  <c r="AE107" i="5" s="1"/>
  <c r="GP189" i="1"/>
  <c r="AE171" i="5" s="1"/>
  <c r="GW15" i="1"/>
  <c r="AF11" i="5" s="1"/>
  <c r="GW68" i="1"/>
  <c r="AF64" i="5" s="1"/>
  <c r="GW92" i="1"/>
  <c r="AF88" i="5" s="1"/>
  <c r="GW103" i="1"/>
  <c r="AF99" i="5" s="1"/>
  <c r="GW111" i="1"/>
  <c r="AF107" i="5" s="1"/>
  <c r="GW128" i="1"/>
  <c r="AF124" i="5" s="1"/>
  <c r="GW158" i="1"/>
  <c r="AF150" i="5" s="1"/>
  <c r="GG209" i="1"/>
  <c r="AD32" i="3"/>
  <c r="AC7" i="4" s="1"/>
  <c r="HO33" i="1"/>
  <c r="GI100" i="1"/>
  <c r="AD96" i="5" s="1"/>
  <c r="GI104" i="1"/>
  <c r="AD100" i="5" s="1"/>
  <c r="GI117" i="1"/>
  <c r="AD113" i="5" s="1"/>
  <c r="GI129" i="1"/>
  <c r="AD125" i="5" s="1"/>
  <c r="GI167" i="1"/>
  <c r="AD158" i="5" s="1"/>
  <c r="GI171" i="1"/>
  <c r="AD162" i="5" s="1"/>
  <c r="AD25" i="3"/>
  <c r="AC6" i="4" s="1"/>
  <c r="HO32" i="1"/>
  <c r="GB152" i="1"/>
  <c r="AC146" i="5" s="1"/>
  <c r="GI98" i="1"/>
  <c r="AD94" i="5" s="1"/>
  <c r="GI106" i="1"/>
  <c r="AD102" i="5" s="1"/>
  <c r="GI123" i="1"/>
  <c r="AD119" i="5" s="1"/>
  <c r="GI149" i="1"/>
  <c r="AD144" i="5" s="1"/>
  <c r="GI175" i="1"/>
  <c r="AD165" i="5" s="1"/>
  <c r="GI181" i="1"/>
  <c r="FU160" i="1"/>
  <c r="FU159" i="1"/>
  <c r="AB151" i="5" s="1"/>
  <c r="FU158" i="1"/>
  <c r="AB150" i="5" s="1"/>
  <c r="FU157" i="1"/>
  <c r="AB149" i="5" s="1"/>
  <c r="FU125" i="1"/>
  <c r="AB121" i="5" s="1"/>
  <c r="FN125" i="1"/>
  <c r="AA121" i="5" s="1"/>
  <c r="FU87" i="1"/>
  <c r="AB83" i="5" s="1"/>
  <c r="FU78" i="1"/>
  <c r="AB74" i="5" s="1"/>
  <c r="FU79" i="1"/>
  <c r="AB75" i="5" s="1"/>
  <c r="GB72" i="1"/>
  <c r="AC68" i="5" s="1"/>
  <c r="FU71" i="1"/>
  <c r="AB67" i="5" s="1"/>
  <c r="FU67" i="1"/>
  <c r="AB63" i="5" s="1"/>
  <c r="GB68" i="1"/>
  <c r="AC64" i="5" s="1"/>
  <c r="FN80" i="1"/>
  <c r="AA76" i="5" s="1"/>
  <c r="FN79" i="1"/>
  <c r="AA75" i="5" s="1"/>
  <c r="FN72" i="1"/>
  <c r="AA68" i="5" s="1"/>
  <c r="FN67" i="1"/>
  <c r="AA63" i="5" s="1"/>
  <c r="Z42" i="3"/>
  <c r="Y8" i="4" s="1"/>
  <c r="X42" i="3"/>
  <c r="W8" i="4" s="1"/>
  <c r="DX43" i="1"/>
  <c r="U39" i="5" s="1"/>
  <c r="DC43" i="1"/>
  <c r="R39" i="5" s="1"/>
  <c r="R42" i="3"/>
  <c r="Q8" i="4" s="1"/>
  <c r="ES152" i="1"/>
  <c r="X146" i="5" s="1"/>
  <c r="EL152" i="1"/>
  <c r="W146" i="5" s="1"/>
  <c r="EE106" i="1"/>
  <c r="V102" i="5" s="1"/>
  <c r="EL125" i="1"/>
  <c r="W121" i="5" s="1"/>
  <c r="ES126" i="1"/>
  <c r="X122" i="5" s="1"/>
  <c r="ES122" i="1"/>
  <c r="X118" i="5" s="1"/>
  <c r="FZ209" i="1"/>
  <c r="HO25" i="1"/>
  <c r="AC93" i="3"/>
  <c r="GB61" i="1"/>
  <c r="AC57" i="5" s="1"/>
  <c r="GB114" i="1"/>
  <c r="AC110" i="5" s="1"/>
  <c r="GB158" i="1"/>
  <c r="AC150" i="5" s="1"/>
  <c r="HN25" i="1"/>
  <c r="HO28" i="1"/>
  <c r="HO139" i="1"/>
  <c r="GB112" i="1"/>
  <c r="AC108" i="5" s="1"/>
  <c r="GB160" i="1"/>
  <c r="GB176" i="1"/>
  <c r="GB184" i="1"/>
  <c r="AC166" i="5" s="1"/>
  <c r="AC19" i="3"/>
  <c r="AB5" i="4" s="1"/>
  <c r="AC25" i="3"/>
  <c r="AB6" i="4" s="1"/>
  <c r="HN24" i="1"/>
  <c r="HO27" i="1"/>
  <c r="HO181" i="1"/>
  <c r="FN21" i="1"/>
  <c r="AA17" i="5" s="1"/>
  <c r="FN49" i="1"/>
  <c r="AA45" i="5" s="1"/>
  <c r="FN69" i="1"/>
  <c r="AA65" i="5" s="1"/>
  <c r="FN132" i="1"/>
  <c r="AA128" i="5" s="1"/>
  <c r="FN141" i="1"/>
  <c r="AA137" i="5" s="1"/>
  <c r="FN160" i="1"/>
  <c r="HN105" i="1"/>
  <c r="HN162" i="1"/>
  <c r="FN65" i="1"/>
  <c r="AA61" i="5" s="1"/>
  <c r="FN90" i="1"/>
  <c r="AA86" i="5" s="1"/>
  <c r="FN94" i="1"/>
  <c r="AA90" i="5" s="1"/>
  <c r="FN128" i="1"/>
  <c r="AA124" i="5" s="1"/>
  <c r="FU151" i="1"/>
  <c r="AB145" i="5" s="1"/>
  <c r="FN176" i="1"/>
  <c r="FU179" i="1"/>
  <c r="HO26" i="1"/>
  <c r="HO110" i="1"/>
  <c r="HN181" i="1"/>
  <c r="AA25" i="4"/>
  <c r="FN149" i="1"/>
  <c r="AA144" i="5" s="1"/>
  <c r="HN27" i="1"/>
  <c r="HN28" i="1"/>
  <c r="HO31" i="1"/>
  <c r="HO45" i="1"/>
  <c r="HO62" i="1"/>
  <c r="HN98" i="1"/>
  <c r="FN159" i="1"/>
  <c r="AA151" i="5" s="1"/>
  <c r="HO34" i="1"/>
  <c r="AB106" i="3"/>
  <c r="AA13" i="4" s="1"/>
  <c r="FN75" i="1"/>
  <c r="AA71" i="5" s="1"/>
  <c r="FN122" i="1"/>
  <c r="AA118" i="5" s="1"/>
  <c r="FN134" i="1"/>
  <c r="AA130" i="5" s="1"/>
  <c r="AB42" i="3"/>
  <c r="AA8" i="4" s="1"/>
  <c r="HN26" i="1"/>
  <c r="AB53" i="3"/>
  <c r="FN96" i="1"/>
  <c r="AA92" i="5" s="1"/>
  <c r="FN168" i="1"/>
  <c r="AA159" i="5" s="1"/>
  <c r="FU169" i="1"/>
  <c r="AB160" i="5" s="1"/>
  <c r="FN180" i="1"/>
  <c r="HN8" i="1"/>
  <c r="HO24" i="1"/>
  <c r="AB25" i="3"/>
  <c r="AA6" i="4" s="1"/>
  <c r="HN39" i="1"/>
  <c r="FN82" i="1"/>
  <c r="AA78" i="5" s="1"/>
  <c r="EE120" i="1"/>
  <c r="V116" i="5" s="1"/>
  <c r="EL120" i="1"/>
  <c r="W116" i="5" s="1"/>
  <c r="EE107" i="1"/>
  <c r="V103" i="5" s="1"/>
  <c r="EL107" i="1"/>
  <c r="W103" i="5" s="1"/>
  <c r="CV184" i="1"/>
  <c r="Q166" i="5" s="1"/>
  <c r="FN170" i="1"/>
  <c r="AA161" i="5" s="1"/>
  <c r="FG171" i="1"/>
  <c r="Z162" i="5" s="1"/>
  <c r="EE170" i="1"/>
  <c r="V161" i="5" s="1"/>
  <c r="EL168" i="1"/>
  <c r="W159" i="5" s="1"/>
  <c r="EE167" i="1"/>
  <c r="V158" i="5" s="1"/>
  <c r="DC171" i="1"/>
  <c r="R162" i="5" s="1"/>
  <c r="DC167" i="1"/>
  <c r="R158" i="5" s="1"/>
  <c r="CO167" i="1"/>
  <c r="P158" i="5" s="1"/>
  <c r="Z17" i="4"/>
  <c r="FN154" i="1"/>
  <c r="FN152" i="1"/>
  <c r="AA146" i="5" s="1"/>
  <c r="EZ149" i="1"/>
  <c r="Y144" i="5" s="1"/>
  <c r="ES150" i="1"/>
  <c r="EL150" i="1"/>
  <c r="W17" i="4"/>
  <c r="EL158" i="1"/>
  <c r="W150" i="5" s="1"/>
  <c r="V17" i="4"/>
  <c r="DX160" i="1"/>
  <c r="DQ149" i="1"/>
  <c r="T144" i="5" s="1"/>
  <c r="T159" i="3"/>
  <c r="S18" i="4" s="1"/>
  <c r="DC158" i="1"/>
  <c r="R150" i="5" s="1"/>
  <c r="DJ158" i="1"/>
  <c r="S150" i="5" s="1"/>
  <c r="DJ148" i="1"/>
  <c r="S143" i="5" s="1"/>
  <c r="CV160" i="1"/>
  <c r="O154" i="3"/>
  <c r="N17" i="4" s="1"/>
  <c r="CH154" i="1"/>
  <c r="CH152" i="1"/>
  <c r="O146" i="5" s="1"/>
  <c r="CH148" i="1"/>
  <c r="O143" i="5" s="1"/>
  <c r="BM159" i="1"/>
  <c r="L151" i="5" s="1"/>
  <c r="Z144" i="3"/>
  <c r="FG144" i="1"/>
  <c r="Z140" i="5" s="1"/>
  <c r="EL144" i="1"/>
  <c r="W140" i="5" s="1"/>
  <c r="W144" i="3"/>
  <c r="V15" i="4" s="1"/>
  <c r="T144" i="3"/>
  <c r="S15" i="4" s="1"/>
  <c r="R144" i="3"/>
  <c r="CV143" i="1"/>
  <c r="Q139" i="5" s="1"/>
  <c r="O144" i="3"/>
  <c r="N15" i="4" s="1"/>
  <c r="BT143" i="1"/>
  <c r="M139" i="5" s="1"/>
  <c r="FG135" i="1"/>
  <c r="Z131" i="5" s="1"/>
  <c r="FG123" i="1"/>
  <c r="Z119" i="5" s="1"/>
  <c r="EL126" i="1"/>
  <c r="W122" i="5" s="1"/>
  <c r="EL132" i="1"/>
  <c r="W128" i="5" s="1"/>
  <c r="EL138" i="1"/>
  <c r="W134" i="5" s="1"/>
  <c r="DJ135" i="1"/>
  <c r="S131" i="5" s="1"/>
  <c r="DQ135" i="1"/>
  <c r="T131" i="5" s="1"/>
  <c r="HO132" i="1"/>
  <c r="HN136" i="1"/>
  <c r="CV126" i="1"/>
  <c r="Q122" i="5" s="1"/>
  <c r="CV132" i="1"/>
  <c r="Q128" i="5" s="1"/>
  <c r="HN133" i="1"/>
  <c r="CV124" i="1"/>
  <c r="Q120" i="5" s="1"/>
  <c r="X106" i="3"/>
  <c r="W13" i="4" s="1"/>
  <c r="V106" i="3"/>
  <c r="U13" i="4" s="1"/>
  <c r="U106" i="3"/>
  <c r="T13" i="4" s="1"/>
  <c r="CV106" i="1"/>
  <c r="Q102" i="5" s="1"/>
  <c r="R106" i="3"/>
  <c r="Q13" i="4" s="1"/>
  <c r="DC106" i="1"/>
  <c r="R102" i="5" s="1"/>
  <c r="AA85" i="3"/>
  <c r="Z11" i="4" s="1"/>
  <c r="FN81" i="1"/>
  <c r="AA77" i="5" s="1"/>
  <c r="FN87" i="1"/>
  <c r="AA83" i="5" s="1"/>
  <c r="FN71" i="1"/>
  <c r="AA67" i="5" s="1"/>
  <c r="FN77" i="1"/>
  <c r="AA73" i="5" s="1"/>
  <c r="FN83" i="1"/>
  <c r="AA79" i="5" s="1"/>
  <c r="EZ66" i="1"/>
  <c r="Y62" i="5" s="1"/>
  <c r="ES70" i="1"/>
  <c r="X66" i="5" s="1"/>
  <c r="EL67" i="1"/>
  <c r="W63" i="5" s="1"/>
  <c r="EL73" i="1"/>
  <c r="W69" i="5" s="1"/>
  <c r="W85" i="3"/>
  <c r="V11" i="4" s="1"/>
  <c r="EL85" i="1"/>
  <c r="W81" i="5" s="1"/>
  <c r="EL69" i="1"/>
  <c r="W65" i="5" s="1"/>
  <c r="EL87" i="1"/>
  <c r="W83" i="5" s="1"/>
  <c r="EL79" i="1"/>
  <c r="W75" i="5" s="1"/>
  <c r="EL75" i="1"/>
  <c r="W71" i="5" s="1"/>
  <c r="EL81" i="1"/>
  <c r="W77" i="5" s="1"/>
  <c r="DX86" i="1"/>
  <c r="U82" i="5" s="1"/>
  <c r="V85" i="3"/>
  <c r="U11" i="4" s="1"/>
  <c r="DX73" i="1"/>
  <c r="U69" i="5" s="1"/>
  <c r="DQ68" i="1"/>
  <c r="T64" i="5" s="1"/>
  <c r="DJ77" i="1"/>
  <c r="S73" i="5" s="1"/>
  <c r="DJ73" i="1"/>
  <c r="S69" i="5" s="1"/>
  <c r="DJ83" i="1"/>
  <c r="S79" i="5" s="1"/>
  <c r="DJ79" i="1"/>
  <c r="S75" i="5" s="1"/>
  <c r="DJ67" i="1"/>
  <c r="S63" i="5" s="1"/>
  <c r="DJ85" i="1"/>
  <c r="S81" i="5" s="1"/>
  <c r="R85" i="3"/>
  <c r="Q11" i="4" s="1"/>
  <c r="CV67" i="1"/>
  <c r="Q63" i="5" s="1"/>
  <c r="CO71" i="1"/>
  <c r="P67" i="5" s="1"/>
  <c r="CO77" i="1"/>
  <c r="P73" i="5" s="1"/>
  <c r="CO83" i="1"/>
  <c r="P79" i="5" s="1"/>
  <c r="CO88" i="1"/>
  <c r="P84" i="5" s="1"/>
  <c r="CH78" i="1"/>
  <c r="O74" i="5" s="1"/>
  <c r="CO78" i="1"/>
  <c r="P74" i="5" s="1"/>
  <c r="CH87" i="1"/>
  <c r="O83" i="5" s="1"/>
  <c r="CH81" i="1"/>
  <c r="O77" i="5" s="1"/>
  <c r="CH83" i="1"/>
  <c r="O79" i="5" s="1"/>
  <c r="CH77" i="1"/>
  <c r="O73" i="5" s="1"/>
  <c r="CH71" i="1"/>
  <c r="O67" i="5" s="1"/>
  <c r="BT83" i="1"/>
  <c r="M79" i="5" s="1"/>
  <c r="BT84" i="1"/>
  <c r="M80" i="5" s="1"/>
  <c r="BT85" i="1"/>
  <c r="M81" i="5" s="1"/>
  <c r="BT77" i="1"/>
  <c r="M73" i="5" s="1"/>
  <c r="BM82" i="1"/>
  <c r="L78" i="5" s="1"/>
  <c r="BM83" i="1"/>
  <c r="L79" i="5" s="1"/>
  <c r="HO77" i="1"/>
  <c r="BM76" i="1"/>
  <c r="L72" i="5" s="1"/>
  <c r="HO76" i="1"/>
  <c r="HO72" i="1"/>
  <c r="AA47" i="3"/>
  <c r="Z9" i="4" s="1"/>
  <c r="EZ49" i="1"/>
  <c r="Y45" i="5" s="1"/>
  <c r="Y47" i="3"/>
  <c r="X9" i="4" s="1"/>
  <c r="O47" i="3"/>
  <c r="N9" i="4" s="1"/>
  <c r="M47" i="3"/>
  <c r="L9" i="4" s="1"/>
  <c r="HO43" i="1"/>
  <c r="FN17" i="1"/>
  <c r="AA13" i="5" s="1"/>
  <c r="EZ17" i="1"/>
  <c r="Y13" i="5" s="1"/>
  <c r="S19" i="3"/>
  <c r="R5" i="4" s="1"/>
  <c r="Q19" i="3"/>
  <c r="P5" i="4" s="1"/>
  <c r="M19" i="3"/>
  <c r="L5" i="4" s="1"/>
  <c r="L19" i="3"/>
  <c r="K5" i="4" s="1"/>
  <c r="HO8" i="1"/>
  <c r="HO9" i="1"/>
  <c r="D69" i="5"/>
  <c r="HO16" i="1"/>
  <c r="I16" i="1"/>
  <c r="D12" i="5" s="1"/>
  <c r="Q4" i="3"/>
  <c r="Q9" i="3" s="1"/>
  <c r="P4" i="4" s="1"/>
  <c r="CX197" i="1"/>
  <c r="U4" i="3"/>
  <c r="U9" i="3" s="1"/>
  <c r="T4" i="4" s="1"/>
  <c r="DZ197" i="1"/>
  <c r="FB197" i="1"/>
  <c r="Y4" i="3"/>
  <c r="Y9" i="3" s="1"/>
  <c r="X4" i="4" s="1"/>
  <c r="GD197" i="1"/>
  <c r="AC4" i="3"/>
  <c r="AC9" i="3" s="1"/>
  <c r="AB4" i="4" s="1"/>
  <c r="AG4" i="3"/>
  <c r="HF197" i="1"/>
  <c r="HO22" i="1"/>
  <c r="HO39" i="1"/>
  <c r="HN53" i="1"/>
  <c r="D68" i="3"/>
  <c r="AJ68" i="3" s="1"/>
  <c r="HN72" i="1"/>
  <c r="D73" i="3"/>
  <c r="AJ73" i="3" s="1"/>
  <c r="HN77" i="1"/>
  <c r="I94" i="1"/>
  <c r="D90" i="5" s="1"/>
  <c r="S106" i="3"/>
  <c r="R13" i="4" s="1"/>
  <c r="G105" i="3"/>
  <c r="AI105" i="3" s="1"/>
  <c r="HN108" i="1"/>
  <c r="HO114" i="1"/>
  <c r="HO160" i="1"/>
  <c r="D14" i="3"/>
  <c r="AJ14" i="3" s="1"/>
  <c r="HN18" i="1"/>
  <c r="P101" i="1"/>
  <c r="E97" i="5" s="1"/>
  <c r="HO101" i="1"/>
  <c r="HN9" i="1"/>
  <c r="I19" i="3"/>
  <c r="H5" i="4" s="1"/>
  <c r="D30" i="3"/>
  <c r="AJ30" i="3" s="1"/>
  <c r="HN34" i="1"/>
  <c r="HO53" i="1"/>
  <c r="AB85" i="3"/>
  <c r="AA11" i="4" s="1"/>
  <c r="F55" i="3"/>
  <c r="AJ55" i="3" s="1"/>
  <c r="HN59" i="1"/>
  <c r="HO61" i="1"/>
  <c r="HO88" i="1"/>
  <c r="I88" i="1"/>
  <c r="D84" i="5" s="1"/>
  <c r="D90" i="3"/>
  <c r="AJ90" i="3" s="1"/>
  <c r="HN94" i="1"/>
  <c r="HO103" i="1"/>
  <c r="I115" i="1"/>
  <c r="D111" i="5" s="1"/>
  <c r="HO115" i="1"/>
  <c r="P120" i="1"/>
  <c r="E116" i="5" s="1"/>
  <c r="HO120" i="1"/>
  <c r="F128" i="3"/>
  <c r="AJ128" i="3" s="1"/>
  <c r="HN131" i="1"/>
  <c r="M15" i="4"/>
  <c r="HO146" i="1"/>
  <c r="HO168" i="1"/>
  <c r="I195" i="1"/>
  <c r="D176" i="5" s="1"/>
  <c r="HO195" i="1"/>
  <c r="AD9" i="1"/>
  <c r="G5" i="5" s="1"/>
  <c r="O25" i="3"/>
  <c r="N6" i="4" s="1"/>
  <c r="S25" i="3"/>
  <c r="R6" i="4" s="1"/>
  <c r="W25" i="3"/>
  <c r="V6" i="4" s="1"/>
  <c r="AA25" i="3"/>
  <c r="Z6" i="4" s="1"/>
  <c r="AE25" i="3"/>
  <c r="AD6" i="4" s="1"/>
  <c r="HP29" i="1"/>
  <c r="HN35" i="1"/>
  <c r="D54" i="3"/>
  <c r="AJ54" i="3" s="1"/>
  <c r="HN58" i="1"/>
  <c r="D57" i="3"/>
  <c r="AJ57" i="3" s="1"/>
  <c r="HN61" i="1"/>
  <c r="HO68" i="1"/>
  <c r="I68" i="1"/>
  <c r="D84" i="3"/>
  <c r="AJ84" i="3" s="1"/>
  <c r="HN88" i="1"/>
  <c r="HO107" i="1"/>
  <c r="AD137" i="3"/>
  <c r="AC14" i="4" s="1"/>
  <c r="I111" i="1"/>
  <c r="D107" i="5" s="1"/>
  <c r="HO111" i="1"/>
  <c r="HO133" i="1"/>
  <c r="HO136" i="1"/>
  <c r="HO20" i="1"/>
  <c r="I20" i="1"/>
  <c r="D16" i="5" s="1"/>
  <c r="HN10" i="1"/>
  <c r="HO37" i="1"/>
  <c r="X85" i="3"/>
  <c r="W11" i="4" s="1"/>
  <c r="E7" i="3"/>
  <c r="AI7" i="3" s="1"/>
  <c r="HN11" i="1"/>
  <c r="D10" i="3"/>
  <c r="AJ10" i="3" s="1"/>
  <c r="HN14" i="1"/>
  <c r="HN54" i="1"/>
  <c r="D64" i="3"/>
  <c r="AJ64" i="3" s="1"/>
  <c r="HN68" i="1"/>
  <c r="F93" i="3"/>
  <c r="E10" i="4" s="1"/>
  <c r="HO102" i="1"/>
  <c r="I121" i="1"/>
  <c r="D117" i="5" s="1"/>
  <c r="HO121" i="1"/>
  <c r="D151" i="3"/>
  <c r="AI151" i="3" s="1"/>
  <c r="HN153" i="1"/>
  <c r="HO10" i="1"/>
  <c r="F27" i="3"/>
  <c r="F32" i="3" s="1"/>
  <c r="E7" i="4" s="1"/>
  <c r="HN31" i="1"/>
  <c r="HO35" i="1"/>
  <c r="HN43" i="1"/>
  <c r="HO54" i="1"/>
  <c r="HO66" i="1"/>
  <c r="I66" i="1"/>
  <c r="D62" i="5" s="1"/>
  <c r="V93" i="3"/>
  <c r="Y106" i="3"/>
  <c r="X13" i="4" s="1"/>
  <c r="HN103" i="1"/>
  <c r="AI118" i="3"/>
  <c r="HO123" i="1"/>
  <c r="AI133" i="3"/>
  <c r="P138" i="1"/>
  <c r="E134" i="5" s="1"/>
  <c r="HO138" i="1"/>
  <c r="HO159" i="1"/>
  <c r="I159" i="1"/>
  <c r="D151" i="5" s="1"/>
  <c r="AD163" i="1"/>
  <c r="G154" i="5" s="1"/>
  <c r="HO163" i="1"/>
  <c r="K4" i="4"/>
  <c r="AF197" i="1"/>
  <c r="G4" i="3"/>
  <c r="G9" i="3" s="1"/>
  <c r="K42" i="3"/>
  <c r="J8" i="4" s="1"/>
  <c r="HO99" i="1"/>
  <c r="D140" i="3"/>
  <c r="AJ140" i="3" s="1"/>
  <c r="HN143" i="1"/>
  <c r="N4" i="3"/>
  <c r="N9" i="3" s="1"/>
  <c r="M4" i="4" s="1"/>
  <c r="CC197" i="1"/>
  <c r="AB19" i="3"/>
  <c r="AA5" i="4" s="1"/>
  <c r="HO17" i="1"/>
  <c r="HO21" i="1"/>
  <c r="D28" i="3"/>
  <c r="AJ28" i="3" s="1"/>
  <c r="HN32" i="1"/>
  <c r="AI31" i="3"/>
  <c r="V42" i="3"/>
  <c r="U8" i="4" s="1"/>
  <c r="AA42" i="3"/>
  <c r="Z8" i="4" s="1"/>
  <c r="E37" i="3"/>
  <c r="AI37" i="3" s="1"/>
  <c r="HN41" i="1"/>
  <c r="HO42" i="1"/>
  <c r="AG53" i="3"/>
  <c r="T85" i="3"/>
  <c r="S11" i="4" s="1"/>
  <c r="HO59" i="1"/>
  <c r="D62" i="3"/>
  <c r="AJ62" i="3" s="1"/>
  <c r="HN66" i="1"/>
  <c r="HO85" i="1"/>
  <c r="L93" i="3"/>
  <c r="D88" i="3"/>
  <c r="AJ88" i="3" s="1"/>
  <c r="HN92" i="1"/>
  <c r="Z137" i="3"/>
  <c r="Y14" i="4" s="1"/>
  <c r="HO112" i="1"/>
  <c r="HO116" i="1"/>
  <c r="HO124" i="1"/>
  <c r="I124" i="1"/>
  <c r="D120" i="5" s="1"/>
  <c r="E138" i="3"/>
  <c r="AJ138" i="3" s="1"/>
  <c r="HN141" i="1"/>
  <c r="D24" i="4"/>
  <c r="E182" i="3"/>
  <c r="D26" i="4" s="1"/>
  <c r="D11" i="3"/>
  <c r="AJ11" i="3" s="1"/>
  <c r="HN15" i="1"/>
  <c r="D175" i="3"/>
  <c r="AJ175" i="3" s="1"/>
  <c r="HN176" i="1"/>
  <c r="S4" i="3"/>
  <c r="S9" i="3" s="1"/>
  <c r="R4" i="4" s="1"/>
  <c r="DL197" i="1"/>
  <c r="EN197" i="1"/>
  <c r="W4" i="3"/>
  <c r="W9" i="3" s="1"/>
  <c r="V4" i="4" s="1"/>
  <c r="AA4" i="3"/>
  <c r="AA9" i="3" s="1"/>
  <c r="Z4" i="4" s="1"/>
  <c r="FP197" i="1"/>
  <c r="GR197" i="1"/>
  <c r="AE4" i="3"/>
  <c r="AE9" i="3" s="1"/>
  <c r="AD4" i="4" s="1"/>
  <c r="HN12" i="1"/>
  <c r="D13" i="3"/>
  <c r="AJ13" i="3" s="1"/>
  <c r="HN17" i="1"/>
  <c r="D17" i="3"/>
  <c r="AJ17" i="3" s="1"/>
  <c r="HN21" i="1"/>
  <c r="AH32" i="3"/>
  <c r="AG7" i="4" s="1"/>
  <c r="E38" i="3"/>
  <c r="AJ38" i="3" s="1"/>
  <c r="HN42" i="1"/>
  <c r="AC53" i="3"/>
  <c r="AB10" i="4" s="1"/>
  <c r="HN55" i="1"/>
  <c r="J85" i="3"/>
  <c r="I11" i="4" s="1"/>
  <c r="HO74" i="1"/>
  <c r="D81" i="3"/>
  <c r="AJ81" i="3" s="1"/>
  <c r="HN85" i="1"/>
  <c r="D89" i="3"/>
  <c r="AJ89" i="3" s="1"/>
  <c r="HN93" i="1"/>
  <c r="K106" i="3"/>
  <c r="HN104" i="1"/>
  <c r="N109" i="3"/>
  <c r="N137" i="3" s="1"/>
  <c r="HN112" i="1"/>
  <c r="I113" i="1"/>
  <c r="D109" i="5" s="1"/>
  <c r="HO113" i="1"/>
  <c r="I117" i="1"/>
  <c r="D113" i="5" s="1"/>
  <c r="HO117" i="1"/>
  <c r="HN121" i="1"/>
  <c r="HO129" i="1"/>
  <c r="HO141" i="1"/>
  <c r="W141" i="1"/>
  <c r="F137" i="5" s="1"/>
  <c r="E139" i="3"/>
  <c r="AJ139" i="3" s="1"/>
  <c r="HN142" i="1"/>
  <c r="I144" i="1"/>
  <c r="D140" i="5" s="1"/>
  <c r="HO144" i="1"/>
  <c r="S29" i="4"/>
  <c r="HO40" i="1"/>
  <c r="F122" i="3"/>
  <c r="AI122" i="3" s="1"/>
  <c r="HN125" i="1"/>
  <c r="AE42" i="3"/>
  <c r="AD8" i="4" s="1"/>
  <c r="J4" i="3"/>
  <c r="J9" i="3" s="1"/>
  <c r="BA197" i="1"/>
  <c r="HO12" i="1"/>
  <c r="T19" i="3"/>
  <c r="S5" i="4" s="1"/>
  <c r="AG19" i="3"/>
  <c r="AF5" i="4" s="1"/>
  <c r="HN30" i="1"/>
  <c r="W42" i="3"/>
  <c r="V8" i="4" s="1"/>
  <c r="W38" i="1"/>
  <c r="F34" i="5" s="1"/>
  <c r="HO38" i="1"/>
  <c r="HN44" i="1"/>
  <c r="J47" i="3"/>
  <c r="I9" i="4" s="1"/>
  <c r="HO48" i="1"/>
  <c r="Y53" i="3"/>
  <c r="X10" i="4" s="1"/>
  <c r="HO55" i="1"/>
  <c r="HO58" i="1"/>
  <c r="P85" i="3"/>
  <c r="O11" i="4" s="1"/>
  <c r="AD85" i="3"/>
  <c r="AC11" i="4" s="1"/>
  <c r="HO60" i="1"/>
  <c r="D66" i="3"/>
  <c r="AJ66" i="3" s="1"/>
  <c r="HN70" i="1"/>
  <c r="HO71" i="1"/>
  <c r="I71" i="1"/>
  <c r="D65" i="5" s="1"/>
  <c r="D70" i="3"/>
  <c r="AJ70" i="3" s="1"/>
  <c r="HN74" i="1"/>
  <c r="H93" i="3"/>
  <c r="HO98" i="1"/>
  <c r="AD98" i="1"/>
  <c r="G94" i="5" s="1"/>
  <c r="HO104" i="1"/>
  <c r="HO122" i="1"/>
  <c r="I122" i="1"/>
  <c r="D118" i="5" s="1"/>
  <c r="HO130" i="1"/>
  <c r="AI141" i="3"/>
  <c r="HN166" i="1"/>
  <c r="M177" i="3"/>
  <c r="AJ177" i="3" s="1"/>
  <c r="HN180" i="1"/>
  <c r="D126" i="3"/>
  <c r="AJ126" i="3" s="1"/>
  <c r="HN129" i="1"/>
  <c r="F4" i="3"/>
  <c r="F9" i="3" s="1"/>
  <c r="Y197" i="1"/>
  <c r="O4" i="3"/>
  <c r="O9" i="3" s="1"/>
  <c r="N4" i="4" s="1"/>
  <c r="CJ197" i="1"/>
  <c r="P19" i="3"/>
  <c r="O5" i="4" s="1"/>
  <c r="Z32" i="3"/>
  <c r="Y7" i="4" s="1"/>
  <c r="HO30" i="1"/>
  <c r="F34" i="3"/>
  <c r="AJ34" i="3" s="1"/>
  <c r="HN38" i="1"/>
  <c r="HN45" i="1"/>
  <c r="F47" i="3"/>
  <c r="E9" i="4" s="1"/>
  <c r="D44" i="3"/>
  <c r="AJ44" i="3" s="1"/>
  <c r="HN48" i="1"/>
  <c r="U53" i="3"/>
  <c r="F85" i="3"/>
  <c r="E11" i="4" s="1"/>
  <c r="D67" i="3"/>
  <c r="AJ67" i="3" s="1"/>
  <c r="HN71" i="1"/>
  <c r="HO79" i="1"/>
  <c r="HO81" i="1"/>
  <c r="I81" i="1"/>
  <c r="HO83" i="1"/>
  <c r="I100" i="1"/>
  <c r="D96" i="5" s="1"/>
  <c r="HO100" i="1"/>
  <c r="HN100" i="1"/>
  <c r="HO105" i="1"/>
  <c r="I105" i="1"/>
  <c r="D101" i="5" s="1"/>
  <c r="G104" i="3"/>
  <c r="AJ104" i="3" s="1"/>
  <c r="HN107" i="1"/>
  <c r="HO118" i="1"/>
  <c r="D120" i="3"/>
  <c r="AJ120" i="3" s="1"/>
  <c r="HN123" i="1"/>
  <c r="P126" i="1"/>
  <c r="E122" i="5" s="1"/>
  <c r="HO126" i="1"/>
  <c r="HO127" i="1"/>
  <c r="D129" i="3"/>
  <c r="AJ129" i="3" s="1"/>
  <c r="HN132" i="1"/>
  <c r="HN144" i="1"/>
  <c r="D15" i="3"/>
  <c r="AJ15" i="3" s="1"/>
  <c r="HN19" i="1"/>
  <c r="Y19" i="3"/>
  <c r="X5" i="4" s="1"/>
  <c r="D29" i="3"/>
  <c r="HN33" i="1"/>
  <c r="I42" i="3"/>
  <c r="H8" i="4" s="1"/>
  <c r="N42" i="3"/>
  <c r="M8" i="4" s="1"/>
  <c r="S42" i="3"/>
  <c r="R8" i="4" s="1"/>
  <c r="Q53" i="3"/>
  <c r="HN52" i="1"/>
  <c r="HN56" i="1"/>
  <c r="L85" i="3"/>
  <c r="K11" i="4" s="1"/>
  <c r="Z85" i="3"/>
  <c r="Y11" i="4" s="1"/>
  <c r="HO65" i="1"/>
  <c r="D75" i="3"/>
  <c r="AJ75" i="3" s="1"/>
  <c r="HN79" i="1"/>
  <c r="D77" i="3"/>
  <c r="AJ77" i="3" s="1"/>
  <c r="HN81" i="1"/>
  <c r="D79" i="3"/>
  <c r="AJ79" i="3" s="1"/>
  <c r="HN83" i="1"/>
  <c r="AH93" i="3"/>
  <c r="D115" i="3"/>
  <c r="AJ115" i="3" s="1"/>
  <c r="HN118" i="1"/>
  <c r="HN119" i="1"/>
  <c r="D124" i="3"/>
  <c r="AJ124" i="3" s="1"/>
  <c r="HN127" i="1"/>
  <c r="I145" i="1"/>
  <c r="D141" i="5" s="1"/>
  <c r="HO145" i="1"/>
  <c r="D148" i="3"/>
  <c r="AI148" i="3" s="1"/>
  <c r="HN150" i="1"/>
  <c r="E163" i="3"/>
  <c r="AJ163" i="3" s="1"/>
  <c r="HN164" i="1"/>
  <c r="N85" i="3"/>
  <c r="M11" i="4" s="1"/>
  <c r="BH197" i="1"/>
  <c r="K4" i="3"/>
  <c r="K9" i="3" s="1"/>
  <c r="HO11" i="1"/>
  <c r="HO14" i="1"/>
  <c r="H19" i="3"/>
  <c r="G5" i="4" s="1"/>
  <c r="U19" i="3"/>
  <c r="T5" i="4" s="1"/>
  <c r="HO18" i="1"/>
  <c r="E33" i="3"/>
  <c r="HN37" i="1"/>
  <c r="HN40" i="1"/>
  <c r="HO41" i="1"/>
  <c r="HO44" i="1"/>
  <c r="M53" i="3"/>
  <c r="HO52" i="1"/>
  <c r="HO56" i="1"/>
  <c r="D61" i="3"/>
  <c r="AJ61" i="3" s="1"/>
  <c r="HN65" i="1"/>
  <c r="I72" i="1"/>
  <c r="I77" i="1"/>
  <c r="HP97" i="1"/>
  <c r="HO106" i="1"/>
  <c r="HO108" i="1"/>
  <c r="D127" i="3"/>
  <c r="AJ127" i="3" s="1"/>
  <c r="HN130" i="1"/>
  <c r="D152" i="3"/>
  <c r="AJ152" i="3" s="1"/>
  <c r="HN154" i="1"/>
  <c r="HO49" i="1"/>
  <c r="AH85" i="3"/>
  <c r="AG11" i="4" s="1"/>
  <c r="HN60" i="1"/>
  <c r="AI58" i="3"/>
  <c r="HO73" i="1"/>
  <c r="HO75" i="1"/>
  <c r="P93" i="3"/>
  <c r="AD93" i="3"/>
  <c r="O106" i="3"/>
  <c r="N13" i="4" s="1"/>
  <c r="AC106" i="3"/>
  <c r="AB13" i="4" s="1"/>
  <c r="HP109" i="1"/>
  <c r="HN111" i="1"/>
  <c r="HN113" i="1"/>
  <c r="HN115" i="1"/>
  <c r="HO134" i="1"/>
  <c r="I134" i="1"/>
  <c r="D130" i="5" s="1"/>
  <c r="HO137" i="1"/>
  <c r="S144" i="3"/>
  <c r="X144" i="3"/>
  <c r="HN148" i="1"/>
  <c r="J42" i="3"/>
  <c r="I8" i="4" s="1"/>
  <c r="N47" i="3"/>
  <c r="M9" i="4" s="1"/>
  <c r="R47" i="3"/>
  <c r="Q9" i="4" s="1"/>
  <c r="V47" i="3"/>
  <c r="U9" i="4" s="1"/>
  <c r="Z47" i="3"/>
  <c r="Y9" i="4" s="1"/>
  <c r="AD47" i="3"/>
  <c r="AC9" i="4" s="1"/>
  <c r="AH47" i="3"/>
  <c r="AG9" i="4" s="1"/>
  <c r="D45" i="3"/>
  <c r="AJ45" i="3" s="1"/>
  <c r="HN49" i="1"/>
  <c r="HO70" i="1"/>
  <c r="D69" i="3"/>
  <c r="AJ69" i="3" s="1"/>
  <c r="HN73" i="1"/>
  <c r="D71" i="3"/>
  <c r="AJ71" i="3" s="1"/>
  <c r="HN75" i="1"/>
  <c r="AI72" i="3"/>
  <c r="D87" i="3"/>
  <c r="AJ87" i="3" s="1"/>
  <c r="HN91" i="1"/>
  <c r="V137" i="3"/>
  <c r="U14" i="4" s="1"/>
  <c r="D117" i="3"/>
  <c r="AJ117" i="3" s="1"/>
  <c r="HN120" i="1"/>
  <c r="AI136" i="3"/>
  <c r="J144" i="3"/>
  <c r="I15" i="4" s="1"/>
  <c r="P154" i="3"/>
  <c r="O17" i="4" s="1"/>
  <c r="T17" i="4"/>
  <c r="HO153" i="1"/>
  <c r="R137" i="3"/>
  <c r="Q14" i="4" s="1"/>
  <c r="AI121" i="3"/>
  <c r="D123" i="3"/>
  <c r="AJ123" i="3" s="1"/>
  <c r="HN126" i="1"/>
  <c r="HO128" i="1"/>
  <c r="I128" i="1"/>
  <c r="D124" i="5" s="1"/>
  <c r="D135" i="3"/>
  <c r="AJ135" i="3" s="1"/>
  <c r="HN138" i="1"/>
  <c r="HN146" i="1"/>
  <c r="L154" i="3"/>
  <c r="HO150" i="1"/>
  <c r="S159" i="3"/>
  <c r="D170" i="3"/>
  <c r="AI170" i="3" s="1"/>
  <c r="HN171" i="1"/>
  <c r="AI189" i="3"/>
  <c r="HO151" i="1"/>
  <c r="I151" i="1"/>
  <c r="D145" i="5" s="1"/>
  <c r="D18" i="3"/>
  <c r="AJ18" i="3" s="1"/>
  <c r="HN22" i="1"/>
  <c r="AI20" i="3"/>
  <c r="D25" i="3"/>
  <c r="H25" i="3"/>
  <c r="G6" i="4" s="1"/>
  <c r="L25" i="3"/>
  <c r="K6" i="4" s="1"/>
  <c r="AI21" i="3"/>
  <c r="AI22" i="3"/>
  <c r="AI23" i="3"/>
  <c r="AI24" i="3"/>
  <c r="G32" i="3"/>
  <c r="F7" i="4" s="1"/>
  <c r="K32" i="3"/>
  <c r="J7" i="4" s="1"/>
  <c r="O32" i="3"/>
  <c r="N7" i="4" s="1"/>
  <c r="S32" i="3"/>
  <c r="R7" i="4" s="1"/>
  <c r="W32" i="3"/>
  <c r="V7" i="4" s="1"/>
  <c r="AA32" i="3"/>
  <c r="Z7" i="4" s="1"/>
  <c r="AE32" i="3"/>
  <c r="AD7" i="4" s="1"/>
  <c r="AI35" i="3"/>
  <c r="AI56" i="3"/>
  <c r="I76" i="1"/>
  <c r="D72" i="5" s="1"/>
  <c r="HO80" i="1"/>
  <c r="HO86" i="1"/>
  <c r="D86" i="3"/>
  <c r="AJ86" i="3" s="1"/>
  <c r="HN90" i="1"/>
  <c r="R93" i="3"/>
  <c r="AF93" i="3"/>
  <c r="Q106" i="3"/>
  <c r="P13" i="4" s="1"/>
  <c r="AE106" i="3"/>
  <c r="AD13" i="4" s="1"/>
  <c r="I99" i="1"/>
  <c r="D95" i="5" s="1"/>
  <c r="HO119" i="1"/>
  <c r="I119" i="1"/>
  <c r="D115" i="5" s="1"/>
  <c r="HO131" i="1"/>
  <c r="I131" i="1"/>
  <c r="D127" i="5" s="1"/>
  <c r="F131" i="3"/>
  <c r="AJ131" i="3" s="1"/>
  <c r="HN134" i="1"/>
  <c r="D132" i="3"/>
  <c r="AJ132" i="3" s="1"/>
  <c r="HN135" i="1"/>
  <c r="F134" i="3"/>
  <c r="AI134" i="3" s="1"/>
  <c r="HN137" i="1"/>
  <c r="AF144" i="3"/>
  <c r="AI142" i="3"/>
  <c r="E159" i="3"/>
  <c r="D18" i="4" s="1"/>
  <c r="O159" i="3"/>
  <c r="D167" i="3"/>
  <c r="AJ167" i="3" s="1"/>
  <c r="HN168" i="1"/>
  <c r="AF85" i="3"/>
  <c r="AE11" i="4" s="1"/>
  <c r="HO78" i="1"/>
  <c r="D76" i="3"/>
  <c r="AJ76" i="3" s="1"/>
  <c r="HN80" i="1"/>
  <c r="HO82" i="1"/>
  <c r="HO84" i="1"/>
  <c r="D82" i="3"/>
  <c r="AJ82" i="3" s="1"/>
  <c r="HN86" i="1"/>
  <c r="HO87" i="1"/>
  <c r="HN99" i="1"/>
  <c r="HO135" i="1"/>
  <c r="HN139" i="1"/>
  <c r="HN145" i="1"/>
  <c r="AC159" i="3"/>
  <c r="HO162" i="1"/>
  <c r="G166" i="3"/>
  <c r="AI166" i="3" s="1"/>
  <c r="HN167" i="1"/>
  <c r="HO189" i="1"/>
  <c r="AD189" i="1"/>
  <c r="G171" i="5" s="1"/>
  <c r="F19" i="3"/>
  <c r="E5" i="4" s="1"/>
  <c r="J19" i="3"/>
  <c r="I5" i="4" s="1"/>
  <c r="R19" i="3"/>
  <c r="Q5" i="4" s="1"/>
  <c r="V19" i="3"/>
  <c r="U5" i="4" s="1"/>
  <c r="Z19" i="3"/>
  <c r="Y5" i="4" s="1"/>
  <c r="AD19" i="3"/>
  <c r="AH19" i="3"/>
  <c r="AG5" i="4" s="1"/>
  <c r="D12" i="3"/>
  <c r="AJ12" i="3" s="1"/>
  <c r="HN16" i="1"/>
  <c r="D16" i="3"/>
  <c r="AJ16" i="3" s="1"/>
  <c r="HN20" i="1"/>
  <c r="L47" i="3"/>
  <c r="K9" i="4" s="1"/>
  <c r="P47" i="3"/>
  <c r="O9" i="4" s="1"/>
  <c r="T47" i="3"/>
  <c r="S9" i="4" s="1"/>
  <c r="X47" i="3"/>
  <c r="W9" i="4" s="1"/>
  <c r="AB47" i="3"/>
  <c r="AF47" i="3"/>
  <c r="AE9" i="4" s="1"/>
  <c r="HO50" i="1"/>
  <c r="HN62" i="1"/>
  <c r="HO67" i="1"/>
  <c r="HO69" i="1"/>
  <c r="HN76" i="1"/>
  <c r="D74" i="3"/>
  <c r="AJ74" i="3" s="1"/>
  <c r="HN78" i="1"/>
  <c r="D78" i="3"/>
  <c r="AJ78" i="3" s="1"/>
  <c r="HN82" i="1"/>
  <c r="D80" i="3"/>
  <c r="AJ80" i="3" s="1"/>
  <c r="HN84" i="1"/>
  <c r="D83" i="3"/>
  <c r="AJ83" i="3" s="1"/>
  <c r="HN87" i="1"/>
  <c r="N93" i="3"/>
  <c r="AB93" i="3"/>
  <c r="AA106" i="3"/>
  <c r="Z13" i="4" s="1"/>
  <c r="HN102" i="1"/>
  <c r="J137" i="3"/>
  <c r="I14" i="4" s="1"/>
  <c r="HN124" i="1"/>
  <c r="AI130" i="3"/>
  <c r="AB144" i="3"/>
  <c r="K159" i="3"/>
  <c r="J18" i="4" s="1"/>
  <c r="AE182" i="3"/>
  <c r="AD26" i="4" s="1"/>
  <c r="AD24" i="4"/>
  <c r="GP181" i="1"/>
  <c r="E4" i="3"/>
  <c r="R197" i="1"/>
  <c r="I4" i="3"/>
  <c r="I9" i="3" s="1"/>
  <c r="AT197" i="1"/>
  <c r="BV197" i="1"/>
  <c r="I25" i="3"/>
  <c r="H6" i="4" s="1"/>
  <c r="AI26" i="3"/>
  <c r="L32" i="3"/>
  <c r="K7" i="4" s="1"/>
  <c r="P32" i="3"/>
  <c r="O7" i="4" s="1"/>
  <c r="T32" i="3"/>
  <c r="S7" i="4" s="1"/>
  <c r="X32" i="3"/>
  <c r="W7" i="4" s="1"/>
  <c r="AB32" i="3"/>
  <c r="AA7" i="4" s="1"/>
  <c r="AF32" i="3"/>
  <c r="AE7" i="4" s="1"/>
  <c r="M42" i="3"/>
  <c r="L8" i="4" s="1"/>
  <c r="Q42" i="3"/>
  <c r="P8" i="4" s="1"/>
  <c r="U42" i="3"/>
  <c r="T8" i="4" s="1"/>
  <c r="Y42" i="3"/>
  <c r="X8" i="4" s="1"/>
  <c r="AC42" i="3"/>
  <c r="AB8" i="4" s="1"/>
  <c r="AG42" i="3"/>
  <c r="HO47" i="1"/>
  <c r="D46" i="3"/>
  <c r="AJ46" i="3" s="1"/>
  <c r="HN50" i="1"/>
  <c r="D63" i="3"/>
  <c r="AJ63" i="3" s="1"/>
  <c r="HN67" i="1"/>
  <c r="D65" i="3"/>
  <c r="AJ65" i="3" s="1"/>
  <c r="HN69" i="1"/>
  <c r="J93" i="3"/>
  <c r="D91" i="3"/>
  <c r="AJ91" i="3" s="1"/>
  <c r="HN95" i="1"/>
  <c r="I106" i="3"/>
  <c r="HN101" i="1"/>
  <c r="AH137" i="3"/>
  <c r="AG14" i="4" s="1"/>
  <c r="HN122" i="1"/>
  <c r="HN128" i="1"/>
  <c r="I182" i="3"/>
  <c r="H26" i="4" s="1"/>
  <c r="H24" i="4"/>
  <c r="V24" i="4"/>
  <c r="W182" i="3"/>
  <c r="V26" i="4" s="1"/>
  <c r="AA182" i="3"/>
  <c r="Z26" i="4" s="1"/>
  <c r="Z24" i="4"/>
  <c r="R4" i="3"/>
  <c r="R9" i="3" s="1"/>
  <c r="Q4" i="4" s="1"/>
  <c r="V4" i="3"/>
  <c r="V9" i="3" s="1"/>
  <c r="U4" i="4" s="1"/>
  <c r="Z4" i="3"/>
  <c r="Z9" i="3" s="1"/>
  <c r="Y4" i="4" s="1"/>
  <c r="FI197" i="1"/>
  <c r="GK197" i="1"/>
  <c r="AD4" i="3"/>
  <c r="AD9" i="3" s="1"/>
  <c r="AH4" i="3"/>
  <c r="AH9" i="3" s="1"/>
  <c r="AG4" i="4" s="1"/>
  <c r="HM197" i="1"/>
  <c r="HO15" i="1"/>
  <c r="HO19" i="1"/>
  <c r="D43" i="3"/>
  <c r="AJ43" i="3" s="1"/>
  <c r="HN47" i="1"/>
  <c r="H47" i="3"/>
  <c r="G9" i="4" s="1"/>
  <c r="AI55" i="3"/>
  <c r="X93" i="3"/>
  <c r="D92" i="3"/>
  <c r="AJ92" i="3" s="1"/>
  <c r="HN96" i="1"/>
  <c r="W106" i="3"/>
  <c r="V13" i="4" s="1"/>
  <c r="HN106" i="1"/>
  <c r="HN110" i="1"/>
  <c r="HN114" i="1"/>
  <c r="HN116" i="1"/>
  <c r="HO125" i="1"/>
  <c r="I125" i="1"/>
  <c r="D121" i="5" s="1"/>
  <c r="HO143" i="1"/>
  <c r="AI143" i="3"/>
  <c r="E154" i="3"/>
  <c r="G169" i="3"/>
  <c r="AJ169" i="3" s="1"/>
  <c r="HN170" i="1"/>
  <c r="S182" i="3"/>
  <c r="R26" i="4" s="1"/>
  <c r="R24" i="4"/>
  <c r="HO167" i="1"/>
  <c r="I167" i="1"/>
  <c r="D158" i="5" s="1"/>
  <c r="I194" i="1"/>
  <c r="HO194" i="1"/>
  <c r="D53" i="3"/>
  <c r="AI48" i="3"/>
  <c r="AI49" i="3"/>
  <c r="AI50" i="3"/>
  <c r="AI51" i="3"/>
  <c r="AI52" i="3"/>
  <c r="G85" i="3"/>
  <c r="F11" i="4" s="1"/>
  <c r="O85" i="3"/>
  <c r="N11" i="4" s="1"/>
  <c r="S85" i="3"/>
  <c r="R11" i="4" s="1"/>
  <c r="I93" i="3"/>
  <c r="D106" i="3"/>
  <c r="AI95" i="3"/>
  <c r="L106" i="3"/>
  <c r="AI96" i="3"/>
  <c r="AI97" i="3"/>
  <c r="AI98" i="3"/>
  <c r="AI99" i="3"/>
  <c r="AI100" i="3"/>
  <c r="AI101" i="3"/>
  <c r="AI102" i="3"/>
  <c r="G137" i="3"/>
  <c r="F14" i="4" s="1"/>
  <c r="K137" i="3"/>
  <c r="J14" i="4" s="1"/>
  <c r="O137" i="3"/>
  <c r="N14" i="4" s="1"/>
  <c r="S137" i="3"/>
  <c r="R14" i="4" s="1"/>
  <c r="W137" i="3"/>
  <c r="V14" i="4" s="1"/>
  <c r="AA137" i="3"/>
  <c r="Z14" i="4" s="1"/>
  <c r="AE137" i="3"/>
  <c r="AD14" i="4" s="1"/>
  <c r="K144" i="3"/>
  <c r="J15" i="4" s="1"/>
  <c r="P144" i="3"/>
  <c r="Y144" i="3"/>
  <c r="Q154" i="3"/>
  <c r="P17" i="4" s="1"/>
  <c r="Y17" i="4"/>
  <c r="HO149" i="1"/>
  <c r="Y159" i="3"/>
  <c r="HN169" i="1"/>
  <c r="O182" i="3"/>
  <c r="N26" i="4" s="1"/>
  <c r="N24" i="4"/>
  <c r="I184" i="1"/>
  <c r="D166" i="5" s="1"/>
  <c r="HO184" i="1"/>
  <c r="X29" i="4"/>
  <c r="AM197" i="1"/>
  <c r="I137" i="1"/>
  <c r="D133" i="5" s="1"/>
  <c r="M154" i="3"/>
  <c r="L17" i="4" s="1"/>
  <c r="D147" i="3"/>
  <c r="AJ147" i="3" s="1"/>
  <c r="HN149" i="1"/>
  <c r="HO152" i="1"/>
  <c r="U159" i="3"/>
  <c r="J24" i="4"/>
  <c r="K182" i="3"/>
  <c r="J26" i="4" s="1"/>
  <c r="HO179" i="1"/>
  <c r="BF152" i="1"/>
  <c r="K146" i="5" s="1"/>
  <c r="CA157" i="1"/>
  <c r="N149" i="5" s="1"/>
  <c r="AD158" i="1"/>
  <c r="G150" i="5" s="1"/>
  <c r="W159" i="1"/>
  <c r="F151" i="5" s="1"/>
  <c r="AD166" i="1"/>
  <c r="G157" i="5" s="1"/>
  <c r="DJ166" i="1"/>
  <c r="S157" i="5" s="1"/>
  <c r="HO169" i="1"/>
  <c r="CO169" i="1"/>
  <c r="P160" i="5" s="1"/>
  <c r="EE169" i="1"/>
  <c r="V160" i="5" s="1"/>
  <c r="AR170" i="1"/>
  <c r="I161" i="5" s="1"/>
  <c r="CH170" i="1"/>
  <c r="O161" i="5" s="1"/>
  <c r="CA171" i="1"/>
  <c r="N162" i="5" s="1"/>
  <c r="AD184" i="1"/>
  <c r="G166" i="5" s="1"/>
  <c r="BT184" i="1"/>
  <c r="M166" i="5" s="1"/>
  <c r="DJ184" i="1"/>
  <c r="S166" i="5" s="1"/>
  <c r="P189" i="1"/>
  <c r="E171" i="5" s="1"/>
  <c r="L144" i="3"/>
  <c r="K15" i="4" s="1"/>
  <c r="U144" i="3"/>
  <c r="HO148" i="1"/>
  <c r="D150" i="3"/>
  <c r="AJ150" i="3" s="1"/>
  <c r="HN152" i="1"/>
  <c r="Q159" i="3"/>
  <c r="G182" i="3"/>
  <c r="F26" i="4" s="1"/>
  <c r="F24" i="4"/>
  <c r="Y29" i="4"/>
  <c r="EC209" i="1"/>
  <c r="AI107" i="3"/>
  <c r="H137" i="3"/>
  <c r="G14" i="4" s="1"/>
  <c r="L137" i="3"/>
  <c r="K14" i="4" s="1"/>
  <c r="P137" i="3"/>
  <c r="O14" i="4" s="1"/>
  <c r="T137" i="3"/>
  <c r="S14" i="4" s="1"/>
  <c r="X137" i="3"/>
  <c r="W14" i="4" s="1"/>
  <c r="AB137" i="3"/>
  <c r="AA14" i="4" s="1"/>
  <c r="AF137" i="3"/>
  <c r="AI108" i="3"/>
  <c r="AI109" i="3"/>
  <c r="AI110" i="3"/>
  <c r="AI111" i="3"/>
  <c r="AI112" i="3"/>
  <c r="AI113" i="3"/>
  <c r="AI114" i="3"/>
  <c r="AI116" i="3"/>
  <c r="AI119" i="3"/>
  <c r="AI125" i="3"/>
  <c r="Q144" i="3"/>
  <c r="Y15" i="4"/>
  <c r="AI146" i="3"/>
  <c r="I154" i="3"/>
  <c r="Q17" i="4"/>
  <c r="HO157" i="1"/>
  <c r="HO158" i="1"/>
  <c r="D164" i="3"/>
  <c r="C20" i="4" s="1"/>
  <c r="AI161" i="3"/>
  <c r="U25" i="4"/>
  <c r="DX120" i="1"/>
  <c r="U116" i="5" s="1"/>
  <c r="DX132" i="1"/>
  <c r="U128" i="5" s="1"/>
  <c r="DX138" i="1"/>
  <c r="U134" i="5" s="1"/>
  <c r="H144" i="3"/>
  <c r="G15" i="4" s="1"/>
  <c r="M144" i="3"/>
  <c r="CO144" i="1"/>
  <c r="P140" i="5" s="1"/>
  <c r="N154" i="3"/>
  <c r="M17" i="4" s="1"/>
  <c r="M159" i="3"/>
  <c r="AE159" i="3"/>
  <c r="FU162" i="1"/>
  <c r="AB153" i="5" s="1"/>
  <c r="FN163" i="1"/>
  <c r="AA154" i="5" s="1"/>
  <c r="HO164" i="1"/>
  <c r="X24" i="4"/>
  <c r="Y182" i="3"/>
  <c r="X26" i="4" s="1"/>
  <c r="AB24" i="4"/>
  <c r="AC182" i="3"/>
  <c r="AB26" i="4" s="1"/>
  <c r="DS197" i="1"/>
  <c r="CV120" i="1"/>
  <c r="Q116" i="5" s="1"/>
  <c r="CV138" i="1"/>
  <c r="Q134" i="5" s="1"/>
  <c r="U15" i="4"/>
  <c r="AE144" i="3"/>
  <c r="HO142" i="1"/>
  <c r="J154" i="3"/>
  <c r="AA17" i="4"/>
  <c r="HD148" i="1"/>
  <c r="AG143" i="5" s="1"/>
  <c r="I159" i="3"/>
  <c r="H18" i="4" s="1"/>
  <c r="AA159" i="3"/>
  <c r="DC164" i="1"/>
  <c r="R155" i="5" s="1"/>
  <c r="T24" i="4"/>
  <c r="U182" i="3"/>
  <c r="T26" i="4" s="1"/>
  <c r="HO180" i="1"/>
  <c r="BM185" i="1"/>
  <c r="L167" i="5" s="1"/>
  <c r="EL189" i="1"/>
  <c r="W171" i="5" s="1"/>
  <c r="GY197" i="1"/>
  <c r="BR209" i="1"/>
  <c r="EX209" i="1"/>
  <c r="D4" i="3"/>
  <c r="K197" i="1"/>
  <c r="H9" i="3"/>
  <c r="BO197" i="1"/>
  <c r="P4" i="3"/>
  <c r="P9" i="3" s="1"/>
  <c r="O4" i="4" s="1"/>
  <c r="CQ197" i="1"/>
  <c r="EU197" i="1"/>
  <c r="AB4" i="3"/>
  <c r="AB9" i="3" s="1"/>
  <c r="AA4" i="4" s="1"/>
  <c r="FW197" i="1"/>
  <c r="AF9" i="3"/>
  <c r="AI5" i="3"/>
  <c r="AI6" i="3"/>
  <c r="AI8" i="3"/>
  <c r="G19" i="3"/>
  <c r="F5" i="4" s="1"/>
  <c r="K19" i="3"/>
  <c r="J5" i="4" s="1"/>
  <c r="O19" i="3"/>
  <c r="N5" i="4" s="1"/>
  <c r="W19" i="3"/>
  <c r="V5" i="4" s="1"/>
  <c r="AA19" i="3"/>
  <c r="Z5" i="4" s="1"/>
  <c r="R25" i="3"/>
  <c r="Q6" i="4" s="1"/>
  <c r="V25" i="3"/>
  <c r="U6" i="4" s="1"/>
  <c r="Z25" i="3"/>
  <c r="Y6" i="4" s="1"/>
  <c r="AH25" i="3"/>
  <c r="AG6" i="4" s="1"/>
  <c r="I32" i="3"/>
  <c r="H7" i="4" s="1"/>
  <c r="M32" i="3"/>
  <c r="L7" i="4" s="1"/>
  <c r="Y32" i="3"/>
  <c r="X7" i="4" s="1"/>
  <c r="AC32" i="3"/>
  <c r="AB7" i="4" s="1"/>
  <c r="D42" i="3"/>
  <c r="T42" i="3"/>
  <c r="S8" i="4" s="1"/>
  <c r="AF42" i="3"/>
  <c r="AE8" i="4" s="1"/>
  <c r="AI36" i="3"/>
  <c r="AI39" i="3"/>
  <c r="AI40" i="3"/>
  <c r="AI41" i="3"/>
  <c r="V53" i="3"/>
  <c r="U10" i="4" s="1"/>
  <c r="E85" i="3"/>
  <c r="D11" i="4" s="1"/>
  <c r="I85" i="3"/>
  <c r="H11" i="4" s="1"/>
  <c r="M85" i="3"/>
  <c r="L11" i="4" s="1"/>
  <c r="Q85" i="3"/>
  <c r="P11" i="4" s="1"/>
  <c r="U85" i="3"/>
  <c r="T11" i="4" s="1"/>
  <c r="Y85" i="3"/>
  <c r="X11" i="4" s="1"/>
  <c r="AC85" i="3"/>
  <c r="AB11" i="4" s="1"/>
  <c r="E137" i="3"/>
  <c r="D14" i="4" s="1"/>
  <c r="I137" i="3"/>
  <c r="H14" i="4" s="1"/>
  <c r="M137" i="3"/>
  <c r="L14" i="4" s="1"/>
  <c r="Q137" i="3"/>
  <c r="P14" i="4" s="1"/>
  <c r="U137" i="3"/>
  <c r="T14" i="4" s="1"/>
  <c r="Y137" i="3"/>
  <c r="X14" i="4" s="1"/>
  <c r="AC137" i="3"/>
  <c r="AB14" i="4" s="1"/>
  <c r="AG137" i="3"/>
  <c r="AF14" i="4" s="1"/>
  <c r="HN117" i="1"/>
  <c r="GB118" i="1"/>
  <c r="AC114" i="5" s="1"/>
  <c r="GB124" i="1"/>
  <c r="AC120" i="5" s="1"/>
  <c r="GB130" i="1"/>
  <c r="AC126" i="5" s="1"/>
  <c r="GB136" i="1"/>
  <c r="AC132" i="5" s="1"/>
  <c r="I144" i="3"/>
  <c r="H15" i="4" s="1"/>
  <c r="Q15" i="4"/>
  <c r="AA144" i="3"/>
  <c r="CO146" i="1"/>
  <c r="AF17" i="4"/>
  <c r="CV150" i="1"/>
  <c r="D149" i="3"/>
  <c r="AJ149" i="3" s="1"/>
  <c r="HN151" i="1"/>
  <c r="W159" i="3"/>
  <c r="DJ163" i="1"/>
  <c r="S154" i="5" s="1"/>
  <c r="CA164" i="1"/>
  <c r="N155" i="5" s="1"/>
  <c r="GB166" i="1"/>
  <c r="AC157" i="5" s="1"/>
  <c r="HO173" i="1"/>
  <c r="L24" i="4"/>
  <c r="P24" i="4"/>
  <c r="Q182" i="3"/>
  <c r="P26" i="4" s="1"/>
  <c r="HO176" i="1"/>
  <c r="I176" i="1"/>
  <c r="AK193" i="1"/>
  <c r="H175" i="5" s="1"/>
  <c r="HO166" i="1"/>
  <c r="AI168" i="3"/>
  <c r="C22" i="4"/>
  <c r="AH22" i="4" s="1"/>
  <c r="AI172" i="3"/>
  <c r="HO175" i="1"/>
  <c r="EL184" i="1"/>
  <c r="W166" i="5" s="1"/>
  <c r="O29" i="4"/>
  <c r="HN194" i="1"/>
  <c r="CH194" i="1"/>
  <c r="HN195" i="1"/>
  <c r="CF209" i="1"/>
  <c r="FL209" i="1"/>
  <c r="AI155" i="3"/>
  <c r="D159" i="3"/>
  <c r="C18" i="4" s="1"/>
  <c r="O18" i="4"/>
  <c r="X159" i="3"/>
  <c r="AB159" i="3"/>
  <c r="AF159" i="3"/>
  <c r="AE18" i="4" s="1"/>
  <c r="AI156" i="3"/>
  <c r="AI157" i="3"/>
  <c r="AI165" i="3"/>
  <c r="HO171" i="1"/>
  <c r="D174" i="3"/>
  <c r="AJ174" i="3" s="1"/>
  <c r="HN175" i="1"/>
  <c r="G24" i="4"/>
  <c r="H182" i="3"/>
  <c r="G26" i="4" s="1"/>
  <c r="K24" i="4"/>
  <c r="L182" i="3"/>
  <c r="K26" i="4" s="1"/>
  <c r="P182" i="3"/>
  <c r="O26" i="4" s="1"/>
  <c r="O24" i="4"/>
  <c r="S24" i="4"/>
  <c r="T182" i="3"/>
  <c r="S26" i="4" s="1"/>
  <c r="W24" i="4"/>
  <c r="X182" i="3"/>
  <c r="W26" i="4" s="1"/>
  <c r="AB182" i="3"/>
  <c r="AA26" i="4" s="1"/>
  <c r="AA24" i="4"/>
  <c r="ES195" i="1"/>
  <c r="X176" i="5" s="1"/>
  <c r="G209" i="1"/>
  <c r="CM209" i="1"/>
  <c r="FS209" i="1"/>
  <c r="HO170" i="1"/>
  <c r="HN159" i="1"/>
  <c r="HN179" i="1"/>
  <c r="D179" i="3"/>
  <c r="AJ179" i="3" s="1"/>
  <c r="HN184" i="1"/>
  <c r="S25" i="4"/>
  <c r="FU185" i="1"/>
  <c r="AB167" i="5" s="1"/>
  <c r="I193" i="1"/>
  <c r="D175" i="5" s="1"/>
  <c r="HO193" i="1"/>
  <c r="M190" i="3"/>
  <c r="L29" i="4" s="1"/>
  <c r="FU193" i="1"/>
  <c r="AB175" i="5" s="1"/>
  <c r="AI209" i="1"/>
  <c r="DO209" i="1"/>
  <c r="GU209" i="1"/>
  <c r="I164" i="3"/>
  <c r="H20" i="4" s="1"/>
  <c r="M164" i="3"/>
  <c r="L20" i="4" s="1"/>
  <c r="Q164" i="3"/>
  <c r="P20" i="4" s="1"/>
  <c r="U164" i="3"/>
  <c r="T20" i="4" s="1"/>
  <c r="Y164" i="3"/>
  <c r="X20" i="4" s="1"/>
  <c r="AC164" i="3"/>
  <c r="AB20" i="4" s="1"/>
  <c r="X25" i="4"/>
  <c r="I185" i="1"/>
  <c r="D167" i="5" s="1"/>
  <c r="HO185" i="1"/>
  <c r="D185" i="3"/>
  <c r="C27" i="4" s="1"/>
  <c r="AI184" i="3"/>
  <c r="HN193" i="1"/>
  <c r="R190" i="3"/>
  <c r="AB190" i="3"/>
  <c r="F159" i="3"/>
  <c r="E18" i="4" s="1"/>
  <c r="J159" i="3"/>
  <c r="I18" i="4" s="1"/>
  <c r="R159" i="3"/>
  <c r="V159" i="3"/>
  <c r="Z159" i="3"/>
  <c r="AH159" i="3"/>
  <c r="HN173" i="1"/>
  <c r="D25" i="4"/>
  <c r="I25" i="4"/>
  <c r="AC25" i="4"/>
  <c r="D180" i="3"/>
  <c r="AJ180" i="3" s="1"/>
  <c r="HN185" i="1"/>
  <c r="ES185" i="1"/>
  <c r="X167" i="5" s="1"/>
  <c r="I190" i="3"/>
  <c r="H29" i="4" s="1"/>
  <c r="AD194" i="1"/>
  <c r="HN157" i="1"/>
  <c r="HN158" i="1"/>
  <c r="BF184" i="1"/>
  <c r="K166" i="5" s="1"/>
  <c r="O25" i="4"/>
  <c r="T25" i="4"/>
  <c r="GP184" i="1"/>
  <c r="AE166" i="5" s="1"/>
  <c r="N190" i="3"/>
  <c r="M29" i="4" s="1"/>
  <c r="X190" i="3"/>
  <c r="F17" i="4"/>
  <c r="AI158" i="3"/>
  <c r="HN160" i="1"/>
  <c r="F164" i="3"/>
  <c r="E20" i="4" s="1"/>
  <c r="J164" i="3"/>
  <c r="I20" i="4" s="1"/>
  <c r="N164" i="3"/>
  <c r="M20" i="4" s="1"/>
  <c r="R164" i="3"/>
  <c r="Q20" i="4" s="1"/>
  <c r="V164" i="3"/>
  <c r="U20" i="4" s="1"/>
  <c r="Z164" i="3"/>
  <c r="Y20" i="4" s="1"/>
  <c r="AD164" i="3"/>
  <c r="AC20" i="4" s="1"/>
  <c r="HN163" i="1"/>
  <c r="Y25" i="4"/>
  <c r="HN189" i="1"/>
  <c r="E190" i="3"/>
  <c r="D29" i="4" s="1"/>
  <c r="AI188" i="3"/>
  <c r="DQ193" i="1"/>
  <c r="T175" i="5" s="1"/>
  <c r="AC190" i="3"/>
  <c r="AK195" i="1"/>
  <c r="H176" i="5" s="1"/>
  <c r="GW195" i="1"/>
  <c r="AF176" i="5" s="1"/>
  <c r="AI59" i="3"/>
  <c r="I24" i="4"/>
  <c r="J182" i="3"/>
  <c r="I26" i="4" s="1"/>
  <c r="N182" i="3"/>
  <c r="M26" i="4" s="1"/>
  <c r="M24" i="4"/>
  <c r="Q24" i="4"/>
  <c r="R182" i="3"/>
  <c r="Q26" i="4" s="1"/>
  <c r="U24" i="4"/>
  <c r="V182" i="3"/>
  <c r="U26" i="4" s="1"/>
  <c r="Z182" i="3"/>
  <c r="Y26" i="4" s="1"/>
  <c r="Y24" i="4"/>
  <c r="AC24" i="4"/>
  <c r="AD182" i="3"/>
  <c r="AC26" i="4" s="1"/>
  <c r="AI176" i="3"/>
  <c r="AI178" i="3"/>
  <c r="AI162" i="3"/>
  <c r="AI186" i="3"/>
  <c r="E187" i="3"/>
  <c r="D28" i="4" s="1"/>
  <c r="AH28" i="4" s="1"/>
  <c r="E24" i="4"/>
  <c r="F182" i="3"/>
  <c r="E26" i="4" s="1"/>
  <c r="L185" i="3"/>
  <c r="K27" i="4" s="1"/>
  <c r="X185" i="3"/>
  <c r="W27" i="4" s="1"/>
  <c r="M185" i="3"/>
  <c r="L27" i="4" s="1"/>
  <c r="AI183" i="3"/>
  <c r="E185" i="3"/>
  <c r="D27" i="4" s="1"/>
  <c r="Q185" i="3"/>
  <c r="P27" i="4" s="1"/>
  <c r="AC185" i="3"/>
  <c r="AB27" i="4" s="1"/>
  <c r="AI181" i="3"/>
  <c r="F185" i="3"/>
  <c r="E27" i="4" s="1"/>
  <c r="R185" i="3"/>
  <c r="Q27" i="4" s="1"/>
  <c r="AD185" i="3"/>
  <c r="AC27" i="4" s="1"/>
  <c r="G185" i="3"/>
  <c r="F27" i="4" s="1"/>
  <c r="AE185" i="3"/>
  <c r="AD27" i="4" s="1"/>
  <c r="K185" i="3"/>
  <c r="J27" i="4" s="1"/>
  <c r="W185" i="3"/>
  <c r="V27" i="4" s="1"/>
  <c r="O185" i="3"/>
  <c r="N27" i="4" s="1"/>
  <c r="AA185" i="3"/>
  <c r="Z27" i="4" s="1"/>
  <c r="AJ60" i="5"/>
  <c r="AI60" i="5"/>
  <c r="AJ173" i="5"/>
  <c r="AI173" i="5"/>
  <c r="AJ168" i="5"/>
  <c r="AI168" i="5"/>
  <c r="AI170" i="5"/>
  <c r="AJ178" i="5"/>
  <c r="AJ174" i="5"/>
  <c r="AJ172" i="5"/>
  <c r="AI172" i="5"/>
  <c r="AI174" i="5"/>
  <c r="AJ177" i="5"/>
  <c r="HO154" i="1" l="1"/>
  <c r="HP154" i="1" s="1"/>
  <c r="I173" i="3"/>
  <c r="H23" i="4" s="1"/>
  <c r="D154" i="3"/>
  <c r="Z21" i="4"/>
  <c r="Y10" i="4"/>
  <c r="AI7" i="5"/>
  <c r="V21" i="4"/>
  <c r="Q21" i="4"/>
  <c r="HN197" i="1"/>
  <c r="HP197" i="1" s="1"/>
  <c r="P10" i="4"/>
  <c r="T10" i="4"/>
  <c r="AD145" i="3"/>
  <c r="AC16" i="4" s="1"/>
  <c r="P173" i="3"/>
  <c r="O23" i="4" s="1"/>
  <c r="I10" i="4"/>
  <c r="AC10" i="4"/>
  <c r="L173" i="3"/>
  <c r="K23" i="4" s="1"/>
  <c r="L10" i="4"/>
  <c r="K10" i="4"/>
  <c r="V10" i="4"/>
  <c r="N10" i="4"/>
  <c r="S173" i="3"/>
  <c r="R23" i="4" s="1"/>
  <c r="R21" i="4"/>
  <c r="O10" i="4"/>
  <c r="AD173" i="3"/>
  <c r="AC23" i="4" s="1"/>
  <c r="AC21" i="4"/>
  <c r="AG21" i="4"/>
  <c r="AH173" i="3"/>
  <c r="AG23" i="4" s="1"/>
  <c r="AC173" i="3"/>
  <c r="AB23" i="4" s="1"/>
  <c r="AB21" i="4"/>
  <c r="D171" i="3"/>
  <c r="W94" i="3"/>
  <c r="V12" i="4" s="1"/>
  <c r="J173" i="3"/>
  <c r="I23" i="4" s="1"/>
  <c r="Y21" i="4"/>
  <c r="Z173" i="3"/>
  <c r="Y23" i="4" s="1"/>
  <c r="U173" i="3"/>
  <c r="T23" i="4" s="1"/>
  <c r="T21" i="4"/>
  <c r="X21" i="4"/>
  <c r="Y173" i="3"/>
  <c r="X23" i="4" s="1"/>
  <c r="AE21" i="4"/>
  <c r="AF173" i="3"/>
  <c r="AE23" i="4" s="1"/>
  <c r="AJ185" i="3"/>
  <c r="J21" i="4"/>
  <c r="M21" i="4"/>
  <c r="E21" i="4"/>
  <c r="F173" i="3"/>
  <c r="E23" i="4" s="1"/>
  <c r="AF21" i="4"/>
  <c r="AG173" i="3"/>
  <c r="AF23" i="4" s="1"/>
  <c r="AC15" i="4"/>
  <c r="G171" i="3"/>
  <c r="AI169" i="3"/>
  <c r="AI177" i="3"/>
  <c r="M182" i="3"/>
  <c r="L26" i="4" s="1"/>
  <c r="AA10" i="4"/>
  <c r="T173" i="3"/>
  <c r="S23" i="4" s="1"/>
  <c r="S21" i="4"/>
  <c r="E173" i="3"/>
  <c r="D23" i="4" s="1"/>
  <c r="D21" i="4"/>
  <c r="AB173" i="3"/>
  <c r="AA23" i="4" s="1"/>
  <c r="AA21" i="4"/>
  <c r="Q10" i="4"/>
  <c r="D32" i="3"/>
  <c r="AI32" i="3" s="1"/>
  <c r="G10" i="4"/>
  <c r="AG10" i="4"/>
  <c r="W21" i="4"/>
  <c r="X173" i="3"/>
  <c r="W23" i="4" s="1"/>
  <c r="O173" i="3"/>
  <c r="N23" i="4" s="1"/>
  <c r="AI38" i="3"/>
  <c r="E42" i="3"/>
  <c r="D8" i="4" s="1"/>
  <c r="J10" i="4"/>
  <c r="H10" i="4"/>
  <c r="AI131" i="3"/>
  <c r="AI34" i="3"/>
  <c r="AJ134" i="3"/>
  <c r="AI187" i="3"/>
  <c r="M10" i="4"/>
  <c r="F42" i="3"/>
  <c r="E8" i="4" s="1"/>
  <c r="S10" i="4"/>
  <c r="AI163" i="3"/>
  <c r="AI164" i="3" s="1"/>
  <c r="E164" i="3"/>
  <c r="D20" i="4" s="1"/>
  <c r="AH20" i="4" s="1"/>
  <c r="AI139" i="3"/>
  <c r="AI33" i="3"/>
  <c r="AE10" i="4"/>
  <c r="G160" i="3"/>
  <c r="F19" i="4" s="1"/>
  <c r="AJ35" i="5"/>
  <c r="D79" i="5"/>
  <c r="AI79" i="5" s="1"/>
  <c r="AJ33" i="5"/>
  <c r="AJ151" i="3"/>
  <c r="AJ29" i="3"/>
  <c r="AJ170" i="3"/>
  <c r="AI35" i="5"/>
  <c r="AI40" i="5"/>
  <c r="AJ18" i="5"/>
  <c r="AJ58" i="5"/>
  <c r="AJ51" i="5"/>
  <c r="AJ40" i="5"/>
  <c r="Z10" i="4"/>
  <c r="AI41" i="5"/>
  <c r="V145" i="3"/>
  <c r="U16" i="4" s="1"/>
  <c r="AJ37" i="5"/>
  <c r="AJ100" i="5"/>
  <c r="AJ112" i="5"/>
  <c r="T160" i="3"/>
  <c r="S19" i="4" s="1"/>
  <c r="AI54" i="5"/>
  <c r="AI100" i="5"/>
  <c r="R10" i="4"/>
  <c r="AJ48" i="5"/>
  <c r="AI155" i="5"/>
  <c r="AJ8" i="5"/>
  <c r="R145" i="3"/>
  <c r="Q16" i="4" s="1"/>
  <c r="AI18" i="5"/>
  <c r="AI36" i="5"/>
  <c r="AJ36" i="5"/>
  <c r="AJ15" i="5"/>
  <c r="AJ143" i="5"/>
  <c r="N160" i="3"/>
  <c r="M19" i="4" s="1"/>
  <c r="AJ109" i="3"/>
  <c r="AJ163" i="5"/>
  <c r="AJ10" i="5"/>
  <c r="AJ14" i="5"/>
  <c r="AI163" i="5"/>
  <c r="AJ106" i="5"/>
  <c r="AI91" i="5"/>
  <c r="AI33" i="5"/>
  <c r="AJ20" i="5"/>
  <c r="AJ57" i="5"/>
  <c r="AI135" i="5"/>
  <c r="AJ138" i="5"/>
  <c r="K160" i="3"/>
  <c r="J19" i="4" s="1"/>
  <c r="AJ6" i="5"/>
  <c r="AI106" i="5"/>
  <c r="AI104" i="5"/>
  <c r="AI58" i="5"/>
  <c r="J145" i="3"/>
  <c r="I16" i="4" s="1"/>
  <c r="HP91" i="1"/>
  <c r="AJ41" i="5"/>
  <c r="AJ4" i="5"/>
  <c r="HP94" i="1"/>
  <c r="AJ131" i="5"/>
  <c r="AI123" i="5"/>
  <c r="AI92" i="5"/>
  <c r="AI88" i="5"/>
  <c r="AI38" i="5"/>
  <c r="AI57" i="5"/>
  <c r="AJ39" i="5"/>
  <c r="AI4" i="5"/>
  <c r="AI55" i="5"/>
  <c r="AJ190" i="3"/>
  <c r="AI51" i="5"/>
  <c r="AI159" i="5"/>
  <c r="AI110" i="5"/>
  <c r="AJ34" i="5"/>
  <c r="AJ159" i="5"/>
  <c r="AI28" i="5"/>
  <c r="AJ166" i="3"/>
  <c r="AI104" i="3"/>
  <c r="AM106" i="3" s="1"/>
  <c r="AJ21" i="5"/>
  <c r="AJ31" i="5"/>
  <c r="F10" i="4"/>
  <c r="AJ105" i="3"/>
  <c r="AJ106" i="3" s="1"/>
  <c r="AI137" i="5"/>
  <c r="AJ54" i="5"/>
  <c r="AJ55" i="5"/>
  <c r="AJ99" i="5"/>
  <c r="AJ17" i="5"/>
  <c r="AJ56" i="5"/>
  <c r="AJ122" i="3"/>
  <c r="AI160" i="5"/>
  <c r="AI31" i="5"/>
  <c r="AI30" i="5"/>
  <c r="AJ87" i="5"/>
  <c r="AJ22" i="5"/>
  <c r="AJ29" i="5"/>
  <c r="F137" i="3"/>
  <c r="AJ61" i="5"/>
  <c r="AJ27" i="3"/>
  <c r="AJ123" i="5"/>
  <c r="AI6" i="5"/>
  <c r="AJ37" i="3"/>
  <c r="AI15" i="5"/>
  <c r="AJ110" i="5"/>
  <c r="AJ97" i="5"/>
  <c r="AJ33" i="3"/>
  <c r="D10" i="4"/>
  <c r="AI10" i="5"/>
  <c r="AI122" i="5"/>
  <c r="AI138" i="3"/>
  <c r="AJ26" i="5"/>
  <c r="AJ7" i="3"/>
  <c r="AJ52" i="5"/>
  <c r="AJ7" i="5"/>
  <c r="AI147" i="5"/>
  <c r="HP195" i="1"/>
  <c r="AI139" i="5"/>
  <c r="AJ161" i="5"/>
  <c r="AI138" i="5"/>
  <c r="AJ92" i="5"/>
  <c r="HP124" i="1"/>
  <c r="AJ119" i="5"/>
  <c r="AJ102" i="5"/>
  <c r="D144" i="3"/>
  <c r="C15" i="4" s="1"/>
  <c r="AJ148" i="3"/>
  <c r="HP105" i="1"/>
  <c r="HP134" i="1"/>
  <c r="AI165" i="5"/>
  <c r="HP139" i="1"/>
  <c r="AJ104" i="5"/>
  <c r="AJ66" i="5"/>
  <c r="AI67" i="5"/>
  <c r="AJ74" i="5"/>
  <c r="HP193" i="1"/>
  <c r="AI103" i="5"/>
  <c r="AH94" i="3"/>
  <c r="AG12" i="4" s="1"/>
  <c r="HP39" i="1"/>
  <c r="AG18" i="4"/>
  <c r="AH160" i="3"/>
  <c r="AG19" i="4" s="1"/>
  <c r="AI50" i="5"/>
  <c r="AI37" i="5"/>
  <c r="AH145" i="3"/>
  <c r="AG16" i="4" s="1"/>
  <c r="AF10" i="4"/>
  <c r="AI53" i="3"/>
  <c r="AI27" i="5"/>
  <c r="AI86" i="5"/>
  <c r="AJ49" i="5"/>
  <c r="AJ24" i="5"/>
  <c r="AJ155" i="5"/>
  <c r="AF15" i="4"/>
  <c r="AG145" i="3"/>
  <c r="AF16" i="4" s="1"/>
  <c r="AG9" i="3"/>
  <c r="AF4" i="4" s="1"/>
  <c r="AJ4" i="3"/>
  <c r="AF8" i="4"/>
  <c r="AI190" i="3"/>
  <c r="AF18" i="4"/>
  <c r="AG160" i="3"/>
  <c r="AF19" i="4" s="1"/>
  <c r="AF6" i="4"/>
  <c r="AI25" i="3"/>
  <c r="AH27" i="4"/>
  <c r="AI185" i="3"/>
  <c r="AJ159" i="3"/>
  <c r="AE17" i="4"/>
  <c r="AF160" i="3"/>
  <c r="AE19" i="4" s="1"/>
  <c r="AI159" i="3"/>
  <c r="AC17" i="4"/>
  <c r="AE15" i="4"/>
  <c r="AI129" i="5"/>
  <c r="AJ125" i="5"/>
  <c r="AE14" i="4"/>
  <c r="AJ129" i="5"/>
  <c r="AE13" i="4"/>
  <c r="AF145" i="3"/>
  <c r="AE16" i="4" s="1"/>
  <c r="AJ63" i="5"/>
  <c r="AJ80" i="5"/>
  <c r="AI82" i="5"/>
  <c r="AJ82" i="5"/>
  <c r="AJ64" i="5"/>
  <c r="AJ44" i="5"/>
  <c r="AJ43" i="5"/>
  <c r="AI44" i="5"/>
  <c r="AI43" i="5"/>
  <c r="AA9" i="4"/>
  <c r="AJ46" i="5"/>
  <c r="AC5" i="4"/>
  <c r="AE4" i="4"/>
  <c r="AF94" i="3"/>
  <c r="AC4" i="4"/>
  <c r="AI66" i="5"/>
  <c r="AI5" i="5"/>
  <c r="AJ98" i="5"/>
  <c r="AI153" i="5"/>
  <c r="AJ137" i="5"/>
  <c r="HP116" i="1"/>
  <c r="AI46" i="5"/>
  <c r="AJ88" i="5"/>
  <c r="AI64" i="5"/>
  <c r="AJ89" i="5"/>
  <c r="AI49" i="5"/>
  <c r="AI131" i="5"/>
  <c r="AI97" i="5"/>
  <c r="AI24" i="5"/>
  <c r="AJ86" i="5"/>
  <c r="AI34" i="5"/>
  <c r="AI56" i="5"/>
  <c r="AJ135" i="5"/>
  <c r="AI17" i="5"/>
  <c r="AI99" i="5"/>
  <c r="AJ38" i="5"/>
  <c r="AI119" i="5"/>
  <c r="AI21" i="5"/>
  <c r="AJ28" i="5"/>
  <c r="AI102" i="5"/>
  <c r="AJ108" i="5"/>
  <c r="HP25" i="1"/>
  <c r="AI144" i="5"/>
  <c r="AI8" i="5"/>
  <c r="AJ81" i="5"/>
  <c r="AJ103" i="5"/>
  <c r="AI89" i="5"/>
  <c r="AI125" i="5"/>
  <c r="AI112" i="5"/>
  <c r="AJ144" i="5"/>
  <c r="AJ157" i="5"/>
  <c r="AI126" i="5"/>
  <c r="AI128" i="5"/>
  <c r="HP114" i="1"/>
  <c r="AJ50" i="5"/>
  <c r="AJ139" i="5"/>
  <c r="AJ147" i="5"/>
  <c r="AJ27" i="5"/>
  <c r="AI29" i="5"/>
  <c r="AI26" i="5"/>
  <c r="HP110" i="1"/>
  <c r="HP102" i="1"/>
  <c r="HP136" i="1"/>
  <c r="AI76" i="5"/>
  <c r="AJ154" i="5"/>
  <c r="AJ114" i="5"/>
  <c r="AJ116" i="5"/>
  <c r="AI14" i="5"/>
  <c r="HP132" i="1"/>
  <c r="AI22" i="5"/>
  <c r="AJ132" i="5"/>
  <c r="HP117" i="1"/>
  <c r="AI48" i="5"/>
  <c r="AJ94" i="5"/>
  <c r="AJ78" i="5"/>
  <c r="AI23" i="5"/>
  <c r="AI150" i="5"/>
  <c r="AE94" i="3"/>
  <c r="AD12" i="4" s="1"/>
  <c r="AJ91" i="5"/>
  <c r="HP37" i="1"/>
  <c r="AJ11" i="5"/>
  <c r="AJ150" i="5"/>
  <c r="AJ5" i="5"/>
  <c r="AI98" i="5"/>
  <c r="AJ165" i="5"/>
  <c r="AI20" i="5"/>
  <c r="HP162" i="1"/>
  <c r="AD10" i="4"/>
  <c r="AI87" i="5"/>
  <c r="AJ23" i="5"/>
  <c r="AI63" i="5"/>
  <c r="HP160" i="1"/>
  <c r="HP34" i="1"/>
  <c r="AI80" i="5"/>
  <c r="AI39" i="5"/>
  <c r="HP128" i="1"/>
  <c r="HP16" i="1"/>
  <c r="HP118" i="1"/>
  <c r="HP38" i="1"/>
  <c r="AI45" i="5"/>
  <c r="HP26" i="1"/>
  <c r="HP181" i="1"/>
  <c r="HP32" i="1"/>
  <c r="AI61" i="5"/>
  <c r="HP62" i="1"/>
  <c r="AI52" i="5"/>
  <c r="AI161" i="5"/>
  <c r="AJ149" i="5"/>
  <c r="HP101" i="1"/>
  <c r="HP24" i="1"/>
  <c r="AJ171" i="5"/>
  <c r="HP22" i="1"/>
  <c r="HP113" i="1"/>
  <c r="AI11" i="5"/>
  <c r="HP33" i="1"/>
  <c r="AJ30" i="5"/>
  <c r="HP98" i="1"/>
  <c r="AI13" i="5"/>
  <c r="HP111" i="1"/>
  <c r="HP90" i="1"/>
  <c r="HP45" i="1"/>
  <c r="HP99" i="1"/>
  <c r="HP123" i="1"/>
  <c r="AJ162" i="5"/>
  <c r="HP60" i="1"/>
  <c r="HP159" i="1"/>
  <c r="HP8" i="1"/>
  <c r="AD160" i="3"/>
  <c r="AC19" i="4" s="1"/>
  <c r="HP185" i="1"/>
  <c r="HP194" i="1"/>
  <c r="AI108" i="5"/>
  <c r="HP31" i="1"/>
  <c r="HP115" i="1"/>
  <c r="AJ67" i="5"/>
  <c r="AJ83" i="5"/>
  <c r="AI78" i="5"/>
  <c r="AJ76" i="5"/>
  <c r="AJ146" i="5"/>
  <c r="HP163" i="1"/>
  <c r="HP9" i="1"/>
  <c r="HP28" i="1"/>
  <c r="HP40" i="1"/>
  <c r="HP104" i="1"/>
  <c r="AJ126" i="5"/>
  <c r="HP103" i="1"/>
  <c r="HP43" i="1"/>
  <c r="HP95" i="1"/>
  <c r="HP129" i="1"/>
  <c r="HP108" i="1"/>
  <c r="HP27" i="1"/>
  <c r="HP19" i="1"/>
  <c r="HP15" i="1"/>
  <c r="HP179" i="1"/>
  <c r="AJ13" i="5"/>
  <c r="HP96" i="1"/>
  <c r="AJ25" i="3"/>
  <c r="HP100" i="1"/>
  <c r="AJ134" i="5"/>
  <c r="AI134" i="5"/>
  <c r="HP138" i="1"/>
  <c r="HP137" i="1"/>
  <c r="AJ122" i="5"/>
  <c r="HP122" i="1"/>
  <c r="HP126" i="1"/>
  <c r="HP127" i="1"/>
  <c r="HP120" i="1"/>
  <c r="AI171" i="5"/>
  <c r="HP189" i="1"/>
  <c r="HP184" i="1"/>
  <c r="AJ160" i="5"/>
  <c r="HP168" i="1"/>
  <c r="AI162" i="5"/>
  <c r="P160" i="3"/>
  <c r="O19" i="4" s="1"/>
  <c r="AI149" i="5"/>
  <c r="HP158" i="1"/>
  <c r="HP157" i="1"/>
  <c r="HP151" i="1"/>
  <c r="HP145" i="1"/>
  <c r="HP146" i="1"/>
  <c r="HP144" i="1"/>
  <c r="HP142" i="1"/>
  <c r="HP133" i="1"/>
  <c r="O145" i="3"/>
  <c r="N16" i="4" s="1"/>
  <c r="AJ128" i="5"/>
  <c r="HP130" i="1"/>
  <c r="HP107" i="1"/>
  <c r="HP106" i="1"/>
  <c r="AI83" i="5"/>
  <c r="HP84" i="1"/>
  <c r="AI81" i="5"/>
  <c r="HP83" i="1"/>
  <c r="HP77" i="1"/>
  <c r="Q94" i="3"/>
  <c r="P12" i="4" s="1"/>
  <c r="AI74" i="5"/>
  <c r="HP76" i="1"/>
  <c r="HP80" i="1"/>
  <c r="HP74" i="1"/>
  <c r="HP68" i="1"/>
  <c r="HP66" i="1"/>
  <c r="HP72" i="1"/>
  <c r="HP75" i="1"/>
  <c r="HP73" i="1"/>
  <c r="HP67" i="1"/>
  <c r="HP87" i="1"/>
  <c r="HP81" i="1"/>
  <c r="HP82" i="1"/>
  <c r="HP85" i="1"/>
  <c r="HP79" i="1"/>
  <c r="AJ45" i="5"/>
  <c r="HP49" i="1"/>
  <c r="HP47" i="1"/>
  <c r="N94" i="3"/>
  <c r="HP50" i="1"/>
  <c r="AA94" i="3"/>
  <c r="Z12" i="4" s="1"/>
  <c r="HP17" i="1"/>
  <c r="M14" i="4"/>
  <c r="N145" i="3"/>
  <c r="M16" i="4" s="1"/>
  <c r="C7" i="4"/>
  <c r="AH7" i="4" s="1"/>
  <c r="W29" i="4"/>
  <c r="AI140" i="5"/>
  <c r="AJ140" i="5"/>
  <c r="AM190" i="3"/>
  <c r="W18" i="4"/>
  <c r="X160" i="3"/>
  <c r="W19" i="4" s="1"/>
  <c r="O94" i="3"/>
  <c r="N12" i="4" s="1"/>
  <c r="H94" i="3"/>
  <c r="G4" i="4"/>
  <c r="P18" i="4"/>
  <c r="Q160" i="3"/>
  <c r="P19" i="4" s="1"/>
  <c r="AJ133" i="5"/>
  <c r="AI133" i="5"/>
  <c r="X94" i="3"/>
  <c r="W12" i="4" s="1"/>
  <c r="AB94" i="3"/>
  <c r="AA12" i="4" s="1"/>
  <c r="AJ127" i="5"/>
  <c r="AI127" i="5"/>
  <c r="C6" i="4"/>
  <c r="R18" i="4"/>
  <c r="S160" i="3"/>
  <c r="AI117" i="3"/>
  <c r="HP148" i="1"/>
  <c r="D68" i="5"/>
  <c r="D73" i="5"/>
  <c r="AI73" i="5" s="1"/>
  <c r="HP119" i="1"/>
  <c r="AI75" i="3"/>
  <c r="AI15" i="3"/>
  <c r="AI96" i="5"/>
  <c r="AJ96" i="5"/>
  <c r="HP48" i="1"/>
  <c r="E4" i="4"/>
  <c r="HP12" i="1"/>
  <c r="AI11" i="3"/>
  <c r="F4" i="4"/>
  <c r="G94" i="3"/>
  <c r="HP59" i="1"/>
  <c r="AI68" i="3"/>
  <c r="AI117" i="5"/>
  <c r="AJ117" i="5"/>
  <c r="AI157" i="5"/>
  <c r="AI154" i="5"/>
  <c r="K13" i="4"/>
  <c r="L145" i="3"/>
  <c r="K16" i="4" s="1"/>
  <c r="AI121" i="5"/>
  <c r="AJ121" i="5"/>
  <c r="HP69" i="1"/>
  <c r="HP20" i="1"/>
  <c r="AI94" i="5"/>
  <c r="AJ72" i="5"/>
  <c r="AI72" i="5"/>
  <c r="AI45" i="3"/>
  <c r="G106" i="3"/>
  <c r="AI106" i="3" s="1"/>
  <c r="AI44" i="3"/>
  <c r="HP55" i="1"/>
  <c r="V94" i="3"/>
  <c r="U12" i="4" s="1"/>
  <c r="HP61" i="1"/>
  <c r="AI75" i="5"/>
  <c r="AJ75" i="5"/>
  <c r="AI175" i="3"/>
  <c r="AI73" i="3"/>
  <c r="AA29" i="4"/>
  <c r="AI4" i="3"/>
  <c r="D9" i="3"/>
  <c r="I17" i="4"/>
  <c r="J160" i="3"/>
  <c r="I19" i="4" s="1"/>
  <c r="AI116" i="5"/>
  <c r="H145" i="3"/>
  <c r="G16" i="4" s="1"/>
  <c r="W10" i="4"/>
  <c r="AI146" i="5"/>
  <c r="AI65" i="3"/>
  <c r="AA15" i="4"/>
  <c r="AB145" i="3"/>
  <c r="AA16" i="4" s="1"/>
  <c r="AI16" i="3"/>
  <c r="AJ115" i="5"/>
  <c r="AI115" i="5"/>
  <c r="K17" i="4"/>
  <c r="L160" i="3"/>
  <c r="K19" i="4" s="1"/>
  <c r="F160" i="3"/>
  <c r="E19" i="4" s="1"/>
  <c r="AI115" i="3"/>
  <c r="D137" i="3"/>
  <c r="C14" i="4" s="1"/>
  <c r="AI120" i="3"/>
  <c r="AI126" i="3"/>
  <c r="AI70" i="3"/>
  <c r="I4" i="4"/>
  <c r="J94" i="3"/>
  <c r="J13" i="4"/>
  <c r="K145" i="3"/>
  <c r="J16" i="4" s="1"/>
  <c r="HP41" i="1"/>
  <c r="L94" i="3"/>
  <c r="AJ107" i="5"/>
  <c r="AI107" i="5"/>
  <c r="AI57" i="3"/>
  <c r="AI176" i="5"/>
  <c r="AJ176" i="5"/>
  <c r="AJ111" i="5"/>
  <c r="AI111" i="5"/>
  <c r="HP18" i="1"/>
  <c r="AJ69" i="5"/>
  <c r="AI69" i="5"/>
  <c r="Z18" i="4"/>
  <c r="AA160" i="3"/>
  <c r="AI109" i="5"/>
  <c r="AJ109" i="5"/>
  <c r="AJ164" i="3"/>
  <c r="AJ158" i="5"/>
  <c r="AI158" i="5"/>
  <c r="AI124" i="3"/>
  <c r="Q29" i="4"/>
  <c r="V18" i="4"/>
  <c r="W160" i="3"/>
  <c r="V19" i="4" s="1"/>
  <c r="HP152" i="1"/>
  <c r="Y160" i="3"/>
  <c r="X19" i="4" s="1"/>
  <c r="X18" i="4"/>
  <c r="HP170" i="1"/>
  <c r="AI27" i="3"/>
  <c r="AI83" i="3"/>
  <c r="HP167" i="1"/>
  <c r="AI18" i="3"/>
  <c r="AJ65" i="5"/>
  <c r="AI65" i="5"/>
  <c r="HP44" i="1"/>
  <c r="HP93" i="1"/>
  <c r="HP141" i="1"/>
  <c r="HP143" i="1"/>
  <c r="AI64" i="3"/>
  <c r="HP58" i="1"/>
  <c r="AI14" i="3"/>
  <c r="HP53" i="1"/>
  <c r="AI69" i="3"/>
  <c r="AI77" i="3"/>
  <c r="G17" i="4"/>
  <c r="H160" i="3"/>
  <c r="G19" i="4" s="1"/>
  <c r="AI76" i="3"/>
  <c r="AI123" i="3"/>
  <c r="AI13" i="3"/>
  <c r="AI128" i="3"/>
  <c r="AI150" i="3"/>
  <c r="AI63" i="3"/>
  <c r="AI12" i="3"/>
  <c r="AJ95" i="5"/>
  <c r="AI95" i="5"/>
  <c r="AJ145" i="5"/>
  <c r="AI145" i="5"/>
  <c r="AI87" i="3"/>
  <c r="W15" i="4"/>
  <c r="X145" i="3"/>
  <c r="W16" i="4" s="1"/>
  <c r="AI152" i="3"/>
  <c r="HP65" i="1"/>
  <c r="HP164" i="1"/>
  <c r="HP56" i="1"/>
  <c r="AI114" i="5"/>
  <c r="HP125" i="1"/>
  <c r="HP121" i="1"/>
  <c r="AI89" i="3"/>
  <c r="E144" i="3"/>
  <c r="D15" i="4" s="1"/>
  <c r="HP92" i="1"/>
  <c r="AJ144" i="3"/>
  <c r="AI140" i="3"/>
  <c r="AI62" i="5"/>
  <c r="AJ62" i="5"/>
  <c r="HP54" i="1"/>
  <c r="D85" i="3"/>
  <c r="AI54" i="3"/>
  <c r="L15" i="4"/>
  <c r="M145" i="3"/>
  <c r="L16" i="4" s="1"/>
  <c r="AI91" i="3"/>
  <c r="AI180" i="3"/>
  <c r="AJ175" i="5"/>
  <c r="AI175" i="5"/>
  <c r="HP175" i="1"/>
  <c r="AI149" i="3"/>
  <c r="H17" i="4"/>
  <c r="I160" i="3"/>
  <c r="H19" i="4" s="1"/>
  <c r="T18" i="4"/>
  <c r="U160" i="3"/>
  <c r="T19" i="4" s="1"/>
  <c r="AJ166" i="5"/>
  <c r="AI166" i="5"/>
  <c r="AI43" i="3"/>
  <c r="D47" i="3"/>
  <c r="AI47" i="3" s="1"/>
  <c r="H4" i="4"/>
  <c r="I94" i="3"/>
  <c r="AI80" i="3"/>
  <c r="R15" i="4"/>
  <c r="S145" i="3"/>
  <c r="R16" i="4" s="1"/>
  <c r="AI61" i="3"/>
  <c r="HP52" i="1"/>
  <c r="D77" i="5"/>
  <c r="D70" i="5"/>
  <c r="AI118" i="5"/>
  <c r="AJ118" i="5"/>
  <c r="HP70" i="1"/>
  <c r="HP42" i="1"/>
  <c r="AI88" i="3"/>
  <c r="HP10" i="1"/>
  <c r="HP35" i="1"/>
  <c r="AC145" i="3"/>
  <c r="AB16" i="4" s="1"/>
  <c r="AJ90" i="5"/>
  <c r="AI90" i="5"/>
  <c r="AI84" i="3"/>
  <c r="Z15" i="4"/>
  <c r="AA145" i="3"/>
  <c r="Z16" i="4" s="1"/>
  <c r="P15" i="4"/>
  <c r="Q145" i="3"/>
  <c r="P16" i="4" s="1"/>
  <c r="J4" i="4"/>
  <c r="K94" i="3"/>
  <c r="C24" i="4"/>
  <c r="AH24" i="4" s="1"/>
  <c r="D182" i="3"/>
  <c r="C26" i="4" s="1"/>
  <c r="AI174" i="3"/>
  <c r="AD15" i="4"/>
  <c r="AE145" i="3"/>
  <c r="AD16" i="4" s="1"/>
  <c r="AD18" i="4"/>
  <c r="AE160" i="3"/>
  <c r="AD19" i="4" s="1"/>
  <c r="C13" i="4"/>
  <c r="AM53" i="3"/>
  <c r="AB18" i="4"/>
  <c r="AC160" i="3"/>
  <c r="AB19" i="4" s="1"/>
  <c r="HP86" i="1"/>
  <c r="HP135" i="1"/>
  <c r="AD94" i="3"/>
  <c r="AC12" i="4" s="1"/>
  <c r="AI127" i="3"/>
  <c r="HP150" i="1"/>
  <c r="AI66" i="3"/>
  <c r="AI113" i="5"/>
  <c r="AJ113" i="5"/>
  <c r="AI81" i="3"/>
  <c r="AI151" i="5"/>
  <c r="AJ151" i="5"/>
  <c r="HP153" i="1"/>
  <c r="T94" i="3"/>
  <c r="S12" i="4" s="1"/>
  <c r="AJ71" i="5"/>
  <c r="AI71" i="5"/>
  <c r="AI92" i="3"/>
  <c r="AA18" i="4"/>
  <c r="AB160" i="3"/>
  <c r="AA19" i="4" s="1"/>
  <c r="AI29" i="3"/>
  <c r="Z160" i="3"/>
  <c r="Y19" i="4" s="1"/>
  <c r="Y18" i="4"/>
  <c r="AM159" i="3"/>
  <c r="C8" i="4"/>
  <c r="M160" i="3"/>
  <c r="L19" i="4" s="1"/>
  <c r="L18" i="4"/>
  <c r="HP149" i="1"/>
  <c r="X15" i="4"/>
  <c r="Y145" i="3"/>
  <c r="X16" i="4" s="1"/>
  <c r="AC94" i="3"/>
  <c r="AB12" i="4" s="1"/>
  <c r="AJ53" i="3"/>
  <c r="AI46" i="3"/>
  <c r="E9" i="3"/>
  <c r="AI78" i="3"/>
  <c r="AI143" i="5"/>
  <c r="AI82" i="3"/>
  <c r="AI132" i="3"/>
  <c r="AI135" i="3"/>
  <c r="AI130" i="5"/>
  <c r="AJ130" i="5"/>
  <c r="P94" i="3"/>
  <c r="O12" i="4" s="1"/>
  <c r="AI129" i="3"/>
  <c r="HP180" i="1"/>
  <c r="AJ120" i="5"/>
  <c r="AI120" i="5"/>
  <c r="HP14" i="1"/>
  <c r="AI30" i="3"/>
  <c r="AI12" i="5"/>
  <c r="AJ12" i="5"/>
  <c r="AM185" i="3"/>
  <c r="U18" i="4"/>
  <c r="V160" i="3"/>
  <c r="U19" i="4" s="1"/>
  <c r="AJ153" i="5"/>
  <c r="T15" i="4"/>
  <c r="U145" i="3"/>
  <c r="T16" i="4" s="1"/>
  <c r="AI147" i="3"/>
  <c r="HP169" i="1"/>
  <c r="O15" i="4"/>
  <c r="P145" i="3"/>
  <c r="O16" i="4" s="1"/>
  <c r="Y94" i="3"/>
  <c r="X12" i="4" s="1"/>
  <c r="H13" i="4"/>
  <c r="I145" i="3"/>
  <c r="H16" i="4" s="1"/>
  <c r="HP78" i="1"/>
  <c r="R94" i="3"/>
  <c r="Q12" i="4" s="1"/>
  <c r="HP171" i="1"/>
  <c r="AJ124" i="5"/>
  <c r="AI124" i="5"/>
  <c r="AI71" i="3"/>
  <c r="AI79" i="3"/>
  <c r="AJ101" i="5"/>
  <c r="AI101" i="5"/>
  <c r="HP71" i="1"/>
  <c r="HP21" i="1"/>
  <c r="Z94" i="3"/>
  <c r="Y12" i="4" s="1"/>
  <c r="T145" i="3"/>
  <c r="S16" i="4" s="1"/>
  <c r="AI132" i="5"/>
  <c r="AI10" i="3"/>
  <c r="D19" i="3"/>
  <c r="AI19" i="3" s="1"/>
  <c r="AI90" i="3"/>
  <c r="W145" i="3"/>
  <c r="V16" i="4" s="1"/>
  <c r="AB29" i="4"/>
  <c r="AI86" i="3"/>
  <c r="D93" i="3"/>
  <c r="C10" i="4" s="1"/>
  <c r="S94" i="3"/>
  <c r="R12" i="4" s="1"/>
  <c r="M94" i="3"/>
  <c r="O160" i="3"/>
  <c r="N18" i="4"/>
  <c r="HP112" i="1"/>
  <c r="HP173" i="1"/>
  <c r="Q18" i="4"/>
  <c r="R160" i="3"/>
  <c r="Q19" i="4" s="1"/>
  <c r="AJ167" i="5"/>
  <c r="AI167" i="5"/>
  <c r="C25" i="4"/>
  <c r="AH25" i="4" s="1"/>
  <c r="AI179" i="3"/>
  <c r="Z145" i="3"/>
  <c r="Y16" i="4" s="1"/>
  <c r="U94" i="3"/>
  <c r="T12" i="4" s="1"/>
  <c r="D17" i="4"/>
  <c r="E160" i="3"/>
  <c r="D19" i="4" s="1"/>
  <c r="AI74" i="3"/>
  <c r="AI167" i="3"/>
  <c r="AJ141" i="5"/>
  <c r="AI141" i="5"/>
  <c r="AI67" i="3"/>
  <c r="HP166" i="1"/>
  <c r="HP30" i="1"/>
  <c r="AI17" i="3"/>
  <c r="HP176" i="1"/>
  <c r="AI62" i="3"/>
  <c r="AI28" i="3"/>
  <c r="HP11" i="1"/>
  <c r="AJ16" i="5"/>
  <c r="AI16" i="5"/>
  <c r="HP131" i="1"/>
  <c r="AI84" i="5"/>
  <c r="AJ84" i="5"/>
  <c r="AJ79" i="5" l="1"/>
  <c r="E145" i="3"/>
  <c r="D16" i="4" s="1"/>
  <c r="AI154" i="3"/>
  <c r="AI160" i="3" s="1"/>
  <c r="AJ154" i="3"/>
  <c r="AJ160" i="3" s="1"/>
  <c r="D145" i="3"/>
  <c r="C16" i="4" s="1"/>
  <c r="AM173" i="3"/>
  <c r="AG94" i="3"/>
  <c r="AF12" i="4" s="1"/>
  <c r="AF31" i="4" s="1"/>
  <c r="AH26" i="4"/>
  <c r="F21" i="4"/>
  <c r="G173" i="3"/>
  <c r="F23" i="4" s="1"/>
  <c r="C21" i="4"/>
  <c r="D173" i="3"/>
  <c r="C23" i="4" s="1"/>
  <c r="AM42" i="3"/>
  <c r="AJ173" i="3"/>
  <c r="AI42" i="3"/>
  <c r="F94" i="3"/>
  <c r="E12" i="4" s="1"/>
  <c r="AI9" i="3"/>
  <c r="AI137" i="3"/>
  <c r="AI144" i="3"/>
  <c r="AI182" i="3"/>
  <c r="AH29" i="4"/>
  <c r="AJ42" i="3"/>
  <c r="AJ47" i="3" s="1"/>
  <c r="F145" i="3"/>
  <c r="E16" i="4" s="1"/>
  <c r="E14" i="4"/>
  <c r="AH14" i="4" s="1"/>
  <c r="AH6" i="4"/>
  <c r="AI93" i="3"/>
  <c r="AH10" i="4"/>
  <c r="AH15" i="4"/>
  <c r="AH8" i="4"/>
  <c r="AH18" i="4"/>
  <c r="AG31" i="4"/>
  <c r="AH192" i="3"/>
  <c r="AD31" i="4"/>
  <c r="AE12" i="4"/>
  <c r="AE31" i="4" s="1"/>
  <c r="AF192" i="3"/>
  <c r="AC31" i="4"/>
  <c r="AE192" i="3"/>
  <c r="AJ9" i="3"/>
  <c r="AD192" i="3"/>
  <c r="AJ32" i="3"/>
  <c r="AB192" i="3"/>
  <c r="V31" i="4"/>
  <c r="Q31" i="4"/>
  <c r="P31" i="4"/>
  <c r="AM154" i="3"/>
  <c r="AM145" i="3"/>
  <c r="Y31" i="4"/>
  <c r="X31" i="4"/>
  <c r="N192" i="3"/>
  <c r="AJ137" i="3"/>
  <c r="AJ145" i="3" s="1"/>
  <c r="M12" i="4"/>
  <c r="M31" i="4" s="1"/>
  <c r="T192" i="3"/>
  <c r="O31" i="4"/>
  <c r="T31" i="4"/>
  <c r="N19" i="4"/>
  <c r="N31" i="4" s="1"/>
  <c r="O192" i="3"/>
  <c r="K192" i="3"/>
  <c r="J12" i="4"/>
  <c r="J31" i="4" s="1"/>
  <c r="D4" i="4"/>
  <c r="E94" i="3"/>
  <c r="AJ182" i="3"/>
  <c r="AI77" i="5"/>
  <c r="AJ77" i="5"/>
  <c r="P192" i="3"/>
  <c r="L12" i="4"/>
  <c r="L31" i="4" s="1"/>
  <c r="M192" i="3"/>
  <c r="C17" i="4"/>
  <c r="AH17" i="4" s="1"/>
  <c r="D160" i="3"/>
  <c r="C19" i="4" s="1"/>
  <c r="AM182" i="3"/>
  <c r="U31" i="4"/>
  <c r="H12" i="4"/>
  <c r="H31" i="4" s="1"/>
  <c r="I192" i="3"/>
  <c r="U192" i="3"/>
  <c r="AI70" i="5"/>
  <c r="AJ70" i="5"/>
  <c r="AM93" i="3"/>
  <c r="R192" i="3"/>
  <c r="Y192" i="3"/>
  <c r="AJ68" i="5"/>
  <c r="AI68" i="5"/>
  <c r="X192" i="3"/>
  <c r="L192" i="3"/>
  <c r="K12" i="4"/>
  <c r="K31" i="4" s="1"/>
  <c r="AJ93" i="3"/>
  <c r="AJ19" i="3"/>
  <c r="AB31" i="4"/>
  <c r="W192" i="3"/>
  <c r="Z19" i="4"/>
  <c r="Z31" i="4" s="1"/>
  <c r="AA192" i="3"/>
  <c r="Z192" i="3"/>
  <c r="C4" i="4"/>
  <c r="AA31" i="4"/>
  <c r="F12" i="4"/>
  <c r="C5" i="4"/>
  <c r="AH5" i="4" s="1"/>
  <c r="D94" i="3"/>
  <c r="C9" i="4"/>
  <c r="AH9" i="4" s="1"/>
  <c r="Q192" i="3"/>
  <c r="AM85" i="3"/>
  <c r="AM9" i="3"/>
  <c r="W31" i="4"/>
  <c r="AM19" i="3"/>
  <c r="AM47" i="3"/>
  <c r="AJ85" i="3"/>
  <c r="S31" i="4"/>
  <c r="C11" i="4"/>
  <c r="AH11" i="4" s="1"/>
  <c r="AI85" i="3"/>
  <c r="J192" i="3"/>
  <c r="I12" i="4"/>
  <c r="I31" i="4" s="1"/>
  <c r="G145" i="3"/>
  <c r="F16" i="4" s="1"/>
  <c r="F13" i="4"/>
  <c r="AH13" i="4" s="1"/>
  <c r="H192" i="3"/>
  <c r="G12" i="4"/>
  <c r="G31" i="4" s="1"/>
  <c r="AC192" i="3"/>
  <c r="V192" i="3"/>
  <c r="R19" i="4"/>
  <c r="R31" i="4" s="1"/>
  <c r="S192" i="3"/>
  <c r="AH23" i="4" l="1"/>
  <c r="AH21" i="4"/>
  <c r="AG192" i="3"/>
  <c r="AI173" i="3"/>
  <c r="AI145" i="3"/>
  <c r="E31" i="4"/>
  <c r="AH16" i="4"/>
  <c r="F192" i="3"/>
  <c r="AH4" i="4"/>
  <c r="AH19" i="4"/>
  <c r="AI94" i="3"/>
  <c r="AJ94" i="3"/>
  <c r="AJ192" i="3" s="1"/>
  <c r="D12" i="4"/>
  <c r="D31" i="4" s="1"/>
  <c r="E192" i="3"/>
  <c r="D192" i="3"/>
  <c r="C12" i="4"/>
  <c r="F31" i="4"/>
  <c r="G192" i="3"/>
  <c r="AI178" i="5"/>
  <c r="AL68" i="5" s="1"/>
  <c r="AH12" i="4" l="1"/>
  <c r="AH31" i="4" s="1"/>
  <c r="AL70" i="5"/>
  <c r="AK68" i="5"/>
  <c r="AK70" i="5"/>
  <c r="AK77" i="5"/>
  <c r="AL77" i="5"/>
  <c r="AI192" i="3"/>
  <c r="AK94" i="3" s="1"/>
  <c r="C31" i="4"/>
  <c r="AL178" i="5"/>
  <c r="AK178" i="5"/>
  <c r="AL177" i="5"/>
  <c r="AK177" i="5"/>
  <c r="AL126" i="5"/>
  <c r="AK153" i="5"/>
  <c r="AL86" i="5"/>
  <c r="AK27" i="5"/>
  <c r="AK7" i="5"/>
  <c r="AL81" i="5"/>
  <c r="AL147" i="5"/>
  <c r="AL163" i="5"/>
  <c r="AK44" i="5"/>
  <c r="AL54" i="5"/>
  <c r="AK39" i="5"/>
  <c r="AK6" i="5"/>
  <c r="AL106" i="5"/>
  <c r="AK174" i="5"/>
  <c r="AK26" i="5"/>
  <c r="AK76" i="5"/>
  <c r="AL24" i="5"/>
  <c r="AL40" i="5"/>
  <c r="AL28" i="5"/>
  <c r="AK58" i="5"/>
  <c r="AK126" i="5"/>
  <c r="AK86" i="5"/>
  <c r="AL103" i="5"/>
  <c r="AL134" i="5"/>
  <c r="AK64" i="5"/>
  <c r="AK57" i="5"/>
  <c r="AL168" i="5"/>
  <c r="AL7" i="5"/>
  <c r="AK147" i="5"/>
  <c r="AK163" i="5"/>
  <c r="AL97" i="5"/>
  <c r="AK150" i="5"/>
  <c r="AL91" i="5"/>
  <c r="AL174" i="5"/>
  <c r="AK172" i="5"/>
  <c r="AK24" i="5"/>
  <c r="AK40" i="5"/>
  <c r="AK28" i="5"/>
  <c r="AK103" i="5"/>
  <c r="AK134" i="5"/>
  <c r="AL64" i="5"/>
  <c r="AL57" i="5"/>
  <c r="AK168" i="5"/>
  <c r="AL131" i="5"/>
  <c r="AL55" i="5"/>
  <c r="AK97" i="5"/>
  <c r="AL150" i="5"/>
  <c r="AK91" i="5"/>
  <c r="AK60" i="5"/>
  <c r="AK135" i="5"/>
  <c r="AL172" i="5"/>
  <c r="AL45" i="5"/>
  <c r="AK119" i="5"/>
  <c r="AL165" i="5"/>
  <c r="AK50" i="5"/>
  <c r="AL159" i="5"/>
  <c r="AL122" i="5"/>
  <c r="AL173" i="5"/>
  <c r="AL26" i="5"/>
  <c r="AL128" i="5"/>
  <c r="AL155" i="5"/>
  <c r="AL8" i="5"/>
  <c r="AL161" i="5"/>
  <c r="AK14" i="5"/>
  <c r="AK131" i="5"/>
  <c r="AK55" i="5"/>
  <c r="AL82" i="5"/>
  <c r="AL46" i="5"/>
  <c r="AL60" i="5"/>
  <c r="AL11" i="5"/>
  <c r="AL135" i="5"/>
  <c r="AK45" i="5"/>
  <c r="AL119" i="5"/>
  <c r="AK165" i="5"/>
  <c r="AK98" i="5"/>
  <c r="AL50" i="5"/>
  <c r="AK159" i="5"/>
  <c r="AK122" i="5"/>
  <c r="AK20" i="5"/>
  <c r="AK92" i="5"/>
  <c r="AK128" i="5"/>
  <c r="AK155" i="5"/>
  <c r="AK8" i="5"/>
  <c r="AL38" i="5"/>
  <c r="AK161" i="5"/>
  <c r="AL14" i="5"/>
  <c r="AL89" i="5"/>
  <c r="AK82" i="5"/>
  <c r="AL13" i="5"/>
  <c r="AK61" i="5"/>
  <c r="AK46" i="5"/>
  <c r="AK102" i="5"/>
  <c r="AK11" i="5"/>
  <c r="AL104" i="5"/>
  <c r="AL98" i="5"/>
  <c r="AL34" i="5"/>
  <c r="AK123" i="5"/>
  <c r="AK129" i="5"/>
  <c r="AK125" i="5"/>
  <c r="AL49" i="5"/>
  <c r="AL78" i="5"/>
  <c r="AK38" i="5"/>
  <c r="AL100" i="5"/>
  <c r="AK33" i="5"/>
  <c r="AK89" i="5"/>
  <c r="AL63" i="5"/>
  <c r="AL110" i="5"/>
  <c r="AK13" i="5"/>
  <c r="AL61" i="5"/>
  <c r="AL102" i="5"/>
  <c r="AK41" i="5"/>
  <c r="AK104" i="5"/>
  <c r="AK108" i="5"/>
  <c r="AL56" i="5"/>
  <c r="AL18" i="5"/>
  <c r="AK34" i="5"/>
  <c r="AK36" i="5"/>
  <c r="AL139" i="5"/>
  <c r="AK112" i="5"/>
  <c r="AK49" i="5"/>
  <c r="AK78" i="5"/>
  <c r="AK100" i="5"/>
  <c r="AL33" i="5"/>
  <c r="AK63" i="5"/>
  <c r="AK110" i="5"/>
  <c r="AL170" i="5"/>
  <c r="AL66" i="5"/>
  <c r="AK10" i="5"/>
  <c r="AL41" i="5"/>
  <c r="AL31" i="5"/>
  <c r="AL108" i="5"/>
  <c r="AK56" i="5"/>
  <c r="AK18" i="5"/>
  <c r="AL171" i="5"/>
  <c r="AL137" i="5"/>
  <c r="AL144" i="5"/>
  <c r="AL87" i="5"/>
  <c r="AK43" i="5"/>
  <c r="AL74" i="5"/>
  <c r="AL48" i="5"/>
  <c r="AK170" i="5"/>
  <c r="AK138" i="5"/>
  <c r="AK66" i="5"/>
  <c r="AL10" i="5"/>
  <c r="AL35" i="5"/>
  <c r="AK30" i="5"/>
  <c r="AK31" i="5"/>
  <c r="AK5" i="5"/>
  <c r="AL29" i="5"/>
  <c r="AK80" i="5"/>
  <c r="AL23" i="5"/>
  <c r="AL51" i="5"/>
  <c r="AK21" i="5"/>
  <c r="AK67" i="5"/>
  <c r="AK17" i="5"/>
  <c r="AL162" i="5"/>
  <c r="AK87" i="5"/>
  <c r="AL17" i="5"/>
  <c r="AL43" i="5"/>
  <c r="AK137" i="5"/>
  <c r="AK74" i="5"/>
  <c r="AK48" i="5"/>
  <c r="AL20" i="5"/>
  <c r="AK162" i="5"/>
  <c r="AL138" i="5"/>
  <c r="AK35" i="5"/>
  <c r="AL30" i="5"/>
  <c r="AL92" i="5"/>
  <c r="AL5" i="5"/>
  <c r="AK29" i="5"/>
  <c r="AL80" i="5"/>
  <c r="AK23" i="5"/>
  <c r="AK51" i="5"/>
  <c r="AL58" i="5"/>
  <c r="AL21" i="5"/>
  <c r="AK4" i="5"/>
  <c r="AK83" i="5"/>
  <c r="AK171" i="5"/>
  <c r="AL88" i="5"/>
  <c r="AK173" i="5"/>
  <c r="AL149" i="5"/>
  <c r="AL67" i="5"/>
  <c r="AK22" i="5"/>
  <c r="AL37" i="5"/>
  <c r="AL15" i="5"/>
  <c r="AL99" i="5"/>
  <c r="AL36" i="5"/>
  <c r="AK139" i="5"/>
  <c r="AL129" i="5"/>
  <c r="AK144" i="5"/>
  <c r="AL52" i="5"/>
  <c r="AL160" i="5"/>
  <c r="AL112" i="5"/>
  <c r="AL4" i="5"/>
  <c r="AL125" i="5"/>
  <c r="AL123" i="5"/>
  <c r="AL83" i="5"/>
  <c r="AL153" i="5"/>
  <c r="AK88" i="5"/>
  <c r="AK149" i="5"/>
  <c r="AL27" i="5"/>
  <c r="AL22" i="5"/>
  <c r="AK37" i="5"/>
  <c r="AK15" i="5"/>
  <c r="AK81" i="5"/>
  <c r="AK99" i="5"/>
  <c r="AL44" i="5"/>
  <c r="AK54" i="5"/>
  <c r="AL39" i="5"/>
  <c r="AL6" i="5"/>
  <c r="AK106" i="5"/>
  <c r="AK52" i="5"/>
  <c r="AL76" i="5"/>
  <c r="AK160" i="5"/>
  <c r="AL158" i="5"/>
  <c r="AK116" i="5"/>
  <c r="AK101" i="5"/>
  <c r="AL120" i="5"/>
  <c r="AL124" i="5"/>
  <c r="AL96" i="5"/>
  <c r="AK72" i="5"/>
  <c r="AL79" i="5"/>
  <c r="AK118" i="5"/>
  <c r="AL69" i="5"/>
  <c r="AK158" i="5"/>
  <c r="AL151" i="5"/>
  <c r="AL111" i="5"/>
  <c r="AK120" i="5"/>
  <c r="AK124" i="5"/>
  <c r="AK96" i="5"/>
  <c r="AK151" i="5"/>
  <c r="AK111" i="5"/>
  <c r="AL107" i="5"/>
  <c r="AL132" i="5"/>
  <c r="AL114" i="5"/>
  <c r="AL117" i="5"/>
  <c r="AL72" i="5"/>
  <c r="AK107" i="5"/>
  <c r="AK133" i="5"/>
  <c r="AL109" i="5"/>
  <c r="AK115" i="5"/>
  <c r="AL166" i="5"/>
  <c r="AK94" i="5"/>
  <c r="AK154" i="5"/>
  <c r="AK143" i="5"/>
  <c r="AL12" i="5"/>
  <c r="AK146" i="5"/>
  <c r="AK114" i="5"/>
  <c r="AK117" i="5"/>
  <c r="AL16" i="5"/>
  <c r="AL130" i="5"/>
  <c r="AK121" i="5"/>
  <c r="AL133" i="5"/>
  <c r="AK79" i="5"/>
  <c r="AK90" i="5"/>
  <c r="AK167" i="5"/>
  <c r="AL140" i="5"/>
  <c r="AK75" i="5"/>
  <c r="AL145" i="5"/>
  <c r="AL143" i="5"/>
  <c r="AK12" i="5"/>
  <c r="AL146" i="5"/>
  <c r="AK84" i="5"/>
  <c r="AK16" i="5"/>
  <c r="AK130" i="5"/>
  <c r="AL121" i="5"/>
  <c r="AK113" i="5"/>
  <c r="AL175" i="5"/>
  <c r="AK127" i="5"/>
  <c r="AL84" i="5"/>
  <c r="AK95" i="5"/>
  <c r="AK62" i="5"/>
  <c r="AK157" i="5"/>
  <c r="AL113" i="5"/>
  <c r="AK175" i="5"/>
  <c r="AL127" i="5"/>
  <c r="AK141" i="5"/>
  <c r="AL95" i="5"/>
  <c r="AL176" i="5"/>
  <c r="AL90" i="5"/>
  <c r="AL62" i="5"/>
  <c r="AL141" i="5"/>
  <c r="AK176" i="5"/>
  <c r="AL75" i="5"/>
  <c r="AK69" i="5"/>
  <c r="AK145" i="5"/>
  <c r="AL94" i="5"/>
  <c r="AL118" i="5"/>
  <c r="AL65" i="5"/>
  <c r="AK109" i="5"/>
  <c r="AL167" i="5"/>
  <c r="AL71" i="5"/>
  <c r="AL115" i="5"/>
  <c r="AK140" i="5"/>
  <c r="AK166" i="5"/>
  <c r="AL157" i="5"/>
  <c r="AK132" i="5"/>
  <c r="AL154" i="5"/>
  <c r="AK65" i="5"/>
  <c r="AL116" i="5"/>
  <c r="AL101" i="5"/>
  <c r="AK71" i="5"/>
  <c r="AK192" i="3" l="1"/>
  <c r="AK6" i="3"/>
  <c r="AK112" i="3"/>
  <c r="AK155" i="3"/>
  <c r="AK38" i="3"/>
  <c r="AK107" i="3"/>
  <c r="AK121" i="3"/>
  <c r="AK101" i="3"/>
  <c r="AK34" i="3"/>
  <c r="AK99" i="3"/>
  <c r="AK22" i="3"/>
  <c r="AK50" i="3"/>
  <c r="AK60" i="3"/>
  <c r="AK105" i="3"/>
  <c r="AK162" i="3"/>
  <c r="AK96" i="3"/>
  <c r="AK114" i="3"/>
  <c r="AK37" i="3"/>
  <c r="AK40" i="3"/>
  <c r="AK189" i="3"/>
  <c r="AK104" i="3"/>
  <c r="AK138" i="3"/>
  <c r="AK108" i="3"/>
  <c r="AK142" i="3"/>
  <c r="AK181" i="3"/>
  <c r="AK31" i="3"/>
  <c r="AK98" i="3"/>
  <c r="AK122" i="3"/>
  <c r="AK131" i="3"/>
  <c r="AK51" i="3"/>
  <c r="AK119" i="3"/>
  <c r="AK58" i="3"/>
  <c r="AK156" i="3"/>
  <c r="AK188" i="3"/>
  <c r="AK24" i="3"/>
  <c r="AK110" i="3"/>
  <c r="AK95" i="3"/>
  <c r="AK59" i="3"/>
  <c r="AK172" i="3"/>
  <c r="AK97" i="3"/>
  <c r="AK166" i="3"/>
  <c r="AK161" i="3"/>
  <c r="AK55" i="3"/>
  <c r="AK20" i="3"/>
  <c r="AK56" i="3"/>
  <c r="AK49" i="3"/>
  <c r="AK165" i="3"/>
  <c r="AK184" i="3"/>
  <c r="AK118" i="3"/>
  <c r="AK48" i="3"/>
  <c r="AK21" i="3"/>
  <c r="AK141" i="3"/>
  <c r="AK183" i="3"/>
  <c r="AK134" i="3"/>
  <c r="AK52" i="3"/>
  <c r="AK35" i="3"/>
  <c r="AK113" i="3"/>
  <c r="AK186" i="3"/>
  <c r="AK39" i="3"/>
  <c r="AK163" i="3"/>
  <c r="AK111" i="3"/>
  <c r="AK168" i="3"/>
  <c r="AK109" i="3"/>
  <c r="AK23" i="3"/>
  <c r="AK33" i="3"/>
  <c r="AK116" i="3"/>
  <c r="AK26" i="3"/>
  <c r="AK136" i="3"/>
  <c r="AK100" i="3"/>
  <c r="AK102" i="3"/>
  <c r="AK103" i="3"/>
  <c r="AK133" i="3"/>
  <c r="AK8" i="3"/>
  <c r="AK157" i="3"/>
  <c r="AK125" i="3"/>
  <c r="AK139" i="3"/>
  <c r="AK7" i="3"/>
  <c r="AK36" i="3"/>
  <c r="AK5" i="3"/>
  <c r="AK130" i="3"/>
  <c r="AK146" i="3"/>
  <c r="AK137" i="3"/>
  <c r="AK65" i="3"/>
  <c r="AK187" i="3"/>
  <c r="AK127" i="3"/>
  <c r="AK115" i="3"/>
  <c r="AK129" i="3"/>
  <c r="AK43" i="3"/>
  <c r="AK154" i="3"/>
  <c r="AK25" i="3"/>
  <c r="AK30" i="3"/>
  <c r="AK88" i="3"/>
  <c r="AK190" i="3"/>
  <c r="AK14" i="3"/>
  <c r="AK16" i="3"/>
  <c r="AK180" i="3"/>
  <c r="AK79" i="3"/>
  <c r="AK54" i="3"/>
  <c r="AK124" i="3"/>
  <c r="AK149" i="3"/>
  <c r="AK135" i="3"/>
  <c r="AK73" i="3"/>
  <c r="AK174" i="3"/>
  <c r="AK45" i="3"/>
  <c r="AK46" i="3"/>
  <c r="AK164" i="3"/>
  <c r="AK167" i="3"/>
  <c r="AK89" i="3"/>
  <c r="AK17" i="3"/>
  <c r="AK15" i="3"/>
  <c r="AK179" i="3"/>
  <c r="AK126" i="3"/>
  <c r="AK29" i="3"/>
  <c r="AK75" i="3"/>
  <c r="AK140" i="3"/>
  <c r="AK150" i="3"/>
  <c r="AK10" i="3"/>
  <c r="AK61" i="3"/>
  <c r="AK120" i="3"/>
  <c r="AK152" i="3"/>
  <c r="AK42" i="3"/>
  <c r="AK144" i="3"/>
  <c r="AK13" i="3"/>
  <c r="AK71" i="3"/>
  <c r="AK44" i="3"/>
  <c r="AK11" i="3"/>
  <c r="AK63" i="3"/>
  <c r="AK91" i="3"/>
  <c r="AK69" i="3"/>
  <c r="AK159" i="3"/>
  <c r="AK117" i="3"/>
  <c r="AK128" i="3"/>
  <c r="AK87" i="3"/>
  <c r="AK83" i="3"/>
  <c r="AK123" i="3"/>
  <c r="AK90" i="3"/>
  <c r="AK62" i="3"/>
  <c r="AK86" i="3"/>
  <c r="AK4" i="3"/>
  <c r="AK81" i="3"/>
  <c r="AK32" i="3"/>
  <c r="AK132" i="3"/>
  <c r="AK147" i="3"/>
  <c r="AK92" i="3"/>
  <c r="AK106" i="3"/>
  <c r="AK53" i="3"/>
  <c r="AK77" i="3"/>
  <c r="AK12" i="3"/>
  <c r="AK57" i="3"/>
  <c r="AK67" i="3"/>
  <c r="AK18" i="3"/>
  <c r="AK27" i="3"/>
  <c r="AK28" i="3"/>
  <c r="AK185" i="3"/>
  <c r="AK145" i="3"/>
  <c r="AK160" i="3"/>
  <c r="AK47" i="3"/>
  <c r="AK19" i="3"/>
  <c r="AK9" i="3"/>
  <c r="AK93" i="3"/>
  <c r="AK85" i="3"/>
  <c r="AK173" i="3"/>
  <c r="AK182" i="3"/>
</calcChain>
</file>

<file path=xl/sharedStrings.xml><?xml version="1.0" encoding="utf-8"?>
<sst xmlns="http://schemas.openxmlformats.org/spreadsheetml/2006/main" count="1127" uniqueCount="304">
  <si>
    <t>Laporan Pengisian Bahan Bakar Solar Tambang</t>
  </si>
  <si>
    <t>Note : Total Pemakaian Perhari Pada Header (Liter)</t>
  </si>
  <si>
    <t>Perusahaan</t>
  </si>
  <si>
    <t>Jenis Alat</t>
  </si>
  <si>
    <t>Tipe Unit</t>
  </si>
  <si>
    <t>PENGISIAN (LITER)</t>
  </si>
  <si>
    <t>Total (L)</t>
  </si>
  <si>
    <t>Total (Jam) Ops</t>
  </si>
  <si>
    <t>L/J</t>
  </si>
  <si>
    <t>P</t>
  </si>
  <si>
    <t>HM</t>
  </si>
  <si>
    <t>S</t>
  </si>
  <si>
    <t>L/Jam</t>
  </si>
  <si>
    <t>Jam Operasi</t>
  </si>
  <si>
    <t>Liter</t>
  </si>
  <si>
    <t>PT SEMEN PADANG</t>
  </si>
  <si>
    <t>Alat Muat</t>
  </si>
  <si>
    <t>EC 02</t>
  </si>
  <si>
    <t>EC 03</t>
  </si>
  <si>
    <t>EH 06</t>
  </si>
  <si>
    <t>LC 06</t>
  </si>
  <si>
    <t>LK 15</t>
  </si>
  <si>
    <t>-</t>
  </si>
  <si>
    <t>Alat Angkut</t>
  </si>
  <si>
    <t>DC 07</t>
  </si>
  <si>
    <t>DC 08</t>
  </si>
  <si>
    <t>DC 09</t>
  </si>
  <si>
    <t>DC 10</t>
  </si>
  <si>
    <t>DK 15</t>
  </si>
  <si>
    <t>DK 16</t>
  </si>
  <si>
    <t>DK 17</t>
  </si>
  <si>
    <t>DK 18</t>
  </si>
  <si>
    <t>DK 19</t>
  </si>
  <si>
    <t>Alat Bantu</t>
  </si>
  <si>
    <t>DM 03</t>
  </si>
  <si>
    <t>BK  11</t>
  </si>
  <si>
    <t>BC  13</t>
  </si>
  <si>
    <t>GC  02</t>
  </si>
  <si>
    <t>GC  03</t>
  </si>
  <si>
    <t>Alat Penunjang Operasi</t>
  </si>
  <si>
    <t>TL 04</t>
  </si>
  <si>
    <t>TL 06</t>
  </si>
  <si>
    <t>TL 07</t>
  </si>
  <si>
    <t>TL 09</t>
  </si>
  <si>
    <t>TL 10</t>
  </si>
  <si>
    <t>TL 11</t>
  </si>
  <si>
    <t>Service Truck</t>
  </si>
  <si>
    <t>MS 02  ( PM Grusher ) BA 9000 SP</t>
  </si>
  <si>
    <t>MS 07  ( PICK UP PH  )</t>
  </si>
  <si>
    <t>MS 16  ( FORKLIFT WHORK SHOP )</t>
  </si>
  <si>
    <t>MS 17  ( FORKLIFT KP LERENG )</t>
  </si>
  <si>
    <t>MS 18  ( TRUCK FUEL )</t>
  </si>
  <si>
    <t>MS 19  ( TRUCK SERVICE PH )</t>
  </si>
  <si>
    <t>MS 20  ( TRUCK FUEL )</t>
  </si>
  <si>
    <t>IVECO    BORDAK</t>
  </si>
  <si>
    <t>BBM UNTUK BENCANA ALAM</t>
  </si>
  <si>
    <t>Crane</t>
  </si>
  <si>
    <t>CRANE AC 205  ( DEMAG )</t>
  </si>
  <si>
    <t>GMK 5220         ( GROVE  )</t>
  </si>
  <si>
    <t>BABY CRANE  DN 01 H ( BA 8038 BJ )</t>
  </si>
  <si>
    <t>BABY CRANE  DN02 N  ( BA8845 AB )</t>
  </si>
  <si>
    <t>Sarana Operasional</t>
  </si>
  <si>
    <t>Compresor Workshop</t>
  </si>
  <si>
    <t>Compresor KP/LERENG</t>
  </si>
  <si>
    <t>DW 500 S ( Mesin Las )</t>
  </si>
  <si>
    <t>PM RBC 2</t>
  </si>
  <si>
    <t>PM RBC 1</t>
  </si>
  <si>
    <t>BA 8868 BA     (  LV 09 )  STRADA</t>
  </si>
  <si>
    <t>BG 9202 CD     ( LV 13 )  STRADA</t>
  </si>
  <si>
    <t>B    9352 NBA  ( LV 20 )</t>
  </si>
  <si>
    <t>BA 8856 BF      ( LV 24 )</t>
  </si>
  <si>
    <t>BA 8007 SP  MT 01 ( PICKUP BORDAK )</t>
  </si>
  <si>
    <t>BA 8352 AAB   ( LV 01 )</t>
  </si>
  <si>
    <t>BA 8353 AAB   ( LV 02 )</t>
  </si>
  <si>
    <t>BA 8354 AAB   ( LV 03 )</t>
  </si>
  <si>
    <t>BA 8355 AAB   ( LV 04 )</t>
  </si>
  <si>
    <t>BA 8356 AAB   ( LV 05 )</t>
  </si>
  <si>
    <t>BA 8357 AAB   ( LV 06 )</t>
  </si>
  <si>
    <t>BA 8358 AAB   ( LV 07 )</t>
  </si>
  <si>
    <t>BA 8359 AAB   ( LV 08 )</t>
  </si>
  <si>
    <t>BA 8360 AAB   ( LV 09 )</t>
  </si>
  <si>
    <t>BA 8361 AAB   ( LV 10 )</t>
  </si>
  <si>
    <t>BA 8362 AAB   ( LV 11 )</t>
  </si>
  <si>
    <t>BA 8779 QY   ( LV 12 )</t>
  </si>
  <si>
    <t>BA 8371 AAB   ( LV 12 )</t>
  </si>
  <si>
    <t>BA 8372 AAB   ( LV 13 )</t>
  </si>
  <si>
    <t>BA 8719 QY   ( LV 14 )</t>
  </si>
  <si>
    <t>BA 8373 AAB   ( LV 15 )</t>
  </si>
  <si>
    <t>BA 8374 AAB   ( LV 16 )</t>
  </si>
  <si>
    <t>BA 8375 AAB   ( LV 17 )</t>
  </si>
  <si>
    <t>BA 8392 AAB   ( LV 18 )</t>
  </si>
  <si>
    <t>BA 8186 AAB   ( LV 23 )</t>
  </si>
  <si>
    <t>BA 8187 AAB   ( LV BINS )</t>
  </si>
  <si>
    <t>BA 8305 AAA ( LV  01 ) PATROLI</t>
  </si>
  <si>
    <t>BA 8830 BA    PENGGANTI</t>
  </si>
  <si>
    <t>COLT LV RBC 2 BA 8606 XX</t>
  </si>
  <si>
    <t>PM COMPRESSOR AIR MAN MEK 09</t>
  </si>
  <si>
    <t>PM MEKANIK CRUSHER</t>
  </si>
  <si>
    <t>PM MEKANIK 09   ( travo las denyo 01)</t>
  </si>
  <si>
    <t>PM MEKANIK 09   ( travo las danyo 02 )</t>
  </si>
  <si>
    <t>GENSET GUDANG HANDAK BARU</t>
  </si>
  <si>
    <t>POMPA DOMPENG (PD 01)</t>
  </si>
  <si>
    <t>COMPRESSOR ATLAS COPCO ( PUP )</t>
  </si>
  <si>
    <t>PT UTSG</t>
  </si>
  <si>
    <t>PC 200 ( Excavator )  202</t>
  </si>
  <si>
    <t>PC 300 ( Excavator )  302</t>
  </si>
  <si>
    <t>PC 400 ( Excavator )  401</t>
  </si>
  <si>
    <t>PC 400 ( Excavator )  402</t>
  </si>
  <si>
    <t>PC 400 ( Excavator )  403</t>
  </si>
  <si>
    <t>PC 400 ( Excavator )  404</t>
  </si>
  <si>
    <t>PC 850 ( Excavator )  801</t>
  </si>
  <si>
    <t>PC 850 ( Excavator )  802</t>
  </si>
  <si>
    <t>PC 850 ( Excavator )  803</t>
  </si>
  <si>
    <t>PC 850 ( Excavator )  804</t>
  </si>
  <si>
    <t>PC 850 ( Excavator )  805</t>
  </si>
  <si>
    <t>SCANIA  13</t>
  </si>
  <si>
    <t>SCANIA  17</t>
  </si>
  <si>
    <t>SCANIA  B 01</t>
  </si>
  <si>
    <t>SCANIA  B 02</t>
  </si>
  <si>
    <t>SCANIA  B 03</t>
  </si>
  <si>
    <t>SCANIA  B 04</t>
  </si>
  <si>
    <t>SCANIA  B 05</t>
  </si>
  <si>
    <t>SCANIA  B 06</t>
  </si>
  <si>
    <t>SCANIA  B 07</t>
  </si>
  <si>
    <t>SCANIA  B 08</t>
  </si>
  <si>
    <t>SCANIA  B 09</t>
  </si>
  <si>
    <t>SCANIA  B 10</t>
  </si>
  <si>
    <t>SCANIA  B 11</t>
  </si>
  <si>
    <t>SCANIA  B 12</t>
  </si>
  <si>
    <t>SCANIA  B 13</t>
  </si>
  <si>
    <t>SCANIA  B 14</t>
  </si>
  <si>
    <t>SCANIA  B 15</t>
  </si>
  <si>
    <t>SCANIA  B 16</t>
  </si>
  <si>
    <t>SCANIA  B 17</t>
  </si>
  <si>
    <t>SCANIA  B 18</t>
  </si>
  <si>
    <t>SCANIA  B 19</t>
  </si>
  <si>
    <t>SCANIA  B 20</t>
  </si>
  <si>
    <t>SCANIA  B 21</t>
  </si>
  <si>
    <t>SCANIA  B 22</t>
  </si>
  <si>
    <t>SCANIA  B 23</t>
  </si>
  <si>
    <t>SCANIA  B 24</t>
  </si>
  <si>
    <t>SCANIA  B 25</t>
  </si>
  <si>
    <t>SCANIA  B 26</t>
  </si>
  <si>
    <t>SCANIA  B 27</t>
  </si>
  <si>
    <t>SCANIA  B 28</t>
  </si>
  <si>
    <t>GD  01   ( Grader )</t>
  </si>
  <si>
    <t>BW 01   ( Compactor )</t>
  </si>
  <si>
    <t>WT 03   ( Water Truck  )</t>
  </si>
  <si>
    <t>ST   01   ( Service Truck 01 )</t>
  </si>
  <si>
    <t>DZ  01   ( D.85.E SS 01 )</t>
  </si>
  <si>
    <t>HITACHI EX 01 350</t>
  </si>
  <si>
    <t xml:space="preserve">PT NJA </t>
  </si>
  <si>
    <t>PC  210    06     ( Long Arm )</t>
  </si>
  <si>
    <t>PC  200    07</t>
  </si>
  <si>
    <t>PC 200     10</t>
  </si>
  <si>
    <t>PC  400    05</t>
  </si>
  <si>
    <t>PC  400    08</t>
  </si>
  <si>
    <t>L 956 HE ( LOADER PENGANTI ) BINS</t>
  </si>
  <si>
    <t>NN 10  ( LOADER ) LK 01 DHN</t>
  </si>
  <si>
    <t>HITACHI PC 211</t>
  </si>
  <si>
    <t>DT   01</t>
  </si>
  <si>
    <t>DT   02</t>
  </si>
  <si>
    <t>DT   03</t>
  </si>
  <si>
    <t>DT   04</t>
  </si>
  <si>
    <t>PT WBS</t>
  </si>
  <si>
    <t>EKG  01  ( BREAKER )</t>
  </si>
  <si>
    <t>EKG  02  ( BREAKER )</t>
  </si>
  <si>
    <t>DKG  01  ( DOZZER )</t>
  </si>
  <si>
    <t>PT DAHANA</t>
  </si>
  <si>
    <t>DHN FR 01      ( Furukawa )   HCR 1500</t>
  </si>
  <si>
    <t>DHN FR 02      ( Furukawa )   HCR 1500</t>
  </si>
  <si>
    <t>FCR AIRMAN  (  PCR 200  )</t>
  </si>
  <si>
    <t>PC 300 EK DHN 01</t>
  </si>
  <si>
    <t>DM - DHN 03</t>
  </si>
  <si>
    <t>WT 01 DHN</t>
  </si>
  <si>
    <t>Sarana Operasi</t>
  </si>
  <si>
    <t>TANGKI DAHANA</t>
  </si>
  <si>
    <t>PT LTU</t>
  </si>
  <si>
    <t>Alat muat</t>
  </si>
  <si>
    <t>EX 01 CAT 320 D</t>
  </si>
  <si>
    <t>EX 02 CAT 320 D ( BINS )</t>
  </si>
  <si>
    <t>DT 01 D 9555 LB (BINS )</t>
  </si>
  <si>
    <t>DT 02 D 9555 AQ ( BINS )</t>
  </si>
  <si>
    <t>DT 03 D 9555 AP ( BINS )</t>
  </si>
  <si>
    <t>COMPACTOR</t>
  </si>
  <si>
    <t>GENSET WELDING TRUCK ( BA 9297 AO )</t>
  </si>
  <si>
    <t>PT. KEPSINDO</t>
  </si>
  <si>
    <t>ALAT BANTU</t>
  </si>
  <si>
    <t>WT 02</t>
  </si>
  <si>
    <t>NON CEMENT BISNIS</t>
  </si>
  <si>
    <t>FORKLIFT BINS</t>
  </si>
  <si>
    <t>FM 17 FABRIKASI</t>
  </si>
  <si>
    <t>OPERASIONAL BENGKEL   FABRIKASI</t>
  </si>
  <si>
    <t>Total Pemakaian</t>
  </si>
  <si>
    <t>Flow Meter</t>
  </si>
  <si>
    <t>Flow Meter MS 18</t>
  </si>
  <si>
    <t>Awal</t>
  </si>
  <si>
    <t>Akhiir</t>
  </si>
  <si>
    <t>Pengeluaran</t>
  </si>
  <si>
    <t>Akhir</t>
  </si>
  <si>
    <t>awal</t>
  </si>
  <si>
    <t>akhir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</si>
  <si>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</si>
  <si>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SHIFT 1</t>
  </si>
  <si>
    <t>SHIET 2</t>
  </si>
  <si>
    <t>Flowmeter MS 20</t>
  </si>
  <si>
    <t>SHIFT 2</t>
  </si>
  <si>
    <t xml:space="preserve"> </t>
  </si>
  <si>
    <t xml:space="preserve">                                             </t>
  </si>
  <si>
    <t>Hari 1</t>
  </si>
  <si>
    <t>Hari 2</t>
  </si>
  <si>
    <t>Hari 3</t>
  </si>
  <si>
    <t>Hari 4</t>
  </si>
  <si>
    <t>Hari 5</t>
  </si>
  <si>
    <t>Hari 6</t>
  </si>
  <si>
    <t>Hari 7</t>
  </si>
  <si>
    <t>Hari 8</t>
  </si>
  <si>
    <t>Hari 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</si>
  <si>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</si>
  <si>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</si>
  <si>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</si>
  <si>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</si>
  <si>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</si>
  <si>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</si>
  <si>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</si>
  <si>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</si>
  <si>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</si>
  <si>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</si>
  <si>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</si>
  <si>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</si>
  <si>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</si>
  <si>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</si>
  <si>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</si>
  <si>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</si>
  <si>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</si>
  <si>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</si>
  <si>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</si>
  <si>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</si>
  <si>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</si>
  <si>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</si>
  <si>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HM Akhir</t>
  </si>
  <si>
    <t>BBM Total</t>
  </si>
  <si>
    <t>PEMAKAIAN SOLAR (LITER)</t>
  </si>
  <si>
    <t>TOTAL (L)</t>
  </si>
  <si>
    <t>RATA-RATA</t>
  </si>
  <si>
    <t>PERSENTASE</t>
  </si>
  <si>
    <t>TANGGAL</t>
  </si>
  <si>
    <t>Total</t>
  </si>
  <si>
    <t>IVECO BORDAK</t>
  </si>
  <si>
    <t>BA 8868 BA     ( LV 09 )  STRADA</t>
  </si>
  <si>
    <t>BA 8007 SP      ( PICKUP BORDAK )</t>
  </si>
  <si>
    <t>BA 9833 QU    ( WT 01) EZIVA</t>
  </si>
  <si>
    <t>BABY CRANE 01</t>
  </si>
  <si>
    <t>Total Pemakaian solar PT SP</t>
  </si>
  <si>
    <t>GD 01   ( Grader )</t>
  </si>
  <si>
    <t>BW 01  ( Compactor )</t>
  </si>
  <si>
    <t>WT 03  ( Water Truck  )</t>
  </si>
  <si>
    <t>ST 01    ( Service Truck 01 )</t>
  </si>
  <si>
    <t>DZ 01   ( D.85.E SS 01 )</t>
  </si>
  <si>
    <t>Total Pemakaian solar PT UTSG</t>
  </si>
  <si>
    <t>NN 10  ( LOADER )</t>
  </si>
  <si>
    <t>Total Pemakaian solar PT NJA</t>
  </si>
  <si>
    <t>PT EKG</t>
  </si>
  <si>
    <t>Total Pemakaian Solar PT EKG</t>
  </si>
  <si>
    <t>Total Pemakaian Solar PT DAHANA</t>
  </si>
  <si>
    <t>EX 01  ( CAT 320 D ) PADAYO</t>
  </si>
  <si>
    <t>EX 02  ( CAT 320 D ) ( BINS )</t>
  </si>
  <si>
    <t>Compactor</t>
  </si>
  <si>
    <t>FORKLIFT INDARUNG 5</t>
  </si>
  <si>
    <t>Total Pemakaian Solar PT LTU</t>
  </si>
  <si>
    <t>WT 01</t>
  </si>
  <si>
    <t>Total Pemakaian Solar PT KEPSINDO</t>
  </si>
  <si>
    <t>PESISIR</t>
  </si>
  <si>
    <t>CAT 320 D PESISIR</t>
  </si>
  <si>
    <t>Total Pemakaian Solar PT PESISIR</t>
  </si>
  <si>
    <t>COMPRESSOR SPRAY</t>
  </si>
  <si>
    <t>Total Pemakaian Solar BINS</t>
  </si>
  <si>
    <t>Genset dan kompresor</t>
  </si>
  <si>
    <t>Sarana Operasional LV</t>
  </si>
  <si>
    <t>Total pemakaian solar PT Semen Padang</t>
  </si>
  <si>
    <t>Total Pemakaian Solar PT UTSG</t>
  </si>
  <si>
    <t xml:space="preserve">PT EKG </t>
  </si>
  <si>
    <t>Sarana Operasi / Tanki</t>
  </si>
  <si>
    <t>Total Pemakaian perHari</t>
  </si>
  <si>
    <t>PERCENT BAR</t>
  </si>
  <si>
    <t>BA 8714 QY   ( LV 01 )</t>
  </si>
  <si>
    <t>BA 8717 QY   ( LV 02 )</t>
  </si>
  <si>
    <t>BA 8716 QY   ( LV 03 )</t>
  </si>
  <si>
    <t>BA 8774 QY   ( LV 04 )</t>
  </si>
  <si>
    <t>BA 8713 QY   ( LV 05 )</t>
  </si>
  <si>
    <t>BA 8501 QY   ( LV 06 )</t>
  </si>
  <si>
    <t>BA 8375 QY   ( LV 07 )</t>
  </si>
  <si>
    <t>BA 8715 QY   ( LV 08 )</t>
  </si>
  <si>
    <t>BA 8377 QY   ( LV 09 )</t>
  </si>
  <si>
    <t>BA 8378 QY   ( LV 10 )</t>
  </si>
  <si>
    <t>BA 8776 QY   ( LV 11 )</t>
  </si>
  <si>
    <t>BA 8718 QY   ( LV 13 )</t>
  </si>
  <si>
    <t>BA 8772 QY   ( LV 15 )</t>
  </si>
  <si>
    <t>BA 8773 QY   ( LV 16 )</t>
  </si>
  <si>
    <t>BA 8775 QY   ( LV 17 )</t>
  </si>
  <si>
    <t>BA 8376 QY   ( LV 18 )</t>
  </si>
  <si>
    <t>BA 8138 QY   ( LV 23 )</t>
  </si>
  <si>
    <t>BA 8137 QY   ( LV BINS )</t>
  </si>
  <si>
    <t>BA 8830 BA    ( LV 17  ) PENGGANTI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</si>
</sst>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_);_(* \(#,##0.0\);_(* \-??_);_(@_)"/>
    <numFmt numFmtId="165" formatCode="0.00_ "/>
    <numFmt numFmtId="166" formatCode="_(* #,##0_);_(* \(#,##0\);_(* \-??_);_(@_)"/>
    <numFmt numFmtId="167" formatCode="#,##0.0_);[Red]\(#,##0.0\)"/>
    <numFmt numFmtId="168" formatCode="_(* #,##0.0_);_(* \(#,##0.0\);_(* \-??.0_);_(@_)"/>
    <numFmt numFmtId="169" formatCode="_(* #,##0.0_);_(* \(#,##0.0\);_(* \-?_);_(@_)"/>
    <numFmt numFmtId="170" formatCode="#,##0.000_);[Red]\(#,##0.000\)"/>
    <numFmt numFmtId="171" formatCode="_(* #,##0.0_);_(* \(#,##0.0\);_(* &quot;-&quot;?_);_(@_)"/>
    <numFmt numFmtId="172" formatCode="#,##0.0\ &quot;KM&quot;"/>
    <numFmt numFmtId="173" formatCode="#,##0.0\ &quot;L/KM&quot;"/>
    <numFmt numFmtId="174" formatCode="_(* #,##0.00_);_(* \(#,##0.00\);_(* \-??_);_(@_)"/>
  </numFmts>
  <fonts count="34">
    <font>
      <sz val="11"/>
      <color rgb="FF000000"/>
      <name val="Arial"/>
      <charset val="134"/>
    </font>
    <font>
      <b/>
      <sz val="11"/>
      <color rgb="FFFFFFFF"/>
      <name val="Calibri"/>
      <family val="2"/>
    </font>
    <font>
      <sz val="11"/>
      <color theme="0"/>
      <name val="Arial"/>
      <family val="2"/>
    </font>
    <font>
      <b/>
      <sz val="11"/>
      <color rgb="FF000000"/>
      <name val="Source Sans Pro Black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rgb="FFD9D9D9"/>
      <name val="Calibri"/>
      <family val="2"/>
    </font>
    <font>
      <b/>
      <sz val="11"/>
      <color rgb="FF000000"/>
      <name val="Arial"/>
      <family val="2"/>
    </font>
    <font>
      <b/>
      <sz val="11"/>
      <name val="Source Sans Pro Black"/>
      <family val="2"/>
    </font>
    <font>
      <b/>
      <sz val="11"/>
      <name val="Calibri"/>
      <family val="2"/>
    </font>
    <font>
      <b/>
      <sz val="16"/>
      <color rgb="FF000000"/>
      <name val="Arial"/>
      <family val="2"/>
    </font>
    <font>
      <b/>
      <sz val="11"/>
      <color theme="0"/>
      <name val="Calibri"/>
      <family val="2"/>
    </font>
    <font>
      <b/>
      <sz val="11"/>
      <color rgb="FFFF0000"/>
      <name val="Arial"/>
      <family val="2"/>
    </font>
    <font>
      <b/>
      <sz val="11"/>
      <color rgb="FFFFFFFF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1"/>
      <color rgb="FF00206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indexed="55"/>
      <name val="Arial"/>
      <family val="2"/>
    </font>
    <font>
      <sz val="11"/>
      <color rgb="FF000000"/>
      <name val="Arial"/>
      <charset val="134"/>
    </font>
    <font>
      <sz val="10"/>
      <name val="Arial"/>
      <charset val="134"/>
    </font>
    <font>
      <sz val="11"/>
      <color rgb="FFFF0000"/>
      <name val="Arial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Arial"/>
      <charset val="134"/>
    </font>
  </fonts>
  <fills count="67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BE5D6"/>
        <bgColor rgb="FFFFF2CC"/>
      </patternFill>
    </fill>
    <fill>
      <patternFill patternType="solid">
        <fgColor rgb="FFDAE3F3"/>
        <bgColor rgb="FFD6DCE5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FBE5D6"/>
      </patternFill>
    </fill>
    <fill>
      <patternFill patternType="solid">
        <fgColor rgb="FFF2F2F2"/>
        <bgColor rgb="FFE7E6E6"/>
      </patternFill>
    </fill>
    <fill>
      <patternFill patternType="solid">
        <fgColor rgb="FFD0CECE"/>
        <bgColor rgb="FFD9D9D9"/>
      </patternFill>
    </fill>
    <fill>
      <patternFill patternType="solid">
        <fgColor rgb="FFD6DCE5"/>
        <bgColor rgb="FFD9D9D9"/>
      </patternFill>
    </fill>
    <fill>
      <patternFill patternType="solid">
        <fgColor rgb="FFB4C7E7"/>
        <bgColor rgb="FFBDD7EE"/>
      </patternFill>
    </fill>
    <fill>
      <patternFill patternType="solid">
        <fgColor rgb="FFE7E6E6"/>
        <bgColor rgb="FFDAE3F3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4B183"/>
        <bgColor rgb="FFFF8080"/>
      </patternFill>
    </fill>
    <fill>
      <patternFill patternType="solid">
        <fgColor rgb="FFFFE699"/>
        <bgColor rgb="FFFFF2CC"/>
      </patternFill>
    </fill>
    <fill>
      <patternFill patternType="solid">
        <fgColor rgb="FFC5E0B4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rgb="FF33CCCC"/>
      </patternFill>
    </fill>
    <fill>
      <patternFill patternType="solid">
        <fgColor theme="7" tint="0.59999389629810485"/>
        <bgColor rgb="FF33CCCC"/>
      </patternFill>
    </fill>
    <fill>
      <patternFill patternType="solid">
        <fgColor theme="5" tint="0.59999389629810485"/>
        <bgColor rgb="FF33CCCC"/>
      </patternFill>
    </fill>
    <fill>
      <patternFill patternType="solid">
        <fgColor theme="1"/>
        <bgColor rgb="FF33CCCC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rgb="FF008080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rgb="FF2E75B6"/>
      </patternFill>
    </fill>
    <fill>
      <patternFill patternType="solid">
        <fgColor rgb="FF0070C0"/>
        <bgColor rgb="FFF2F2F2"/>
      </patternFill>
    </fill>
    <fill>
      <patternFill patternType="solid">
        <fgColor rgb="FF0070C0"/>
        <bgColor rgb="FF2E75B6"/>
      </patternFill>
    </fill>
    <fill>
      <patternFill patternType="solid">
        <fgColor theme="4" tint="-0.249977111117893"/>
        <bgColor rgb="FFF2F2F2"/>
      </patternFill>
    </fill>
    <fill>
      <patternFill patternType="solid">
        <fgColor theme="5" tint="0.39997558519241921"/>
        <bgColor rgb="FFFF808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00B0F0"/>
        <bgColor rgb="FFFFFF00"/>
      </patternFill>
    </fill>
    <fill>
      <patternFill patternType="solid">
        <fgColor theme="7" tint="0.79998168889431442"/>
        <bgColor rgb="FF33CCCC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rgb="FFF2F2F2"/>
      </patternFill>
    </fill>
    <fill>
      <patternFill patternType="solid">
        <fgColor rgb="FFBDD7EE"/>
        <bgColor rgb="FFB4C7E7"/>
      </patternFill>
    </fill>
    <fill>
      <patternFill patternType="solid">
        <fgColor theme="0"/>
        <bgColor rgb="FF2E75B6"/>
      </patternFill>
    </fill>
    <fill>
      <patternFill patternType="solid">
        <fgColor rgb="FFFFFF00"/>
        <bgColor rgb="FFFFF2CC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2CC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  <fill>
      <patternFill patternType="solid">
        <fgColor rgb="FF00B0F0"/>
        <bgColor rgb="FFFFF2CC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5" tint="0.79998168889431442"/>
        <bgColor rgb="FFD6DCE5"/>
      </patternFill>
    </fill>
    <fill>
      <patternFill patternType="solid">
        <fgColor theme="5" tint="0.79998168889431442"/>
        <bgColor rgb="FFE7E6E6"/>
      </patternFill>
    </fill>
    <fill>
      <patternFill patternType="solid">
        <fgColor theme="5" tint="0.79998168889431442"/>
        <bgColor rgb="FFFBE5D6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5" tint="0.79998168889431442"/>
        <bgColor rgb="FFBDD7EE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7" tint="0.39997558519241921"/>
        <bgColor rgb="FF00808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F2CC"/>
      </patternFill>
    </fill>
    <fill>
      <patternFill patternType="solid">
        <fgColor rgb="FF0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F2F2F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8">
    <xf numFmtId="0" fontId="0" fillId="0" borderId="0"/>
    <xf numFmtId="174" fontId="18" fillId="0" borderId="0"/>
    <xf numFmtId="9" fontId="5" fillId="0" borderId="0"/>
    <xf numFmtId="0" fontId="18" fillId="0" borderId="0"/>
    <xf numFmtId="0" fontId="17" fillId="0" borderId="0">
      <alignment vertical="center"/>
    </xf>
    <xf numFmtId="0" fontId="24" fillId="0" borderId="0"/>
    <xf numFmtId="174" fontId="24" fillId="0" borderId="0"/>
    <xf numFmtId="9" fontId="25" fillId="0" borderId="0"/>
    <xf numFmtId="0" fontId="24" fillId="0" borderId="0"/>
    <xf numFmtId="0" fontId="26" fillId="0" borderId="0">
      <alignment vertical="center"/>
    </xf>
    <xf numFmtId="174" fontId="18" fillId="0" borderId="0"/>
    <xf numFmtId="9" fontId="5" fillId="0" borderId="0"/>
    <xf numFmtId="174" fontId="18" fillId="0" borderId="0" applyBorder="0" applyProtection="0"/>
    <xf numFmtId="9" fontId="5" fillId="0" borderId="0" applyBorder="0" applyAlignment="0" applyProtection="0"/>
    <xf numFmtId="174" fontId="28" fillId="0" borderId="0" applyBorder="0" applyProtection="0"/>
    <xf numFmtId="9" fontId="29" fillId="0" borderId="0" applyBorder="0" applyAlignment="0" applyProtection="0"/>
    <xf numFmtId="0" fontId="28" fillId="0" borderId="0"/>
    <xf numFmtId="0" fontId="31" fillId="0" borderId="0">
      <alignment vertical="center"/>
    </xf>
  </cellStyleXfs>
  <cellXfs count="368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4" fillId="0" borderId="5" xfId="3" applyFont="1" applyBorder="1" applyAlignment="1">
      <alignment horizontal="left" vertical="center"/>
    </xf>
    <xf numFmtId="164" fontId="0" fillId="0" borderId="1" xfId="0" applyNumberFormat="1" applyBorder="1"/>
    <xf numFmtId="0" fontId="4" fillId="0" borderId="1" xfId="3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2" xfId="3" applyFont="1" applyBorder="1" applyAlignment="1">
      <alignment horizontal="left" vertical="center"/>
    </xf>
    <xf numFmtId="0" fontId="4" fillId="13" borderId="1" xfId="0" applyFont="1" applyFill="1" applyBorder="1" applyAlignment="1">
      <alignment horizontal="left"/>
    </xf>
    <xf numFmtId="165" fontId="0" fillId="0" borderId="1" xfId="0" applyNumberFormat="1" applyBorder="1"/>
    <xf numFmtId="10" fontId="5" fillId="0" borderId="0" xfId="2" applyNumberFormat="1"/>
    <xf numFmtId="0" fontId="4" fillId="5" borderId="1" xfId="0" applyFont="1" applyFill="1" applyBorder="1" applyAlignment="1">
      <alignment horizontal="left"/>
    </xf>
    <xf numFmtId="0" fontId="4" fillId="15" borderId="2" xfId="3" applyFont="1" applyFill="1" applyBorder="1" applyAlignment="1">
      <alignment horizontal="left" vertical="center"/>
    </xf>
    <xf numFmtId="0" fontId="3" fillId="5" borderId="7" xfId="3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0" borderId="8" xfId="3" applyFont="1" applyBorder="1" applyAlignment="1">
      <alignment horizontal="left" vertical="center"/>
    </xf>
    <xf numFmtId="0" fontId="3" fillId="17" borderId="4" xfId="3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center" vertical="center" wrapText="1"/>
    </xf>
    <xf numFmtId="0" fontId="4" fillId="22" borderId="1" xfId="3" applyFont="1" applyFill="1" applyBorder="1" applyAlignment="1">
      <alignment horizontal="left" vertical="center"/>
    </xf>
    <xf numFmtId="0" fontId="8" fillId="24" borderId="5" xfId="0" applyFont="1" applyFill="1" applyBorder="1" applyAlignment="1">
      <alignment horizontal="center" vertical="center" wrapText="1"/>
    </xf>
    <xf numFmtId="0" fontId="9" fillId="24" borderId="5" xfId="0" applyFont="1" applyFill="1" applyBorder="1" applyAlignment="1">
      <alignment horizontal="center" vertical="center" wrapText="1"/>
    </xf>
    <xf numFmtId="0" fontId="9" fillId="21" borderId="5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9" fillId="25" borderId="4" xfId="0" applyFont="1" applyFill="1" applyBorder="1" applyAlignment="1">
      <alignment horizontal="center" vertical="center" wrapText="1"/>
    </xf>
    <xf numFmtId="0" fontId="8" fillId="26" borderId="5" xfId="0" applyFont="1" applyFill="1" applyBorder="1" applyAlignment="1">
      <alignment horizontal="center" vertical="center" wrapText="1"/>
    </xf>
    <xf numFmtId="0" fontId="9" fillId="26" borderId="5" xfId="0" applyFont="1" applyFill="1" applyBorder="1" applyAlignment="1">
      <alignment horizontal="center" vertical="center" wrapText="1"/>
    </xf>
    <xf numFmtId="0" fontId="4" fillId="27" borderId="1" xfId="3" applyFont="1" applyFill="1" applyBorder="1" applyAlignment="1">
      <alignment horizontal="left" vertical="center"/>
    </xf>
    <xf numFmtId="164" fontId="0" fillId="27" borderId="1" xfId="0" applyNumberFormat="1" applyFill="1" applyBorder="1"/>
    <xf numFmtId="0" fontId="7" fillId="16" borderId="1" xfId="0" applyFont="1" applyFill="1" applyBorder="1"/>
    <xf numFmtId="0" fontId="4" fillId="16" borderId="1" xfId="3" applyFont="1" applyFill="1" applyBorder="1" applyAlignment="1">
      <alignment horizontal="center" vertical="center"/>
    </xf>
    <xf numFmtId="165" fontId="0" fillId="27" borderId="1" xfId="0" applyNumberFormat="1" applyFill="1" applyBorder="1"/>
    <xf numFmtId="164" fontId="0" fillId="28" borderId="1" xfId="0" applyNumberFormat="1" applyFill="1" applyBorder="1"/>
    <xf numFmtId="166" fontId="18" fillId="0" borderId="0" xfId="1" applyNumberFormat="1" applyAlignment="1">
      <alignment horizontal="center"/>
    </xf>
    <xf numFmtId="167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164" fontId="18" fillId="0" borderId="0" xfId="1" applyNumberFormat="1" applyAlignment="1">
      <alignment horizontal="center"/>
    </xf>
    <xf numFmtId="40" fontId="0" fillId="0" borderId="0" xfId="0" applyNumberFormat="1" applyAlignment="1">
      <alignment horizontal="center"/>
    </xf>
    <xf numFmtId="168" fontId="18" fillId="0" borderId="0" xfId="1" applyNumberFormat="1" applyAlignment="1">
      <alignment horizontal="center"/>
    </xf>
    <xf numFmtId="166" fontId="7" fillId="0" borderId="0" xfId="1" applyNumberFormat="1" applyFont="1" applyAlignment="1">
      <alignment horizontal="left"/>
    </xf>
    <xf numFmtId="17" fontId="7" fillId="0" borderId="0" xfId="0" applyNumberFormat="1" applyFont="1"/>
    <xf numFmtId="166" fontId="12" fillId="16" borderId="8" xfId="1" applyNumberFormat="1" applyFont="1" applyFill="1" applyBorder="1" applyAlignment="1">
      <alignment horizontal="center"/>
    </xf>
    <xf numFmtId="167" fontId="13" fillId="30" borderId="8" xfId="0" applyNumberFormat="1" applyFont="1" applyFill="1" applyBorder="1" applyAlignment="1">
      <alignment horizontal="center"/>
    </xf>
    <xf numFmtId="38" fontId="12" fillId="16" borderId="1" xfId="0" applyNumberFormat="1" applyFont="1" applyFill="1" applyBorder="1" applyAlignment="1">
      <alignment horizontal="center"/>
    </xf>
    <xf numFmtId="164" fontId="18" fillId="0" borderId="1" xfId="1" applyNumberFormat="1" applyBorder="1" applyAlignment="1">
      <alignment horizontal="center"/>
    </xf>
    <xf numFmtId="167" fontId="12" fillId="8" borderId="8" xfId="0" applyNumberFormat="1" applyFont="1" applyFill="1" applyBorder="1" applyAlignment="1">
      <alignment horizontal="center"/>
    </xf>
    <xf numFmtId="38" fontId="13" fillId="30" borderId="1" xfId="0" applyNumberFormat="1" applyFont="1" applyFill="1" applyBorder="1" applyAlignment="1">
      <alignment horizontal="center"/>
    </xf>
    <xf numFmtId="38" fontId="12" fillId="16" borderId="8" xfId="0" applyNumberFormat="1" applyFont="1" applyFill="1" applyBorder="1" applyAlignment="1">
      <alignment horizontal="center"/>
    </xf>
    <xf numFmtId="164" fontId="13" fillId="30" borderId="8" xfId="1" applyNumberFormat="1" applyFont="1" applyFill="1" applyBorder="1" applyAlignment="1">
      <alignment horizontal="center"/>
    </xf>
    <xf numFmtId="167" fontId="13" fillId="30" borderId="1" xfId="0" applyNumberFormat="1" applyFont="1" applyFill="1" applyBorder="1" applyAlignment="1">
      <alignment horizontal="center"/>
    </xf>
    <xf numFmtId="40" fontId="13" fillId="30" borderId="1" xfId="0" applyNumberFormat="1" applyFont="1" applyFill="1" applyBorder="1" applyAlignment="1">
      <alignment horizontal="center"/>
    </xf>
    <xf numFmtId="164" fontId="13" fillId="30" borderId="1" xfId="1" applyNumberFormat="1" applyFont="1" applyFill="1" applyBorder="1" applyAlignment="1">
      <alignment horizontal="center"/>
    </xf>
    <xf numFmtId="168" fontId="13" fillId="30" borderId="1" xfId="1" applyNumberFormat="1" applyFont="1" applyFill="1" applyBorder="1" applyAlignment="1">
      <alignment horizontal="center"/>
    </xf>
    <xf numFmtId="164" fontId="14" fillId="0" borderId="1" xfId="1" applyNumberFormat="1" applyFont="1" applyBorder="1" applyAlignment="1">
      <alignment horizontal="center"/>
    </xf>
    <xf numFmtId="169" fontId="0" fillId="0" borderId="1" xfId="0" applyNumberFormat="1" applyBorder="1"/>
    <xf numFmtId="0" fontId="0" fillId="0" borderId="1" xfId="0" applyBorder="1"/>
    <xf numFmtId="0" fontId="4" fillId="38" borderId="1" xfId="3" applyFont="1" applyFill="1" applyBorder="1" applyAlignment="1">
      <alignment horizontal="left" vertical="center"/>
    </xf>
    <xf numFmtId="0" fontId="6" fillId="39" borderId="4" xfId="3" applyFont="1" applyFill="1" applyBorder="1" applyAlignment="1">
      <alignment horizontal="center" vertical="center" wrapText="1"/>
    </xf>
    <xf numFmtId="0" fontId="9" fillId="40" borderId="1" xfId="3" applyFont="1" applyFill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/>
    </xf>
    <xf numFmtId="0" fontId="4" fillId="0" borderId="1" xfId="3" applyFont="1" applyBorder="1" applyAlignment="1">
      <alignment vertical="center" wrapText="1"/>
    </xf>
    <xf numFmtId="0" fontId="7" fillId="40" borderId="1" xfId="0" applyFont="1" applyFill="1" applyBorder="1" applyAlignment="1">
      <alignment horizontal="left" vertical="center" wrapText="1"/>
    </xf>
    <xf numFmtId="0" fontId="4" fillId="43" borderId="1" xfId="3" applyFont="1" applyFill="1" applyBorder="1" applyAlignment="1">
      <alignment horizontal="left" vertical="center"/>
    </xf>
    <xf numFmtId="164" fontId="18" fillId="27" borderId="1" xfId="1" applyNumberFormat="1" applyFill="1" applyBorder="1" applyAlignment="1">
      <alignment horizontal="center"/>
    </xf>
    <xf numFmtId="166" fontId="18" fillId="0" borderId="1" xfId="1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14" fillId="16" borderId="11" xfId="1" applyNumberFormat="1" applyFont="1" applyFill="1" applyBorder="1" applyAlignment="1">
      <alignment horizontal="center"/>
    </xf>
    <xf numFmtId="38" fontId="0" fillId="0" borderId="1" xfId="0" applyNumberFormat="1" applyBorder="1" applyAlignment="1">
      <alignment horizontal="center"/>
    </xf>
    <xf numFmtId="166" fontId="18" fillId="15" borderId="1" xfId="1" applyNumberFormat="1" applyFill="1" applyBorder="1" applyAlignment="1">
      <alignment horizontal="center"/>
    </xf>
    <xf numFmtId="164" fontId="18" fillId="44" borderId="1" xfId="1" applyNumberFormat="1" applyFill="1" applyBorder="1" applyAlignment="1">
      <alignment horizontal="center"/>
    </xf>
    <xf numFmtId="38" fontId="0" fillId="27" borderId="1" xfId="0" applyNumberFormat="1" applyFill="1" applyBorder="1" applyAlignment="1">
      <alignment horizontal="center"/>
    </xf>
    <xf numFmtId="169" fontId="0" fillId="27" borderId="1" xfId="0" applyNumberFormat="1" applyFill="1" applyBorder="1"/>
    <xf numFmtId="0" fontId="0" fillId="27" borderId="1" xfId="0" applyFill="1" applyBorder="1"/>
    <xf numFmtId="0" fontId="0" fillId="16" borderId="1" xfId="0" applyFill="1" applyBorder="1"/>
    <xf numFmtId="0" fontId="0" fillId="0" borderId="11" xfId="0" applyBorder="1"/>
    <xf numFmtId="166" fontId="18" fillId="0" borderId="1" xfId="1" applyNumberFormat="1" applyBorder="1" applyAlignment="1">
      <alignment wrapText="1"/>
    </xf>
    <xf numFmtId="0" fontId="7" fillId="45" borderId="1" xfId="0" applyFont="1" applyFill="1" applyBorder="1"/>
    <xf numFmtId="166" fontId="18" fillId="16" borderId="5" xfId="1" applyNumberFormat="1" applyFill="1" applyBorder="1" applyAlignment="1">
      <alignment horizontal="center" wrapText="1"/>
    </xf>
    <xf numFmtId="167" fontId="0" fillId="16" borderId="5" xfId="0" applyNumberFormat="1" applyFill="1" applyBorder="1" applyAlignment="1">
      <alignment horizontal="center" wrapText="1"/>
    </xf>
    <xf numFmtId="38" fontId="0" fillId="16" borderId="1" xfId="0" applyNumberFormat="1" applyFill="1" applyBorder="1"/>
    <xf numFmtId="38" fontId="0" fillId="0" borderId="1" xfId="0" applyNumberFormat="1" applyBorder="1"/>
    <xf numFmtId="166" fontId="14" fillId="0" borderId="1" xfId="0" applyNumberFormat="1" applyFont="1" applyBorder="1" applyAlignment="1">
      <alignment horizontal="center"/>
    </xf>
    <xf numFmtId="38" fontId="14" fillId="16" borderId="11" xfId="0" applyNumberFormat="1" applyFont="1" applyFill="1" applyBorder="1" applyAlignment="1">
      <alignment horizontal="center" wrapText="1"/>
    </xf>
    <xf numFmtId="38" fontId="0" fillId="0" borderId="2" xfId="0" applyNumberFormat="1" applyBorder="1" applyAlignment="1">
      <alignment horizontal="center" wrapText="1"/>
    </xf>
    <xf numFmtId="0" fontId="7" fillId="5" borderId="1" xfId="0" applyFont="1" applyFill="1" applyBorder="1"/>
    <xf numFmtId="38" fontId="14" fillId="16" borderId="6" xfId="0" applyNumberFormat="1" applyFont="1" applyFill="1" applyBorder="1" applyAlignment="1">
      <alignment horizontal="center" wrapText="1"/>
    </xf>
    <xf numFmtId="38" fontId="14" fillId="15" borderId="6" xfId="0" applyNumberFormat="1" applyFont="1" applyFill="1" applyBorder="1" applyAlignment="1">
      <alignment horizontal="center" wrapText="1"/>
    </xf>
    <xf numFmtId="38" fontId="14" fillId="16" borderId="1" xfId="0" applyNumberFormat="1" applyFont="1" applyFill="1" applyBorder="1" applyAlignment="1">
      <alignment horizontal="center" vertical="center" wrapText="1"/>
    </xf>
    <xf numFmtId="38" fontId="0" fillId="15" borderId="1" xfId="0" applyNumberFormat="1" applyFill="1" applyBorder="1" applyAlignment="1">
      <alignment vertical="center" wrapText="1"/>
    </xf>
    <xf numFmtId="167" fontId="0" fillId="0" borderId="5" xfId="0" applyNumberFormat="1" applyBorder="1" applyAlignment="1">
      <alignment horizontal="center"/>
    </xf>
    <xf numFmtId="166" fontId="18" fillId="16" borderId="1" xfId="1" applyNumberFormat="1" applyFill="1" applyBorder="1" applyAlignment="1">
      <alignment horizontal="center"/>
    </xf>
    <xf numFmtId="167" fontId="0" fillId="16" borderId="1" xfId="0" applyNumberFormat="1" applyFill="1" applyBorder="1" applyAlignment="1">
      <alignment horizontal="center"/>
    </xf>
    <xf numFmtId="38" fontId="0" fillId="16" borderId="5" xfId="0" applyNumberFormat="1" applyFill="1" applyBorder="1" applyAlignment="1">
      <alignment horizontal="center"/>
    </xf>
    <xf numFmtId="38" fontId="0" fillId="0" borderId="8" xfId="0" applyNumberFormat="1" applyBorder="1" applyAlignment="1">
      <alignment horizontal="center" wrapText="1"/>
    </xf>
    <xf numFmtId="167" fontId="14" fillId="0" borderId="1" xfId="0" applyNumberFormat="1" applyFont="1" applyBorder="1" applyAlignment="1">
      <alignment horizontal="center"/>
    </xf>
    <xf numFmtId="38" fontId="14" fillId="16" borderId="1" xfId="0" applyNumberFormat="1" applyFont="1" applyFill="1" applyBorder="1" applyAlignment="1">
      <alignment horizontal="center"/>
    </xf>
    <xf numFmtId="38" fontId="0" fillId="0" borderId="13" xfId="0" applyNumberFormat="1" applyBorder="1" applyAlignment="1">
      <alignment horizontal="center" wrapText="1"/>
    </xf>
    <xf numFmtId="167" fontId="0" fillId="0" borderId="8" xfId="0" applyNumberFormat="1" applyBorder="1" applyAlignment="1">
      <alignment horizontal="center"/>
    </xf>
    <xf numFmtId="38" fontId="14" fillId="15" borderId="1" xfId="0" applyNumberFormat="1" applyFont="1" applyFill="1" applyBorder="1" applyAlignment="1">
      <alignment horizontal="center"/>
    </xf>
    <xf numFmtId="38" fontId="0" fillId="0" borderId="5" xfId="0" applyNumberFormat="1" applyBorder="1" applyAlignment="1">
      <alignment horizontal="center"/>
    </xf>
    <xf numFmtId="38" fontId="14" fillId="0" borderId="1" xfId="0" applyNumberFormat="1" applyFont="1" applyBorder="1" applyAlignment="1">
      <alignment horizontal="center"/>
    </xf>
    <xf numFmtId="38" fontId="14" fillId="0" borderId="5" xfId="0" applyNumberFormat="1" applyFont="1" applyBorder="1" applyAlignment="1">
      <alignment horizontal="center"/>
    </xf>
    <xf numFmtId="167" fontId="14" fillId="0" borderId="5" xfId="0" applyNumberFormat="1" applyFont="1" applyBorder="1" applyAlignment="1">
      <alignment horizontal="center"/>
    </xf>
    <xf numFmtId="38" fontId="14" fillId="16" borderId="0" xfId="0" applyNumberFormat="1" applyFont="1" applyFill="1" applyAlignment="1">
      <alignment horizontal="center"/>
    </xf>
    <xf numFmtId="170" fontId="0" fillId="0" borderId="0" xfId="0" applyNumberFormat="1" applyAlignment="1">
      <alignment horizontal="center"/>
    </xf>
    <xf numFmtId="167" fontId="14" fillId="16" borderId="1" xfId="0" applyNumberFormat="1" applyFont="1" applyFill="1" applyBorder="1" applyAlignment="1">
      <alignment horizontal="center"/>
    </xf>
    <xf numFmtId="167" fontId="14" fillId="15" borderId="1" xfId="0" applyNumberFormat="1" applyFont="1" applyFill="1" applyBorder="1" applyAlignment="1">
      <alignment horizontal="center"/>
    </xf>
    <xf numFmtId="169" fontId="0" fillId="0" borderId="0" xfId="0" applyNumberFormat="1"/>
    <xf numFmtId="38" fontId="0" fillId="0" borderId="0" xfId="0" applyNumberFormat="1"/>
    <xf numFmtId="0" fontId="4" fillId="16" borderId="1" xfId="3" applyFont="1" applyFill="1" applyBorder="1" applyAlignment="1">
      <alignment vertical="center" wrapText="1"/>
    </xf>
    <xf numFmtId="0" fontId="6" fillId="16" borderId="1" xfId="3" applyFont="1" applyFill="1" applyBorder="1" applyAlignment="1">
      <alignment vertical="center" wrapText="1"/>
    </xf>
    <xf numFmtId="10" fontId="20" fillId="0" borderId="0" xfId="2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4" fillId="47" borderId="1" xfId="3" applyFont="1" applyFill="1" applyBorder="1" applyAlignment="1">
      <alignment horizontal="center" vertical="center" wrapText="1"/>
    </xf>
    <xf numFmtId="0" fontId="4" fillId="47" borderId="11" xfId="3" applyFont="1" applyFill="1" applyBorder="1" applyAlignment="1">
      <alignment vertical="center" wrapText="1"/>
    </xf>
    <xf numFmtId="164" fontId="0" fillId="22" borderId="1" xfId="0" applyNumberFormat="1" applyFill="1" applyBorder="1"/>
    <xf numFmtId="165" fontId="0" fillId="22" borderId="1" xfId="0" applyNumberFormat="1" applyFill="1" applyBorder="1"/>
    <xf numFmtId="10" fontId="5" fillId="22" borderId="0" xfId="2" applyNumberFormat="1" applyFill="1"/>
    <xf numFmtId="0" fontId="0" fillId="22" borderId="0" xfId="0" applyFill="1"/>
    <xf numFmtId="0" fontId="4" fillId="47" borderId="1" xfId="3" applyFont="1" applyFill="1" applyBorder="1" applyAlignment="1">
      <alignment vertical="center" wrapText="1"/>
    </xf>
    <xf numFmtId="0" fontId="4" fillId="0" borderId="10" xfId="3" applyFont="1" applyBorder="1" applyAlignment="1">
      <alignment horizontal="left" vertical="center"/>
    </xf>
    <xf numFmtId="164" fontId="4" fillId="47" borderId="1" xfId="3" applyNumberFormat="1" applyFont="1" applyFill="1" applyBorder="1" applyAlignment="1">
      <alignment vertical="center" wrapText="1"/>
    </xf>
    <xf numFmtId="164" fontId="0" fillId="49" borderId="1" xfId="0" applyNumberFormat="1" applyFill="1" applyBorder="1"/>
    <xf numFmtId="165" fontId="0" fillId="49" borderId="1" xfId="0" applyNumberFormat="1" applyFill="1" applyBorder="1"/>
    <xf numFmtId="0" fontId="0" fillId="49" borderId="0" xfId="0" applyFill="1"/>
    <xf numFmtId="164" fontId="0" fillId="38" borderId="1" xfId="0" applyNumberFormat="1" applyFill="1" applyBorder="1"/>
    <xf numFmtId="10" fontId="5" fillId="38" borderId="0" xfId="2" applyNumberFormat="1" applyFill="1"/>
    <xf numFmtId="0" fontId="0" fillId="38" borderId="0" xfId="0" applyFill="1"/>
    <xf numFmtId="165" fontId="0" fillId="51" borderId="1" xfId="0" applyNumberFormat="1" applyFill="1" applyBorder="1"/>
    <xf numFmtId="10" fontId="5" fillId="51" borderId="0" xfId="2" applyNumberFormat="1" applyFill="1"/>
    <xf numFmtId="164" fontId="0" fillId="51" borderId="1" xfId="0" applyNumberFormat="1" applyFill="1" applyBorder="1"/>
    <xf numFmtId="0" fontId="4" fillId="9" borderId="2" xfId="3" applyFont="1" applyFill="1" applyBorder="1" applyAlignment="1">
      <alignment vertical="center" wrapText="1"/>
    </xf>
    <xf numFmtId="0" fontId="4" fillId="9" borderId="4" xfId="3" applyFont="1" applyFill="1" applyBorder="1" applyAlignment="1">
      <alignment vertical="center" wrapText="1"/>
    </xf>
    <xf numFmtId="0" fontId="4" fillId="9" borderId="5" xfId="3" applyFont="1" applyFill="1" applyBorder="1" applyAlignment="1">
      <alignment vertical="center" wrapText="1"/>
    </xf>
    <xf numFmtId="0" fontId="19" fillId="38" borderId="0" xfId="0" applyFont="1" applyFill="1" applyAlignment="1">
      <alignment vertical="center"/>
    </xf>
    <xf numFmtId="0" fontId="4" fillId="9" borderId="1" xfId="3" applyFont="1" applyFill="1" applyBorder="1" applyAlignment="1">
      <alignment vertical="center" wrapText="1"/>
    </xf>
    <xf numFmtId="0" fontId="4" fillId="17" borderId="1" xfId="3" applyFont="1" applyFill="1" applyBorder="1" applyAlignment="1">
      <alignment vertical="center" wrapText="1"/>
    </xf>
    <xf numFmtId="0" fontId="4" fillId="19" borderId="1" xfId="3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4" fillId="54" borderId="1" xfId="3" applyFont="1" applyFill="1" applyBorder="1" applyAlignment="1">
      <alignment vertical="center" wrapText="1"/>
    </xf>
    <xf numFmtId="0" fontId="4" fillId="55" borderId="1" xfId="3" applyFont="1" applyFill="1" applyBorder="1" applyAlignment="1">
      <alignment vertical="center" wrapText="1"/>
    </xf>
    <xf numFmtId="0" fontId="4" fillId="56" borderId="1" xfId="3" applyFont="1" applyFill="1" applyBorder="1" applyAlignment="1">
      <alignment vertical="center" wrapText="1"/>
    </xf>
    <xf numFmtId="0" fontId="4" fillId="57" borderId="1" xfId="3" applyFont="1" applyFill="1" applyBorder="1" applyAlignment="1">
      <alignment vertical="center" wrapText="1"/>
    </xf>
    <xf numFmtId="0" fontId="4" fillId="58" borderId="1" xfId="3" applyFont="1" applyFill="1" applyBorder="1" applyAlignment="1">
      <alignment vertical="center" wrapText="1"/>
    </xf>
    <xf numFmtId="0" fontId="4" fillId="59" borderId="1" xfId="0" applyFont="1" applyFill="1" applyBorder="1" applyAlignment="1">
      <alignment vertical="center" wrapText="1"/>
    </xf>
    <xf numFmtId="0" fontId="4" fillId="19" borderId="1" xfId="3" applyFont="1" applyFill="1" applyBorder="1" applyAlignment="1">
      <alignment horizontal="left" vertical="center" wrapText="1"/>
    </xf>
    <xf numFmtId="0" fontId="4" fillId="53" borderId="10" xfId="3" applyFont="1" applyFill="1" applyBorder="1" applyAlignment="1">
      <alignment horizontal="left" vertical="center" wrapText="1"/>
    </xf>
    <xf numFmtId="171" fontId="0" fillId="0" borderId="0" xfId="0" applyNumberFormat="1"/>
    <xf numFmtId="164" fontId="0" fillId="0" borderId="0" xfId="0" applyNumberFormat="1"/>
    <xf numFmtId="0" fontId="21" fillId="38" borderId="1" xfId="3" applyFont="1" applyFill="1" applyBorder="1" applyAlignment="1">
      <alignment horizontal="left" vertical="center"/>
    </xf>
    <xf numFmtId="166" fontId="14" fillId="40" borderId="0" xfId="1" applyNumberFormat="1" applyFont="1" applyFill="1" applyAlignment="1">
      <alignment horizontal="center"/>
    </xf>
    <xf numFmtId="164" fontId="0" fillId="38" borderId="0" xfId="0" applyNumberFormat="1" applyFill="1"/>
    <xf numFmtId="0" fontId="1" fillId="61" borderId="5" xfId="3" applyFont="1" applyFill="1" applyBorder="1" applyAlignment="1">
      <alignment vertical="center"/>
    </xf>
    <xf numFmtId="0" fontId="1" fillId="61" borderId="1" xfId="3" applyFont="1" applyFill="1" applyBorder="1" applyAlignment="1">
      <alignment vertical="center" wrapText="1"/>
    </xf>
    <xf numFmtId="0" fontId="4" fillId="62" borderId="1" xfId="3" applyFont="1" applyFill="1" applyBorder="1" applyAlignment="1">
      <alignment vertical="center" wrapText="1"/>
    </xf>
    <xf numFmtId="172" fontId="0" fillId="0" borderId="1" xfId="0" applyNumberFormat="1" applyBorder="1"/>
    <xf numFmtId="173" fontId="0" fillId="0" borderId="1" xfId="0" applyNumberFormat="1" applyBorder="1"/>
    <xf numFmtId="173" fontId="18" fillId="0" borderId="1" xfId="1" applyNumberFormat="1" applyBorder="1" applyAlignment="1">
      <alignment horizontal="center"/>
    </xf>
    <xf numFmtId="172" fontId="18" fillId="0" borderId="1" xfId="1" applyNumberFormat="1" applyBorder="1" applyAlignment="1">
      <alignment horizontal="center"/>
    </xf>
    <xf numFmtId="10" fontId="5" fillId="0" borderId="1" xfId="2" applyNumberFormat="1" applyBorder="1"/>
    <xf numFmtId="10" fontId="5" fillId="27" borderId="1" xfId="2" applyNumberFormat="1" applyFill="1" applyBorder="1"/>
    <xf numFmtId="0" fontId="0" fillId="4" borderId="5" xfId="0" applyFill="1" applyBorder="1" applyAlignment="1">
      <alignment horizontal="center" vertical="center"/>
    </xf>
    <xf numFmtId="164" fontId="18" fillId="0" borderId="11" xfId="1" applyNumberFormat="1" applyBorder="1" applyAlignment="1">
      <alignment horizontal="center"/>
    </xf>
    <xf numFmtId="164" fontId="18" fillId="27" borderId="11" xfId="1" applyNumberFormat="1" applyFill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9" fontId="0" fillId="0" borderId="8" xfId="0" applyNumberFormat="1" applyBorder="1"/>
    <xf numFmtId="169" fontId="0" fillId="27" borderId="8" xfId="0" applyNumberFormat="1" applyFill="1" applyBorder="1"/>
    <xf numFmtId="171" fontId="0" fillId="0" borderId="1" xfId="0" applyNumberFormat="1" applyBorder="1"/>
    <xf numFmtId="166" fontId="0" fillId="0" borderId="1" xfId="0" applyNumberFormat="1" applyBorder="1"/>
    <xf numFmtId="171" fontId="0" fillId="27" borderId="1" xfId="0" applyNumberFormat="1" applyFill="1" applyBorder="1"/>
    <xf numFmtId="166" fontId="18" fillId="0" borderId="1" xfId="1" applyNumberFormat="1" applyBorder="1" applyAlignment="1">
      <alignment horizontal="center" vertical="top"/>
    </xf>
    <xf numFmtId="166" fontId="18" fillId="0" borderId="1" xfId="1" applyNumberFormat="1" applyBorder="1" applyAlignment="1">
      <alignment vertical="top"/>
    </xf>
    <xf numFmtId="164" fontId="18" fillId="0" borderId="1" xfId="10" applyNumberFormat="1" applyBorder="1" applyAlignment="1">
      <alignment horizontal="center"/>
    </xf>
    <xf numFmtId="164" fontId="18" fillId="64" borderId="1" xfId="10" applyNumberFormat="1" applyFill="1" applyBorder="1" applyAlignment="1">
      <alignment horizontal="center"/>
    </xf>
    <xf numFmtId="0" fontId="4" fillId="28" borderId="2" xfId="3" applyFont="1" applyFill="1" applyBorder="1" applyAlignment="1">
      <alignment horizontal="left" vertical="center"/>
    </xf>
    <xf numFmtId="0" fontId="0" fillId="28" borderId="5" xfId="0" applyFill="1" applyBorder="1"/>
    <xf numFmtId="0" fontId="4" fillId="63" borderId="1" xfId="0" applyFont="1" applyFill="1" applyBorder="1" applyAlignment="1">
      <alignment horizontal="left"/>
    </xf>
    <xf numFmtId="0" fontId="4" fillId="19" borderId="1" xfId="3" applyFont="1" applyFill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/>
    </xf>
    <xf numFmtId="0" fontId="4" fillId="40" borderId="1" xfId="3" applyFont="1" applyFill="1" applyBorder="1" applyAlignment="1">
      <alignment vertical="center" wrapText="1"/>
    </xf>
    <xf numFmtId="164" fontId="18" fillId="22" borderId="1" xfId="1" applyNumberFormat="1" applyFill="1" applyBorder="1" applyAlignment="1">
      <alignment horizontal="center"/>
    </xf>
    <xf numFmtId="164" fontId="18" fillId="38" borderId="1" xfId="1" applyNumberFormat="1" applyFill="1" applyBorder="1" applyAlignment="1">
      <alignment horizontal="center"/>
    </xf>
    <xf numFmtId="0" fontId="24" fillId="0" borderId="0" xfId="0" applyFont="1"/>
    <xf numFmtId="164" fontId="0" fillId="65" borderId="1" xfId="0" applyNumberFormat="1" applyFill="1" applyBorder="1"/>
    <xf numFmtId="166" fontId="0" fillId="0" borderId="0" xfId="0" applyNumberFormat="1"/>
    <xf numFmtId="164" fontId="18" fillId="0" borderId="1" xfId="12" applyNumberFormat="1" applyBorder="1" applyAlignment="1" applyProtection="1">
      <alignment horizontal="center"/>
    </xf>
    <xf numFmtId="166" fontId="14" fillId="0" borderId="1" xfId="12" applyNumberFormat="1" applyFont="1" applyBorder="1" applyAlignment="1" applyProtection="1">
      <alignment horizontal="center"/>
    </xf>
    <xf numFmtId="164" fontId="18" fillId="15" borderId="1" xfId="12" applyNumberFormat="1" applyFill="1" applyBorder="1" applyAlignment="1" applyProtection="1">
      <alignment horizontal="center"/>
    </xf>
    <xf numFmtId="164" fontId="15" fillId="0" borderId="1" xfId="12" applyNumberFormat="1" applyFont="1" applyBorder="1" applyAlignment="1" applyProtection="1">
      <alignment horizontal="center"/>
    </xf>
    <xf numFmtId="0" fontId="0" fillId="22" borderId="5" xfId="0" applyFill="1" applyBorder="1"/>
    <xf numFmtId="0" fontId="4" fillId="22" borderId="2" xfId="3" applyFont="1" applyFill="1" applyBorder="1" applyAlignment="1">
      <alignment horizontal="center" vertical="center"/>
    </xf>
    <xf numFmtId="38" fontId="14" fillId="0" borderId="1" xfId="12" applyNumberFormat="1" applyFont="1" applyBorder="1" applyAlignment="1" applyProtection="1">
      <alignment horizontal="center"/>
    </xf>
    <xf numFmtId="0" fontId="17" fillId="0" borderId="0" xfId="0" applyFont="1"/>
    <xf numFmtId="164" fontId="18" fillId="22" borderId="1" xfId="12" applyNumberFormat="1" applyFill="1" applyBorder="1" applyAlignment="1" applyProtection="1">
      <alignment horizontal="center"/>
    </xf>
    <xf numFmtId="166" fontId="18" fillId="0" borderId="1" xfId="12" applyNumberFormat="1" applyBorder="1" applyAlignment="1" applyProtection="1">
      <alignment horizontal="center"/>
    </xf>
    <xf numFmtId="166" fontId="14" fillId="0" borderId="1" xfId="3" applyNumberFormat="1" applyFont="1" applyBorder="1" applyAlignment="1">
      <alignment horizontal="center"/>
    </xf>
    <xf numFmtId="167" fontId="14" fillId="0" borderId="1" xfId="3" applyNumberFormat="1" applyFont="1" applyBorder="1" applyAlignment="1">
      <alignment horizontal="center"/>
    </xf>
    <xf numFmtId="167" fontId="14" fillId="0" borderId="5" xfId="3" applyNumberFormat="1" applyFont="1" applyBorder="1" applyAlignment="1">
      <alignment horizontal="center"/>
    </xf>
    <xf numFmtId="166" fontId="14" fillId="0" borderId="5" xfId="3" applyNumberFormat="1" applyFont="1" applyBorder="1" applyAlignment="1">
      <alignment horizontal="center"/>
    </xf>
    <xf numFmtId="164" fontId="18" fillId="38" borderId="1" xfId="12" applyNumberFormat="1" applyFill="1" applyBorder="1" applyAlignment="1" applyProtection="1">
      <alignment horizontal="center"/>
    </xf>
    <xf numFmtId="164" fontId="28" fillId="0" borderId="1" xfId="14" applyNumberFormat="1" applyBorder="1" applyAlignment="1" applyProtection="1">
      <alignment horizontal="center"/>
    </xf>
    <xf numFmtId="166" fontId="30" fillId="0" borderId="1" xfId="14" applyNumberFormat="1" applyFont="1" applyBorder="1" applyAlignment="1" applyProtection="1">
      <alignment horizontal="center"/>
    </xf>
    <xf numFmtId="166" fontId="30" fillId="0" borderId="1" xfId="0" applyNumberFormat="1" applyFont="1" applyBorder="1" applyAlignment="1">
      <alignment horizontal="center"/>
    </xf>
    <xf numFmtId="167" fontId="30" fillId="0" borderId="1" xfId="0" applyNumberFormat="1" applyFont="1" applyBorder="1" applyAlignment="1">
      <alignment horizontal="center"/>
    </xf>
    <xf numFmtId="164" fontId="28" fillId="15" borderId="1" xfId="14" applyNumberFormat="1" applyFill="1" applyBorder="1" applyAlignment="1" applyProtection="1">
      <alignment horizontal="center"/>
    </xf>
    <xf numFmtId="0" fontId="32" fillId="63" borderId="8" xfId="16" applyFont="1" applyFill="1" applyBorder="1" applyAlignment="1">
      <alignment vertical="center" wrapText="1"/>
    </xf>
    <xf numFmtId="164" fontId="28" fillId="66" borderId="1" xfId="14" applyNumberFormat="1" applyFill="1" applyBorder="1" applyAlignment="1" applyProtection="1">
      <alignment horizontal="center"/>
    </xf>
    <xf numFmtId="164" fontId="28" fillId="64" borderId="1" xfId="14" applyNumberFormat="1" applyFill="1" applyBorder="1" applyAlignment="1" applyProtection="1">
      <alignment horizontal="center"/>
    </xf>
    <xf numFmtId="0" fontId="32" fillId="38" borderId="1" xfId="16" applyFont="1" applyFill="1" applyBorder="1" applyAlignment="1">
      <alignment horizontal="left" vertical="center"/>
    </xf>
    <xf numFmtId="167" fontId="30" fillId="0" borderId="5" xfId="0" applyNumberFormat="1" applyFont="1" applyBorder="1" applyAlignment="1">
      <alignment horizontal="center"/>
    </xf>
    <xf numFmtId="166" fontId="28" fillId="0" borderId="1" xfId="14" applyNumberFormat="1" applyBorder="1" applyAlignment="1" applyProtection="1">
      <alignment horizontal="center"/>
    </xf>
    <xf numFmtId="38" fontId="30" fillId="0" borderId="1" xfId="0" applyNumberFormat="1" applyFont="1" applyBorder="1" applyAlignment="1">
      <alignment horizontal="center"/>
    </xf>
    <xf numFmtId="0" fontId="18" fillId="0" borderId="0" xfId="0" applyFont="1"/>
    <xf numFmtId="166" fontId="30" fillId="0" borderId="1" xfId="14" applyNumberFormat="1" applyFont="1" applyBorder="1" applyProtection="1"/>
    <xf numFmtId="38" fontId="30" fillId="0" borderId="1" xfId="14" applyNumberFormat="1" applyFont="1" applyBorder="1" applyAlignment="1" applyProtection="1">
      <alignment horizontal="center"/>
    </xf>
    <xf numFmtId="38" fontId="30" fillId="0" borderId="5" xfId="0" applyNumberFormat="1" applyFont="1" applyBorder="1" applyAlignment="1">
      <alignment horizontal="center"/>
    </xf>
    <xf numFmtId="164" fontId="33" fillId="0" borderId="1" xfId="14" applyNumberFormat="1" applyFont="1" applyBorder="1" applyAlignment="1" applyProtection="1">
      <alignment horizontal="center"/>
    </xf>
    <xf numFmtId="166" fontId="30" fillId="0" borderId="11" xfId="0" applyNumberFormat="1" applyFont="1" applyBorder="1" applyAlignment="1">
      <alignment horizontal="center"/>
    </xf>
    <xf numFmtId="167" fontId="30" fillId="0" borderId="11" xfId="0" applyNumberFormat="1" applyFont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4" fillId="5" borderId="1" xfId="3" applyFont="1" applyFill="1" applyBorder="1" applyAlignment="1">
      <alignment horizontal="center" vertical="center" wrapText="1"/>
    </xf>
    <xf numFmtId="0" fontId="4" fillId="16" borderId="1" xfId="3" applyFont="1" applyFill="1" applyBorder="1" applyAlignment="1">
      <alignment horizontal="center" vertical="center" wrapText="1"/>
    </xf>
    <xf numFmtId="0" fontId="3" fillId="21" borderId="5" xfId="0" applyFont="1" applyFill="1" applyBorder="1" applyAlignment="1">
      <alignment horizontal="center" vertical="center" wrapText="1"/>
    </xf>
    <xf numFmtId="0" fontId="6" fillId="16" borderId="1" xfId="3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center" vertical="center" wrapText="1"/>
    </xf>
    <xf numFmtId="0" fontId="4" fillId="18" borderId="10" xfId="3" applyFont="1" applyFill="1" applyBorder="1" applyAlignment="1">
      <alignment horizontal="center" vertical="center" wrapText="1"/>
    </xf>
    <xf numFmtId="0" fontId="3" fillId="9" borderId="4" xfId="3" applyFont="1" applyFill="1" applyBorder="1" applyAlignment="1">
      <alignment horizontal="center" vertical="center" wrapText="1"/>
    </xf>
    <xf numFmtId="0" fontId="9" fillId="25" borderId="5" xfId="0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164" fontId="18" fillId="0" borderId="0" xfId="1" applyNumberFormat="1" applyAlignment="1">
      <alignment horizontal="center"/>
    </xf>
    <xf numFmtId="0" fontId="8" fillId="21" borderId="5" xfId="0" applyFont="1" applyFill="1" applyBorder="1" applyAlignment="1">
      <alignment horizontal="center" vertical="center" wrapText="1"/>
    </xf>
    <xf numFmtId="0" fontId="8" fillId="25" borderId="5" xfId="0" applyFont="1" applyFill="1" applyBorder="1" applyAlignment="1">
      <alignment horizontal="center" vertical="center" wrapText="1"/>
    </xf>
    <xf numFmtId="0" fontId="3" fillId="23" borderId="4" xfId="0" applyFont="1" applyFill="1" applyBorder="1" applyAlignment="1">
      <alignment horizontal="center" vertical="center" wrapText="1"/>
    </xf>
    <xf numFmtId="0" fontId="4" fillId="19" borderId="1" xfId="3" applyFont="1" applyFill="1" applyBorder="1" applyAlignment="1">
      <alignment horizontal="center" vertical="center" wrapText="1"/>
    </xf>
    <xf numFmtId="0" fontId="4" fillId="23" borderId="5" xfId="0" applyFont="1" applyFill="1" applyBorder="1" applyAlignment="1">
      <alignment horizontal="center" vertical="center" wrapText="1"/>
    </xf>
    <xf numFmtId="0" fontId="0" fillId="0" borderId="0" xfId="0"/>
    <xf numFmtId="0" fontId="4" fillId="20" borderId="5" xfId="0" applyFont="1" applyFill="1" applyBorder="1" applyAlignment="1">
      <alignment horizontal="center" vertical="center" wrapText="1"/>
    </xf>
    <xf numFmtId="0" fontId="3" fillId="23" borderId="5" xfId="0" applyFont="1" applyFill="1" applyBorder="1" applyAlignment="1">
      <alignment horizontal="center" vertical="center" wrapText="1"/>
    </xf>
    <xf numFmtId="0" fontId="4" fillId="17" borderId="9" xfId="3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7" borderId="1" xfId="3" applyFont="1" applyFill="1" applyBorder="1" applyAlignment="1">
      <alignment horizontal="center" vertical="center" wrapText="1"/>
    </xf>
    <xf numFmtId="0" fontId="4" fillId="9" borderId="1" xfId="3" applyFont="1" applyFill="1" applyBorder="1" applyAlignment="1">
      <alignment horizontal="center" vertical="center" wrapText="1"/>
    </xf>
    <xf numFmtId="0" fontId="3" fillId="18" borderId="5" xfId="3" applyFont="1" applyFill="1" applyBorder="1" applyAlignment="1">
      <alignment horizontal="center" vertical="center" wrapText="1"/>
    </xf>
    <xf numFmtId="0" fontId="3" fillId="19" borderId="1" xfId="3" applyFont="1" applyFill="1" applyBorder="1" applyAlignment="1">
      <alignment horizontal="center" vertical="center" wrapText="1"/>
    </xf>
    <xf numFmtId="0" fontId="3" fillId="17" borderId="5" xfId="3" applyFont="1" applyFill="1" applyBorder="1" applyAlignment="1">
      <alignment horizontal="center" vertical="center" wrapText="1"/>
    </xf>
    <xf numFmtId="0" fontId="4" fillId="17" borderId="9" xfId="3" applyFont="1" applyFill="1" applyBorder="1" applyAlignment="1">
      <alignment horizontal="center" vertical="center" wrapText="1"/>
    </xf>
    <xf numFmtId="0" fontId="4" fillId="17" borderId="4" xfId="3" applyFont="1" applyFill="1" applyBorder="1" applyAlignment="1">
      <alignment horizontal="center" vertical="center" wrapText="1"/>
    </xf>
    <xf numFmtId="0" fontId="4" fillId="17" borderId="5" xfId="3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0" fontId="1" fillId="2" borderId="1" xfId="3" applyFont="1" applyFill="1" applyBorder="1" applyAlignment="1">
      <alignment horizontal="center" vertical="center" wrapText="1"/>
    </xf>
    <xf numFmtId="0" fontId="4" fillId="8" borderId="1" xfId="3" applyFont="1" applyFill="1" applyBorder="1" applyAlignment="1">
      <alignment horizontal="center" vertical="center" wrapText="1"/>
    </xf>
    <xf numFmtId="0" fontId="3" fillId="5" borderId="1" xfId="3" applyFont="1" applyFill="1" applyBorder="1" applyAlignment="1">
      <alignment horizontal="center" vertical="center" wrapText="1"/>
    </xf>
    <xf numFmtId="0" fontId="4" fillId="9" borderId="4" xfId="3" applyFont="1" applyFill="1" applyBorder="1" applyAlignment="1">
      <alignment horizontal="center" vertical="center" wrapText="1"/>
    </xf>
    <xf numFmtId="0" fontId="3" fillId="9" borderId="1" xfId="3" applyFont="1" applyFill="1" applyBorder="1" applyAlignment="1">
      <alignment horizontal="center" vertical="center" wrapText="1"/>
    </xf>
    <xf numFmtId="0" fontId="4" fillId="9" borderId="2" xfId="3" applyFont="1" applyFill="1" applyBorder="1" applyAlignment="1">
      <alignment horizontal="center" vertical="center" wrapText="1"/>
    </xf>
    <xf numFmtId="0" fontId="3" fillId="23" borderId="5" xfId="0" applyFont="1" applyFill="1" applyBorder="1" applyAlignment="1">
      <alignment horizontal="center" vertical="center" wrapText="1"/>
    </xf>
    <xf numFmtId="0" fontId="4" fillId="6" borderId="1" xfId="3" applyFont="1" applyFill="1" applyBorder="1" applyAlignment="1">
      <alignment horizontal="center" vertical="center" wrapText="1"/>
    </xf>
    <xf numFmtId="0" fontId="4" fillId="19" borderId="1" xfId="3" applyFont="1" applyFill="1" applyBorder="1" applyAlignment="1">
      <alignment horizontal="center" vertical="center" wrapText="1"/>
    </xf>
    <xf numFmtId="0" fontId="1" fillId="2" borderId="1" xfId="3" applyFont="1" applyFill="1" applyBorder="1" applyAlignment="1">
      <alignment horizontal="center" vertical="center"/>
    </xf>
    <xf numFmtId="0" fontId="4" fillId="10" borderId="1" xfId="3" applyFont="1" applyFill="1" applyBorder="1" applyAlignment="1">
      <alignment horizontal="center" vertical="center" wrapText="1"/>
    </xf>
    <xf numFmtId="0" fontId="4" fillId="11" borderId="1" xfId="3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4" fillId="18" borderId="10" xfId="3" applyFont="1" applyFill="1" applyBorder="1" applyAlignment="1">
      <alignment horizontal="center" vertical="center" wrapText="1"/>
    </xf>
    <xf numFmtId="0" fontId="4" fillId="53" borderId="1" xfId="3" applyFont="1" applyFill="1" applyBorder="1" applyAlignment="1">
      <alignment horizontal="center" vertical="center" wrapText="1"/>
    </xf>
    <xf numFmtId="0" fontId="4" fillId="23" borderId="5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4" fillId="5" borderId="1" xfId="3" applyFont="1" applyFill="1" applyBorder="1" applyAlignment="1">
      <alignment horizontal="center" vertical="center" wrapText="1"/>
    </xf>
    <xf numFmtId="38" fontId="1" fillId="30" borderId="1" xfId="3" applyNumberFormat="1" applyFont="1" applyFill="1" applyBorder="1" applyAlignment="1">
      <alignment horizontal="center" vertical="center"/>
    </xf>
    <xf numFmtId="166" fontId="18" fillId="19" borderId="5" xfId="1" applyNumberFormat="1" applyFill="1" applyBorder="1" applyAlignment="1">
      <alignment horizontal="center"/>
    </xf>
    <xf numFmtId="38" fontId="11" fillId="29" borderId="1" xfId="0" applyNumberFormat="1" applyFont="1" applyFill="1" applyBorder="1" applyAlignment="1">
      <alignment horizontal="center"/>
    </xf>
    <xf numFmtId="38" fontId="1" fillId="31" borderId="1" xfId="0" applyNumberFormat="1" applyFont="1" applyFill="1" applyBorder="1" applyAlignment="1">
      <alignment horizontal="center"/>
    </xf>
    <xf numFmtId="38" fontId="11" fillId="35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38" fontId="11" fillId="34" borderId="1" xfId="0" applyNumberFormat="1" applyFont="1" applyFill="1" applyBorder="1" applyAlignment="1">
      <alignment horizontal="center"/>
    </xf>
    <xf numFmtId="166" fontId="18" fillId="19" borderId="1" xfId="1" applyNumberFormat="1" applyFill="1" applyBorder="1" applyAlignment="1">
      <alignment horizontal="center"/>
    </xf>
    <xf numFmtId="0" fontId="3" fillId="19" borderId="5" xfId="3" applyFont="1" applyFill="1" applyBorder="1" applyAlignment="1">
      <alignment horizontal="center" vertical="center" wrapText="1"/>
    </xf>
    <xf numFmtId="0" fontId="7" fillId="41" borderId="1" xfId="0" applyFont="1" applyFill="1" applyBorder="1" applyAlignment="1">
      <alignment horizontal="center" vertical="center" wrapText="1"/>
    </xf>
    <xf numFmtId="38" fontId="11" fillId="33" borderId="1" xfId="0" applyNumberFormat="1" applyFont="1" applyFill="1" applyBorder="1" applyAlignment="1">
      <alignment horizontal="center"/>
    </xf>
    <xf numFmtId="0" fontId="8" fillId="21" borderId="5" xfId="0" applyFont="1" applyFill="1" applyBorder="1" applyAlignment="1">
      <alignment horizontal="center" vertical="center" wrapText="1"/>
    </xf>
    <xf numFmtId="0" fontId="8" fillId="25" borderId="5" xfId="0" applyFont="1" applyFill="1" applyBorder="1" applyAlignment="1">
      <alignment horizontal="center" vertical="center" wrapText="1"/>
    </xf>
    <xf numFmtId="0" fontId="0" fillId="30" borderId="5" xfId="0" applyFill="1" applyBorder="1" applyAlignment="1">
      <alignment horizontal="center"/>
    </xf>
    <xf numFmtId="166" fontId="22" fillId="0" borderId="1" xfId="1" applyNumberFormat="1" applyFont="1" applyBorder="1" applyAlignment="1">
      <alignment horizontal="left" vertical="top"/>
    </xf>
    <xf numFmtId="0" fontId="4" fillId="16" borderId="1" xfId="3" applyFont="1" applyFill="1" applyBorder="1" applyAlignment="1">
      <alignment horizontal="center" vertical="center" wrapText="1"/>
    </xf>
    <xf numFmtId="166" fontId="18" fillId="19" borderId="1" xfId="1" applyNumberFormat="1" applyFill="1" applyBorder="1" applyAlignment="1">
      <alignment horizontal="center" wrapText="1"/>
    </xf>
    <xf numFmtId="0" fontId="3" fillId="23" borderId="4" xfId="0" applyFont="1" applyFill="1" applyBorder="1" applyAlignment="1">
      <alignment horizontal="center" vertical="center" wrapText="1"/>
    </xf>
    <xf numFmtId="166" fontId="1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164" fontId="18" fillId="0" borderId="0" xfId="1" applyNumberFormat="1" applyAlignment="1">
      <alignment horizontal="center"/>
    </xf>
    <xf numFmtId="38" fontId="1" fillId="2" borderId="1" xfId="0" applyNumberFormat="1" applyFont="1" applyFill="1" applyBorder="1" applyAlignment="1">
      <alignment horizontal="center"/>
    </xf>
    <xf numFmtId="166" fontId="1" fillId="30" borderId="8" xfId="1" applyNumberFormat="1" applyFont="1" applyFill="1" applyBorder="1" applyAlignment="1">
      <alignment horizontal="center" vertical="center"/>
    </xf>
    <xf numFmtId="166" fontId="23" fillId="0" borderId="1" xfId="1" applyNumberFormat="1" applyFont="1" applyBorder="1" applyAlignment="1">
      <alignment horizontal="center" vertical="top" wrapText="1"/>
    </xf>
    <xf numFmtId="166" fontId="18" fillId="0" borderId="5" xfId="1" applyNumberFormat="1" applyBorder="1" applyAlignment="1">
      <alignment horizontal="center"/>
    </xf>
    <xf numFmtId="166" fontId="23" fillId="0" borderId="1" xfId="1" applyNumberFormat="1" applyFont="1" applyBorder="1" applyAlignment="1">
      <alignment horizontal="center" vertical="top"/>
    </xf>
    <xf numFmtId="38" fontId="11" fillId="36" borderId="1" xfId="0" applyNumberFormat="1" applyFont="1" applyFill="1" applyBorder="1" applyAlignment="1">
      <alignment horizontal="center"/>
    </xf>
    <xf numFmtId="0" fontId="9" fillId="25" borderId="5" xfId="0" applyFont="1" applyFill="1" applyBorder="1" applyAlignment="1">
      <alignment horizontal="center" vertical="center" wrapText="1"/>
    </xf>
    <xf numFmtId="166" fontId="15" fillId="19" borderId="5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left" vertical="top"/>
    </xf>
    <xf numFmtId="0" fontId="4" fillId="20" borderId="1" xfId="0" applyFont="1" applyFill="1" applyBorder="1" applyAlignment="1">
      <alignment horizontal="center" vertical="center" wrapText="1"/>
    </xf>
    <xf numFmtId="0" fontId="4" fillId="17" borderId="2" xfId="3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center" vertical="center" wrapText="1"/>
    </xf>
    <xf numFmtId="0" fontId="3" fillId="9" borderId="4" xfId="3" applyFont="1" applyFill="1" applyBorder="1" applyAlignment="1">
      <alignment horizontal="center" vertical="center" wrapText="1"/>
    </xf>
    <xf numFmtId="0" fontId="3" fillId="5" borderId="11" xfId="3" applyFont="1" applyFill="1" applyBorder="1" applyAlignment="1">
      <alignment horizontal="center" vertical="center" wrapText="1"/>
    </xf>
    <xf numFmtId="38" fontId="11" fillId="32" borderId="1" xfId="0" applyNumberFormat="1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 vertical="center" wrapText="1"/>
    </xf>
    <xf numFmtId="0" fontId="3" fillId="37" borderId="4" xfId="3" applyFont="1" applyFill="1" applyBorder="1" applyAlignment="1">
      <alignment horizontal="center" vertical="center" wrapText="1"/>
    </xf>
    <xf numFmtId="0" fontId="4" fillId="37" borderId="1" xfId="3" applyFont="1" applyFill="1" applyBorder="1" applyAlignment="1">
      <alignment horizontal="center" vertical="center" wrapText="1"/>
    </xf>
    <xf numFmtId="0" fontId="3" fillId="21" borderId="5" xfId="0" applyFont="1" applyFill="1" applyBorder="1" applyAlignment="1">
      <alignment horizontal="center" vertical="center" wrapText="1"/>
    </xf>
    <xf numFmtId="166" fontId="22" fillId="0" borderId="1" xfId="1" applyNumberFormat="1" applyFont="1" applyBorder="1" applyAlignment="1">
      <alignment horizontal="center" vertical="top"/>
    </xf>
    <xf numFmtId="0" fontId="6" fillId="16" borderId="1" xfId="3" applyFont="1" applyFill="1" applyBorder="1" applyAlignment="1">
      <alignment horizontal="center" vertical="center" wrapText="1"/>
    </xf>
    <xf numFmtId="0" fontId="3" fillId="17" borderId="1" xfId="3" applyFont="1" applyFill="1" applyBorder="1" applyAlignment="1">
      <alignment horizontal="center" vertical="center" wrapText="1"/>
    </xf>
    <xf numFmtId="0" fontId="3" fillId="47" borderId="1" xfId="3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/>
    </xf>
    <xf numFmtId="0" fontId="3" fillId="18" borderId="1" xfId="3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4" fillId="18" borderId="1" xfId="3" applyFont="1" applyFill="1" applyBorder="1" applyAlignment="1">
      <alignment horizontal="center" vertical="center" wrapText="1"/>
    </xf>
    <xf numFmtId="0" fontId="0" fillId="0" borderId="14" xfId="0" applyBorder="1" applyAlignment="1"/>
    <xf numFmtId="0" fontId="0" fillId="0" borderId="8" xfId="0" applyBorder="1" applyAlignment="1"/>
    <xf numFmtId="38" fontId="16" fillId="46" borderId="1" xfId="0" applyNumberFormat="1" applyFont="1" applyFill="1" applyBorder="1" applyAlignment="1">
      <alignment horizontal="center"/>
    </xf>
    <xf numFmtId="0" fontId="0" fillId="0" borderId="12" xfId="0" applyBorder="1" applyAlignment="1"/>
    <xf numFmtId="0" fontId="0" fillId="0" borderId="10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3" xfId="0" applyBorder="1" applyAlignment="1"/>
    <xf numFmtId="164" fontId="18" fillId="0" borderId="1" xfId="1" applyNumberFormat="1" applyFont="1" applyBorder="1" applyAlignment="1">
      <alignment horizontal="center"/>
    </xf>
    <xf numFmtId="164" fontId="18" fillId="38" borderId="1" xfId="1" applyNumberFormat="1" applyFont="1" applyFill="1" applyBorder="1" applyAlignment="1">
      <alignment horizontal="center"/>
    </xf>
    <xf numFmtId="164" fontId="18" fillId="0" borderId="11" xfId="1" applyNumberFormat="1" applyFont="1" applyBorder="1" applyAlignment="1">
      <alignment horizontal="center"/>
    </xf>
    <xf numFmtId="0" fontId="18" fillId="0" borderId="1" xfId="0" applyFont="1" applyBorder="1"/>
    <xf numFmtId="169" fontId="18" fillId="0" borderId="8" xfId="0" applyNumberFormat="1" applyFont="1" applyBorder="1"/>
    <xf numFmtId="169" fontId="18" fillId="0" borderId="1" xfId="0" applyNumberFormat="1" applyFont="1" applyBorder="1"/>
    <xf numFmtId="0" fontId="17" fillId="0" borderId="1" xfId="3" applyFont="1" applyBorder="1" applyAlignment="1">
      <alignment horizontal="left" vertical="center"/>
    </xf>
    <xf numFmtId="0" fontId="17" fillId="0" borderId="1" xfId="8" applyFont="1" applyBorder="1" applyAlignment="1">
      <alignment horizontal="left" vertical="center"/>
    </xf>
    <xf numFmtId="0" fontId="4" fillId="60" borderId="1" xfId="0" applyFont="1" applyFill="1" applyBorder="1" applyAlignment="1">
      <alignment horizontal="left"/>
    </xf>
    <xf numFmtId="0" fontId="0" fillId="0" borderId="7" xfId="0" applyBorder="1" applyAlignment="1"/>
    <xf numFmtId="0" fontId="0" fillId="0" borderId="9" xfId="0" applyBorder="1" applyAlignment="1"/>
    <xf numFmtId="0" fontId="14" fillId="22" borderId="1" xfId="0" applyFont="1" applyFill="1" applyBorder="1"/>
    <xf numFmtId="166" fontId="7" fillId="0" borderId="2" xfId="1" applyNumberFormat="1" applyFont="1" applyBorder="1" applyAlignment="1">
      <alignment horizontal="left" vertical="top"/>
    </xf>
    <xf numFmtId="0" fontId="0" fillId="0" borderId="15" xfId="0" applyBorder="1" applyAlignment="1"/>
    <xf numFmtId="0" fontId="0" fillId="0" borderId="13" xfId="0" applyBorder="1" applyAlignment="1"/>
    <xf numFmtId="166" fontId="7" fillId="0" borderId="1" xfId="1" applyNumberFormat="1" applyFont="1" applyBorder="1" applyAlignment="1">
      <alignment horizontal="left" vertical="top"/>
    </xf>
    <xf numFmtId="166" fontId="7" fillId="15" borderId="1" xfId="1" applyNumberFormat="1" applyFont="1" applyFill="1" applyBorder="1" applyAlignment="1">
      <alignment horizontal="left" vertical="top"/>
    </xf>
    <xf numFmtId="166" fontId="7" fillId="0" borderId="1" xfId="1" applyNumberFormat="1" applyFont="1" applyBorder="1" applyAlignment="1">
      <alignment horizontal="center" vertical="center"/>
    </xf>
    <xf numFmtId="166" fontId="7" fillId="0" borderId="1" xfId="1" applyNumberFormat="1" applyFont="1" applyBorder="1" applyAlignment="1">
      <alignment horizontal="center" vertical="top"/>
    </xf>
    <xf numFmtId="0" fontId="14" fillId="22" borderId="1" xfId="0" applyFont="1" applyFill="1" applyBorder="1" applyAlignment="1">
      <alignment horizontal="center"/>
    </xf>
    <xf numFmtId="0" fontId="0" fillId="0" borderId="0" xfId="0" applyAlignment="1"/>
    <xf numFmtId="0" fontId="4" fillId="0" borderId="1" xfId="8" applyFont="1" applyBorder="1" applyAlignment="1">
      <alignment horizontal="left" vertical="center"/>
    </xf>
    <xf numFmtId="0" fontId="4" fillId="52" borderId="1" xfId="3" applyFont="1" applyFill="1" applyBorder="1" applyAlignment="1">
      <alignment horizontal="center" vertical="center" wrapText="1"/>
    </xf>
    <xf numFmtId="0" fontId="4" fillId="48" borderId="2" xfId="3" applyFont="1" applyFill="1" applyBorder="1" applyAlignment="1">
      <alignment horizontal="center" vertical="center" wrapText="1"/>
    </xf>
    <xf numFmtId="0" fontId="4" fillId="48" borderId="1" xfId="3" applyFont="1" applyFill="1" applyBorder="1" applyAlignment="1">
      <alignment horizontal="center" vertical="center" wrapText="1"/>
    </xf>
    <xf numFmtId="0" fontId="4" fillId="50" borderId="1" xfId="3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/>
    </xf>
    <xf numFmtId="164" fontId="7" fillId="28" borderId="1" xfId="0" applyNumberFormat="1" applyFont="1" applyFill="1" applyBorder="1" applyAlignment="1">
      <alignment vertical="center"/>
    </xf>
    <xf numFmtId="2" fontId="7" fillId="28" borderId="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16" borderId="11" xfId="3" applyFont="1" applyFill="1" applyBorder="1" applyAlignment="1">
      <alignment horizontal="center" vertical="center" wrapText="1"/>
    </xf>
    <xf numFmtId="0" fontId="4" fillId="16" borderId="6" xfId="3" applyFont="1" applyFill="1" applyBorder="1" applyAlignment="1">
      <alignment horizontal="center" vertical="center" wrapText="1"/>
    </xf>
    <xf numFmtId="0" fontId="4" fillId="47" borderId="11" xfId="3" applyFont="1" applyFill="1" applyBorder="1" applyAlignment="1">
      <alignment horizontal="center" vertical="center" wrapText="1"/>
    </xf>
    <xf numFmtId="0" fontId="7" fillId="16" borderId="11" xfId="0" applyFont="1" applyFill="1" applyBorder="1" applyAlignment="1">
      <alignment horizontal="center" vertical="center"/>
    </xf>
    <xf numFmtId="164" fontId="7" fillId="22" borderId="1" xfId="0" applyNumberFormat="1" applyFont="1" applyFill="1" applyBorder="1" applyAlignment="1">
      <alignment vertical="center"/>
    </xf>
    <xf numFmtId="0" fontId="7" fillId="38" borderId="0" xfId="0" applyFont="1" applyFill="1" applyAlignment="1">
      <alignment vertical="center"/>
    </xf>
  </cellXfs>
  <cellStyles count="18">
    <cellStyle name="Comma 2" xfId="6" xr:uid="{00000000-0005-0000-0000-000006000000}"/>
    <cellStyle name="Comma 3" xfId="10" xr:uid="{00000000-0005-0000-0000-00000A000000}"/>
    <cellStyle name="Comma 4" xfId="12" xr:uid="{16D7999C-062D-4573-BDBA-A09088177B6C}"/>
    <cellStyle name="Comma 5" xfId="14" xr:uid="{6393B720-1E63-4C8F-B42C-34140C13B7EF}"/>
    <cellStyle name="Koma" xfId="1" builtinId="3"/>
    <cellStyle name="Normal" xfId="0" builtinId="0"/>
    <cellStyle name="Normal 2" xfId="3" xr:uid="{00000000-0005-0000-0000-000003000000}"/>
    <cellStyle name="Normal 2 2" xfId="8" xr:uid="{00000000-0005-0000-0000-000008000000}"/>
    <cellStyle name="Normal 2 3" xfId="16" xr:uid="{8B71AC2E-3720-4F16-A71A-7063D715EFBA}"/>
    <cellStyle name="Normal 3" xfId="4" xr:uid="{00000000-0005-0000-0000-000004000000}"/>
    <cellStyle name="Normal 3 2" xfId="9" xr:uid="{00000000-0005-0000-0000-000009000000}"/>
    <cellStyle name="Normal 3 3" xfId="17" xr:uid="{224C4E9A-9C2B-4F86-A0CF-C58459FC5FAD}"/>
    <cellStyle name="Normal 4" xfId="5" xr:uid="{00000000-0005-0000-0000-000005000000}"/>
    <cellStyle name="Percent 2" xfId="7" xr:uid="{00000000-0005-0000-0000-000007000000}"/>
    <cellStyle name="Percent 3" xfId="11" xr:uid="{00000000-0005-0000-0000-00000B000000}"/>
    <cellStyle name="Percent 4" xfId="13" xr:uid="{BB2862AC-D171-4FCB-AEB1-9A020FF7CF30}"/>
    <cellStyle name="Percent 5" xfId="15" xr:uid="{1DC5CCC7-B98F-4302-BFF1-947F152C6299}"/>
    <cellStyle name="Persen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E75B6"/>
      <rgbColor rgb="00D0CECE"/>
      <rgbColor rgb="00808080"/>
      <rgbColor rgb="00E7E6E6"/>
      <rgbColor rgb="00993366"/>
      <rgbColor rgb="00FFF2CC"/>
      <rgbColor rgb="00DAE3F3"/>
      <rgbColor rgb="00660066"/>
      <rgbColor rgb="00FF8080"/>
      <rgbColor rgb="000070C0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F2F2F2"/>
      <rgbColor rgb="00E2F0D9"/>
      <rgbColor rgb="00FFE699"/>
      <rgbColor rgb="00B4C7E7"/>
      <rgbColor rgb="00D6DCE5"/>
      <rgbColor rgb="00D9D9D9"/>
      <rgbColor rgb="00F4B183"/>
      <rgbColor rgb="004472C4"/>
      <rgbColor rgb="0033CCCC"/>
      <rgbColor rgb="0099CC00"/>
      <rgbColor rgb="00FBE5D6"/>
      <rgbColor rgb="00FF9900"/>
      <rgbColor rgb="00FF6600"/>
      <rgbColor rgb="00666699"/>
      <rgbColor rgb="00C5E0B4"/>
      <rgbColor rgb="00002060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PEMAKAIAN SOLAR ALAT MUAT</a:t>
            </a:r>
            <a:r>
              <a:rPr lang="en-US" baseline="0"/>
              <a:t> MEI 26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  <a:round/>
              </a:ln>
            </c:spPr>
          </c:marker>
          <c:val>
            <c:numRef>
              <c:f>[1]FEB!$D$4:$AE$4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3-43F5-890F-9BBA33498CB5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  <a:round/>
              </a:ln>
            </c:spPr>
          </c:marker>
          <c:val>
            <c:numRef>
              <c:f>[1]FEB!$D$5:$AE$5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3-43F5-890F-9BBA33498CB5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  <a:round/>
              </a:ln>
            </c:spPr>
          </c:marker>
          <c:val>
            <c:numRef>
              <c:f>[1]FEB!$D$6:$AE$6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83-43F5-890F-9BBA33498CB5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  <a:prstDash val="solid"/>
              <a:round/>
            </a:ln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prstDash val="solid"/>
                <a:round/>
              </a:ln>
            </c:spPr>
          </c:marker>
          <c:val>
            <c:numRef>
              <c:f>[1]FEB!$D$7:$AE$7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83-43F5-890F-9BBA33498CB5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  <a:prstDash val="solid"/>
              <a:round/>
            </a:ln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prstDash val="solid"/>
                <a:round/>
              </a:ln>
            </c:spPr>
          </c:marker>
          <c:val>
            <c:numRef>
              <c:f>[1]FEB!$D$8:$AE$8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83-43F5-890F-9BBA33498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025561"/>
        <c:axId val="827428127"/>
      </c:lineChart>
      <c:catAx>
        <c:axId val="2930255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28127"/>
        <c:crosses val="autoZero"/>
        <c:auto val="1"/>
        <c:lblAlgn val="ctr"/>
        <c:lblOffset val="100"/>
        <c:noMultiLvlLbl val="0"/>
      </c:catAx>
      <c:valAx>
        <c:axId val="827428127"/>
        <c:scaling>
          <c:orientation val="minMax"/>
          <c:max val="4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25561"/>
        <c:crosses val="autoZero"/>
        <c:crossBetween val="between"/>
        <c:majorUnit val="500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ANGKUT MEI</a:t>
            </a:r>
            <a:r>
              <a:rPr lang="en-US" b="1" baseline="0"/>
              <a:t>  26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BD6-4347-968E-3010477E8094}"/>
            </c:ext>
          </c:extLst>
        </c:ser>
        <c:ser>
          <c:idx val="1"/>
          <c:order val="1"/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BD6-4347-968E-3010477E8094}"/>
            </c:ext>
          </c:extLst>
        </c:ser>
        <c:ser>
          <c:idx val="2"/>
          <c:order val="2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'https://d.docs.live.net/0D7693320A930492/SOLAR TAMBANG 2026/solar 2026/[1]FEB'!$D$12:$AE$12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D6-4347-968E-3010477E8094}"/>
            </c:ext>
          </c:extLst>
        </c:ser>
        <c:ser>
          <c:idx val="3"/>
          <c:order val="3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[1]FEB!$D$13:$AE$13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D6-4347-968E-3010477E8094}"/>
            </c:ext>
          </c:extLst>
        </c:ser>
        <c:ser>
          <c:idx val="4"/>
          <c:order val="4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[1]FEB!$D$14:$AE$14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D6-4347-968E-3010477E8094}"/>
            </c:ext>
          </c:extLst>
        </c:ser>
        <c:ser>
          <c:idx val="5"/>
          <c:order val="5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[1]FEB!$D$15:$AE$15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D6-4347-968E-3010477E8094}"/>
            </c:ext>
          </c:extLst>
        </c:ser>
        <c:ser>
          <c:idx val="6"/>
          <c:order val="6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[1]FEB!$D$16:$AE$16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D6-4347-968E-3010477E8094}"/>
            </c:ext>
          </c:extLst>
        </c:ser>
        <c:ser>
          <c:idx val="7"/>
          <c:order val="7"/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val>
            <c:numRef>
              <c:f>[1]FEB!$D$17:$AE$17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D6-4347-968E-3010477E8094}"/>
            </c:ext>
          </c:extLst>
        </c:ser>
        <c:ser>
          <c:idx val="8"/>
          <c:order val="8"/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val>
            <c:numRef>
              <c:f>[1]FEB!$D$18:$AE$18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D6-4347-968E-3010477E8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BANTU MEI 26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[1]FEB!$D$20:$AE$20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9-4BD9-9449-0E534C336FB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[1]FEB!$D$21:$AE$21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9-4BD9-9449-0E534C336FB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[1]FEB!$D$22:$AE$22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39-4BD9-9449-0E534C336FB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[1]FEB!$D$23:$AE$23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39-4BD9-9449-0E534C336FB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[1]FEB!$D$24:$AE$24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39-4BD9-9449-0E534C336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PENUNJANG OPERASI  MEI</a:t>
            </a:r>
            <a:r>
              <a:rPr lang="en-US" b="1" baseline="0"/>
              <a:t>  26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[1]FEB!$D$26:$AE$26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0-4C60-A782-81A7B6008B9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[1]FEB!$D$27:$AE$27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0-4C60-A782-81A7B6008B9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[1]FEB!$D$28:$AE$28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D0-4C60-A782-81A7B6008B9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[1]FEB!$D$29:$AE$29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D0-4C60-A782-81A7B6008B9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[1]FEB!$D$30:$AE$30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D0-4C60-A782-81A7B6008B9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val>
            <c:numRef>
              <c:f>[1]FEB!$D$31:$AE$31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D0-4C60-A782-81A7B6008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SERVICE TRUCK</a:t>
            </a:r>
            <a:r>
              <a:rPr lang="en-US" b="1" baseline="0"/>
              <a:t> MEI 26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[1]FEB!$D$33:$AE$33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5-4C6D-9C3A-4F3A975412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[1]FEB!$D$34:$AE$34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35-4C6D-9C3A-4F3A975412B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[1]FEB!$D$35:$AE$35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35-4C6D-9C3A-4F3A975412B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[1]FEB!$D$36:$AE$36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35-4C6D-9C3A-4F3A975412B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[1]FEB!$D$37:$AE$37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35-4C6D-9C3A-4F3A975412B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val>
            <c:numRef>
              <c:f>[1]FEB!$D$38:$AE$38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35-4C6D-9C3A-4F3A975412B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val>
            <c:numRef>
              <c:f>[1]FEB!$D$39:$AE$39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35-4C6D-9C3A-4F3A975412B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val>
            <c:numRef>
              <c:f>[1]FEB!$D$40:$AE$40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35-4C6D-9C3A-4F3A97541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CRANE MEI</a:t>
            </a:r>
            <a:r>
              <a:rPr lang="en-US" b="1" baseline="0"/>
              <a:t>  26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[1]FEB!$D$43:$AE$43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7-4C6A-9772-E32330A7053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[1]FEB!$D$44:$AE$44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07-4C6A-9772-E32330A7053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[1]FEB!$D$45:$AE$45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07-4C6A-9772-E32330A7053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[1]FEB!$D$46:$AE$46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07-4C6A-9772-E32330A7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SARANA OPERASIONAL MEI</a:t>
            </a:r>
            <a:r>
              <a:rPr lang="en-US" b="1" baseline="0"/>
              <a:t>  26</a:t>
            </a:r>
            <a:r>
              <a:rPr lang="en-US" sz="1400" b="0" i="0" strike="noStrike" baseline="0"/>
              <a:t>   </a:t>
            </a:r>
            <a:endParaRPr lang="en-US" b="1"/>
          </a:p>
        </c:rich>
      </c:tx>
      <c:layout>
        <c:manualLayout>
          <c:xMode val="edge"/>
          <c:yMode val="edge"/>
          <c:x val="0.201099952175992"/>
          <c:y val="3.0959752321981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[1]FEB!$D$48:$AE$48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B52-8B54-4CB25E5551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[1]FEB!$D$49:$AE$49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D1-4B52-8B54-4CB25E55519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[1]FEB!$D$50:$AE$50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D1-4B52-8B54-4CB25E55519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[1]FEB!$D$51:$AE$51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D1-4B52-8B54-4CB25E55519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[1]FEB!$D$52:$AE$52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D1-4B52-8B54-4CB25E555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SARANA OPERASIONAL (LV KEL 1) MEI</a:t>
            </a:r>
            <a:r>
              <a:rPr lang="en-US" b="1" baseline="0"/>
              <a:t> 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[1]FEB!$D$54:$AE$54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F-4524-8DCE-EB919691E70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[1]FEB!$D$55:$AE$55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2F-4524-8DCE-EB919691E70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[1]FEB!$D$56:$AE$56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2F-4524-8DCE-EB919691E70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[1]FEB!$D$57:$AE$57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2F-4524-8DCE-EB919691E70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[1]FEB!$D$58:$AE$58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2F-4524-8DCE-EB919691E70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val>
            <c:numRef>
              <c:f>[1]FEB!$D$59:$AE$59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2F-4524-8DCE-EB919691E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SARANA OPERASIONAL (LV KEL 2) MEI</a:t>
            </a:r>
            <a:r>
              <a:rPr lang="en-US" b="1" baseline="0"/>
              <a:t> 26</a:t>
            </a:r>
          </a:p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None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[1]FEB!$D$61:$AE$61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2-4219-96A7-343D1F0F7C6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[1]FEB!$D$62:$AE$62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2-4219-96A7-343D1F0F7C6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[1]FEB!$D$63:$AE$63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2-4219-96A7-343D1F0F7C6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[1]FEB!$D$65:$AE$65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42-4219-96A7-343D1F0F7C6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[1]FEB!$D$67:$AE$67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42-4219-96A7-343D1F0F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SARANA OPERASIONAL (LV KEL 2)</a:t>
            </a:r>
            <a:r>
              <a:rPr lang="en-US" b="1" baseline="0"/>
              <a:t> MEI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[2]JAN!#REF!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4-402E-9651-AD182AFB9E2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[2]JAN!#REF!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4-402E-9651-AD182AFB9E2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[2]JAN!#REF!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14-402E-9651-AD182AFB9E2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[3]OKT!#REF!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14-402E-9651-AD182AFB9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SARANA OPERASIONAL (LV KEL 2) MEI</a:t>
            </a:r>
            <a:r>
              <a:rPr lang="en-US" b="1" baseline="0"/>
              <a:t> 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[1]FEB!$D$69:$AE$69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B-4430-ADF7-44ABDA5B37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[1]FEB!$D$71:$AE$71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B-4430-ADF7-44ABDA5B373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[1]FEB!$D$73:$AE$73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B-4430-ADF7-44ABDA5B373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[1]FEB!$D$75:$AE$75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FB-4430-ADF7-44ABDA5B373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[1]FEB!$D$77:$AE$77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FB-4430-ADF7-44ABDA5B3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SARANA OPERASIONAL (LV KEL 2)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[1]FEB!$D$79:$AE$79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C-4518-9D9B-CCDC72358B2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[1]FEB!$D$81:$AE$81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C-4518-9D9B-CCDC72358B2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[1]FEB!$D$83:$AE$83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2C-4518-9D9B-CCDC72358B2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[2]JAN!#REF!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2C-4518-9D9B-CCDC72358B2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[2]JAN!#REF!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2C-4518-9D9B-CCDC72358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SARANA OPERASIONAL (LV KEL 2) MEI</a:t>
            </a:r>
            <a:r>
              <a:rPr lang="en-US" b="1" baseline="0"/>
              <a:t> 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[2]JAN!#REF!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B-4277-830C-D13960F3C94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[2]JAN!#REF!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B-4277-830C-D13960F3C94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[2]JAN!#REF!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B-4277-830C-D13960F3C94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[2]JAN!#REF!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B-4277-830C-D13960F3C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ANGKUT (SCANIA 1)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[1]FEB!$D$106:$AE$106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B-41F5-965E-4EA8A1758EF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[1]FEB!$D$107:$AE$107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4B-41F5-965E-4EA8A1758EF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[1]FEB!$D$108:$AE$108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4B-41F5-965E-4EA8A1758EF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[1]FEB!$D$109:$AE$109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4B-41F5-965E-4EA8A1758EF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[1]FEB!$D$110:$AE$110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4B-41F5-965E-4EA8A1758EF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val>
            <c:numRef>
              <c:f>[1]FEB!$D$111:$AE$111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4B-41F5-965E-4EA8A1758EF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val>
            <c:numRef>
              <c:f>[1]FEB!$D$112:$AE$112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4B-41F5-965E-4EA8A1758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2989000478240102E-2"/>
          <c:y val="0.88140703517587904"/>
        </c:manualLayout>
      </c:layout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ANGKUT (SCANIA 2)</a:t>
            </a:r>
            <a:r>
              <a:rPr lang="en-US" b="1" baseline="0"/>
              <a:t> MEI 26</a:t>
            </a:r>
            <a:endParaRPr lang="en-US" b="1"/>
          </a:p>
        </c:rich>
      </c:tx>
      <c:layout>
        <c:manualLayout>
          <c:xMode val="edge"/>
          <c:yMode val="edge"/>
          <c:x val="0.16972740315638399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[1]FEB!$D$113:$AE$113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0-4F91-B928-4678F417C1D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[1]FEB!$D$114:$AE$114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0-4F91-B928-4678F417C1D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[1]FEB!$D$115:$AE$115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0-4F91-B928-4678F417C1D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[1]FEB!$D$116:$AE$116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0-4F91-B928-4678F417C1D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[1]FEB!$D$117:$AE$117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40-4F91-B928-4678F417C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ANGKUT (SCANIA 3)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[1]FEB!$D$118:$AE$118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2-4505-A3FF-28BAA5EE3E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[1]FEB!$D$119:$AE$119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2-4505-A3FF-28BAA5EE3E7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[1]FEB!$D$120:$AE$120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72-4505-A3FF-28BAA5EE3E7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[1]FEB!$D$121:$AE$121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72-4505-A3FF-28BAA5EE3E7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[1]FEB!$D$122:$AE$122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72-4505-A3FF-28BAA5EE3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ANGKUT (SCANIA 4)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16725800736191701"/>
          <c:y val="2.3713815402995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[1]FEB!$D$123:$AE$123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3-4F19-AD1E-CB5AA9B6806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[1]FEB!$D$124:$AE$124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3-4F19-AD1E-CB5AA9B6806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[1]FEB!$D$125:$AE$125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F3-4F19-AD1E-CB5AA9B6806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[1]FEB!$D$126:$AE$126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F3-4F19-AD1E-CB5AA9B6806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[1]FEB!$D$127:$AE$127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F3-4F19-AD1E-CB5AA9B68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ANGKUT (SCANIA 5)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[1]FEB!$D$128:$AE$128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E-4ED5-B28A-06CEF37C4BB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[1]FEB!$D$129:$AE$129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E-4ED5-B28A-06CEF37C4BB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[1]FEB!$D$130:$AE$130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EE-4ED5-B28A-06CEF37C4BB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[1]FEB!$D$131:$AE$131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EE-4ED5-B28A-06CEF37C4BB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[1]FEB!$D$132:$AE$132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EE-4ED5-B28A-06CEF37C4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ANGKUT (SCANIA 6)</a:t>
            </a:r>
            <a:r>
              <a:rPr lang="en-US" b="1" baseline="0"/>
              <a:t> MEI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[1]FEB!$D$133:$AE$133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B-4B83-AEBC-47A925ECA2A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[1]FEB!$D$134:$AE$134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B-4B83-AEBC-47A925ECA2A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[1]FEB!$D$135:$AE$135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4B-4B83-AEBC-47A925EC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BANTU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30057388809182201"/>
          <c:y val="3.955351985521789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[1]FEB!$D$137:$AE$137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2-467A-82FA-96132E5B99D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[1]FEB!$D$138:$AE$138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2-467A-82FA-96132E5B99D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[1]FEB!$D$139:$AE$139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2-467A-82FA-96132E5B99D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[1]FEB!$D$140:$AE$140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02-467A-82FA-96132E5B99D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[1]FEB!$D$141:$AE$141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02-467A-82FA-96132E5B9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MUAT EXCA PC 400 MEI</a:t>
            </a:r>
            <a:r>
              <a:rPr lang="en-US" b="1" baseline="0"/>
              <a:t> 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[1]FEB!$D$94:$AE$94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4-4772-8039-73400EDCE80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[1]FEB!$D$95:$AE$95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64-4772-8039-73400EDCE80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[1]FEB!$D$96:$AE$96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64-4772-8039-73400EDCE80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[1]FEB!$D$97:$AE$97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64-4772-8039-73400EDCE80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[1]FEB!$D$98:$AE$98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64-4772-8039-73400EDCE80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val>
            <c:numRef>
              <c:f>[1]FEB!$D$99:$AE$99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64-4772-8039-73400EDCE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MUAT EXCA PC 850</a:t>
            </a:r>
            <a:r>
              <a:rPr lang="en-US" b="1" baseline="0"/>
              <a:t> MEI 26</a:t>
            </a:r>
            <a:endParaRPr lang="en-US" b="1"/>
          </a:p>
        </c:rich>
      </c:tx>
      <c:layout>
        <c:manualLayout>
          <c:xMode val="edge"/>
          <c:yMode val="edge"/>
          <c:x val="0.16284074605451901"/>
          <c:y val="2.7517411530243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[1]FEB!$D$100:$AE$100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DC-45A5-A0A8-0D2AAD7C865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[1]FEB!$D$101:$AE$101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DC-45A5-A0A8-0D2AAD7C865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[1]FEB!$D$102:$AE$102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DC-45A5-A0A8-0D2AAD7C865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[1]FEB!$D$103:$AE$103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DC-45A5-A0A8-0D2AAD7C865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[1]FEB!$D$104:$AE$104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DC-45A5-A0A8-0D2AAD7C8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MUAT PT NJA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30057388809182201"/>
          <c:y val="3.955351985521789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[1]FEB!$D$144:$AE$144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08-43B4-A3A7-2701D81F0B3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[1]FEB!$D$145:$AE$145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08-43B4-A3A7-2701D81F0B3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[1]FEB!$D$147:$AE$147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08-43B4-A3A7-2701D81F0B3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[1]FEB!$D$148:$AE$148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08-43B4-A3A7-2701D81F0B3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[1]FEB!$D$150:$AE$150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08-43B4-A3A7-2701D81F0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ANGKUT PT NJA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30057388809182201"/>
          <c:y val="3.955351985521789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[1]FEB!$D$152:$AE$152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4-475E-8C13-178733FE4AD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[1]FEB!$D$153:$AE$153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4-475E-8C13-178733FE4AD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[1]FEB!$D$154:$AE$154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4-475E-8C13-178733FE4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BANTU PT EKG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30057388809182201"/>
          <c:y val="3.701544878922809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[1]FEB!$D$158:$AE$158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B-4D3A-9DB7-43A940C96FB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[1]FEB!$D$159:$AE$159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B-4D3A-9DB7-43A940C96FB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[1]FEB!$D$160:$AE$160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0B-4D3A-9DB7-43A940C96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BANTU PT. DAHANA APRIL 26</a:t>
            </a:r>
          </a:p>
        </c:rich>
      </c:tx>
      <c:layout>
        <c:manualLayout>
          <c:xMode val="edge"/>
          <c:yMode val="edge"/>
          <c:x val="0.194978479196557"/>
          <c:y val="3.955351985521789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[1]FEB!$D$162:$AE$162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B-4332-AE16-50371972C5D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[1]FEB!$D$163:$AE$163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B-4332-AE16-50371972C5D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[1]FEB!$D$164:$AE$164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B-4332-AE16-50371972C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SARANA OPERASI PT. DAHANA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194978479196557"/>
          <c:y val="3.955351985521789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[1]FEB!$D$168:$AE$168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F-44E4-ACEB-30B4C308D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MUAT &amp; BANTU PT. LTU MEI</a:t>
            </a:r>
            <a:r>
              <a:rPr lang="en-US" b="1" baseline="0"/>
              <a:t> 26</a:t>
            </a:r>
            <a:endParaRPr lang="en-US" b="1"/>
          </a:p>
        </c:rich>
      </c:tx>
      <c:layout>
        <c:manualLayout>
          <c:xMode val="edge"/>
          <c:yMode val="edge"/>
          <c:x val="0.194978479196557"/>
          <c:y val="4.37420015306106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[1]FEB!$D$170:$AE$170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9-44BC-A285-5A56F8FE8B3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[1]FEB!$D$175:$AE$175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9-44BC-A285-5A56F8FE8B3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[1]FEB!$D$176:$AE$176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9-44BC-A285-5A56F8FE8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id-ID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PEMAKAIAN SOLAR ALAT MUAT &amp; BANTU PT. KEPSINDO</a:t>
            </a:r>
            <a:r>
              <a:rPr lang="en-US" b="1" baseline="0"/>
              <a:t> MEI 26</a:t>
            </a:r>
            <a:endParaRPr lang="en-US" b="1"/>
          </a:p>
        </c:rich>
      </c:tx>
      <c:layout>
        <c:manualLayout>
          <c:xMode val="edge"/>
          <c:yMode val="edge"/>
          <c:x val="0.1324428980556836"/>
          <c:y val="4.62800271793437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[1]FEB!$D$179:$AE$179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6-4856-B89E-E8480FC41AB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[1]FEB!$D$180:$AE$180</c:f>
              <c:numCache>
                <c:formatCode>_(* #,##0.0_);_(* \(#,##0.0\);_(* \-??_);_(@_)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6-4856-B89E-E8480FC41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8905"/>
        <c:axId val="591266614"/>
      </c:lineChart>
      <c:catAx>
        <c:axId val="2762789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TANGGAL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66614"/>
        <c:crosses val="autoZero"/>
        <c:auto val="1"/>
        <c:lblAlgn val="ctr"/>
        <c:lblOffset val="100"/>
        <c:noMultiLvlLbl val="0"/>
      </c:catAx>
      <c:valAx>
        <c:axId val="59126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id-ID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\-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7890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id-ID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161290</xdr:colOff>
      <xdr:row>1</xdr:row>
      <xdr:rowOff>8255</xdr:rowOff>
    </xdr:from>
    <xdr:to>
      <xdr:col>9</xdr:col>
      <xdr:colOff>675640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10795</xdr:colOff>
      <xdr:row>0</xdr:row>
      <xdr:rowOff>156845</xdr:rowOff>
    </xdr:from>
    <xdr:to>
      <xdr:col>20</xdr:col>
      <xdr:colOff>477520</xdr:colOff>
      <xdr:row>21</xdr:row>
      <xdr:rowOff>114935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396875</xdr:colOff>
      <xdr:row>26</xdr:row>
      <xdr:rowOff>27940</xdr:rowOff>
    </xdr:from>
    <xdr:to>
      <xdr:col>10</xdr:col>
      <xdr:colOff>177800</xdr:colOff>
      <xdr:row>46</xdr:row>
      <xdr:rowOff>161290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41275</xdr:colOff>
      <xdr:row>26</xdr:row>
      <xdr:rowOff>1905</xdr:rowOff>
    </xdr:from>
    <xdr:to>
      <xdr:col>20</xdr:col>
      <xdr:colOff>508000</xdr:colOff>
      <xdr:row>46</xdr:row>
      <xdr:rowOff>135255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409575</xdr:colOff>
      <xdr:row>49</xdr:row>
      <xdr:rowOff>167005</xdr:rowOff>
    </xdr:from>
    <xdr:to>
      <xdr:col>10</xdr:col>
      <xdr:colOff>190500</xdr:colOff>
      <xdr:row>70</xdr:row>
      <xdr:rowOff>125095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3175</xdr:colOff>
      <xdr:row>49</xdr:row>
      <xdr:rowOff>156845</xdr:rowOff>
    </xdr:from>
    <xdr:to>
      <xdr:col>20</xdr:col>
      <xdr:colOff>469900</xdr:colOff>
      <xdr:row>70</xdr:row>
      <xdr:rowOff>114935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396875</xdr:colOff>
      <xdr:row>73</xdr:row>
      <xdr:rowOff>57785</xdr:rowOff>
    </xdr:from>
    <xdr:to>
      <xdr:col>10</xdr:col>
      <xdr:colOff>177800</xdr:colOff>
      <xdr:row>94</xdr:row>
      <xdr:rowOff>15875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663575</xdr:colOff>
      <xdr:row>73</xdr:row>
      <xdr:rowOff>47625</xdr:rowOff>
    </xdr:from>
    <xdr:to>
      <xdr:col>20</xdr:col>
      <xdr:colOff>444500</xdr:colOff>
      <xdr:row>94</xdr:row>
      <xdr:rowOff>5715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356235</xdr:colOff>
      <xdr:row>97</xdr:row>
      <xdr:rowOff>22225</xdr:rowOff>
    </xdr:from>
    <xdr:to>
      <xdr:col>10</xdr:col>
      <xdr:colOff>243205</xdr:colOff>
      <xdr:row>119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201295</xdr:colOff>
      <xdr:row>147</xdr:row>
      <xdr:rowOff>80645</xdr:rowOff>
    </xdr:from>
    <xdr:to>
      <xdr:col>9</xdr:col>
      <xdr:colOff>668020</xdr:colOff>
      <xdr:row>168</xdr:row>
      <xdr:rowOff>38735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41275</xdr:colOff>
      <xdr:row>96</xdr:row>
      <xdr:rowOff>149225</xdr:rowOff>
    </xdr:from>
    <xdr:to>
      <xdr:col>20</xdr:col>
      <xdr:colOff>614045</xdr:colOff>
      <xdr:row>118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259715</xdr:colOff>
      <xdr:row>121</xdr:row>
      <xdr:rowOff>116205</xdr:rowOff>
    </xdr:from>
    <xdr:to>
      <xdr:col>10</xdr:col>
      <xdr:colOff>146685</xdr:colOff>
      <xdr:row>143</xdr:row>
      <xdr:rowOff>106680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97155</xdr:colOff>
      <xdr:row>121</xdr:row>
      <xdr:rowOff>159385</xdr:rowOff>
    </xdr:from>
    <xdr:to>
      <xdr:col>20</xdr:col>
      <xdr:colOff>669925</xdr:colOff>
      <xdr:row>143</xdr:row>
      <xdr:rowOff>149860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29</xdr:row>
      <xdr:rowOff>114300</xdr:rowOff>
    </xdr:from>
    <xdr:to>
      <xdr:col>10</xdr:col>
      <xdr:colOff>558165</xdr:colOff>
      <xdr:row>50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335280</xdr:colOff>
      <xdr:row>30</xdr:row>
      <xdr:rowOff>22860</xdr:rowOff>
    </xdr:from>
    <xdr:to>
      <xdr:col>22</xdr:col>
      <xdr:colOff>116205</xdr:colOff>
      <xdr:row>50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673100</xdr:colOff>
      <xdr:row>57</xdr:row>
      <xdr:rowOff>25400</xdr:rowOff>
    </xdr:from>
    <xdr:to>
      <xdr:col>10</xdr:col>
      <xdr:colOff>454025</xdr:colOff>
      <xdr:row>77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622300</xdr:colOff>
      <xdr:row>57</xdr:row>
      <xdr:rowOff>66040</xdr:rowOff>
    </xdr:from>
    <xdr:to>
      <xdr:col>22</xdr:col>
      <xdr:colOff>403225</xdr:colOff>
      <xdr:row>78</xdr:row>
      <xdr:rowOff>24130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27940</xdr:colOff>
      <xdr:row>84</xdr:row>
      <xdr:rowOff>144780</xdr:rowOff>
    </xdr:from>
    <xdr:to>
      <xdr:col>10</xdr:col>
      <xdr:colOff>494665</xdr:colOff>
      <xdr:row>105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106680</xdr:colOff>
      <xdr:row>84</xdr:row>
      <xdr:rowOff>149860</xdr:rowOff>
    </xdr:from>
    <xdr:to>
      <xdr:col>22</xdr:col>
      <xdr:colOff>573405</xdr:colOff>
      <xdr:row>105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73660</xdr:colOff>
      <xdr:row>110</xdr:row>
      <xdr:rowOff>116840</xdr:rowOff>
    </xdr:from>
    <xdr:to>
      <xdr:col>10</xdr:col>
      <xdr:colOff>540385</xdr:colOff>
      <xdr:row>131</xdr:row>
      <xdr:rowOff>74930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523240</xdr:colOff>
      <xdr:row>5</xdr:row>
      <xdr:rowOff>5080</xdr:rowOff>
    </xdr:from>
    <xdr:to>
      <xdr:col>10</xdr:col>
      <xdr:colOff>304165</xdr:colOff>
      <xdr:row>25</xdr:row>
      <xdr:rowOff>138430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116840</xdr:colOff>
      <xdr:row>5</xdr:row>
      <xdr:rowOff>2540</xdr:rowOff>
    </xdr:from>
    <xdr:to>
      <xdr:col>21</xdr:col>
      <xdr:colOff>583565</xdr:colOff>
      <xdr:row>25</xdr:row>
      <xdr:rowOff>135890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10</xdr:col>
      <xdr:colOff>466725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166370</xdr:colOff>
      <xdr:row>2</xdr:row>
      <xdr:rowOff>156845</xdr:rowOff>
    </xdr:from>
    <xdr:to>
      <xdr:col>21</xdr:col>
      <xdr:colOff>633095</xdr:colOff>
      <xdr:row>23</xdr:row>
      <xdr:rowOff>114935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</xdr:row>
      <xdr:rowOff>22860</xdr:rowOff>
    </xdr:from>
    <xdr:to>
      <xdr:col>10</xdr:col>
      <xdr:colOff>626745</xdr:colOff>
      <xdr:row>22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640080</xdr:colOff>
      <xdr:row>2</xdr:row>
      <xdr:rowOff>0</xdr:rowOff>
    </xdr:from>
    <xdr:to>
      <xdr:col>10</xdr:col>
      <xdr:colOff>573405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599440</xdr:colOff>
      <xdr:row>24</xdr:row>
      <xdr:rowOff>81280</xdr:rowOff>
    </xdr:from>
    <xdr:to>
      <xdr:col>10</xdr:col>
      <xdr:colOff>532765</xdr:colOff>
      <xdr:row>45</xdr:row>
      <xdr:rowOff>39370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2</xdr:row>
      <xdr:rowOff>30480</xdr:rowOff>
    </xdr:from>
    <xdr:to>
      <xdr:col>10</xdr:col>
      <xdr:colOff>634365</xdr:colOff>
      <xdr:row>22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11</xdr:col>
      <xdr:colOff>603885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AN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K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K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HS230"/>
  <sheetViews>
    <sheetView showGridLines="0" zoomScale="70" zoomScaleNormal="70" workbookViewId="0">
      <pane xSplit="4" ySplit="7" topLeftCell="AG71" activePane="bottomRight" state="frozen"/>
      <selection pane="bottomRight" activeCell="AI55" sqref="AI55:AJ55"/>
      <selection pane="bottomLeft"/>
      <selection pane="topRight"/>
    </sheetView>
  </sheetViews>
  <sheetFormatPr defaultColWidth="9" defaultRowHeight="14.25"/>
  <cols>
    <col min="1" max="1" width="1.5" customWidth="1"/>
    <col min="2" max="2" width="19.75" customWidth="1"/>
    <col min="3" max="3" width="15.5" customWidth="1"/>
    <col min="4" max="4" width="38.625" customWidth="1"/>
    <col min="5" max="5" width="12.375" style="34" customWidth="1"/>
    <col min="6" max="6" width="13.875" style="35" customWidth="1"/>
    <col min="7" max="7" width="11.25" style="36" customWidth="1"/>
    <col min="8" max="8" width="12.25" style="35" customWidth="1"/>
    <col min="9" max="9" width="9.875" style="35" customWidth="1"/>
    <col min="10" max="10" width="15" style="35" customWidth="1"/>
    <col min="11" max="11" width="11.625" style="36" customWidth="1"/>
    <col min="12" max="12" width="13.125" style="36" customWidth="1"/>
    <col min="13" max="13" width="14" style="37" customWidth="1"/>
    <col min="14" max="14" width="11.875" style="36" customWidth="1"/>
    <col min="15" max="15" width="10.75" style="36" customWidth="1"/>
    <col min="16" max="16" width="9.75" style="36" customWidth="1"/>
    <col min="17" max="17" width="12.625" style="36" customWidth="1"/>
    <col min="18" max="18" width="10" style="36" customWidth="1"/>
    <col min="19" max="19" width="14.25" style="36" customWidth="1"/>
    <col min="20" max="20" width="13.875" style="37" customWidth="1"/>
    <col min="21" max="21" width="11.875" style="36" customWidth="1"/>
    <col min="22" max="22" width="11.5" style="36" customWidth="1"/>
    <col min="23" max="23" width="8.875" style="36" customWidth="1"/>
    <col min="24" max="24" width="11.75" style="36" customWidth="1"/>
    <col min="25" max="25" width="8.875" style="36" customWidth="1"/>
    <col min="26" max="26" width="11.875" style="36" customWidth="1"/>
    <col min="27" max="27" width="14.375" style="35" customWidth="1"/>
    <col min="28" max="28" width="11.875" style="36" customWidth="1"/>
    <col min="29" max="29" width="12" style="35" customWidth="1"/>
    <col min="30" max="30" width="9.375" style="35" customWidth="1"/>
    <col min="31" max="31" width="11.625" style="35" customWidth="1"/>
    <col min="32" max="32" width="9.625" style="36" customWidth="1"/>
    <col min="33" max="33" width="13.25" style="36" customWidth="1"/>
    <col min="34" max="34" width="14" style="35" customWidth="1"/>
    <col min="35" max="35" width="10.875" style="36" customWidth="1"/>
    <col min="36" max="36" width="11.5" style="38" customWidth="1"/>
    <col min="37" max="37" width="9.25" style="38" customWidth="1"/>
    <col min="38" max="38" width="12.25" style="38" customWidth="1"/>
    <col min="39" max="39" width="9.75" style="36" customWidth="1"/>
    <col min="40" max="40" width="14.125" style="36" customWidth="1"/>
    <col min="41" max="41" width="16.125" style="35" customWidth="1"/>
    <col min="42" max="42" width="11.875" style="36" customWidth="1"/>
    <col min="43" max="43" width="10.875" style="35" customWidth="1"/>
    <col min="44" max="44" width="8.875" style="35" customWidth="1"/>
    <col min="45" max="45" width="11.875" style="35" customWidth="1"/>
    <col min="46" max="46" width="9.375" style="36" customWidth="1"/>
    <col min="47" max="47" width="12" style="36" customWidth="1"/>
    <col min="48" max="48" width="13.5" style="35" customWidth="1"/>
    <col min="49" max="49" width="11.875" style="36" customWidth="1"/>
    <col min="50" max="50" width="11.5" style="35" customWidth="1"/>
    <col min="51" max="51" width="10.25" style="35" customWidth="1"/>
    <col min="52" max="52" width="12.375" style="35" customWidth="1"/>
    <col min="53" max="53" width="10.75" style="36" customWidth="1"/>
    <col min="54" max="54" width="11.75" style="36" customWidth="1"/>
    <col min="55" max="55" width="14.125" style="35" customWidth="1"/>
    <col min="56" max="56" width="11.875" style="36" customWidth="1"/>
    <col min="57" max="57" width="10.75" style="35" customWidth="1"/>
    <col min="58" max="58" width="9" style="35" customWidth="1"/>
    <col min="59" max="59" width="12" style="35" customWidth="1"/>
    <col min="60" max="60" width="9.875" style="36" customWidth="1"/>
    <col min="61" max="61" width="11.75" style="36" customWidth="1"/>
    <col min="62" max="62" width="13.5" style="35" customWidth="1"/>
    <col min="63" max="63" width="11.875" style="36" customWidth="1"/>
    <col min="64" max="64" width="11.5" style="35" customWidth="1"/>
    <col min="65" max="65" width="9.25" style="35" customWidth="1"/>
    <col min="66" max="66" width="11.875" style="35" customWidth="1"/>
    <col min="67" max="67" width="9.125" style="36" customWidth="1"/>
    <col min="68" max="68" width="12.25" style="36" customWidth="1"/>
    <col min="69" max="69" width="14.75" style="35" customWidth="1"/>
    <col min="70" max="70" width="11.875" style="36" customWidth="1"/>
    <col min="71" max="71" width="12.125" style="36" customWidth="1"/>
    <col min="72" max="72" width="10.125" style="36" customWidth="1"/>
    <col min="73" max="73" width="12" style="36" customWidth="1"/>
    <col min="74" max="74" width="10" style="36" customWidth="1"/>
    <col min="75" max="75" width="12.375" style="36" customWidth="1"/>
    <col min="76" max="76" width="13.875" style="36" customWidth="1"/>
    <col min="77" max="77" width="11.875" style="36" customWidth="1"/>
    <col min="78" max="78" width="11.375" style="36" customWidth="1"/>
    <col min="79" max="79" width="10.125" style="36" customWidth="1"/>
    <col min="80" max="80" width="13" style="36" customWidth="1"/>
    <col min="81" max="81" width="9.375" style="36" customWidth="1"/>
    <col min="82" max="82" width="12.5" style="36" customWidth="1"/>
    <col min="83" max="83" width="13.5" style="36" customWidth="1"/>
    <col min="84" max="84" width="11.875" style="36" customWidth="1"/>
    <col min="85" max="85" width="11.5" style="37" customWidth="1"/>
    <col min="86" max="86" width="8.75" style="37" customWidth="1"/>
    <col min="87" max="87" width="12.75" style="37" customWidth="1"/>
    <col min="88" max="88" width="9.625" style="36" customWidth="1"/>
    <col min="89" max="89" width="13" style="36" customWidth="1"/>
    <col min="90" max="90" width="13" style="37" customWidth="1"/>
    <col min="91" max="91" width="11.875" style="36" customWidth="1"/>
    <col min="92" max="92" width="11.5" style="37" customWidth="1"/>
    <col min="93" max="93" width="9.25" style="37" customWidth="1"/>
    <col min="94" max="94" width="13" style="37" customWidth="1"/>
    <col min="95" max="95" width="9.5" style="36" customWidth="1"/>
    <col min="96" max="96" width="11.875" style="36" customWidth="1"/>
    <col min="97" max="97" width="12.125" style="39" customWidth="1"/>
    <col min="98" max="98" width="11.375" style="36" customWidth="1"/>
    <col min="99" max="99" width="11.125" style="36" customWidth="1"/>
    <col min="100" max="100" width="10.25" style="36" customWidth="1"/>
    <col min="101" max="101" width="12.625" style="36" customWidth="1"/>
    <col min="102" max="102" width="9.625" style="36" customWidth="1"/>
    <col min="103" max="103" width="11.875" style="36" customWidth="1"/>
    <col min="104" max="104" width="12.75" style="36" customWidth="1"/>
    <col min="105" max="105" width="11.625" style="36" customWidth="1"/>
    <col min="106" max="106" width="10.625" style="36" customWidth="1"/>
    <col min="107" max="107" width="9.25" style="36" customWidth="1"/>
    <col min="108" max="108" width="12.25" style="36" customWidth="1"/>
    <col min="109" max="109" width="8.375" style="36" customWidth="1"/>
    <col min="110" max="111" width="13.125" style="36" customWidth="1"/>
    <col min="112" max="112" width="11.875" style="36" customWidth="1"/>
    <col min="113" max="113" width="11.5" style="36" customWidth="1"/>
    <col min="114" max="114" width="8.875" style="36" customWidth="1"/>
    <col min="115" max="115" width="12.5" style="36" customWidth="1"/>
    <col min="116" max="116" width="9.375" style="36" customWidth="1"/>
    <col min="117" max="117" width="12.5" style="36" customWidth="1"/>
    <col min="118" max="118" width="12.875" style="36" customWidth="1"/>
    <col min="119" max="120" width="11.125" style="36" customWidth="1"/>
    <col min="121" max="121" width="9.75" style="36" customWidth="1"/>
    <col min="122" max="122" width="13.375" style="36" customWidth="1"/>
    <col min="123" max="123" width="9.625" style="36" customWidth="1"/>
    <col min="124" max="124" width="13.625" style="36" customWidth="1"/>
    <col min="125" max="125" width="13.625" style="39" customWidth="1"/>
    <col min="126" max="126" width="11.125" style="36" customWidth="1"/>
    <col min="127" max="127" width="11.625" style="36" customWidth="1"/>
    <col min="128" max="128" width="13" style="36" customWidth="1"/>
    <col min="129" max="129" width="13.625" style="36" customWidth="1"/>
    <col min="130" max="130" width="10.375" style="36" customWidth="1"/>
    <col min="131" max="131" width="12.25" style="36" customWidth="1"/>
    <col min="132" max="132" width="14.625" style="36" customWidth="1"/>
    <col min="133" max="133" width="11.875" style="36" customWidth="1"/>
    <col min="134" max="134" width="11.625" style="36" customWidth="1"/>
    <col min="135" max="135" width="10.5" style="36" customWidth="1"/>
    <col min="136" max="136" width="11.875" style="36" customWidth="1"/>
    <col min="137" max="137" width="8.375" style="36" customWidth="1"/>
    <col min="138" max="138" width="12.25" style="36" customWidth="1"/>
    <col min="139" max="139" width="15.25" style="36" customWidth="1"/>
    <col min="140" max="140" width="11.375" style="36" customWidth="1"/>
    <col min="141" max="141" width="12.125" style="36" customWidth="1"/>
    <col min="142" max="142" width="9.625" style="36" customWidth="1"/>
    <col min="143" max="143" width="12.625" style="36" customWidth="1"/>
    <col min="144" max="144" width="9.875" style="36" customWidth="1"/>
    <col min="145" max="145" width="12.125" style="36" customWidth="1"/>
    <col min="146" max="146" width="12.375" style="36" customWidth="1"/>
    <col min="147" max="147" width="11.375" style="36" customWidth="1"/>
    <col min="148" max="148" width="11.5" style="36" customWidth="1"/>
    <col min="149" max="149" width="9" style="36" customWidth="1"/>
    <col min="150" max="150" width="12.25" style="36" customWidth="1"/>
    <col min="151" max="151" width="9.875" style="36" customWidth="1"/>
    <col min="152" max="152" width="11.75" style="36" customWidth="1"/>
    <col min="153" max="153" width="13.25" style="36" customWidth="1"/>
    <col min="154" max="155" width="11.25" style="36" customWidth="1"/>
    <col min="156" max="156" width="8.875" style="36" customWidth="1"/>
    <col min="157" max="157" width="10.625" style="36" customWidth="1"/>
    <col min="158" max="158" width="9.375" style="36" customWidth="1"/>
    <col min="159" max="159" width="12.625" style="36" customWidth="1"/>
    <col min="160" max="160" width="13.375" style="36" customWidth="1"/>
    <col min="161" max="161" width="10.5" style="36" customWidth="1"/>
    <col min="162" max="162" width="12.75" style="36" customWidth="1"/>
    <col min="163" max="163" width="10.625" style="36" customWidth="1"/>
    <col min="164" max="164" width="11.75" style="36" customWidth="1"/>
    <col min="165" max="165" width="10.5" style="36" customWidth="1"/>
    <col min="166" max="166" width="14.5" style="36" customWidth="1"/>
    <col min="167" max="167" width="14.125" style="36" customWidth="1"/>
    <col min="168" max="168" width="10.5" style="36" customWidth="1"/>
    <col min="169" max="169" width="11" style="36" customWidth="1"/>
    <col min="170" max="170" width="10.375" style="36" customWidth="1"/>
    <col min="171" max="171" width="12.625" style="36" customWidth="1"/>
    <col min="172" max="172" width="8.375" style="36" customWidth="1"/>
    <col min="173" max="173" width="14.625" style="36" customWidth="1"/>
    <col min="174" max="174" width="14.5" style="36" customWidth="1"/>
    <col min="175" max="175" width="12.5" style="36" customWidth="1"/>
    <col min="176" max="177" width="11.625" style="36" customWidth="1"/>
    <col min="178" max="178" width="11.875" style="36" customWidth="1"/>
    <col min="179" max="179" width="9.375" style="36" customWidth="1"/>
    <col min="180" max="180" width="14.875" style="36" customWidth="1"/>
    <col min="181" max="181" width="15.625" style="36" customWidth="1"/>
    <col min="182" max="182" width="11.5" style="36" customWidth="1"/>
    <col min="183" max="184" width="11.375" style="36" customWidth="1"/>
    <col min="185" max="185" width="12.375" style="36" customWidth="1"/>
    <col min="186" max="186" width="9.375" style="36" customWidth="1"/>
    <col min="187" max="188" width="13.25" style="36" customWidth="1"/>
    <col min="189" max="189" width="11.75" style="36" customWidth="1"/>
    <col min="190" max="191" width="11.625" style="36" customWidth="1"/>
    <col min="192" max="192" width="12.625" style="36" customWidth="1"/>
    <col min="193" max="193" width="9.125" style="36" customWidth="1"/>
    <col min="194" max="194" width="12.125" style="36" customWidth="1"/>
    <col min="195" max="195" width="13.5" style="36" customWidth="1"/>
    <col min="196" max="196" width="11.875" style="36" customWidth="1"/>
    <col min="197" max="198" width="11.5" style="36" customWidth="1"/>
    <col min="199" max="199" width="12.625" style="36" customWidth="1"/>
    <col min="200" max="200" width="9.375" style="36" customWidth="1"/>
    <col min="201" max="201" width="14.75" customWidth="1"/>
    <col min="202" max="202" width="13.875" customWidth="1"/>
    <col min="203" max="203" width="13.25" customWidth="1"/>
    <col min="204" max="204" width="15.375" customWidth="1"/>
    <col min="205" max="205" width="13.5" customWidth="1"/>
    <col min="206" max="206" width="12" customWidth="1"/>
    <col min="208" max="208" width="15" customWidth="1"/>
    <col min="209" max="209" width="13.375" customWidth="1"/>
    <col min="210" max="210" width="12.625" customWidth="1"/>
    <col min="211" max="211" width="11.75" customWidth="1"/>
    <col min="213" max="213" width="13.375" customWidth="1"/>
    <col min="215" max="215" width="14.875" customWidth="1"/>
    <col min="216" max="216" width="17.375" customWidth="1"/>
    <col min="217" max="217" width="13" customWidth="1"/>
    <col min="218" max="218" width="14.375" customWidth="1"/>
    <col min="219" max="219" width="15.875" customWidth="1"/>
    <col min="220" max="220" width="12.625" customWidth="1"/>
    <col min="221" max="221" width="8.75" customWidth="1"/>
    <col min="222" max="222" width="15.25" customWidth="1"/>
    <col min="223" max="223" width="14" customWidth="1"/>
    <col min="227" max="227" width="14" customWidth="1"/>
  </cols>
  <sheetData>
    <row r="1" spans="2:224" ht="19.5" customHeight="1">
      <c r="B1" s="238"/>
      <c r="C1" s="238"/>
      <c r="D1" s="238"/>
      <c r="F1" s="230"/>
      <c r="G1" s="231"/>
      <c r="H1" s="230"/>
      <c r="I1" s="230"/>
      <c r="J1" s="230"/>
      <c r="K1" s="231"/>
      <c r="L1" s="231"/>
      <c r="M1" s="232"/>
      <c r="N1" s="231"/>
      <c r="O1" s="231"/>
      <c r="P1" s="231"/>
      <c r="Q1" s="231"/>
      <c r="R1" s="231"/>
      <c r="S1" s="231"/>
      <c r="T1" s="232"/>
      <c r="U1" s="231"/>
      <c r="V1" s="231"/>
      <c r="W1" s="231"/>
      <c r="X1" s="231"/>
      <c r="Y1" s="231"/>
      <c r="Z1" s="231"/>
      <c r="AA1" s="230"/>
      <c r="AB1" s="231"/>
      <c r="AC1" s="230"/>
      <c r="AD1" s="230"/>
      <c r="AE1" s="230"/>
      <c r="AF1" s="231"/>
      <c r="AG1" s="231"/>
      <c r="AH1" s="230"/>
      <c r="AI1" s="231"/>
      <c r="AM1" s="231"/>
      <c r="AN1" s="231"/>
      <c r="AO1" s="230"/>
      <c r="AP1" s="231"/>
      <c r="AQ1" s="230"/>
      <c r="AR1" s="230"/>
      <c r="AS1" s="230"/>
      <c r="AT1" s="231"/>
      <c r="AU1" s="231"/>
      <c r="AV1" s="230"/>
      <c r="AW1" s="231"/>
      <c r="AX1" s="230"/>
      <c r="AY1" s="230"/>
      <c r="AZ1" s="230"/>
      <c r="BA1" s="231"/>
      <c r="BB1" s="231"/>
      <c r="BC1" s="230"/>
      <c r="BD1" s="231"/>
      <c r="BE1" s="230"/>
      <c r="BF1" s="230"/>
      <c r="BG1" s="230"/>
      <c r="BH1" s="231"/>
      <c r="BI1" s="231"/>
      <c r="BJ1" s="230"/>
      <c r="BK1" s="231"/>
      <c r="BL1" s="230"/>
      <c r="BM1" s="230"/>
      <c r="BN1" s="230"/>
      <c r="BO1" s="231"/>
      <c r="BP1" s="231"/>
      <c r="BQ1" s="230"/>
      <c r="BR1" s="231"/>
      <c r="BS1" s="231"/>
      <c r="BT1" s="231"/>
      <c r="BU1" s="231"/>
      <c r="BV1" s="231"/>
      <c r="BW1" s="231"/>
      <c r="BX1" s="231"/>
      <c r="BY1" s="231"/>
      <c r="BZ1" s="231"/>
      <c r="CA1" s="231"/>
      <c r="CB1" s="231"/>
      <c r="CC1" s="231"/>
      <c r="CD1" s="231"/>
      <c r="CE1" s="231"/>
      <c r="CF1" s="231"/>
      <c r="CG1" s="232"/>
      <c r="CH1" s="232"/>
      <c r="CI1" s="232"/>
      <c r="CJ1" s="231"/>
      <c r="CK1" s="231"/>
      <c r="CL1" s="232"/>
      <c r="CM1" s="231"/>
      <c r="CN1" s="232"/>
      <c r="CO1" s="232"/>
      <c r="CP1" s="232"/>
      <c r="CQ1" s="231"/>
      <c r="CR1" s="231"/>
      <c r="CT1" s="231"/>
      <c r="CU1" s="231"/>
      <c r="CV1" s="231"/>
      <c r="CW1" s="231"/>
      <c r="CX1" s="231"/>
      <c r="CY1" s="231"/>
      <c r="CZ1" s="231"/>
      <c r="DA1" s="231"/>
      <c r="DB1" s="231"/>
      <c r="DC1" s="231"/>
      <c r="DD1" s="231"/>
      <c r="DE1" s="231"/>
      <c r="DF1" s="231"/>
      <c r="DG1" s="231"/>
      <c r="DH1" s="231"/>
      <c r="DI1" s="231"/>
      <c r="DJ1" s="231"/>
      <c r="DK1" s="231"/>
      <c r="DL1" s="231"/>
      <c r="DM1" s="231"/>
      <c r="DN1" s="231"/>
      <c r="DO1" s="231"/>
      <c r="DP1" s="231"/>
      <c r="DQ1" s="231"/>
      <c r="DR1" s="231"/>
      <c r="DS1" s="231"/>
      <c r="DT1" s="231"/>
      <c r="DV1" s="231"/>
      <c r="DW1" s="231"/>
      <c r="DX1" s="231"/>
      <c r="DY1" s="231"/>
      <c r="DZ1" s="231"/>
      <c r="EA1" s="231"/>
      <c r="EB1" s="231"/>
      <c r="EC1" s="231"/>
      <c r="ED1" s="231"/>
      <c r="EE1" s="231"/>
      <c r="EF1" s="231"/>
      <c r="EG1" s="231"/>
      <c r="EH1" s="231"/>
      <c r="EI1" s="231"/>
      <c r="EJ1" s="231"/>
      <c r="EK1" s="231"/>
      <c r="EL1" s="231"/>
      <c r="EM1" s="231"/>
      <c r="EN1" s="231"/>
      <c r="EO1" s="231"/>
      <c r="EP1" s="231"/>
      <c r="EQ1" s="231"/>
      <c r="ER1" s="231"/>
      <c r="ES1" s="231"/>
      <c r="ET1" s="231"/>
      <c r="EU1" s="231"/>
      <c r="EV1" s="231"/>
      <c r="EW1" s="231"/>
      <c r="EX1" s="231"/>
      <c r="EY1" s="231"/>
      <c r="EZ1" s="231"/>
      <c r="FA1" s="231"/>
      <c r="FB1" s="231"/>
      <c r="FC1" s="231"/>
      <c r="FD1" s="231"/>
      <c r="FE1" s="231"/>
      <c r="FF1" s="231"/>
      <c r="FG1" s="231"/>
      <c r="FH1" s="231"/>
      <c r="FI1" s="231"/>
      <c r="FJ1" s="231"/>
      <c r="FK1" s="231"/>
      <c r="FL1" s="231"/>
      <c r="FM1" s="231"/>
      <c r="FN1" s="231"/>
      <c r="FO1" s="231"/>
      <c r="FP1" s="231"/>
      <c r="FQ1" s="231"/>
      <c r="FR1" s="231"/>
      <c r="FS1" s="231"/>
      <c r="FT1" s="231"/>
      <c r="FU1" s="231"/>
      <c r="FV1" s="231"/>
      <c r="FW1" s="231"/>
      <c r="FX1" s="231"/>
      <c r="FY1" s="231"/>
      <c r="FZ1" s="231"/>
      <c r="GA1" s="231"/>
      <c r="GB1" s="231"/>
      <c r="GC1" s="231"/>
      <c r="GD1" s="231"/>
      <c r="GE1" s="231"/>
      <c r="GF1" s="231"/>
      <c r="GG1" s="231"/>
      <c r="GH1" s="231"/>
      <c r="GI1" s="231"/>
      <c r="GJ1" s="231"/>
      <c r="GK1" s="231"/>
      <c r="GL1" s="231"/>
      <c r="GM1" s="231"/>
      <c r="GN1" s="231"/>
      <c r="GO1" s="231"/>
      <c r="GP1" s="231"/>
      <c r="GQ1" s="231"/>
      <c r="GR1" s="231"/>
      <c r="GS1" s="238"/>
      <c r="GT1" s="238"/>
      <c r="GU1" s="238"/>
      <c r="GV1" s="238"/>
      <c r="GW1" s="238"/>
      <c r="GX1" s="238"/>
      <c r="GY1" s="238"/>
      <c r="GZ1" s="238"/>
      <c r="HA1" s="238"/>
      <c r="HB1" s="238"/>
      <c r="HC1" s="238"/>
      <c r="HD1" s="238"/>
      <c r="HE1" s="238"/>
      <c r="HF1" s="238"/>
      <c r="HG1" s="238"/>
      <c r="HH1" s="238"/>
      <c r="HI1" s="238"/>
      <c r="HJ1" s="238"/>
      <c r="HK1" s="238"/>
      <c r="HL1" s="238"/>
      <c r="HM1" s="238"/>
      <c r="HN1" s="238"/>
      <c r="HO1" s="238"/>
      <c r="HP1" s="238"/>
    </row>
    <row r="2" spans="2:224" ht="32.25" customHeight="1">
      <c r="B2" s="238"/>
      <c r="C2" s="238"/>
      <c r="D2" s="238"/>
      <c r="E2" s="292" t="s">
        <v>0</v>
      </c>
      <c r="F2" s="293"/>
      <c r="G2" s="294"/>
      <c r="H2" s="293"/>
      <c r="I2" s="293"/>
      <c r="J2" s="293"/>
      <c r="K2" s="294"/>
      <c r="L2" s="294"/>
      <c r="M2" s="295"/>
      <c r="N2" s="294"/>
      <c r="O2" s="294"/>
      <c r="P2" s="294"/>
      <c r="Q2" s="294"/>
      <c r="R2" s="294"/>
      <c r="S2" s="294"/>
      <c r="T2" s="295"/>
      <c r="U2" s="294"/>
      <c r="V2" s="231"/>
      <c r="W2" s="231"/>
      <c r="X2" s="231"/>
      <c r="Y2" s="231"/>
      <c r="Z2" s="231"/>
      <c r="AA2" s="230"/>
      <c r="AB2" s="231"/>
      <c r="AC2" s="230"/>
      <c r="AD2" s="230"/>
      <c r="AE2" s="230"/>
      <c r="AF2" s="231"/>
      <c r="AG2" s="231"/>
      <c r="AH2" s="230"/>
      <c r="AI2" s="231"/>
      <c r="AM2" s="231"/>
      <c r="AN2" s="231"/>
      <c r="AO2" s="230"/>
      <c r="AP2" s="231"/>
      <c r="AQ2" s="230"/>
      <c r="AR2" s="230"/>
      <c r="AS2" s="230"/>
      <c r="AT2" s="231"/>
      <c r="AU2" s="231"/>
      <c r="AV2" s="230"/>
      <c r="AW2" s="231"/>
      <c r="AX2" s="230"/>
      <c r="AY2" s="230"/>
      <c r="AZ2" s="230"/>
      <c r="BA2" s="231"/>
      <c r="BB2" s="231"/>
      <c r="BC2" s="230"/>
      <c r="BD2" s="231"/>
      <c r="BE2" s="230"/>
      <c r="BF2" s="230"/>
      <c r="BG2" s="230"/>
      <c r="BH2" s="231"/>
      <c r="BI2" s="231"/>
      <c r="BJ2" s="230"/>
      <c r="BK2" s="231"/>
      <c r="BL2" s="230"/>
      <c r="BM2" s="230"/>
      <c r="BN2" s="230"/>
      <c r="BO2" s="231"/>
      <c r="BP2" s="231"/>
      <c r="BQ2" s="230"/>
      <c r="BR2" s="231"/>
      <c r="BS2" s="231"/>
      <c r="BT2" s="231"/>
      <c r="BU2" s="231"/>
      <c r="BV2" s="231"/>
      <c r="BW2" s="231"/>
      <c r="BX2" s="231"/>
      <c r="BY2" s="231"/>
      <c r="BZ2" s="231"/>
      <c r="CA2" s="231"/>
      <c r="CB2" s="231"/>
      <c r="CC2" s="231"/>
      <c r="CD2" s="231"/>
      <c r="CE2" s="231"/>
      <c r="CF2" s="231"/>
      <c r="CG2" s="232"/>
      <c r="CH2" s="232"/>
      <c r="CI2" s="232"/>
      <c r="CJ2" s="231"/>
      <c r="CK2" s="231"/>
      <c r="CL2" s="232"/>
      <c r="CM2" s="231"/>
      <c r="CN2" s="232"/>
      <c r="CO2" s="232"/>
      <c r="CP2" s="232"/>
      <c r="CQ2" s="231"/>
      <c r="CR2" s="231"/>
      <c r="CT2" s="231"/>
      <c r="CU2" s="231"/>
      <c r="CV2" s="231"/>
      <c r="CW2" s="231"/>
      <c r="CX2" s="231"/>
      <c r="CY2" s="231"/>
      <c r="CZ2" s="231"/>
      <c r="DA2" s="231"/>
      <c r="DB2" s="231"/>
      <c r="DC2" s="231"/>
      <c r="DD2" s="231"/>
      <c r="DE2" s="231"/>
      <c r="DF2" s="231"/>
      <c r="DG2" s="231"/>
      <c r="DH2" s="231"/>
      <c r="DI2" s="231"/>
      <c r="DJ2" s="231"/>
      <c r="DK2" s="231"/>
      <c r="DL2" s="231"/>
      <c r="DM2" s="231"/>
      <c r="DN2" s="231"/>
      <c r="DO2" s="231"/>
      <c r="DP2" s="231"/>
      <c r="DQ2" s="231"/>
      <c r="DR2" s="231"/>
      <c r="DS2" s="231"/>
      <c r="DT2" s="231"/>
      <c r="DV2" s="231"/>
      <c r="DW2" s="231"/>
      <c r="DX2" s="231"/>
      <c r="DY2" s="231"/>
      <c r="DZ2" s="231"/>
      <c r="EA2" s="231"/>
      <c r="EB2" s="231"/>
      <c r="EC2" s="231"/>
      <c r="ED2" s="231"/>
      <c r="EE2" s="231"/>
      <c r="EF2" s="231"/>
      <c r="EG2" s="231"/>
      <c r="EH2" s="231"/>
      <c r="EI2" s="231"/>
      <c r="EJ2" s="231"/>
      <c r="EK2" s="231"/>
      <c r="EL2" s="231"/>
      <c r="EM2" s="231"/>
      <c r="EN2" s="231"/>
      <c r="EO2" s="231"/>
      <c r="EP2" s="231"/>
      <c r="EQ2" s="231"/>
      <c r="ER2" s="231"/>
      <c r="ES2" s="231"/>
      <c r="ET2" s="231"/>
      <c r="EU2" s="231"/>
      <c r="EV2" s="231"/>
      <c r="EW2" s="231"/>
      <c r="EX2" s="231"/>
      <c r="EY2" s="231"/>
      <c r="EZ2" s="231"/>
      <c r="FA2" s="231"/>
      <c r="FB2" s="231"/>
      <c r="FC2" s="231"/>
      <c r="FD2" s="231"/>
      <c r="FE2" s="231"/>
      <c r="FF2" s="231"/>
      <c r="FG2" s="231"/>
      <c r="FH2" s="231"/>
      <c r="FI2" s="231"/>
      <c r="FJ2" s="231"/>
      <c r="FK2" s="231"/>
      <c r="FL2" s="231"/>
      <c r="FM2" s="231"/>
      <c r="FN2" s="231"/>
      <c r="FO2" s="231"/>
      <c r="FP2" s="231"/>
      <c r="FQ2" s="231"/>
      <c r="FR2" s="231"/>
      <c r="FS2" s="231"/>
      <c r="FT2" s="231"/>
      <c r="FU2" s="231"/>
      <c r="FV2" s="231"/>
      <c r="FW2" s="231"/>
      <c r="FX2" s="231"/>
      <c r="FY2" s="231"/>
      <c r="FZ2" s="231"/>
      <c r="GA2" s="231"/>
      <c r="GB2" s="231"/>
      <c r="GC2" s="231"/>
      <c r="GD2" s="231"/>
      <c r="GE2" s="231"/>
      <c r="GF2" s="231"/>
      <c r="GG2" s="231"/>
      <c r="GH2" s="231"/>
      <c r="GI2" s="231"/>
      <c r="GJ2" s="231"/>
      <c r="GK2" s="231"/>
      <c r="GL2" s="231"/>
      <c r="GM2" s="231"/>
      <c r="GN2" s="231"/>
      <c r="GO2" s="231"/>
      <c r="GP2" s="231"/>
      <c r="GQ2" s="231"/>
      <c r="GR2" s="231"/>
      <c r="GS2" s="238"/>
      <c r="GT2" s="238"/>
      <c r="GU2" s="238"/>
      <c r="GV2" s="238"/>
      <c r="GW2" s="238"/>
      <c r="GX2" s="238"/>
      <c r="GY2" s="238"/>
      <c r="GZ2" s="238"/>
      <c r="HA2" s="238"/>
      <c r="HB2" s="238"/>
      <c r="HC2" s="238"/>
      <c r="HD2" s="238"/>
      <c r="HE2" s="238"/>
      <c r="HF2" s="238"/>
      <c r="HG2" s="238"/>
      <c r="HH2" s="238"/>
      <c r="HI2" s="238"/>
      <c r="HJ2" s="238"/>
      <c r="HK2" s="238"/>
      <c r="HL2" s="238"/>
      <c r="HM2" s="238"/>
      <c r="HN2" s="238"/>
      <c r="HO2" s="238"/>
      <c r="HP2" s="238"/>
    </row>
    <row r="3" spans="2:224" ht="14.25" customHeight="1">
      <c r="B3" s="238"/>
      <c r="C3" s="238"/>
      <c r="D3" s="238"/>
      <c r="E3" s="40" t="s">
        <v>1</v>
      </c>
      <c r="F3" s="230"/>
      <c r="G3" s="231"/>
      <c r="H3" s="230"/>
      <c r="I3" s="230"/>
      <c r="J3" s="230"/>
      <c r="K3" s="231"/>
      <c r="L3" s="231"/>
      <c r="M3" s="232"/>
      <c r="N3" s="231"/>
      <c r="O3" s="231"/>
      <c r="P3" s="231"/>
      <c r="Q3" s="231"/>
      <c r="R3" s="231"/>
      <c r="S3" s="231"/>
      <c r="T3" s="232"/>
      <c r="U3" s="231"/>
      <c r="V3" s="231"/>
      <c r="W3" s="231"/>
      <c r="X3" s="231"/>
      <c r="Y3" s="231"/>
      <c r="Z3" s="231"/>
      <c r="AA3" s="230"/>
      <c r="AB3" s="231"/>
      <c r="AC3" s="230"/>
      <c r="AD3" s="230"/>
      <c r="AE3" s="230"/>
      <c r="AF3" s="231"/>
      <c r="AG3" s="231"/>
      <c r="AH3" s="230"/>
      <c r="AI3" s="231"/>
      <c r="AM3" s="231"/>
      <c r="AN3" s="231"/>
      <c r="AO3" s="230"/>
      <c r="AP3" s="231"/>
      <c r="AQ3" s="230"/>
      <c r="AR3" s="230"/>
      <c r="AS3" s="230"/>
      <c r="AT3" s="231"/>
      <c r="AU3" s="231"/>
      <c r="AV3" s="230"/>
      <c r="AW3" s="231"/>
      <c r="AX3" s="230"/>
      <c r="AY3" s="230"/>
      <c r="AZ3" s="230"/>
      <c r="BA3" s="231"/>
      <c r="BB3" s="231"/>
      <c r="BC3" s="230"/>
      <c r="BD3" s="231"/>
      <c r="BE3" s="230"/>
      <c r="BF3" s="230"/>
      <c r="BG3" s="230"/>
      <c r="BH3" s="231"/>
      <c r="BI3" s="231"/>
      <c r="BJ3" s="230"/>
      <c r="BK3" s="231"/>
      <c r="BL3" s="230"/>
      <c r="BM3" s="230"/>
      <c r="BN3" s="230"/>
      <c r="BO3" s="231"/>
      <c r="BP3" s="231"/>
      <c r="BQ3" s="230"/>
      <c r="BR3" s="231"/>
      <c r="BS3" s="231"/>
      <c r="BT3" s="231"/>
      <c r="BU3" s="231"/>
      <c r="BV3" s="231"/>
      <c r="BW3" s="231"/>
      <c r="BX3" s="231"/>
      <c r="BY3" s="231"/>
      <c r="BZ3" s="231"/>
      <c r="CA3" s="231"/>
      <c r="CB3" s="231"/>
      <c r="CC3" s="231"/>
      <c r="CD3" s="231"/>
      <c r="CE3" s="231"/>
      <c r="CF3" s="231"/>
      <c r="CG3" s="232"/>
      <c r="CH3" s="232"/>
      <c r="CI3" s="232"/>
      <c r="CJ3" s="231"/>
      <c r="CK3" s="231"/>
      <c r="CL3" s="232"/>
      <c r="CM3" s="231"/>
      <c r="CN3" s="232"/>
      <c r="CO3" s="232"/>
      <c r="CP3" s="232"/>
      <c r="CQ3" s="231"/>
      <c r="CR3" s="231"/>
      <c r="CT3" s="231"/>
      <c r="CU3" s="231"/>
      <c r="CV3" s="231"/>
      <c r="CW3" s="231"/>
      <c r="CX3" s="231"/>
      <c r="CY3" s="231"/>
      <c r="CZ3" s="231"/>
      <c r="DA3" s="231"/>
      <c r="DB3" s="231"/>
      <c r="DC3" s="231"/>
      <c r="DD3" s="231"/>
      <c r="DE3" s="231"/>
      <c r="DF3" s="231"/>
      <c r="DG3" s="231"/>
      <c r="DH3" s="231"/>
      <c r="DI3" s="231"/>
      <c r="DJ3" s="231"/>
      <c r="DK3" s="231"/>
      <c r="DL3" s="231"/>
      <c r="DM3" s="231"/>
      <c r="DN3" s="231"/>
      <c r="DO3" s="231"/>
      <c r="DP3" s="231"/>
      <c r="DQ3" s="231"/>
      <c r="DR3" s="231"/>
      <c r="DS3" s="231"/>
      <c r="DT3" s="231"/>
      <c r="DV3" s="231"/>
      <c r="DW3" s="231"/>
      <c r="DX3" s="231"/>
      <c r="DY3" s="231"/>
      <c r="DZ3" s="231"/>
      <c r="EA3" s="231"/>
      <c r="EB3" s="231"/>
      <c r="EC3" s="231"/>
      <c r="ED3" s="231"/>
      <c r="EE3" s="231"/>
      <c r="EF3" s="231"/>
      <c r="EG3" s="231"/>
      <c r="EH3" s="231"/>
      <c r="EI3" s="231"/>
      <c r="EJ3" s="231"/>
      <c r="EK3" s="231"/>
      <c r="EL3" s="231"/>
      <c r="EM3" s="231"/>
      <c r="EN3" s="231"/>
      <c r="EO3" s="231"/>
      <c r="EP3" s="231"/>
      <c r="EQ3" s="231"/>
      <c r="ER3" s="231"/>
      <c r="ES3" s="231"/>
      <c r="ET3" s="231"/>
      <c r="EU3" s="231"/>
      <c r="EV3" s="231"/>
      <c r="EW3" s="231"/>
      <c r="EX3" s="231"/>
      <c r="EY3" s="231"/>
      <c r="EZ3" s="231"/>
      <c r="FA3" s="231"/>
      <c r="FB3" s="231"/>
      <c r="FC3" s="231"/>
      <c r="FD3" s="231"/>
      <c r="FE3" s="231"/>
      <c r="FF3" s="231"/>
      <c r="FG3" s="231"/>
      <c r="FH3" s="231"/>
      <c r="FI3" s="231"/>
      <c r="FJ3" s="231"/>
      <c r="FK3" s="231"/>
      <c r="FL3" s="231"/>
      <c r="FM3" s="231"/>
      <c r="FN3" s="231"/>
      <c r="FO3" s="231"/>
      <c r="FP3" s="231"/>
      <c r="FQ3" s="231"/>
      <c r="FR3" s="231"/>
      <c r="FS3" s="231"/>
      <c r="FT3" s="231"/>
      <c r="FU3" s="231"/>
      <c r="FV3" s="231"/>
      <c r="FW3" s="231"/>
      <c r="FX3" s="231"/>
      <c r="FY3" s="231"/>
      <c r="FZ3" s="231"/>
      <c r="GA3" s="231"/>
      <c r="GB3" s="231"/>
      <c r="GC3" s="231"/>
      <c r="GD3" s="231"/>
      <c r="GE3" s="231"/>
      <c r="GF3" s="231"/>
      <c r="GG3" s="231"/>
      <c r="GH3" s="231"/>
      <c r="GI3" s="231"/>
      <c r="GJ3" s="231"/>
      <c r="GK3" s="231"/>
      <c r="GL3" s="231"/>
      <c r="GM3" s="231"/>
      <c r="GN3" s="231"/>
      <c r="GO3" s="231"/>
      <c r="GP3" s="231"/>
      <c r="GQ3" s="231"/>
      <c r="GR3" s="231"/>
      <c r="GS3" s="238"/>
      <c r="GT3" s="238"/>
      <c r="GU3" s="238"/>
      <c r="GV3" s="238"/>
      <c r="GW3" s="238"/>
      <c r="GX3" s="238"/>
      <c r="GY3" s="238"/>
      <c r="GZ3" s="238"/>
      <c r="HA3" s="238"/>
      <c r="HB3" s="238"/>
      <c r="HC3" s="238"/>
      <c r="HD3" s="238"/>
      <c r="HE3" s="238"/>
      <c r="HF3" s="238"/>
      <c r="HG3" s="238"/>
      <c r="HH3" s="238"/>
      <c r="HI3" s="238"/>
      <c r="HJ3" s="238"/>
      <c r="HK3" s="238"/>
      <c r="HL3" s="238"/>
      <c r="HM3" s="238"/>
      <c r="HN3" s="238"/>
      <c r="HO3" s="238"/>
      <c r="HP3" s="238"/>
    </row>
    <row r="4" spans="2:224" ht="7.5" customHeight="1">
      <c r="B4" s="41"/>
      <c r="C4" s="238"/>
      <c r="D4" s="238"/>
      <c r="F4" s="230"/>
      <c r="G4" s="231"/>
      <c r="H4" s="230"/>
      <c r="I4" s="230"/>
      <c r="J4" s="230"/>
      <c r="K4" s="231"/>
      <c r="L4" s="231"/>
      <c r="M4" s="232"/>
      <c r="N4" s="231"/>
      <c r="O4" s="231"/>
      <c r="P4" s="231"/>
      <c r="Q4" s="231"/>
      <c r="R4" s="231"/>
      <c r="S4" s="231"/>
      <c r="T4" s="232"/>
      <c r="U4" s="231"/>
      <c r="V4" s="231"/>
      <c r="W4" s="231"/>
      <c r="X4" s="231"/>
      <c r="Y4" s="231"/>
      <c r="Z4" s="231"/>
      <c r="AA4" s="230"/>
      <c r="AB4" s="231"/>
      <c r="AC4" s="230"/>
      <c r="AD4" s="230"/>
      <c r="AE4" s="230"/>
      <c r="AF4" s="231"/>
      <c r="AG4" s="231"/>
      <c r="AH4" s="230"/>
      <c r="AI4" s="231"/>
      <c r="AM4" s="231"/>
      <c r="AN4" s="231"/>
      <c r="AO4" s="230"/>
      <c r="AP4" s="231"/>
      <c r="AQ4" s="230"/>
      <c r="AR4" s="230"/>
      <c r="AS4" s="230"/>
      <c r="AT4" s="231"/>
      <c r="AU4" s="231"/>
      <c r="AV4" s="230"/>
      <c r="AW4" s="231"/>
      <c r="AX4" s="230"/>
      <c r="AY4" s="230"/>
      <c r="AZ4" s="230"/>
      <c r="BA4" s="231"/>
      <c r="BB4" s="231"/>
      <c r="BC4" s="230"/>
      <c r="BD4" s="231"/>
      <c r="BE4" s="230"/>
      <c r="BF4" s="230"/>
      <c r="BG4" s="230"/>
      <c r="BH4" s="231"/>
      <c r="BI4" s="231"/>
      <c r="BJ4" s="230"/>
      <c r="BK4" s="231"/>
      <c r="BL4" s="230"/>
      <c r="BM4" s="230"/>
      <c r="BN4" s="230"/>
      <c r="BO4" s="231"/>
      <c r="BP4" s="231"/>
      <c r="BQ4" s="230"/>
      <c r="BR4" s="231"/>
      <c r="BS4" s="231"/>
      <c r="BT4" s="231"/>
      <c r="BU4" s="231"/>
      <c r="BV4" s="231"/>
      <c r="BW4" s="231"/>
      <c r="BX4" s="231"/>
      <c r="BY4" s="231"/>
      <c r="BZ4" s="231"/>
      <c r="CA4" s="231"/>
      <c r="CB4" s="231"/>
      <c r="CC4" s="231"/>
      <c r="CD4" s="231"/>
      <c r="CE4" s="231"/>
      <c r="CF4" s="231"/>
      <c r="CG4" s="232"/>
      <c r="CH4" s="232"/>
      <c r="CI4" s="232"/>
      <c r="CJ4" s="231"/>
      <c r="CK4" s="231"/>
      <c r="CL4" s="232"/>
      <c r="CM4" s="231"/>
      <c r="CN4" s="232"/>
      <c r="CO4" s="232"/>
      <c r="CP4" s="232"/>
      <c r="CQ4" s="231"/>
      <c r="CR4" s="231"/>
      <c r="CT4" s="231"/>
      <c r="CU4" s="231"/>
      <c r="CV4" s="231"/>
      <c r="CW4" s="231"/>
      <c r="CX4" s="231"/>
      <c r="CY4" s="231"/>
      <c r="CZ4" s="231"/>
      <c r="DA4" s="231"/>
      <c r="DB4" s="231"/>
      <c r="DC4" s="231"/>
      <c r="DD4" s="231"/>
      <c r="DE4" s="231"/>
      <c r="DF4" s="231"/>
      <c r="DG4" s="231"/>
      <c r="DH4" s="231"/>
      <c r="DI4" s="231"/>
      <c r="DJ4" s="231"/>
      <c r="DK4" s="231"/>
      <c r="DL4" s="231"/>
      <c r="DM4" s="231"/>
      <c r="DN4" s="231"/>
      <c r="DO4" s="231"/>
      <c r="DP4" s="231"/>
      <c r="DQ4" s="231"/>
      <c r="DR4" s="231"/>
      <c r="DS4" s="231"/>
      <c r="DT4" s="231"/>
      <c r="DV4" s="231"/>
      <c r="DW4" s="231"/>
      <c r="DX4" s="231"/>
      <c r="DY4" s="231"/>
      <c r="DZ4" s="231"/>
      <c r="EA4" s="231"/>
      <c r="EB4" s="231"/>
      <c r="EC4" s="231"/>
      <c r="ED4" s="231"/>
      <c r="EE4" s="231"/>
      <c r="EF4" s="231"/>
      <c r="EG4" s="231"/>
      <c r="EH4" s="231"/>
      <c r="EI4" s="231"/>
      <c r="EJ4" s="231"/>
      <c r="EK4" s="231"/>
      <c r="EL4" s="231"/>
      <c r="EM4" s="231"/>
      <c r="EN4" s="231"/>
      <c r="EO4" s="231"/>
      <c r="EP4" s="231"/>
      <c r="EQ4" s="231"/>
      <c r="ER4" s="231"/>
      <c r="ES4" s="231"/>
      <c r="ET4" s="231"/>
      <c r="EU4" s="231"/>
      <c r="EV4" s="231"/>
      <c r="EW4" s="231"/>
      <c r="EX4" s="231"/>
      <c r="EY4" s="231"/>
      <c r="EZ4" s="231"/>
      <c r="FA4" s="231"/>
      <c r="FB4" s="231"/>
      <c r="FC4" s="231"/>
      <c r="FD4" s="231"/>
      <c r="FE4" s="231"/>
      <c r="FF4" s="231"/>
      <c r="FG4" s="231"/>
      <c r="FH4" s="231"/>
      <c r="FI4" s="231"/>
      <c r="FJ4" s="231"/>
      <c r="FK4" s="231"/>
      <c r="FL4" s="231"/>
      <c r="FM4" s="231"/>
      <c r="FN4" s="231"/>
      <c r="FO4" s="231"/>
      <c r="FP4" s="231"/>
      <c r="FQ4" s="231"/>
      <c r="FR4" s="231"/>
      <c r="FS4" s="231"/>
      <c r="FT4" s="231"/>
      <c r="FU4" s="231"/>
      <c r="FV4" s="231"/>
      <c r="FW4" s="231"/>
      <c r="FX4" s="231"/>
      <c r="FY4" s="231"/>
      <c r="FZ4" s="231"/>
      <c r="GA4" s="231"/>
      <c r="GB4" s="231"/>
      <c r="GC4" s="231"/>
      <c r="GD4" s="231"/>
      <c r="GE4" s="231"/>
      <c r="GF4" s="231"/>
      <c r="GG4" s="231"/>
      <c r="GH4" s="231"/>
      <c r="GI4" s="231"/>
      <c r="GJ4" s="231"/>
      <c r="GK4" s="231"/>
      <c r="GL4" s="231"/>
      <c r="GM4" s="231"/>
      <c r="GN4" s="231"/>
      <c r="GO4" s="231"/>
      <c r="GP4" s="231"/>
      <c r="GQ4" s="231"/>
      <c r="GR4" s="231"/>
      <c r="GS4" s="238"/>
      <c r="GT4" s="238"/>
      <c r="GU4" s="238"/>
      <c r="GV4" s="238"/>
      <c r="GW4" s="238"/>
      <c r="GX4" s="238"/>
      <c r="GY4" s="238"/>
      <c r="GZ4" s="238"/>
      <c r="HA4" s="238"/>
      <c r="HB4" s="238"/>
      <c r="HC4" s="238"/>
      <c r="HD4" s="238"/>
      <c r="HE4" s="238"/>
      <c r="HF4" s="238"/>
      <c r="HG4" s="238"/>
      <c r="HH4" s="238"/>
      <c r="HI4" s="238"/>
      <c r="HJ4" s="238"/>
      <c r="HK4" s="238"/>
      <c r="HL4" s="238"/>
      <c r="HM4" s="238"/>
      <c r="HN4" s="238"/>
      <c r="HO4" s="238"/>
      <c r="HP4" s="238"/>
    </row>
    <row r="5" spans="2:224" ht="15" customHeight="1">
      <c r="B5" s="254" t="s">
        <v>2</v>
      </c>
      <c r="C5" s="263" t="s">
        <v>3</v>
      </c>
      <c r="D5" s="263" t="s">
        <v>4</v>
      </c>
      <c r="E5" s="275">
        <v>1</v>
      </c>
      <c r="F5" s="324"/>
      <c r="G5" s="324"/>
      <c r="H5" s="324"/>
      <c r="I5" s="324"/>
      <c r="J5" s="324"/>
      <c r="K5" s="325"/>
      <c r="L5" s="276">
        <v>2</v>
      </c>
      <c r="M5" s="324"/>
      <c r="N5" s="324"/>
      <c r="O5" s="324"/>
      <c r="P5" s="324"/>
      <c r="Q5" s="324"/>
      <c r="R5" s="325"/>
      <c r="S5" s="311">
        <v>3</v>
      </c>
      <c r="T5" s="324"/>
      <c r="U5" s="324"/>
      <c r="V5" s="324"/>
      <c r="W5" s="324"/>
      <c r="X5" s="324"/>
      <c r="Y5" s="325"/>
      <c r="Z5" s="284">
        <v>4</v>
      </c>
      <c r="AA5" s="324"/>
      <c r="AB5" s="324"/>
      <c r="AC5" s="324"/>
      <c r="AD5" s="324"/>
      <c r="AE5" s="324"/>
      <c r="AF5" s="325"/>
      <c r="AG5" s="326">
        <v>5</v>
      </c>
      <c r="AH5" s="324"/>
      <c r="AI5" s="324"/>
      <c r="AJ5" s="324"/>
      <c r="AK5" s="324"/>
      <c r="AL5" s="324"/>
      <c r="AM5" s="325"/>
      <c r="AN5" s="276">
        <v>6</v>
      </c>
      <c r="AO5" s="324"/>
      <c r="AP5" s="324"/>
      <c r="AQ5" s="324"/>
      <c r="AR5" s="324"/>
      <c r="AS5" s="324"/>
      <c r="AT5" s="325"/>
      <c r="AU5" s="280">
        <v>7</v>
      </c>
      <c r="AV5" s="324"/>
      <c r="AW5" s="324"/>
      <c r="AX5" s="324"/>
      <c r="AY5" s="324"/>
      <c r="AZ5" s="324"/>
      <c r="BA5" s="325"/>
      <c r="BB5" s="275">
        <v>8</v>
      </c>
      <c r="BC5" s="324"/>
      <c r="BD5" s="324"/>
      <c r="BE5" s="324"/>
      <c r="BF5" s="324"/>
      <c r="BG5" s="324"/>
      <c r="BH5" s="325"/>
      <c r="BI5" s="276">
        <v>9</v>
      </c>
      <c r="BJ5" s="324"/>
      <c r="BK5" s="324"/>
      <c r="BL5" s="324"/>
      <c r="BM5" s="324"/>
      <c r="BN5" s="324"/>
      <c r="BO5" s="325"/>
      <c r="BP5" s="277">
        <v>10</v>
      </c>
      <c r="BQ5" s="324"/>
      <c r="BR5" s="324"/>
      <c r="BS5" s="324"/>
      <c r="BT5" s="324"/>
      <c r="BU5" s="324"/>
      <c r="BV5" s="325"/>
      <c r="BW5" s="284">
        <v>11</v>
      </c>
      <c r="BX5" s="324"/>
      <c r="BY5" s="324"/>
      <c r="BZ5" s="324"/>
      <c r="CA5" s="324"/>
      <c r="CB5" s="324"/>
      <c r="CC5" s="325"/>
      <c r="CD5" s="276">
        <v>12</v>
      </c>
      <c r="CE5" s="324"/>
      <c r="CF5" s="324"/>
      <c r="CG5" s="324"/>
      <c r="CH5" s="324"/>
      <c r="CI5" s="324"/>
      <c r="CJ5" s="325"/>
      <c r="CK5" s="276">
        <v>13</v>
      </c>
      <c r="CL5" s="324"/>
      <c r="CM5" s="324"/>
      <c r="CN5" s="324"/>
      <c r="CO5" s="324"/>
      <c r="CP5" s="324"/>
      <c r="CQ5" s="325"/>
      <c r="CR5" s="280">
        <v>14</v>
      </c>
      <c r="CS5" s="324"/>
      <c r="CT5" s="324"/>
      <c r="CU5" s="324"/>
      <c r="CV5" s="324"/>
      <c r="CW5" s="324"/>
      <c r="CX5" s="325"/>
      <c r="CY5" s="296">
        <v>15</v>
      </c>
      <c r="CZ5" s="324"/>
      <c r="DA5" s="324"/>
      <c r="DB5" s="324"/>
      <c r="DC5" s="324"/>
      <c r="DD5" s="324"/>
      <c r="DE5" s="325"/>
      <c r="DF5" s="276">
        <v>16</v>
      </c>
      <c r="DG5" s="324"/>
      <c r="DH5" s="324"/>
      <c r="DI5" s="324"/>
      <c r="DJ5" s="324"/>
      <c r="DK5" s="324"/>
      <c r="DL5" s="325"/>
      <c r="DM5" s="284">
        <v>17</v>
      </c>
      <c r="DN5" s="324"/>
      <c r="DO5" s="324"/>
      <c r="DP5" s="324"/>
      <c r="DQ5" s="324"/>
      <c r="DR5" s="324"/>
      <c r="DS5" s="325"/>
      <c r="DT5" s="284">
        <v>18</v>
      </c>
      <c r="DU5" s="324"/>
      <c r="DV5" s="324"/>
      <c r="DW5" s="324"/>
      <c r="DX5" s="324"/>
      <c r="DY5" s="324"/>
      <c r="DZ5" s="325"/>
      <c r="EA5" s="276">
        <v>19</v>
      </c>
      <c r="EB5" s="324"/>
      <c r="EC5" s="324"/>
      <c r="ED5" s="324"/>
      <c r="EE5" s="324"/>
      <c r="EF5" s="324"/>
      <c r="EG5" s="325"/>
      <c r="EH5" s="276">
        <v>20</v>
      </c>
      <c r="EI5" s="324"/>
      <c r="EJ5" s="324"/>
      <c r="EK5" s="324"/>
      <c r="EL5" s="324"/>
      <c r="EM5" s="324"/>
      <c r="EN5" s="325"/>
      <c r="EO5" s="301">
        <v>21</v>
      </c>
      <c r="EP5" s="324"/>
      <c r="EQ5" s="324"/>
      <c r="ER5" s="324"/>
      <c r="ES5" s="324"/>
      <c r="ET5" s="324"/>
      <c r="EU5" s="325"/>
      <c r="EV5" s="296">
        <v>22</v>
      </c>
      <c r="EW5" s="324"/>
      <c r="EX5" s="324"/>
      <c r="EY5" s="324"/>
      <c r="EZ5" s="324"/>
      <c r="FA5" s="324"/>
      <c r="FB5" s="325"/>
      <c r="FC5" s="276">
        <v>23</v>
      </c>
      <c r="FD5" s="324"/>
      <c r="FE5" s="324"/>
      <c r="FF5" s="324"/>
      <c r="FG5" s="324"/>
      <c r="FH5" s="324"/>
      <c r="FI5" s="325"/>
      <c r="FJ5" s="277">
        <v>24</v>
      </c>
      <c r="FK5" s="324"/>
      <c r="FL5" s="324"/>
      <c r="FM5" s="324"/>
      <c r="FN5" s="324"/>
      <c r="FO5" s="324"/>
      <c r="FP5" s="325"/>
      <c r="FQ5" s="284">
        <v>25</v>
      </c>
      <c r="FR5" s="324"/>
      <c r="FS5" s="324"/>
      <c r="FT5" s="324"/>
      <c r="FU5" s="324"/>
      <c r="FV5" s="324"/>
      <c r="FW5" s="325"/>
      <c r="FX5" s="276">
        <v>26</v>
      </c>
      <c r="FY5" s="324"/>
      <c r="FZ5" s="324"/>
      <c r="GA5" s="324"/>
      <c r="GB5" s="324"/>
      <c r="GC5" s="324"/>
      <c r="GD5" s="325"/>
      <c r="GE5" s="276">
        <v>27</v>
      </c>
      <c r="GF5" s="324"/>
      <c r="GG5" s="324"/>
      <c r="GH5" s="324"/>
      <c r="GI5" s="324"/>
      <c r="GJ5" s="324"/>
      <c r="GK5" s="325"/>
      <c r="GL5" s="280">
        <v>28</v>
      </c>
      <c r="GM5" s="324"/>
      <c r="GN5" s="324"/>
      <c r="GO5" s="324"/>
      <c r="GP5" s="324"/>
      <c r="GQ5" s="324"/>
      <c r="GR5" s="325"/>
      <c r="GS5" s="280">
        <v>29</v>
      </c>
      <c r="GT5" s="324"/>
      <c r="GU5" s="324"/>
      <c r="GV5" s="324"/>
      <c r="GW5" s="324"/>
      <c r="GX5" s="324"/>
      <c r="GY5" s="325"/>
      <c r="GZ5" s="280">
        <v>30</v>
      </c>
      <c r="HA5" s="324"/>
      <c r="HB5" s="324"/>
      <c r="HC5" s="324"/>
      <c r="HD5" s="324"/>
      <c r="HE5" s="324"/>
      <c r="HF5" s="325"/>
      <c r="HG5" s="280">
        <v>31</v>
      </c>
      <c r="HH5" s="324"/>
      <c r="HI5" s="324"/>
      <c r="HJ5" s="324"/>
      <c r="HK5" s="324"/>
      <c r="HL5" s="324"/>
      <c r="HM5" s="325"/>
      <c r="HN5" s="287"/>
      <c r="HO5" s="327"/>
      <c r="HP5" s="328"/>
    </row>
    <row r="6" spans="2:224" ht="14.25" customHeight="1">
      <c r="B6" s="329"/>
      <c r="C6" s="329"/>
      <c r="D6" s="329"/>
      <c r="E6" s="297" t="s">
        <v>5</v>
      </c>
      <c r="F6" s="324"/>
      <c r="G6" s="324"/>
      <c r="H6" s="324"/>
      <c r="I6" s="324"/>
      <c r="J6" s="324"/>
      <c r="K6" s="325"/>
      <c r="L6" s="273" t="s">
        <v>5</v>
      </c>
      <c r="M6" s="324"/>
      <c r="N6" s="324"/>
      <c r="O6" s="324"/>
      <c r="P6" s="324"/>
      <c r="Q6" s="324"/>
      <c r="R6" s="325"/>
      <c r="S6" s="273" t="s">
        <v>5</v>
      </c>
      <c r="T6" s="324"/>
      <c r="U6" s="324"/>
      <c r="V6" s="324"/>
      <c r="W6" s="324"/>
      <c r="X6" s="324"/>
      <c r="Y6" s="325"/>
      <c r="Z6" s="273" t="s">
        <v>5</v>
      </c>
      <c r="AA6" s="324"/>
      <c r="AB6" s="324"/>
      <c r="AC6" s="324"/>
      <c r="AD6" s="324"/>
      <c r="AE6" s="324"/>
      <c r="AF6" s="325"/>
      <c r="AG6" s="273" t="s">
        <v>5</v>
      </c>
      <c r="AH6" s="324"/>
      <c r="AI6" s="324"/>
      <c r="AJ6" s="324"/>
      <c r="AK6" s="324"/>
      <c r="AL6" s="324"/>
      <c r="AM6" s="325"/>
      <c r="AN6" s="273" t="s">
        <v>5</v>
      </c>
      <c r="AO6" s="324"/>
      <c r="AP6" s="324"/>
      <c r="AQ6" s="324"/>
      <c r="AR6" s="324"/>
      <c r="AS6" s="324"/>
      <c r="AT6" s="325"/>
      <c r="AU6" s="273" t="s">
        <v>5</v>
      </c>
      <c r="AV6" s="324"/>
      <c r="AW6" s="324"/>
      <c r="AX6" s="324"/>
      <c r="AY6" s="324"/>
      <c r="AZ6" s="324"/>
      <c r="BA6" s="325"/>
      <c r="BB6" s="273" t="s">
        <v>5</v>
      </c>
      <c r="BC6" s="324"/>
      <c r="BD6" s="324"/>
      <c r="BE6" s="324"/>
      <c r="BF6" s="324"/>
      <c r="BG6" s="324"/>
      <c r="BH6" s="325"/>
      <c r="BI6" s="273" t="s">
        <v>5</v>
      </c>
      <c r="BJ6" s="324"/>
      <c r="BK6" s="324"/>
      <c r="BL6" s="324"/>
      <c r="BM6" s="324"/>
      <c r="BN6" s="324"/>
      <c r="BO6" s="325"/>
      <c r="BP6" s="273" t="s">
        <v>5</v>
      </c>
      <c r="BQ6" s="324"/>
      <c r="BR6" s="324"/>
      <c r="BS6" s="324"/>
      <c r="BT6" s="324"/>
      <c r="BU6" s="324"/>
      <c r="BV6" s="325"/>
      <c r="BW6" s="273" t="s">
        <v>5</v>
      </c>
      <c r="BX6" s="324"/>
      <c r="BY6" s="324"/>
      <c r="BZ6" s="324"/>
      <c r="CA6" s="324"/>
      <c r="CB6" s="324"/>
      <c r="CC6" s="325"/>
      <c r="CD6" s="273" t="s">
        <v>5</v>
      </c>
      <c r="CE6" s="324"/>
      <c r="CF6" s="324"/>
      <c r="CG6" s="324"/>
      <c r="CH6" s="324"/>
      <c r="CI6" s="324"/>
      <c r="CJ6" s="325"/>
      <c r="CK6" s="273" t="s">
        <v>5</v>
      </c>
      <c r="CL6" s="324"/>
      <c r="CM6" s="324"/>
      <c r="CN6" s="324"/>
      <c r="CO6" s="324"/>
      <c r="CP6" s="324"/>
      <c r="CQ6" s="325"/>
      <c r="CR6" s="273" t="s">
        <v>5</v>
      </c>
      <c r="CS6" s="324"/>
      <c r="CT6" s="324"/>
      <c r="CU6" s="324"/>
      <c r="CV6" s="324"/>
      <c r="CW6" s="324"/>
      <c r="CX6" s="325"/>
      <c r="CY6" s="273" t="s">
        <v>5</v>
      </c>
      <c r="CZ6" s="324"/>
      <c r="DA6" s="324"/>
      <c r="DB6" s="324"/>
      <c r="DC6" s="324"/>
      <c r="DD6" s="324"/>
      <c r="DE6" s="325"/>
      <c r="DF6" s="273" t="s">
        <v>5</v>
      </c>
      <c r="DG6" s="324"/>
      <c r="DH6" s="324"/>
      <c r="DI6" s="324"/>
      <c r="DJ6" s="324"/>
      <c r="DK6" s="324"/>
      <c r="DL6" s="325"/>
      <c r="DM6" s="273" t="s">
        <v>5</v>
      </c>
      <c r="DN6" s="324"/>
      <c r="DO6" s="324"/>
      <c r="DP6" s="324"/>
      <c r="DQ6" s="324"/>
      <c r="DR6" s="324"/>
      <c r="DS6" s="325"/>
      <c r="DT6" s="273" t="s">
        <v>5</v>
      </c>
      <c r="DU6" s="324"/>
      <c r="DV6" s="324"/>
      <c r="DW6" s="324"/>
      <c r="DX6" s="324"/>
      <c r="DY6" s="324"/>
      <c r="DZ6" s="325"/>
      <c r="EA6" s="273" t="s">
        <v>5</v>
      </c>
      <c r="EB6" s="324"/>
      <c r="EC6" s="324"/>
      <c r="ED6" s="324"/>
      <c r="EE6" s="324"/>
      <c r="EF6" s="324"/>
      <c r="EG6" s="325"/>
      <c r="EH6" s="273" t="s">
        <v>5</v>
      </c>
      <c r="EI6" s="324"/>
      <c r="EJ6" s="324"/>
      <c r="EK6" s="324"/>
      <c r="EL6" s="324"/>
      <c r="EM6" s="324"/>
      <c r="EN6" s="325"/>
      <c r="EO6" s="273" t="s">
        <v>5</v>
      </c>
      <c r="EP6" s="324"/>
      <c r="EQ6" s="324"/>
      <c r="ER6" s="324"/>
      <c r="ES6" s="324"/>
      <c r="ET6" s="324"/>
      <c r="EU6" s="325"/>
      <c r="EV6" s="273" t="s">
        <v>5</v>
      </c>
      <c r="EW6" s="324"/>
      <c r="EX6" s="324"/>
      <c r="EY6" s="324"/>
      <c r="EZ6" s="324"/>
      <c r="FA6" s="324"/>
      <c r="FB6" s="325"/>
      <c r="FC6" s="273" t="s">
        <v>5</v>
      </c>
      <c r="FD6" s="324"/>
      <c r="FE6" s="324"/>
      <c r="FF6" s="324"/>
      <c r="FG6" s="324"/>
      <c r="FH6" s="324"/>
      <c r="FI6" s="325"/>
      <c r="FJ6" s="273" t="s">
        <v>5</v>
      </c>
      <c r="FK6" s="324"/>
      <c r="FL6" s="324"/>
      <c r="FM6" s="324"/>
      <c r="FN6" s="324"/>
      <c r="FO6" s="324"/>
      <c r="FP6" s="325"/>
      <c r="FQ6" s="273" t="s">
        <v>5</v>
      </c>
      <c r="FR6" s="324"/>
      <c r="FS6" s="324"/>
      <c r="FT6" s="324"/>
      <c r="FU6" s="324"/>
      <c r="FV6" s="324"/>
      <c r="FW6" s="325"/>
      <c r="FX6" s="273" t="s">
        <v>5</v>
      </c>
      <c r="FY6" s="324"/>
      <c r="FZ6" s="324"/>
      <c r="GA6" s="324"/>
      <c r="GB6" s="324"/>
      <c r="GC6" s="324"/>
      <c r="GD6" s="325"/>
      <c r="GE6" s="273" t="s">
        <v>5</v>
      </c>
      <c r="GF6" s="324"/>
      <c r="GG6" s="324"/>
      <c r="GH6" s="324"/>
      <c r="GI6" s="324"/>
      <c r="GJ6" s="324"/>
      <c r="GK6" s="325"/>
      <c r="GL6" s="273" t="s">
        <v>5</v>
      </c>
      <c r="GM6" s="324"/>
      <c r="GN6" s="324"/>
      <c r="GO6" s="324"/>
      <c r="GP6" s="324"/>
      <c r="GQ6" s="324"/>
      <c r="GR6" s="325"/>
      <c r="GS6" s="273" t="s">
        <v>5</v>
      </c>
      <c r="GT6" s="324"/>
      <c r="GU6" s="324"/>
      <c r="GV6" s="324"/>
      <c r="GW6" s="324"/>
      <c r="GX6" s="324"/>
      <c r="GY6" s="325"/>
      <c r="GZ6" s="273" t="s">
        <v>5</v>
      </c>
      <c r="HA6" s="324"/>
      <c r="HB6" s="324"/>
      <c r="HC6" s="324"/>
      <c r="HD6" s="324"/>
      <c r="HE6" s="324"/>
      <c r="HF6" s="325"/>
      <c r="HG6" s="273" t="s">
        <v>5</v>
      </c>
      <c r="HH6" s="324"/>
      <c r="HI6" s="324"/>
      <c r="HJ6" s="324"/>
      <c r="HK6" s="324"/>
      <c r="HL6" s="324"/>
      <c r="HM6" s="325"/>
      <c r="HN6" s="278" t="s">
        <v>6</v>
      </c>
      <c r="HO6" s="278" t="s">
        <v>7</v>
      </c>
      <c r="HP6" s="279" t="s">
        <v>8</v>
      </c>
    </row>
    <row r="7" spans="2:224" ht="14.25" customHeight="1">
      <c r="B7" s="330"/>
      <c r="C7" s="330"/>
      <c r="D7" s="330"/>
      <c r="E7" s="42" t="s">
        <v>9</v>
      </c>
      <c r="F7" s="43" t="s">
        <v>10</v>
      </c>
      <c r="G7" s="44" t="s">
        <v>11</v>
      </c>
      <c r="H7" s="43" t="s">
        <v>10</v>
      </c>
      <c r="I7" s="43" t="s">
        <v>12</v>
      </c>
      <c r="J7" s="46" t="s">
        <v>13</v>
      </c>
      <c r="K7" s="47" t="s">
        <v>14</v>
      </c>
      <c r="L7" s="48" t="s">
        <v>9</v>
      </c>
      <c r="M7" s="49" t="s">
        <v>10</v>
      </c>
      <c r="N7" s="44" t="s">
        <v>11</v>
      </c>
      <c r="O7" s="43" t="s">
        <v>10</v>
      </c>
      <c r="P7" s="43" t="s">
        <v>12</v>
      </c>
      <c r="Q7" s="46" t="s">
        <v>13</v>
      </c>
      <c r="R7" s="47" t="s">
        <v>14</v>
      </c>
      <c r="S7" s="48" t="s">
        <v>9</v>
      </c>
      <c r="T7" s="49" t="s">
        <v>10</v>
      </c>
      <c r="U7" s="44" t="s">
        <v>11</v>
      </c>
      <c r="V7" s="43" t="s">
        <v>10</v>
      </c>
      <c r="W7" s="43" t="s">
        <v>12</v>
      </c>
      <c r="X7" s="46" t="s">
        <v>13</v>
      </c>
      <c r="Y7" s="47" t="s">
        <v>14</v>
      </c>
      <c r="Z7" s="48" t="s">
        <v>9</v>
      </c>
      <c r="AA7" s="43" t="s">
        <v>10</v>
      </c>
      <c r="AB7" s="44" t="s">
        <v>11</v>
      </c>
      <c r="AC7" s="43" t="s">
        <v>10</v>
      </c>
      <c r="AD7" s="43" t="s">
        <v>12</v>
      </c>
      <c r="AE7" s="46" t="s">
        <v>13</v>
      </c>
      <c r="AF7" s="47" t="s">
        <v>14</v>
      </c>
      <c r="AG7" s="44" t="s">
        <v>9</v>
      </c>
      <c r="AH7" s="50" t="s">
        <v>10</v>
      </c>
      <c r="AI7" s="44" t="s">
        <v>11</v>
      </c>
      <c r="AJ7" s="51" t="s">
        <v>10</v>
      </c>
      <c r="AK7" s="43" t="s">
        <v>12</v>
      </c>
      <c r="AL7" s="46" t="s">
        <v>13</v>
      </c>
      <c r="AM7" s="47" t="s">
        <v>14</v>
      </c>
      <c r="AN7" s="44" t="s">
        <v>9</v>
      </c>
      <c r="AO7" s="50" t="s">
        <v>10</v>
      </c>
      <c r="AP7" s="44" t="s">
        <v>11</v>
      </c>
      <c r="AQ7" s="51" t="s">
        <v>10</v>
      </c>
      <c r="AR7" s="43" t="s">
        <v>12</v>
      </c>
      <c r="AS7" s="46" t="s">
        <v>13</v>
      </c>
      <c r="AT7" s="47" t="s">
        <v>14</v>
      </c>
      <c r="AU7" s="44" t="s">
        <v>9</v>
      </c>
      <c r="AV7" s="50" t="s">
        <v>10</v>
      </c>
      <c r="AW7" s="44" t="s">
        <v>11</v>
      </c>
      <c r="AX7" s="51" t="s">
        <v>10</v>
      </c>
      <c r="AY7" s="43" t="s">
        <v>12</v>
      </c>
      <c r="AZ7" s="46" t="s">
        <v>13</v>
      </c>
      <c r="BA7" s="47" t="s">
        <v>14</v>
      </c>
      <c r="BB7" s="44" t="s">
        <v>9</v>
      </c>
      <c r="BC7" s="50" t="s">
        <v>10</v>
      </c>
      <c r="BD7" s="44" t="s">
        <v>11</v>
      </c>
      <c r="BE7" s="51" t="s">
        <v>10</v>
      </c>
      <c r="BF7" s="43" t="s">
        <v>12</v>
      </c>
      <c r="BG7" s="46" t="s">
        <v>13</v>
      </c>
      <c r="BH7" s="47" t="s">
        <v>14</v>
      </c>
      <c r="BI7" s="44" t="s">
        <v>9</v>
      </c>
      <c r="BJ7" s="50" t="s">
        <v>10</v>
      </c>
      <c r="BK7" s="44" t="s">
        <v>11</v>
      </c>
      <c r="BL7" s="51" t="s">
        <v>10</v>
      </c>
      <c r="BM7" s="43" t="s">
        <v>12</v>
      </c>
      <c r="BN7" s="46" t="s">
        <v>13</v>
      </c>
      <c r="BO7" s="47" t="s">
        <v>14</v>
      </c>
      <c r="BP7" s="44" t="s">
        <v>9</v>
      </c>
      <c r="BQ7" s="50" t="s">
        <v>10</v>
      </c>
      <c r="BR7" s="44" t="s">
        <v>11</v>
      </c>
      <c r="BS7" s="51" t="s">
        <v>10</v>
      </c>
      <c r="BT7" s="43" t="s">
        <v>12</v>
      </c>
      <c r="BU7" s="46" t="s">
        <v>13</v>
      </c>
      <c r="BV7" s="47" t="s">
        <v>14</v>
      </c>
      <c r="BW7" s="44" t="s">
        <v>9</v>
      </c>
      <c r="BX7" s="50" t="s">
        <v>10</v>
      </c>
      <c r="BY7" s="44" t="s">
        <v>11</v>
      </c>
      <c r="BZ7" s="50" t="s">
        <v>10</v>
      </c>
      <c r="CA7" s="43" t="s">
        <v>12</v>
      </c>
      <c r="CB7" s="46" t="s">
        <v>13</v>
      </c>
      <c r="CC7" s="47" t="s">
        <v>14</v>
      </c>
      <c r="CD7" s="44" t="s">
        <v>9</v>
      </c>
      <c r="CE7" s="50" t="s">
        <v>10</v>
      </c>
      <c r="CF7" s="44" t="s">
        <v>11</v>
      </c>
      <c r="CG7" s="52" t="s">
        <v>10</v>
      </c>
      <c r="CH7" s="43" t="s">
        <v>12</v>
      </c>
      <c r="CI7" s="46" t="s">
        <v>13</v>
      </c>
      <c r="CJ7" s="47" t="s">
        <v>14</v>
      </c>
      <c r="CK7" s="44" t="s">
        <v>9</v>
      </c>
      <c r="CL7" s="52" t="s">
        <v>10</v>
      </c>
      <c r="CM7" s="44" t="s">
        <v>11</v>
      </c>
      <c r="CN7" s="52" t="s">
        <v>10</v>
      </c>
      <c r="CO7" s="43" t="s">
        <v>12</v>
      </c>
      <c r="CP7" s="46" t="s">
        <v>13</v>
      </c>
      <c r="CQ7" s="47" t="s">
        <v>14</v>
      </c>
      <c r="CR7" s="44" t="s">
        <v>9</v>
      </c>
      <c r="CS7" s="53" t="s">
        <v>10</v>
      </c>
      <c r="CT7" s="44" t="s">
        <v>11</v>
      </c>
      <c r="CU7" s="50" t="s">
        <v>10</v>
      </c>
      <c r="CV7" s="43" t="s">
        <v>12</v>
      </c>
      <c r="CW7" s="46" t="s">
        <v>13</v>
      </c>
      <c r="CX7" s="47" t="s">
        <v>14</v>
      </c>
      <c r="CY7" s="44" t="s">
        <v>9</v>
      </c>
      <c r="CZ7" s="50" t="s">
        <v>10</v>
      </c>
      <c r="DA7" s="44" t="s">
        <v>11</v>
      </c>
      <c r="DB7" s="50" t="s">
        <v>10</v>
      </c>
      <c r="DC7" s="43" t="s">
        <v>12</v>
      </c>
      <c r="DD7" s="46" t="s">
        <v>13</v>
      </c>
      <c r="DE7" s="47" t="s">
        <v>14</v>
      </c>
      <c r="DF7" s="44" t="s">
        <v>9</v>
      </c>
      <c r="DG7" s="50" t="s">
        <v>10</v>
      </c>
      <c r="DH7" s="44" t="s">
        <v>11</v>
      </c>
      <c r="DI7" s="50" t="s">
        <v>10</v>
      </c>
      <c r="DJ7" s="43" t="s">
        <v>12</v>
      </c>
      <c r="DK7" s="46" t="s">
        <v>13</v>
      </c>
      <c r="DL7" s="47" t="s">
        <v>14</v>
      </c>
      <c r="DM7" s="44" t="s">
        <v>9</v>
      </c>
      <c r="DN7" s="50" t="s">
        <v>10</v>
      </c>
      <c r="DO7" s="44" t="s">
        <v>11</v>
      </c>
      <c r="DP7" s="50" t="s">
        <v>10</v>
      </c>
      <c r="DQ7" s="43" t="s">
        <v>12</v>
      </c>
      <c r="DR7" s="46" t="s">
        <v>13</v>
      </c>
      <c r="DS7" s="47" t="s">
        <v>14</v>
      </c>
      <c r="DT7" s="44" t="s">
        <v>9</v>
      </c>
      <c r="DU7" s="53" t="s">
        <v>10</v>
      </c>
      <c r="DV7" s="44" t="s">
        <v>11</v>
      </c>
      <c r="DW7" s="50" t="s">
        <v>10</v>
      </c>
      <c r="DX7" s="43" t="s">
        <v>12</v>
      </c>
      <c r="DY7" s="46" t="s">
        <v>13</v>
      </c>
      <c r="DZ7" s="47" t="s">
        <v>14</v>
      </c>
      <c r="EA7" s="44" t="s">
        <v>9</v>
      </c>
      <c r="EB7" s="50" t="s">
        <v>10</v>
      </c>
      <c r="EC7" s="44" t="s">
        <v>11</v>
      </c>
      <c r="ED7" s="50" t="s">
        <v>10</v>
      </c>
      <c r="EE7" s="43" t="s">
        <v>12</v>
      </c>
      <c r="EF7" s="46" t="s">
        <v>13</v>
      </c>
      <c r="EG7" s="47" t="s">
        <v>14</v>
      </c>
      <c r="EH7" s="44" t="s">
        <v>9</v>
      </c>
      <c r="EI7" s="50" t="s">
        <v>10</v>
      </c>
      <c r="EJ7" s="44" t="s">
        <v>11</v>
      </c>
      <c r="EK7" s="50" t="s">
        <v>10</v>
      </c>
      <c r="EL7" s="43" t="s">
        <v>12</v>
      </c>
      <c r="EM7" s="46" t="s">
        <v>13</v>
      </c>
      <c r="EN7" s="47" t="s">
        <v>14</v>
      </c>
      <c r="EO7" s="44" t="s">
        <v>9</v>
      </c>
      <c r="EP7" s="50" t="s">
        <v>10</v>
      </c>
      <c r="EQ7" s="44" t="s">
        <v>11</v>
      </c>
      <c r="ER7" s="50" t="s">
        <v>10</v>
      </c>
      <c r="ES7" s="43" t="s">
        <v>12</v>
      </c>
      <c r="ET7" s="46" t="s">
        <v>13</v>
      </c>
      <c r="EU7" s="47" t="s">
        <v>14</v>
      </c>
      <c r="EV7" s="44" t="s">
        <v>9</v>
      </c>
      <c r="EW7" s="50" t="s">
        <v>10</v>
      </c>
      <c r="EX7" s="44" t="s">
        <v>11</v>
      </c>
      <c r="EY7" s="50" t="s">
        <v>10</v>
      </c>
      <c r="EZ7" s="43" t="s">
        <v>12</v>
      </c>
      <c r="FA7" s="46" t="s">
        <v>13</v>
      </c>
      <c r="FB7" s="47" t="s">
        <v>14</v>
      </c>
      <c r="FC7" s="44" t="s">
        <v>9</v>
      </c>
      <c r="FD7" s="50" t="s">
        <v>10</v>
      </c>
      <c r="FE7" s="44" t="s">
        <v>11</v>
      </c>
      <c r="FF7" s="50" t="s">
        <v>10</v>
      </c>
      <c r="FG7" s="43" t="s">
        <v>12</v>
      </c>
      <c r="FH7" s="46" t="s">
        <v>13</v>
      </c>
      <c r="FI7" s="47" t="s">
        <v>14</v>
      </c>
      <c r="FJ7" s="44" t="s">
        <v>9</v>
      </c>
      <c r="FK7" s="50" t="s">
        <v>10</v>
      </c>
      <c r="FL7" s="44" t="s">
        <v>11</v>
      </c>
      <c r="FM7" s="50" t="s">
        <v>10</v>
      </c>
      <c r="FN7" s="43" t="s">
        <v>12</v>
      </c>
      <c r="FO7" s="46" t="s">
        <v>13</v>
      </c>
      <c r="FP7" s="47" t="s">
        <v>14</v>
      </c>
      <c r="FQ7" s="44" t="s">
        <v>9</v>
      </c>
      <c r="FR7" s="50" t="s">
        <v>10</v>
      </c>
      <c r="FS7" s="44" t="s">
        <v>11</v>
      </c>
      <c r="FT7" s="50" t="s">
        <v>10</v>
      </c>
      <c r="FU7" s="43" t="s">
        <v>12</v>
      </c>
      <c r="FV7" s="46" t="s">
        <v>13</v>
      </c>
      <c r="FW7" s="47" t="s">
        <v>14</v>
      </c>
      <c r="FX7" s="44" t="s">
        <v>9</v>
      </c>
      <c r="FY7" s="50" t="s">
        <v>10</v>
      </c>
      <c r="FZ7" s="44" t="s">
        <v>11</v>
      </c>
      <c r="GA7" s="50" t="s">
        <v>10</v>
      </c>
      <c r="GB7" s="43" t="s">
        <v>12</v>
      </c>
      <c r="GC7" s="46" t="s">
        <v>13</v>
      </c>
      <c r="GD7" s="47" t="s">
        <v>14</v>
      </c>
      <c r="GE7" s="44" t="s">
        <v>9</v>
      </c>
      <c r="GF7" s="50" t="s">
        <v>10</v>
      </c>
      <c r="GG7" s="44" t="s">
        <v>11</v>
      </c>
      <c r="GH7" s="50" t="s">
        <v>10</v>
      </c>
      <c r="GI7" s="43" t="s">
        <v>12</v>
      </c>
      <c r="GJ7" s="46" t="s">
        <v>13</v>
      </c>
      <c r="GK7" s="47" t="s">
        <v>14</v>
      </c>
      <c r="GL7" s="44" t="s">
        <v>9</v>
      </c>
      <c r="GM7" s="50" t="s">
        <v>10</v>
      </c>
      <c r="GN7" s="44" t="s">
        <v>11</v>
      </c>
      <c r="GO7" s="50" t="s">
        <v>10</v>
      </c>
      <c r="GP7" s="43" t="s">
        <v>12</v>
      </c>
      <c r="GQ7" s="46" t="s">
        <v>13</v>
      </c>
      <c r="GR7" s="47" t="s">
        <v>14</v>
      </c>
      <c r="GS7" s="44" t="s">
        <v>9</v>
      </c>
      <c r="GT7" s="50" t="s">
        <v>10</v>
      </c>
      <c r="GU7" s="44" t="s">
        <v>11</v>
      </c>
      <c r="GV7" s="50" t="s">
        <v>10</v>
      </c>
      <c r="GW7" s="43" t="s">
        <v>12</v>
      </c>
      <c r="GX7" s="46" t="s">
        <v>13</v>
      </c>
      <c r="GY7" s="47" t="s">
        <v>14</v>
      </c>
      <c r="GZ7" s="44" t="s">
        <v>9</v>
      </c>
      <c r="HA7" s="50" t="s">
        <v>10</v>
      </c>
      <c r="HB7" s="44" t="s">
        <v>11</v>
      </c>
      <c r="HC7" s="50" t="s">
        <v>10</v>
      </c>
      <c r="HD7" s="43" t="s">
        <v>12</v>
      </c>
      <c r="HE7" s="46" t="s">
        <v>13</v>
      </c>
      <c r="HF7" s="47" t="s">
        <v>14</v>
      </c>
      <c r="HG7" s="44" t="s">
        <v>9</v>
      </c>
      <c r="HH7" s="50" t="s">
        <v>10</v>
      </c>
      <c r="HI7" s="44" t="s">
        <v>11</v>
      </c>
      <c r="HJ7" s="50" t="s">
        <v>10</v>
      </c>
      <c r="HK7" s="43" t="s">
        <v>12</v>
      </c>
      <c r="HL7" s="46" t="s">
        <v>13</v>
      </c>
      <c r="HM7" s="47" t="s">
        <v>14</v>
      </c>
      <c r="HN7" s="330"/>
      <c r="HO7" s="330"/>
      <c r="HP7" s="330"/>
    </row>
    <row r="8" spans="2:224" ht="14.25" customHeight="1">
      <c r="B8" s="310" t="s">
        <v>15</v>
      </c>
      <c r="C8" s="272" t="s">
        <v>16</v>
      </c>
      <c r="D8" s="2" t="s">
        <v>17</v>
      </c>
      <c r="E8" s="201">
        <v>0</v>
      </c>
      <c r="F8" s="201">
        <v>3090</v>
      </c>
      <c r="G8" s="201"/>
      <c r="H8" s="201"/>
      <c r="I8" s="45" t="str">
        <f>IFERROR(IF(J8&gt;0,CALC!B8/J8,"-"),"-")</f>
        <v>-</v>
      </c>
      <c r="J8" s="45" t="str">
        <f>IF(F8&gt;0,IFERROR(IF(CALC!A8&gt;0,CALC!A8-F8,"-"),"-"),"-")</f>
        <v>-</v>
      </c>
      <c r="K8" s="45" t="str">
        <f>IF(SUM(E8,G8)&gt;0,SUM(E8,G8),"-")</f>
        <v>-</v>
      </c>
      <c r="L8" s="201">
        <v>0</v>
      </c>
      <c r="M8" s="201">
        <v>3090</v>
      </c>
      <c r="N8" s="201"/>
      <c r="O8" s="201"/>
      <c r="P8" s="45" t="str">
        <f>IFERROR(IF(Q8&gt;0,CALC!D8/Q8,"-"),"-")</f>
        <v>-</v>
      </c>
      <c r="Q8" s="45" t="str">
        <f>IF(M8&gt;0,IFERROR(IF(CALC!C8&gt;0,CALC!C8-M8,"-"),"-"),"-")</f>
        <v>-</v>
      </c>
      <c r="R8" s="45" t="str">
        <f>IF(SUM(L8,N8)&gt;0,SUM(L8,N8),"-")</f>
        <v>-</v>
      </c>
      <c r="S8" s="201">
        <v>0</v>
      </c>
      <c r="T8" s="201">
        <v>3090</v>
      </c>
      <c r="U8" s="201"/>
      <c r="V8" s="201"/>
      <c r="W8" s="45">
        <f>IFERROR(IF(X8&gt;0,CALC!F8/X8,"-"),"-")</f>
        <v>7.24</v>
      </c>
      <c r="X8" s="45">
        <f>IF(T8&gt;0,IFERROR(IF(CALC!E8&gt;0,CALC!E8-T8,"-"),"-"),"-")</f>
        <v>50</v>
      </c>
      <c r="Y8" s="45" t="str">
        <f>IF(SUM(S8,U8)&gt;0,SUM(S8,U8),"-")</f>
        <v>-</v>
      </c>
      <c r="Z8" s="201">
        <v>0</v>
      </c>
      <c r="AA8" s="201">
        <v>3090</v>
      </c>
      <c r="AB8" s="201">
        <v>362</v>
      </c>
      <c r="AC8" s="201">
        <v>3140</v>
      </c>
      <c r="AD8" s="45">
        <f>IFERROR(IF(AE8&gt;0,CALC!H8/AE8,"-"),"-")</f>
        <v>7.24</v>
      </c>
      <c r="AE8" s="45">
        <f>IF(AA8&gt;0,IFERROR(IF(CALC!G8&gt;0,CALC!G8-AA8,"-"),"-"),"-")</f>
        <v>50</v>
      </c>
      <c r="AF8" s="45">
        <f>IF(SUM(Z8,AB8)&gt;0,SUM(Z8,AB8),"-")</f>
        <v>362</v>
      </c>
      <c r="AG8" s="201">
        <v>0</v>
      </c>
      <c r="AH8" s="201">
        <v>3140</v>
      </c>
      <c r="AI8" s="201"/>
      <c r="AJ8" s="201"/>
      <c r="AK8" s="45" t="str">
        <f>IFERROR(IF(AL8&gt;0,CALC!J8/AL8,"-"),"-")</f>
        <v>-</v>
      </c>
      <c r="AL8" s="45" t="str">
        <f>IF(AH8&gt;0,IFERROR(IF(CALC!I8&gt;0,CALC!I8-AH8,"-"),"-"),"-")</f>
        <v>-</v>
      </c>
      <c r="AM8" s="45" t="str">
        <f>IF(SUM(AG8,AI8)&gt;0,SUM(AG8,AI8),"-")</f>
        <v>-</v>
      </c>
      <c r="AN8" s="186"/>
      <c r="AO8" s="186"/>
      <c r="AP8" s="186"/>
      <c r="AQ8" s="186"/>
      <c r="AR8" s="45" t="str">
        <f>IFERROR(IF(AS8&gt;0,CALC!L8/AS8,"-"),"-")</f>
        <v>-</v>
      </c>
      <c r="AS8" s="45" t="str">
        <f>IF(AO8&gt;0,IFERROR(IF(CALC!K8&gt;0,CALC!K8-AO8,"-"),"-"),"-")</f>
        <v>-</v>
      </c>
      <c r="AT8" s="45" t="str">
        <f>IF(SUM(AN8,AP8)&gt;0,SUM(AN8,AP8),"-")</f>
        <v>-</v>
      </c>
      <c r="AU8" s="186"/>
      <c r="AV8" s="186"/>
      <c r="AW8" s="186"/>
      <c r="AX8" s="186"/>
      <c r="AY8" s="45" t="str">
        <f>IFERROR(IF(AZ8&gt;0,CALC!N8/AZ8,"-"),"-")</f>
        <v>-</v>
      </c>
      <c r="AZ8" s="45" t="str">
        <f>IF(AV8&gt;0,IFERROR(IF(CALC!M8&gt;0,CALC!M8-AV8,"-"),"-"),"-")</f>
        <v>-</v>
      </c>
      <c r="BA8" s="45" t="str">
        <f>IF(SUM(AU8,AW8)&gt;0,SUM(AU8,AW8),"-")</f>
        <v>-</v>
      </c>
      <c r="BB8" s="186"/>
      <c r="BC8" s="186"/>
      <c r="BD8" s="186"/>
      <c r="BE8" s="186"/>
      <c r="BF8" s="45" t="str">
        <f>IFERROR(IF(BG8&gt;0,CALC!P8/BG8,"-"),"-")</f>
        <v>-</v>
      </c>
      <c r="BG8" s="45" t="str">
        <f>IF(BC8&gt;0,IFERROR(IF(CALC!O8&gt;0,CALC!O8-BC8,"-"),"-"),"-")</f>
        <v>-</v>
      </c>
      <c r="BH8" s="45" t="str">
        <f>IF(SUM(BB8,BD8)&gt;0,SUM(BB8,BD8),"-")</f>
        <v>-</v>
      </c>
      <c r="BI8" s="186"/>
      <c r="BJ8" s="186"/>
      <c r="BK8" s="186"/>
      <c r="BL8" s="186"/>
      <c r="BM8" s="45" t="str">
        <f>IFERROR(IF(BN8&gt;0,CALC!R8/BN8,"-"),"-")</f>
        <v>-</v>
      </c>
      <c r="BN8" s="45" t="str">
        <f>IF(BJ8&gt;0,IFERROR(IF(CALC!Q8&gt;0,CALC!Q8-BJ8,"-"),"-"),"-")</f>
        <v>-</v>
      </c>
      <c r="BO8" s="45" t="str">
        <f>IF(SUM(BI8,BK8)&gt;0,SUM(BI8,BK8),"-")</f>
        <v>-</v>
      </c>
      <c r="BP8" s="186"/>
      <c r="BQ8" s="186"/>
      <c r="BR8" s="186"/>
      <c r="BS8" s="186"/>
      <c r="BT8" s="45" t="str">
        <f>IFERROR(IF(BU8&gt;0,CALC!T8/BU8,"-"),"-")</f>
        <v>-</v>
      </c>
      <c r="BU8" s="45" t="str">
        <f>IF(BQ8&gt;0,IFERROR(IF(CALC!S8&gt;0,CALC!S8-BQ8,"-"),"-"),"-")</f>
        <v>-</v>
      </c>
      <c r="BV8" s="45" t="str">
        <f>IF(SUM(BP8,BR8)&gt;0,SUM(BP8,BR8),"-")</f>
        <v>-</v>
      </c>
      <c r="BW8" s="186"/>
      <c r="BX8" s="186"/>
      <c r="BY8" s="186"/>
      <c r="BZ8" s="186"/>
      <c r="CA8" s="45" t="str">
        <f>IFERROR(IF(CB8&gt;0,CALC!V8/CB8,"-"),"-")</f>
        <v>-</v>
      </c>
      <c r="CB8" s="45" t="str">
        <f>IF(BX8&gt;0,IFERROR(IF(CALC!U8&gt;0,CALC!U8-BX8,"-"),"-"),"-")</f>
        <v>-</v>
      </c>
      <c r="CC8" s="45" t="str">
        <f>IF(SUM(BW8,BY8)&gt;0,SUM(BW8,BY8),"-")</f>
        <v>-</v>
      </c>
      <c r="CD8" s="186"/>
      <c r="CE8" s="186"/>
      <c r="CF8" s="186"/>
      <c r="CG8" s="186"/>
      <c r="CH8" s="45" t="str">
        <f>IFERROR(IF(CI8&gt;0,CALC!X8/CI8,"-"),"-")</f>
        <v>-</v>
      </c>
      <c r="CI8" s="45" t="str">
        <f>IF(CE8&gt;0,IFERROR(IF(CALC!W8&gt;0,CALC!W8-CE8,"-"),"-"),"-")</f>
        <v>-</v>
      </c>
      <c r="CJ8" s="45" t="str">
        <f>IF(SUM(CD8,CF8)&gt;0,SUM(CD8,CF8),"-")</f>
        <v>-</v>
      </c>
      <c r="CK8" s="186"/>
      <c r="CL8" s="186"/>
      <c r="CM8" s="186"/>
      <c r="CN8" s="186"/>
      <c r="CO8" s="45" t="str">
        <f>IFERROR(IF(CP8&gt;0,CALC!Z8/CP8,"-"),"-")</f>
        <v>-</v>
      </c>
      <c r="CP8" s="45" t="str">
        <f>IF(CL8&gt;0,IFERROR(IF(CALC!Y8&gt;0,CALC!Y8-CL8,"-"),"-"),"-")</f>
        <v>-</v>
      </c>
      <c r="CQ8" s="45" t="str">
        <f>IF(SUM(CK8,CM8)&gt;0,SUM(CK8,CM8),"-")</f>
        <v>-</v>
      </c>
      <c r="CR8" s="201"/>
      <c r="CS8" s="186"/>
      <c r="CT8" s="201"/>
      <c r="CU8" s="201"/>
      <c r="CV8" s="45" t="str">
        <f>IFERROR(IF(CW8&gt;0,CALC!AB8/CW8,"-"),"-")</f>
        <v>-</v>
      </c>
      <c r="CW8" s="45" t="str">
        <f>IF(CS8&gt;0,IFERROR(IF(CALC!AA8&gt;0,CALC!AA8-CS8,"-"),"-"),"-")</f>
        <v>-</v>
      </c>
      <c r="CX8" s="45" t="str">
        <f>IF(SUM(CR8,CT8)&gt;0,SUM(CR8,CT8),"-")</f>
        <v>-</v>
      </c>
      <c r="CY8" s="201"/>
      <c r="CZ8" s="186"/>
      <c r="DA8" s="201"/>
      <c r="DB8" s="201"/>
      <c r="DC8" s="45" t="str">
        <f>IFERROR(IF(DD8&gt;0,CALC!AD8/DD8,"-"),"-")</f>
        <v>-</v>
      </c>
      <c r="DD8" s="182" t="str">
        <f>IF(CZ8&gt;0,IFERROR(IF(CALC!AC8&gt;0,CALC!AC8-CZ8,"-"),"-"),"-")</f>
        <v>-</v>
      </c>
      <c r="DE8" s="45" t="str">
        <f>IF(SUM(CY8,DA8)&gt;0,SUM(CY8,DA8),"-")</f>
        <v>-</v>
      </c>
      <c r="DF8" s="201"/>
      <c r="DG8" s="201"/>
      <c r="DH8" s="201"/>
      <c r="DI8" s="201"/>
      <c r="DJ8" s="45" t="str">
        <f>IFERROR(IF(DK8&gt;0,CALC!AF8/DK8,"-"),"-")</f>
        <v>-</v>
      </c>
      <c r="DK8" s="45" t="str">
        <f>IF(DG8&gt;0,IFERROR(IF(CALC!AE8&gt;0,CALC!AE8-DG8,"-"),"-"),"-")</f>
        <v>-</v>
      </c>
      <c r="DL8" s="45" t="str">
        <f>IF(SUM(DF8,DH8)&gt;0,SUM(DF8,DH8),"-")</f>
        <v>-</v>
      </c>
      <c r="DM8" s="205"/>
      <c r="DN8" s="201"/>
      <c r="DO8" s="201"/>
      <c r="DP8" s="201"/>
      <c r="DQ8" s="45" t="str">
        <f>IFERROR(IF(DR8&gt;0,CALC!AH8/DR8,"-"),"-")</f>
        <v>-</v>
      </c>
      <c r="DR8" s="45" t="str">
        <f>IF(DN8&gt;0,IFERROR(IF(CALC!AG8&gt;0,CALC!AG8-DN8,"-"),"-"),"-")</f>
        <v>-</v>
      </c>
      <c r="DS8" s="45" t="str">
        <f>IF(SUM(DM8,DO8)&gt;0,SUM(DM8,DO8),"-")</f>
        <v>-</v>
      </c>
      <c r="DT8" s="201"/>
      <c r="DU8" s="201"/>
      <c r="DV8" s="201"/>
      <c r="DW8" s="201"/>
      <c r="DX8" s="45" t="str">
        <f>IFERROR(IF(DY8&gt;0,CALC!AJ8/DY8,"-"),"-")</f>
        <v>-</v>
      </c>
      <c r="DY8" s="45" t="str">
        <f>IF(DU8&gt;0,IFERROR(IF(CALC!AI8&gt;0,CALC!AI8-DU8,"-"),"-"),"-")</f>
        <v>-</v>
      </c>
      <c r="DZ8" s="45" t="str">
        <f>IF(SUM(DT8,DV8)&gt;0,SUM(DT8,DV8),"-")</f>
        <v>-</v>
      </c>
      <c r="EA8" s="201"/>
      <c r="EB8" s="201"/>
      <c r="EC8" s="201"/>
      <c r="ED8" s="201"/>
      <c r="EE8" s="45" t="str">
        <f>IFERROR(IF(EF8&gt;0,CALC!AL8/EF8,"-"),"-")</f>
        <v>-</v>
      </c>
      <c r="EF8" s="45" t="str">
        <f>IF(EB8&gt;0,IFERROR(IF(CALC!AK8&gt;0,CALC!AK8-EB8,"-"),"-"),"-")</f>
        <v>-</v>
      </c>
      <c r="EG8" s="45" t="str">
        <f>IF(SUM(EA8,EC8)&gt;0,SUM(EA8,EC8),"-")</f>
        <v>-</v>
      </c>
      <c r="EH8" s="201"/>
      <c r="EI8" s="201"/>
      <c r="EJ8" s="201"/>
      <c r="EK8" s="201"/>
      <c r="EL8" s="45" t="str">
        <f>IFERROR(IF(EM8&gt;0,CALC!AN8/EM8,"-"),"-")</f>
        <v>-</v>
      </c>
      <c r="EM8" s="45" t="str">
        <f>IF(EI8&gt;0,IFERROR(IF(CALC!AM8&gt;0,CALC!AM8-EI8,"-"),"-"),"-")</f>
        <v>-</v>
      </c>
      <c r="EN8" s="45" t="str">
        <f>IF(SUM(EH8,EJ8)&gt;0,SUM(EH8,EJ8),"-")</f>
        <v>-</v>
      </c>
      <c r="EO8" s="201"/>
      <c r="EP8" s="201"/>
      <c r="EQ8" s="201"/>
      <c r="ER8" s="201"/>
      <c r="ES8" s="45" t="str">
        <f>IFERROR(IF(ET8&gt;0,CALC!AP8/ET8,"-"),"-")</f>
        <v>-</v>
      </c>
      <c r="ET8" s="45" t="str">
        <f>IF(EP8&gt;0,IFERROR(IF(CALC!AO8&gt;0,CALC!AO8-EP8,"-"),"-"),"-")</f>
        <v>-</v>
      </c>
      <c r="EU8" s="45" t="str">
        <f>IF(SUM(EO8,EQ8)&gt;0,SUM(EO8,EQ8),"-")</f>
        <v>-</v>
      </c>
      <c r="EV8" s="201"/>
      <c r="EW8" s="201"/>
      <c r="EX8" s="201"/>
      <c r="EY8" s="201"/>
      <c r="EZ8" s="45" t="str">
        <f>IFERROR(IF(FA8&gt;0,CALC!AR8/FA8,"-"),"-")</f>
        <v>-</v>
      </c>
      <c r="FA8" s="45" t="str">
        <f>IF(EW8&gt;0,IFERROR(IF(CALC!AQ8&gt;0,CALC!AQ8-EW8,"-"),"-"),"-")</f>
        <v>-</v>
      </c>
      <c r="FB8" s="45" t="str">
        <f>IF(SUM(EV8,EX8)&gt;0,SUM(EV8,EX8),"-")</f>
        <v>-</v>
      </c>
      <c r="FC8" s="201"/>
      <c r="FD8" s="201"/>
      <c r="FE8" s="201"/>
      <c r="FF8" s="201"/>
      <c r="FG8" s="45" t="str">
        <f>IFERROR(IF(FH8&gt;0,CALC!AT8/FH8,"-"),"-")</f>
        <v>-</v>
      </c>
      <c r="FH8" s="45" t="str">
        <f>IF(FD8&gt;0,IFERROR(IF(CALC!AS8&gt;0,CALC!AS8-FD8,"-"),"-"),"-")</f>
        <v>-</v>
      </c>
      <c r="FI8" s="45" t="str">
        <f>IF(SUM(FC8,FE8)&gt;0,SUM(FC8,FE8),"-")</f>
        <v>-</v>
      </c>
      <c r="FJ8" s="201"/>
      <c r="FK8" s="201"/>
      <c r="FL8" s="201"/>
      <c r="FM8" s="201"/>
      <c r="FN8" s="45" t="str">
        <f>IFERROR(IF(FO8&gt;0,CALC!AV8/FO8,"-"),"-")</f>
        <v>-</v>
      </c>
      <c r="FO8" s="45" t="str">
        <f>IF(FK8&gt;0,IFERROR(IF(CALC!AU8&gt;0,CALC!AU8-FK8,"-"),"-"),"-")</f>
        <v>-</v>
      </c>
      <c r="FP8" s="45" t="str">
        <f>IF(SUM(FJ8,FL8)&gt;0,SUM(FJ8,FL8),"-")</f>
        <v>-</v>
      </c>
      <c r="FQ8" s="201"/>
      <c r="FR8" s="201"/>
      <c r="FS8" s="201"/>
      <c r="FT8" s="201"/>
      <c r="FU8" s="45" t="str">
        <f>IFERROR(IF(FV8&gt;0,CALC!AX8/FV8,"-"),"-")</f>
        <v>-</v>
      </c>
      <c r="FV8" s="45" t="str">
        <f>IF(FR8&gt;0,IFERROR(IF(CALC!AW8&gt;0,CALC!AW8-FR8,"-"),"-"),"-")</f>
        <v>-</v>
      </c>
      <c r="FW8" s="45" t="str">
        <f>IF(SUM(FQ8,FS8)&gt;0,SUM(FQ8,FS8),"-")</f>
        <v>-</v>
      </c>
      <c r="FX8" s="201"/>
      <c r="FY8" s="201"/>
      <c r="FZ8" s="201"/>
      <c r="GA8" s="201"/>
      <c r="GB8" s="45" t="str">
        <f>IFERROR(IF(GC8&gt;0,CALC!AZ8/GC8,"-"),"-")</f>
        <v>-</v>
      </c>
      <c r="GC8" s="45" t="str">
        <f>IF(FY8&gt;0,IFERROR(IF(CALC!AY8&gt;0,CALC!AY8-FY8,"-"),"-"),"-")</f>
        <v>-</v>
      </c>
      <c r="GD8" s="45" t="str">
        <f>IF(SUM(FX8,FZ8)&gt;0,SUM(FX8,FZ8),"-")</f>
        <v>-</v>
      </c>
      <c r="GE8" s="201"/>
      <c r="GF8" s="201"/>
      <c r="GG8" s="201"/>
      <c r="GH8" s="201"/>
      <c r="GI8" s="45" t="str">
        <f>IFERROR(IF(GJ8&gt;0,CALC!BB8/GJ8,"-"),"-")</f>
        <v>-</v>
      </c>
      <c r="GJ8" s="45" t="str">
        <f>IF(GF8&gt;0,IFERROR(IF(CALC!BA8&gt;0,CALC!BA8-GF8,"-"),"-"),"-")</f>
        <v>-</v>
      </c>
      <c r="GK8" s="45" t="str">
        <f>IF(SUM(GE8,GG8)&gt;0,SUM(GE8,GG8),"-")</f>
        <v>-</v>
      </c>
      <c r="GL8" s="201"/>
      <c r="GM8" s="201"/>
      <c r="GN8" s="201"/>
      <c r="GO8" s="201"/>
      <c r="GP8" s="45" t="str">
        <f>IFERROR(IF(GQ8&gt;0,CALC!BD8/GQ8,"-"),"-")</f>
        <v>-</v>
      </c>
      <c r="GQ8" s="45" t="str">
        <f>IF(GM8&gt;0,IFERROR(IF(CALC!BC8&gt;0,CALC!BC8-GM8,"-"),"-"),"-")</f>
        <v>-</v>
      </c>
      <c r="GR8" s="163" t="str">
        <f>IF(SUM(GL8,GN8)&gt;0,SUM(GL8,GN8),"-")</f>
        <v>-</v>
      </c>
      <c r="GS8" s="201"/>
      <c r="GT8" s="201"/>
      <c r="GU8" s="201"/>
      <c r="GV8" s="201"/>
      <c r="GW8" s="56" t="str">
        <f>IFERROR(IF(GX8&gt;0,CALC!BF8/GX8,"-"),"-")</f>
        <v>-</v>
      </c>
      <c r="GX8" s="56" t="str">
        <f>IF(GT8&gt;0,IFERROR(IF(CALC!BE8&gt;0,CALC!BE8-GT8,"-"),"-"),"-")</f>
        <v>-</v>
      </c>
      <c r="GY8" s="56" t="str">
        <f>IF(SUM(GS8,GU8)&gt;0,SUM(GS8,GU8),"-")</f>
        <v>-</v>
      </c>
      <c r="GZ8" s="201"/>
      <c r="HA8" s="201"/>
      <c r="HB8" s="201"/>
      <c r="HC8" s="201"/>
      <c r="HD8" s="56" t="str">
        <f>IFERROR(IF(HE8&gt;0,CALC!BH8/HE8,"-"),"-")</f>
        <v>-</v>
      </c>
      <c r="HE8" s="56" t="str">
        <f>IF(HA8&gt;0,IFERROR(IF(CALC!BG8&gt;0,CALC!BG8-HA8,"-"),"-"),"-")</f>
        <v>-</v>
      </c>
      <c r="HF8" s="56" t="str">
        <f>IF(SUM(GZ8,HB8)&gt;0,SUM(GZ8,HB8),"-")</f>
        <v>-</v>
      </c>
      <c r="HG8" s="186"/>
      <c r="HH8" s="186"/>
      <c r="HI8" s="186"/>
      <c r="HJ8" s="186"/>
      <c r="HK8" s="56" t="str">
        <f>IFERROR(IF(HL8&gt;0,CALC!BJ8/HL8,"-"),"-")</f>
        <v>-</v>
      </c>
      <c r="HL8" s="56" t="str">
        <f>IF(HH8&gt;0,IFERROR(IF(CALC!BI8&gt;0,CALC!BI8-HH8,"-"),"-"),"-")</f>
        <v>-</v>
      </c>
      <c r="HM8" s="56" t="str">
        <f>IF(SUM(HG8,HI8)&gt;0,SUM(HG8,HI8),"-")</f>
        <v>-</v>
      </c>
      <c r="HN8" s="166">
        <f>SUM(K8,R8,Y8,AF8,AM8,AT8,BA8,BH8,BO8,BV8,CC8,CJ8,CQ8,CX8,DE8,DL8,DS8,DZ8,EG8,EN8,EU8,FB8,FI8,FP8,FW8,GD8,GK8,GR8,GY8,HF8,HM8)</f>
        <v>362</v>
      </c>
      <c r="HO8" s="55">
        <f>SUM(J8,Q8,X8,AE8,AL8,AS8,AZ8,BG8,BN8,BU8,CB8,CI8,CP8,CW8,DD8,DK8,DR8,DY8,EF8,EM8,ET8,FA8,FH8,FO8,FV8,GC8,GJ8,GQ8,GX8,HE8,HL8)</f>
        <v>100</v>
      </c>
      <c r="HP8" s="56">
        <f t="shared" ref="HP8:HP39" si="0">IFERROR(HN8/HO8,"")</f>
        <v>3.62</v>
      </c>
    </row>
    <row r="9" spans="2:224" ht="15" customHeight="1">
      <c r="B9" s="331"/>
      <c r="C9" s="329"/>
      <c r="D9" s="4" t="s">
        <v>18</v>
      </c>
      <c r="E9" s="201">
        <v>0</v>
      </c>
      <c r="F9" s="173">
        <v>29879</v>
      </c>
      <c r="G9" s="201"/>
      <c r="H9" s="201"/>
      <c r="I9" s="45" t="str">
        <f>IFERROR(IF(J9&gt;0,CALC!B9/J9,"-"),"-")</f>
        <v>-</v>
      </c>
      <c r="J9" s="45" t="str">
        <f>IF(F9&gt;0,IFERROR(IF(CALC!A9&gt;0,CALC!A9-F9,"-"),"-"),"-")</f>
        <v>-</v>
      </c>
      <c r="K9" s="45" t="str">
        <f>IF(SUM(E9,G9)&gt;0,SUM(E9,G9),"-")</f>
        <v>-</v>
      </c>
      <c r="L9" s="201">
        <v>0</v>
      </c>
      <c r="M9" s="173">
        <v>29879</v>
      </c>
      <c r="N9" s="201"/>
      <c r="O9" s="201"/>
      <c r="P9" s="45" t="str">
        <f>IFERROR(IF(Q9&gt;0,CALC!D9/Q9,"-"),"-")</f>
        <v>-</v>
      </c>
      <c r="Q9" s="45" t="str">
        <f>IF(M9&gt;0,IFERROR(IF(CALC!C9&gt;0,CALC!C9-M9,"-"),"-"),"-")</f>
        <v>-</v>
      </c>
      <c r="R9" s="45" t="str">
        <f>IF(SUM(L9,N9)&gt;0,SUM(L9,N9),"-")</f>
        <v>-</v>
      </c>
      <c r="S9" s="201">
        <v>0</v>
      </c>
      <c r="T9" s="173">
        <v>29879</v>
      </c>
      <c r="U9" s="201"/>
      <c r="V9" s="201"/>
      <c r="W9" s="45" t="str">
        <f>IFERROR(IF(X9&gt;0,CALC!F9/X9,"-"),"-")</f>
        <v>-</v>
      </c>
      <c r="X9" s="45" t="str">
        <f>IF(T9&gt;0,IFERROR(IF(CALC!E9&gt;0,CALC!E9-T9,"-"),"-"),"-")</f>
        <v>-</v>
      </c>
      <c r="Y9" s="45" t="str">
        <f>IF(SUM(S9,U9)&gt;0,SUM(S9,U9),"-")</f>
        <v>-</v>
      </c>
      <c r="Z9" s="201">
        <v>0</v>
      </c>
      <c r="AA9" s="173">
        <v>29879</v>
      </c>
      <c r="AB9" s="201"/>
      <c r="AC9" s="201"/>
      <c r="AD9" s="45" t="str">
        <f>IFERROR(IF(AE9&gt;0,CALC!H9/AE9,"-"),"-")</f>
        <v>-</v>
      </c>
      <c r="AE9" s="45" t="str">
        <f>IF(AA9&gt;0,IFERROR(IF(CALC!G9&gt;0,CALC!G9-AA9,"-"),"-"),"-")</f>
        <v>-</v>
      </c>
      <c r="AF9" s="45" t="str">
        <f>IF(SUM(Z9,AB9)&gt;0,SUM(Z9,AB9),"-")</f>
        <v>-</v>
      </c>
      <c r="AG9" s="201">
        <v>0</v>
      </c>
      <c r="AH9" s="173">
        <v>29879</v>
      </c>
      <c r="AI9" s="201"/>
      <c r="AJ9" s="201"/>
      <c r="AK9" s="45" t="str">
        <f>IFERROR(IF(AL9&gt;0,CALC!J9/AL9,"-"),"-")</f>
        <v>-</v>
      </c>
      <c r="AL9" s="45" t="str">
        <f>IF(AH9&gt;0,IFERROR(IF(CALC!I9&gt;0,CALC!I9-AH9,"-"),"-"),"-")</f>
        <v>-</v>
      </c>
      <c r="AM9" s="45" t="str">
        <f>IF(SUM(AG9,AI9)&gt;0,SUM(AG9,AI9),"-")</f>
        <v>-</v>
      </c>
      <c r="AN9" s="186"/>
      <c r="AO9" s="173"/>
      <c r="AP9" s="186"/>
      <c r="AQ9" s="186"/>
      <c r="AR9" s="45" t="str">
        <f>IFERROR(IF(AS9&gt;0,CALC!L9/AS9,"-"),"-")</f>
        <v>-</v>
      </c>
      <c r="AS9" s="45" t="str">
        <f>IF(AO9&gt;0,IFERROR(IF(CALC!K9&gt;0,CALC!K9-AO9,"-"),"-"),"-")</f>
        <v>-</v>
      </c>
      <c r="AT9" s="45" t="str">
        <f>IF(SUM(AN9,AP9)&gt;0,SUM(AN9,AP9),"-")</f>
        <v>-</v>
      </c>
      <c r="AU9" s="186"/>
      <c r="AV9" s="173"/>
      <c r="AW9" s="186"/>
      <c r="AX9" s="186"/>
      <c r="AY9" s="45" t="str">
        <f>IFERROR(IF(AZ9&gt;0,CALC!N9/AZ9,"-"),"-")</f>
        <v>-</v>
      </c>
      <c r="AZ9" s="45" t="str">
        <f>IF(AV9&gt;0,IFERROR(IF(CALC!M9&gt;0,CALC!M9-AV9,"-"),"-"),"-")</f>
        <v>-</v>
      </c>
      <c r="BA9" s="45" t="str">
        <f>IF(SUM(AU9,AW9)&gt;0,SUM(AU9,AW9),"-")</f>
        <v>-</v>
      </c>
      <c r="BB9" s="186"/>
      <c r="BC9" s="173"/>
      <c r="BD9" s="186"/>
      <c r="BE9" s="186"/>
      <c r="BF9" s="45" t="str">
        <f>IFERROR(IF(BG9&gt;0,CALC!P9/BG9,"-"),"-")</f>
        <v>-</v>
      </c>
      <c r="BG9" s="45" t="str">
        <f>IF(BC9&gt;0,IFERROR(IF(CALC!O9&gt;0,CALC!O9-BC9,"-"),"-"),"-")</f>
        <v>-</v>
      </c>
      <c r="BH9" s="45" t="str">
        <f>IF(SUM(BB9,BD9)&gt;0,SUM(BB9,BD9),"-")</f>
        <v>-</v>
      </c>
      <c r="BI9" s="186"/>
      <c r="BJ9" s="173"/>
      <c r="BK9" s="186"/>
      <c r="BL9" s="186"/>
      <c r="BM9" s="45" t="str">
        <f>IFERROR(IF(BN9&gt;0,CALC!R9/BN9,"-"),"-")</f>
        <v>-</v>
      </c>
      <c r="BN9" s="45" t="str">
        <f>IF(BJ9&gt;0,IFERROR(IF(CALC!Q9&gt;0,CALC!Q9-BJ9,"-"),"-"),"-")</f>
        <v>-</v>
      </c>
      <c r="BO9" s="45" t="str">
        <f>IF(SUM(BI9,BK9)&gt;0,SUM(BI9,BK9),"-")</f>
        <v>-</v>
      </c>
      <c r="BP9" s="186"/>
      <c r="BQ9" s="173"/>
      <c r="BR9" s="186"/>
      <c r="BS9" s="186"/>
      <c r="BT9" s="45" t="str">
        <f>IFERROR(IF(BU9&gt;0,CALC!T9/BU9,"-"),"-")</f>
        <v>-</v>
      </c>
      <c r="BU9" s="45" t="str">
        <f>IF(BQ9&gt;0,IFERROR(IF(CALC!S9&gt;0,CALC!S9-BQ9,"-"),"-"),"-")</f>
        <v>-</v>
      </c>
      <c r="BV9" s="45" t="str">
        <f>IF(SUM(BP9,BR9)&gt;0,SUM(BP9,BR9),"-")</f>
        <v>-</v>
      </c>
      <c r="BW9" s="186"/>
      <c r="BX9" s="173"/>
      <c r="BY9" s="186"/>
      <c r="BZ9" s="186"/>
      <c r="CA9" s="45" t="str">
        <f>IFERROR(IF(CB9&gt;0,CALC!V9/CB9,"-"),"-")</f>
        <v>-</v>
      </c>
      <c r="CB9" s="45" t="str">
        <f>IF(BX9&gt;0,IFERROR(IF(CALC!U9&gt;0,CALC!U9-BX9,"-"),"-"),"-")</f>
        <v>-</v>
      </c>
      <c r="CC9" s="45" t="str">
        <f>IF(SUM(BW9,BY9)&gt;0,SUM(BW9,BY9),"-")</f>
        <v>-</v>
      </c>
      <c r="CD9" s="186"/>
      <c r="CE9" s="173"/>
      <c r="CF9" s="186"/>
      <c r="CG9" s="186"/>
      <c r="CH9" s="45" t="str">
        <f>IFERROR(IF(CI9&gt;0,CALC!X9/CI9,"-"),"-")</f>
        <v>-</v>
      </c>
      <c r="CI9" s="45" t="str">
        <f>IF(CE9&gt;0,IFERROR(IF(CALC!W9&gt;0,CALC!W9-CE9,"-"),"-"),"-")</f>
        <v>-</v>
      </c>
      <c r="CJ9" s="45" t="str">
        <f>IF(SUM(CD9,CF9)&gt;0,SUM(CD9,CF9),"-")</f>
        <v>-</v>
      </c>
      <c r="CK9" s="186"/>
      <c r="CL9" s="173"/>
      <c r="CM9" s="186"/>
      <c r="CN9" s="186"/>
      <c r="CO9" s="45" t="str">
        <f>IFERROR(IF(CP9&gt;0,CALC!Z9/CP9,"-"),"-")</f>
        <v>-</v>
      </c>
      <c r="CP9" s="45" t="str">
        <f>IF(CL9&gt;0,IFERROR(IF(CALC!Y9&gt;0,CALC!Y9-CL9,"-"),"-"),"-")</f>
        <v>-</v>
      </c>
      <c r="CQ9" s="45" t="str">
        <f>IF(SUM(CK9,CM9)&gt;0,SUM(CK9,CM9),"-")</f>
        <v>-</v>
      </c>
      <c r="CR9" s="201"/>
      <c r="CS9" s="173"/>
      <c r="CT9" s="201"/>
      <c r="CU9" s="201"/>
      <c r="CV9" s="45" t="str">
        <f>IFERROR(IF(CW9&gt;0,CALC!AB9/CW9,"-"),"-")</f>
        <v>-</v>
      </c>
      <c r="CW9" s="45" t="str">
        <f>IF(CS9&gt;0,IFERROR(IF(CALC!AA9&gt;0,CALC!AA9-CS9,"-"),"-"),"-")</f>
        <v>-</v>
      </c>
      <c r="CX9" s="45" t="str">
        <f>IF(SUM(CR9,CT9)&gt;0,SUM(CR9,CT9),"-")</f>
        <v>-</v>
      </c>
      <c r="CY9" s="201"/>
      <c r="CZ9" s="173"/>
      <c r="DA9" s="201"/>
      <c r="DB9" s="201"/>
      <c r="DC9" s="45" t="str">
        <f>IFERROR(IF(DD9&gt;0,CALC!AD9/DD9,"-"),"-")</f>
        <v>-</v>
      </c>
      <c r="DD9" s="45" t="str">
        <f>IF(CZ9&gt;0,IFERROR(IF(CALC!AC9&gt;0,CALC!AC9-CZ9,"-"),"-"),"-")</f>
        <v>-</v>
      </c>
      <c r="DE9" s="45" t="str">
        <f>IF(SUM(CY9,DA9)&gt;0,SUM(CY9,DA9),"-")</f>
        <v>-</v>
      </c>
      <c r="DF9" s="201"/>
      <c r="DG9" s="173"/>
      <c r="DH9" s="201"/>
      <c r="DI9" s="201"/>
      <c r="DJ9" s="45" t="str">
        <f>IFERROR(IF(DK9&gt;0,CALC!AF9/DK9,"-"),"-")</f>
        <v>-</v>
      </c>
      <c r="DK9" s="45" t="str">
        <f>IF(DG9&gt;0,IFERROR(IF(CALC!AE9&gt;0,CALC!AE9-DG9,"-"),"-"),"-")</f>
        <v>-</v>
      </c>
      <c r="DL9" s="45" t="str">
        <f>IF(SUM(DF9,DH9)&gt;0,SUM(DF9,DH9),"-")</f>
        <v>-</v>
      </c>
      <c r="DM9" s="205"/>
      <c r="DN9" s="173"/>
      <c r="DO9" s="201"/>
      <c r="DP9" s="201"/>
      <c r="DQ9" s="45" t="str">
        <f>IFERROR(IF(DR9&gt;0,CALC!AH9/DR9,"-"),"-")</f>
        <v>-</v>
      </c>
      <c r="DR9" s="45" t="str">
        <f>IF(DN9&gt;0,IFERROR(IF(CALC!AG9&gt;0,CALC!AG9-DN9,"-"),"-"),"-")</f>
        <v>-</v>
      </c>
      <c r="DS9" s="45" t="str">
        <f>IF(SUM(DM9,DO9)&gt;0,SUM(DM9,DO9),"-")</f>
        <v>-</v>
      </c>
      <c r="DT9" s="201"/>
      <c r="DU9" s="173"/>
      <c r="DV9" s="201"/>
      <c r="DW9" s="201"/>
      <c r="DX9" s="45" t="str">
        <f>IFERROR(IF(DY9&gt;0,CALC!AJ9/DY9,"-"),"-")</f>
        <v>-</v>
      </c>
      <c r="DY9" s="45" t="str">
        <f>IF(DU9&gt;0,IFERROR(IF(CALC!AI9&gt;0,CALC!AI9-DU9,"-"),"-"),"-")</f>
        <v>-</v>
      </c>
      <c r="DZ9" s="45" t="str">
        <f>IF(SUM(DT9,DV9)&gt;0,SUM(DT9,DV9),"-")</f>
        <v>-</v>
      </c>
      <c r="EA9" s="201"/>
      <c r="EB9" s="173"/>
      <c r="EC9" s="201"/>
      <c r="ED9" s="201"/>
      <c r="EE9" s="45" t="str">
        <f>IFERROR(IF(EF9&gt;0,CALC!AL9/EF9,"-"),"-")</f>
        <v>-</v>
      </c>
      <c r="EF9" s="45" t="str">
        <f>IF(EB9&gt;0,IFERROR(IF(CALC!AK9&gt;0,CALC!AK9-EB9,"-"),"-"),"-")</f>
        <v>-</v>
      </c>
      <c r="EG9" s="45" t="str">
        <f>IF(SUM(EA9,EC9)&gt;0,SUM(EA9,EC9),"-")</f>
        <v>-</v>
      </c>
      <c r="EH9" s="201"/>
      <c r="EI9" s="173"/>
      <c r="EJ9" s="201"/>
      <c r="EK9" s="201"/>
      <c r="EL9" s="45" t="str">
        <f>IFERROR(IF(EM9&gt;0,CALC!AN9/EM9,"-"),"-")</f>
        <v>-</v>
      </c>
      <c r="EM9" s="45" t="str">
        <f>IF(EI9&gt;0,IFERROR(IF(CALC!AM9&gt;0,CALC!AM9-EI9,"-"),"-"),"-")</f>
        <v>-</v>
      </c>
      <c r="EN9" s="45" t="str">
        <f>IF(SUM(EH9,EJ9)&gt;0,SUM(EH9,EJ9),"-")</f>
        <v>-</v>
      </c>
      <c r="EO9" s="201"/>
      <c r="EP9" s="173"/>
      <c r="EQ9" s="201"/>
      <c r="ER9" s="201"/>
      <c r="ES9" s="45" t="str">
        <f>IFERROR(IF(ET9&gt;0,CALC!AP9/ET9,"-"),"-")</f>
        <v>-</v>
      </c>
      <c r="ET9" s="45" t="str">
        <f>IF(EP9&gt;0,IFERROR(IF(CALC!AO9&gt;0,CALC!AO9-EP9,"-"),"-"),"-")</f>
        <v>-</v>
      </c>
      <c r="EU9" s="45" t="str">
        <f>IF(SUM(EO9,EQ9)&gt;0,SUM(EO9,EQ9),"-")</f>
        <v>-</v>
      </c>
      <c r="EV9" s="201"/>
      <c r="EW9" s="173"/>
      <c r="EX9" s="201"/>
      <c r="EY9" s="201"/>
      <c r="EZ9" s="45" t="str">
        <f>IFERROR(IF(FA9&gt;0,CALC!AR9/FA9,"-"),"-")</f>
        <v>-</v>
      </c>
      <c r="FA9" s="45" t="str">
        <f>IF(EW9&gt;0,IFERROR(IF(CALC!AQ9&gt;0,CALC!AQ9-EW9,"-"),"-"),"-")</f>
        <v>-</v>
      </c>
      <c r="FB9" s="45" t="str">
        <f>IF(SUM(EV9,EX9)&gt;0,SUM(EV9,EX9),"-")</f>
        <v>-</v>
      </c>
      <c r="FC9" s="201"/>
      <c r="FD9" s="173"/>
      <c r="FE9" s="201"/>
      <c r="FF9" s="201"/>
      <c r="FG9" s="45" t="str">
        <f>IFERROR(IF(FH9&gt;0,CALC!AT9/FH9,"-"),"-")</f>
        <v>-</v>
      </c>
      <c r="FH9" s="45" t="str">
        <f>IF(FD9&gt;0,IFERROR(IF(CALC!AS9&gt;0,CALC!AS9-FD9,"-"),"-"),"-")</f>
        <v>-</v>
      </c>
      <c r="FI9" s="45" t="str">
        <f>IF(SUM(FC9,FE9)&gt;0,SUM(FC9,FE9),"-")</f>
        <v>-</v>
      </c>
      <c r="FJ9" s="201"/>
      <c r="FK9" s="173"/>
      <c r="FL9" s="201"/>
      <c r="FM9" s="201"/>
      <c r="FN9" s="45" t="str">
        <f>IFERROR(IF(FO9&gt;0,CALC!AV9/FO9,"-"),"-")</f>
        <v>-</v>
      </c>
      <c r="FO9" s="45" t="str">
        <f>IF(FK9&gt;0,IFERROR(IF(CALC!AU9&gt;0,CALC!AU9-FK9,"-"),"-"),"-")</f>
        <v>-</v>
      </c>
      <c r="FP9" s="45" t="str">
        <f>IF(SUM(FJ9,FL9)&gt;0,SUM(FJ9,FL9),"-")</f>
        <v>-</v>
      </c>
      <c r="FQ9" s="201"/>
      <c r="FR9" s="173"/>
      <c r="FS9" s="201"/>
      <c r="FT9" s="201"/>
      <c r="FU9" s="45" t="str">
        <f>IFERROR(IF(FV9&gt;0,CALC!AX9/FV9,"-"),"-")</f>
        <v>-</v>
      </c>
      <c r="FV9" s="45" t="str">
        <f>IF(FR9&gt;0,IFERROR(IF(CALC!AW9&gt;0,CALC!AW9-FR9,"-"),"-"),"-")</f>
        <v>-</v>
      </c>
      <c r="FW9" s="45" t="str">
        <f>IF(SUM(FQ9,FS9)&gt;0,SUM(FQ9,FS9),"-")</f>
        <v>-</v>
      </c>
      <c r="FX9" s="201"/>
      <c r="FY9" s="173"/>
      <c r="FZ9" s="201"/>
      <c r="GA9" s="201"/>
      <c r="GB9" s="45" t="str">
        <f>IFERROR(IF(GC9&gt;0,CALC!AZ9/GC9,"-"),"-")</f>
        <v>-</v>
      </c>
      <c r="GC9" s="45" t="str">
        <f>IF(FY9&gt;0,IFERROR(IF(CALC!AY9&gt;0,CALC!AY9-FY9,"-"),"-"),"-")</f>
        <v>-</v>
      </c>
      <c r="GD9" s="45" t="str">
        <f>IF(SUM(FX9,FZ9)&gt;0,SUM(FX9,FZ9),"-")</f>
        <v>-</v>
      </c>
      <c r="GE9" s="201"/>
      <c r="GF9" s="173"/>
      <c r="GG9" s="201"/>
      <c r="GH9" s="201"/>
      <c r="GI9" s="45" t="str">
        <f>IFERROR(IF(GJ9&gt;0,CALC!BB9/GJ9,"-"),"-")</f>
        <v>-</v>
      </c>
      <c r="GJ9" s="45" t="str">
        <f>IF(GF9&gt;0,IFERROR(IF(CALC!BA9&gt;0,CALC!BA9-GF9,"-"),"-"),"-")</f>
        <v>-</v>
      </c>
      <c r="GK9" s="45" t="str">
        <f>IF(SUM(GE9,GG9)&gt;0,SUM(GE9,GG9),"-")</f>
        <v>-</v>
      </c>
      <c r="GL9" s="201"/>
      <c r="GM9" s="173"/>
      <c r="GN9" s="201"/>
      <c r="GO9" s="201"/>
      <c r="GP9" s="45" t="str">
        <f>IFERROR(IF(GQ9&gt;0,CALC!BD9/GQ9,"-"),"-")</f>
        <v>-</v>
      </c>
      <c r="GQ9" s="45" t="str">
        <f>IF(GM9&gt;0,IFERROR(IF(CALC!BC9&gt;0,CALC!BC9-GM9,"-"),"-"),"-")</f>
        <v>-</v>
      </c>
      <c r="GR9" s="163" t="str">
        <f>IF(SUM(GL9,GN9)&gt;0,SUM(GL9,GN9),"-")</f>
        <v>-</v>
      </c>
      <c r="GS9" s="201"/>
      <c r="GT9" s="173"/>
      <c r="GU9" s="201"/>
      <c r="GV9" s="201"/>
      <c r="GW9" s="56" t="str">
        <f>IFERROR(IF(GX9&gt;0,CALC!BF9/GX9,"-"),"-")</f>
        <v>-</v>
      </c>
      <c r="GX9" s="56" t="str">
        <f>IF(GT9&gt;0,IFERROR(IF(CALC!BE9&gt;0,CALC!BE9-GT9,"-"),"-"),"-")</f>
        <v>-</v>
      </c>
      <c r="GY9" s="56" t="str">
        <f>IF(SUM(GS9,GU9)&gt;0,SUM(GS9,GU9),"-")</f>
        <v>-</v>
      </c>
      <c r="GZ9" s="201"/>
      <c r="HA9" s="173"/>
      <c r="HB9" s="201"/>
      <c r="HC9" s="201"/>
      <c r="HD9" s="56" t="str">
        <f>IFERROR(IF(HE9&gt;0,CALC!BH9/HE9,"-"),"-")</f>
        <v>-</v>
      </c>
      <c r="HE9" s="56" t="str">
        <f>IF(HA9&gt;0,IFERROR(IF(CALC!BG9&gt;0,CALC!BG9-HA9,"-"),"-"),"-")</f>
        <v>-</v>
      </c>
      <c r="HF9" s="56" t="str">
        <f>IF(SUM(GZ9,HB9)&gt;0,SUM(GZ9,HB9),"-")</f>
        <v>-</v>
      </c>
      <c r="HG9" s="186"/>
      <c r="HH9" s="173"/>
      <c r="HI9" s="186"/>
      <c r="HJ9" s="186"/>
      <c r="HK9" s="56" t="str">
        <f>IFERROR(IF(HL9&gt;0,CALC!BJ9/HL9,"-"),"-")</f>
        <v>-</v>
      </c>
      <c r="HL9" s="56" t="str">
        <f>IF(HH9&gt;0,IFERROR(IF(CALC!BI9&gt;0,CALC!BI9-HH9,"-"),"-"),"-")</f>
        <v>-</v>
      </c>
      <c r="HM9" s="56" t="str">
        <f>IF(SUM(HG9,HI9)&gt;0,SUM(HG9,HI9),"-")</f>
        <v>-</v>
      </c>
      <c r="HN9" s="166">
        <f>SUM(K9,R9,Y9,AF9,AM9,AT9,BA9,BH9,BO9,BV9,CC9,CJ9,CQ9,CX9,DE9,DL9,DS9,DZ9,EG9,EN9,EU9,FB9,FI9,FP9,FW9,GD9,GK9,GR9,GY9,HF9,HM9)</f>
        <v>0</v>
      </c>
      <c r="HO9" s="55">
        <f>SUM(J9,Q9,X9,AE9,AL9,AS9,AZ9,BG9,BN9,BU9,CB9,CI9,CP9,CW9,DD9,DK9,DR9,DY9,EF9,EM9,ET9,FA9,FH9,FO9,FV9,GC9,GJ9,GQ9,GX9,HE9,HL9)</f>
        <v>0</v>
      </c>
      <c r="HP9" s="56" t="str">
        <f t="shared" si="0"/>
        <v/>
      </c>
    </row>
    <row r="10" spans="2:224" ht="15" customHeight="1">
      <c r="B10" s="331"/>
      <c r="C10" s="329"/>
      <c r="D10" s="4" t="s">
        <v>19</v>
      </c>
      <c r="E10" s="201">
        <v>2333</v>
      </c>
      <c r="F10" s="201">
        <v>53106</v>
      </c>
      <c r="G10" s="201"/>
      <c r="H10" s="201"/>
      <c r="I10" s="45">
        <f>IFERROR(IF(J10&gt;0,CALC!B10/J10,"-"),"-")</f>
        <v>139.58823529411765</v>
      </c>
      <c r="J10" s="45">
        <f>IF(F10&gt;0,IFERROR(IF(CALC!A10&gt;0,CALC!A10-F10,"-"),"-"),"-")</f>
        <v>17</v>
      </c>
      <c r="K10" s="45">
        <f>IF(SUM(E10,G10)&gt;0,SUM(E10,G10),"-")</f>
        <v>2333</v>
      </c>
      <c r="L10" s="201">
        <v>2373</v>
      </c>
      <c r="M10" s="201">
        <v>53123</v>
      </c>
      <c r="N10" s="201"/>
      <c r="O10" s="201"/>
      <c r="P10" s="45">
        <f>IFERROR(IF(Q10&gt;0,CALC!D10/Q10,"-"),"-")</f>
        <v>132.10526315792004</v>
      </c>
      <c r="Q10" s="45">
        <f>IF(M10&gt;0,IFERROR(IF(CALC!C10&gt;0,CALC!C10-M10,"-"),"-"),"-")</f>
        <v>15.19999999999709</v>
      </c>
      <c r="R10" s="45">
        <f>IF(SUM(L10,N10)&gt;0,SUM(L10,N10),"-")</f>
        <v>2373</v>
      </c>
      <c r="S10" s="201">
        <v>2008</v>
      </c>
      <c r="T10" s="201">
        <v>53138.2</v>
      </c>
      <c r="U10" s="201"/>
      <c r="V10" s="201"/>
      <c r="W10" s="45">
        <f>IFERROR(IF(X10&gt;0,CALC!F10/X10,"-"),"-")</f>
        <v>132.86713286710582</v>
      </c>
      <c r="X10" s="45">
        <f>IF(T10&gt;0,IFERROR(IF(CALC!E10&gt;0,CALC!E10-T10,"-"),"-"),"-")</f>
        <v>14.30000000000291</v>
      </c>
      <c r="Y10" s="45">
        <f>IF(SUM(S10,U10)&gt;0,SUM(S10,U10),"-")</f>
        <v>2008</v>
      </c>
      <c r="Z10" s="201">
        <v>1900</v>
      </c>
      <c r="AA10" s="201">
        <v>53152.5</v>
      </c>
      <c r="AB10" s="201"/>
      <c r="AC10" s="201"/>
      <c r="AD10" s="45" t="str">
        <f>IFERROR(IF(AE10&gt;0,CALC!H10/AE10,"-"),"-")</f>
        <v>-</v>
      </c>
      <c r="AE10" s="45" t="str">
        <f>IF(AA10&gt;0,IFERROR(IF(CALC!G10&gt;0,CALC!G10-AA10,"-"),"-"),"-")</f>
        <v>-</v>
      </c>
      <c r="AF10" s="45">
        <f>IF(SUM(Z10,AB10)&gt;0,SUM(Z10,AB10),"-")</f>
        <v>1900</v>
      </c>
      <c r="AG10" s="201">
        <v>0</v>
      </c>
      <c r="AH10" s="201">
        <v>53152.5</v>
      </c>
      <c r="AI10" s="201"/>
      <c r="AJ10" s="201"/>
      <c r="AK10" s="45" t="str">
        <f>IFERROR(IF(AL10&gt;0,CALC!J10/AL10,"-"),"-")</f>
        <v>-</v>
      </c>
      <c r="AL10" s="45" t="str">
        <f>IF(AH10&gt;0,IFERROR(IF(CALC!I10&gt;0,CALC!I10-AH10,"-"),"-"),"-")</f>
        <v>-</v>
      </c>
      <c r="AM10" s="45" t="str">
        <f>IF(SUM(AG10,AI10)&gt;0,SUM(AG10,AI10),"-")</f>
        <v>-</v>
      </c>
      <c r="AN10" s="186"/>
      <c r="AO10" s="186"/>
      <c r="AP10" s="186"/>
      <c r="AQ10" s="186"/>
      <c r="AR10" s="45" t="str">
        <f>IFERROR(IF(AS10&gt;0,CALC!L10/AS10,"-"),"-")</f>
        <v>-</v>
      </c>
      <c r="AS10" s="45" t="str">
        <f>IF(AO10&gt;0,IFERROR(IF(CALC!K10&gt;0,CALC!K10-AO10,"-"),"-"),"-")</f>
        <v>-</v>
      </c>
      <c r="AT10" s="45" t="str">
        <f>IF(SUM(AN10,AP10)&gt;0,SUM(AN10,AP10),"-")</f>
        <v>-</v>
      </c>
      <c r="AU10" s="186"/>
      <c r="AV10" s="186"/>
      <c r="AW10" s="186"/>
      <c r="AX10" s="186"/>
      <c r="AY10" s="45" t="str">
        <f>IFERROR(IF(AZ10&gt;0,CALC!N10/AZ10,"-"),"-")</f>
        <v>-</v>
      </c>
      <c r="AZ10" s="45" t="str">
        <f>IF(AV10&gt;0,IFERROR(IF(CALC!M10&gt;0,CALC!M10-AV10,"-"),"-"),"-")</f>
        <v>-</v>
      </c>
      <c r="BA10" s="45" t="str">
        <f>IF(SUM(AU10,AW10)&gt;0,SUM(AU10,AW10),"-")</f>
        <v>-</v>
      </c>
      <c r="BB10" s="186"/>
      <c r="BC10" s="186"/>
      <c r="BD10" s="186"/>
      <c r="BE10" s="186"/>
      <c r="BF10" s="45" t="str">
        <f>IFERROR(IF(BG10&gt;0,CALC!P10/BG10,"-"),"-")</f>
        <v>-</v>
      </c>
      <c r="BG10" s="45" t="str">
        <f>IF(BC10&gt;0,IFERROR(IF(CALC!O10&gt;0,CALC!O10-BC10,"-"),"-"),"-")</f>
        <v>-</v>
      </c>
      <c r="BH10" s="45" t="str">
        <f>IF(SUM(BB10,BD10)&gt;0,SUM(BB10,BD10),"-")</f>
        <v>-</v>
      </c>
      <c r="BI10" s="186"/>
      <c r="BJ10" s="186"/>
      <c r="BK10" s="186"/>
      <c r="BL10" s="186"/>
      <c r="BM10" s="45" t="str">
        <f>IFERROR(IF(BN10&gt;0,CALC!R10/BN10,"-"),"-")</f>
        <v>-</v>
      </c>
      <c r="BN10" s="45" t="str">
        <f>IF(BJ10&gt;0,IFERROR(IF(CALC!Q10&gt;0,CALC!Q10-BJ10,"-"),"-"),"-")</f>
        <v>-</v>
      </c>
      <c r="BO10" s="45" t="str">
        <f>IF(SUM(BI10,BK10)&gt;0,SUM(BI10,BK10),"-")</f>
        <v>-</v>
      </c>
      <c r="BP10" s="186"/>
      <c r="BQ10" s="186"/>
      <c r="BR10" s="186"/>
      <c r="BS10" s="186"/>
      <c r="BT10" s="45" t="str">
        <f>IFERROR(IF(BU10&gt;0,CALC!T10/BU10,"-"),"-")</f>
        <v>-</v>
      </c>
      <c r="BU10" s="45" t="str">
        <f>IF(BQ10&gt;0,IFERROR(IF(CALC!S10&gt;0,CALC!S10-BQ10,"-"),"-"),"-")</f>
        <v>-</v>
      </c>
      <c r="BV10" s="45" t="str">
        <f>IF(SUM(BP10,BR10)&gt;0,SUM(BP10,BR10),"-")</f>
        <v>-</v>
      </c>
      <c r="BW10" s="186"/>
      <c r="BX10" s="186"/>
      <c r="BY10" s="186"/>
      <c r="BZ10" s="186"/>
      <c r="CA10" s="45" t="str">
        <f>IFERROR(IF(CB10&gt;0,CALC!V10/CB10,"-"),"-")</f>
        <v>-</v>
      </c>
      <c r="CB10" s="45" t="str">
        <f>IF(BX10&gt;0,IFERROR(IF(CALC!U10&gt;0,CALC!U10-BX10,"-"),"-"),"-")</f>
        <v>-</v>
      </c>
      <c r="CC10" s="45" t="str">
        <f>IF(SUM(BW10,BY10)&gt;0,SUM(BW10,BY10),"-")</f>
        <v>-</v>
      </c>
      <c r="CD10" s="186"/>
      <c r="CE10" s="186"/>
      <c r="CF10" s="186"/>
      <c r="CG10" s="186"/>
      <c r="CH10" s="45" t="str">
        <f>IFERROR(IF(CI10&gt;0,CALC!X10/CI10,"-"),"-")</f>
        <v>-</v>
      </c>
      <c r="CI10" s="45" t="str">
        <f>IF(CE10&gt;0,IFERROR(IF(CALC!W10&gt;0,CALC!W10-CE10,"-"),"-"),"-")</f>
        <v>-</v>
      </c>
      <c r="CJ10" s="45" t="str">
        <f>IF(SUM(CD10,CF10)&gt;0,SUM(CD10,CF10),"-")</f>
        <v>-</v>
      </c>
      <c r="CK10" s="186"/>
      <c r="CL10" s="186"/>
      <c r="CM10" s="186"/>
      <c r="CN10" s="186"/>
      <c r="CO10" s="45" t="str">
        <f>IFERROR(IF(CP10&gt;0,CALC!Z10/CP10,"-"),"-")</f>
        <v>-</v>
      </c>
      <c r="CP10" s="45" t="str">
        <f>IF(CL10&gt;0,IFERROR(IF(CALC!Y10&gt;0,CALC!Y10-CL10,"-"),"-"),"-")</f>
        <v>-</v>
      </c>
      <c r="CQ10" s="45" t="str">
        <f>IF(SUM(CK10,CM10)&gt;0,SUM(CK10,CM10),"-")</f>
        <v>-</v>
      </c>
      <c r="CR10" s="201"/>
      <c r="CS10" s="186"/>
      <c r="CT10" s="201"/>
      <c r="CU10" s="201"/>
      <c r="CV10" s="45" t="str">
        <f>IFERROR(IF(CW10&gt;0,CALC!AB10/CW10,"-"),"-")</f>
        <v>-</v>
      </c>
      <c r="CW10" s="45" t="str">
        <f>IF(CS10&gt;0,IFERROR(IF(CALC!AA10&gt;0,CALC!AA10-CS10,"-"),"-"),"-")</f>
        <v>-</v>
      </c>
      <c r="CX10" s="45" t="str">
        <f>IF(SUM(CR10,CT10)&gt;0,SUM(CR10,CT10),"-")</f>
        <v>-</v>
      </c>
      <c r="CY10" s="201"/>
      <c r="CZ10" s="201"/>
      <c r="DA10" s="201"/>
      <c r="DB10" s="201"/>
      <c r="DC10" s="45" t="str">
        <f>IFERROR(IF(DD10&gt;0,CALC!AD10/DD10,"-"),"-")</f>
        <v>-</v>
      </c>
      <c r="DD10" s="182" t="str">
        <f>IF(CZ10&gt;0,IFERROR(IF(CALC!AC10&gt;0,CALC!AC10-CZ10,"-"),"-"),"-")</f>
        <v>-</v>
      </c>
      <c r="DE10" s="45" t="str">
        <f>IF(SUM(CY10,DA10)&gt;0,SUM(CY10,DA10),"-")</f>
        <v>-</v>
      </c>
      <c r="DF10" s="201"/>
      <c r="DG10" s="201"/>
      <c r="DH10" s="201"/>
      <c r="DI10" s="201"/>
      <c r="DJ10" s="45" t="str">
        <f>IFERROR(IF(DK10&gt;0,CALC!AF10/DK10,"-"),"-")</f>
        <v>-</v>
      </c>
      <c r="DK10" s="45" t="str">
        <f>IF(DG10&gt;0,IFERROR(IF(CALC!AE10&gt;0,CALC!AE10-DG10,"-"),"-"),"-")</f>
        <v>-</v>
      </c>
      <c r="DL10" s="45" t="str">
        <f>IF(SUM(DF10,DH10)&gt;0,SUM(DF10,DH10),"-")</f>
        <v>-</v>
      </c>
      <c r="DM10" s="205"/>
      <c r="DN10" s="201"/>
      <c r="DO10" s="201"/>
      <c r="DP10" s="201"/>
      <c r="DQ10" s="45" t="str">
        <f>IFERROR(IF(DR10&gt;0,CALC!AH10/DR10,"-"),"-")</f>
        <v>-</v>
      </c>
      <c r="DR10" s="45" t="str">
        <f>IF(DN10&gt;0,IFERROR(IF(CALC!AG10&gt;0,CALC!AG10-DN10,"-"),"-"),"-")</f>
        <v>-</v>
      </c>
      <c r="DS10" s="45" t="str">
        <f>IF(SUM(DM10,DO10)&gt;0,SUM(DM10,DO10),"-")</f>
        <v>-</v>
      </c>
      <c r="DT10" s="201"/>
      <c r="DU10" s="201"/>
      <c r="DV10" s="201"/>
      <c r="DW10" s="201"/>
      <c r="DX10" s="45" t="str">
        <f>IFERROR(IF(DY10&gt;0,CALC!AJ10/DY10,"-"),"-")</f>
        <v>-</v>
      </c>
      <c r="DY10" s="45" t="str">
        <f>IF(DU10&gt;0,IFERROR(IF(CALC!AI10&gt;0,CALC!AI10-DU10,"-"),"-"),"-")</f>
        <v>-</v>
      </c>
      <c r="DZ10" s="45" t="str">
        <f>IF(SUM(DT10,DV10)&gt;0,SUM(DT10,DV10),"-")</f>
        <v>-</v>
      </c>
      <c r="EA10" s="201"/>
      <c r="EB10" s="201"/>
      <c r="EC10" s="201"/>
      <c r="ED10" s="201"/>
      <c r="EE10" s="45" t="str">
        <f>IFERROR(IF(EF10&gt;0,CALC!AL10/EF10,"-"),"-")</f>
        <v>-</v>
      </c>
      <c r="EF10" s="45" t="str">
        <f>IF(EB10&gt;0,IFERROR(IF(CALC!AK10&gt;0,CALC!AK10-EB10,"-"),"-"),"-")</f>
        <v>-</v>
      </c>
      <c r="EG10" s="45" t="str">
        <f>IF(SUM(EA10,EC10)&gt;0,SUM(EA10,EC10),"-")</f>
        <v>-</v>
      </c>
      <c r="EH10" s="201"/>
      <c r="EI10" s="201"/>
      <c r="EJ10" s="201"/>
      <c r="EK10" s="201"/>
      <c r="EL10" s="45" t="str">
        <f>IFERROR(IF(EM10&gt;0,CALC!AN10/EM10,"-"),"-")</f>
        <v>-</v>
      </c>
      <c r="EM10" s="45" t="str">
        <f>IF(EI10&gt;0,IFERROR(IF(CALC!AM10&gt;0,CALC!AM10-EI10,"-"),"-"),"-")</f>
        <v>-</v>
      </c>
      <c r="EN10" s="45" t="str">
        <f>IF(SUM(EH10,EJ10)&gt;0,SUM(EH10,EJ10),"-")</f>
        <v>-</v>
      </c>
      <c r="EO10" s="201"/>
      <c r="EP10" s="201"/>
      <c r="EQ10" s="201"/>
      <c r="ER10" s="201"/>
      <c r="ES10" s="45" t="str">
        <f>IFERROR(IF(ET10&gt;0,CALC!AP10/ET10,"-"),"-")</f>
        <v>-</v>
      </c>
      <c r="ET10" s="45" t="str">
        <f>IF(EP10&gt;0,IFERROR(IF(CALC!AO10&gt;0,CALC!AO10-EP10,"-"),"-"),"-")</f>
        <v>-</v>
      </c>
      <c r="EU10" s="45" t="str">
        <f>IF(SUM(EO10,EQ10)&gt;0,SUM(EO10,EQ10),"-")</f>
        <v>-</v>
      </c>
      <c r="EV10" s="201"/>
      <c r="EW10" s="201"/>
      <c r="EX10" s="201"/>
      <c r="EY10" s="201"/>
      <c r="EZ10" s="45" t="str">
        <f>IFERROR(IF(FA10&gt;0,CALC!AR10/FA10,"-"),"-")</f>
        <v>-</v>
      </c>
      <c r="FA10" s="45" t="str">
        <f>IF(EW10&gt;0,IFERROR(IF(CALC!AQ10&gt;0,CALC!AQ10-EW10,"-"),"-"),"-")</f>
        <v>-</v>
      </c>
      <c r="FB10" s="45" t="str">
        <f>IF(SUM(EV10,EX10)&gt;0,SUM(EV10,EX10),"-")</f>
        <v>-</v>
      </c>
      <c r="FC10" s="201"/>
      <c r="FD10" s="201"/>
      <c r="FE10" s="201"/>
      <c r="FF10" s="201"/>
      <c r="FG10" s="45" t="str">
        <f>IFERROR(IF(FH10&gt;0,CALC!AT10/FH10,"-"),"-")</f>
        <v>-</v>
      </c>
      <c r="FH10" s="45" t="str">
        <f>IF(FD10&gt;0,IFERROR(IF(CALC!AS10&gt;0,CALC!AS10-FD10,"-"),"-"),"-")</f>
        <v>-</v>
      </c>
      <c r="FI10" s="45" t="str">
        <f>IF(SUM(FC10,FE10)&gt;0,SUM(FC10,FE10),"-")</f>
        <v>-</v>
      </c>
      <c r="FJ10" s="201"/>
      <c r="FK10" s="201"/>
      <c r="FL10" s="201"/>
      <c r="FM10" s="201"/>
      <c r="FN10" s="45" t="str">
        <f>IFERROR(IF(FO10&gt;0,CALC!AV10/FO10,"-"),"-")</f>
        <v>-</v>
      </c>
      <c r="FO10" s="45" t="str">
        <f>IF(FK10&gt;0,IFERROR(IF(CALC!AU10&gt;0,CALC!AU10-FK10,"-"),"-"),"-")</f>
        <v>-</v>
      </c>
      <c r="FP10" s="45" t="str">
        <f>IF(SUM(FJ10,FL10)&gt;0,SUM(FJ10,FL10),"-")</f>
        <v>-</v>
      </c>
      <c r="FQ10" s="201"/>
      <c r="FR10" s="201"/>
      <c r="FS10" s="201"/>
      <c r="FT10" s="201"/>
      <c r="FU10" s="45" t="str">
        <f>IFERROR(IF(FV10&gt;0,CALC!AX10/FV10,"-"),"-")</f>
        <v>-</v>
      </c>
      <c r="FV10" s="45" t="str">
        <f>IF(FR10&gt;0,IFERROR(IF(CALC!AW10&gt;0,CALC!AW10-FR10,"-"),"-"),"-")</f>
        <v>-</v>
      </c>
      <c r="FW10" s="45" t="str">
        <f>IF(SUM(FQ10,FS10)&gt;0,SUM(FQ10,FS10),"-")</f>
        <v>-</v>
      </c>
      <c r="FX10" s="201"/>
      <c r="FY10" s="201"/>
      <c r="FZ10" s="201"/>
      <c r="GA10" s="201"/>
      <c r="GB10" s="45" t="str">
        <f>IFERROR(IF(GC10&gt;0,CALC!AZ10/GC10,"-"),"-")</f>
        <v>-</v>
      </c>
      <c r="GC10" s="45" t="str">
        <f>IF(FY10&gt;0,IFERROR(IF(CALC!AY10&gt;0,CALC!AY10-FY10,"-"),"-"),"-")</f>
        <v>-</v>
      </c>
      <c r="GD10" s="45" t="str">
        <f>IF(SUM(FX10,FZ10)&gt;0,SUM(FX10,FZ10),"-")</f>
        <v>-</v>
      </c>
      <c r="GE10" s="201"/>
      <c r="GF10" s="201"/>
      <c r="GG10" s="201"/>
      <c r="GH10" s="201"/>
      <c r="GI10" s="45" t="str">
        <f>IFERROR(IF(GJ10&gt;0,CALC!BB10/GJ10,"-"),"-")</f>
        <v>-</v>
      </c>
      <c r="GJ10" s="45" t="str">
        <f>IF(GF10&gt;0,IFERROR(IF(CALC!BA10&gt;0,CALC!BA10-GF10,"-"),"-"),"-")</f>
        <v>-</v>
      </c>
      <c r="GK10" s="45" t="str">
        <f>IF(SUM(GE10,GG10)&gt;0,SUM(GE10,GG10),"-")</f>
        <v>-</v>
      </c>
      <c r="GL10" s="201"/>
      <c r="GM10" s="201"/>
      <c r="GN10" s="201"/>
      <c r="GO10" s="201"/>
      <c r="GP10" s="45" t="str">
        <f>IFERROR(IF(GQ10&gt;0,CALC!BD10/GQ10,"-"),"-")</f>
        <v>-</v>
      </c>
      <c r="GQ10" s="45" t="str">
        <f>IF(GM10&gt;0,IFERROR(IF(CALC!BC10&gt;0,CALC!BC10-GM10,"-"),"-"),"-")</f>
        <v>-</v>
      </c>
      <c r="GR10" s="163" t="str">
        <f>IF(SUM(GL10,GN10)&gt;0,SUM(GL10,GN10),"-")</f>
        <v>-</v>
      </c>
      <c r="GS10" s="201"/>
      <c r="GT10" s="201"/>
      <c r="GU10" s="201"/>
      <c r="GV10" s="201"/>
      <c r="GW10" s="168" t="str">
        <f>IFERROR(IF(GX10&gt;0,CALC!BF10/GX10,"-"),"-")</f>
        <v>-</v>
      </c>
      <c r="GX10" s="56" t="str">
        <f>IF(GT10&gt;0,IFERROR(IF(CALC!BE10&gt;0,CALC!BE10-GT10,"-"),"-"),"-")</f>
        <v>-</v>
      </c>
      <c r="GY10" s="56" t="str">
        <f>IF(SUM(GS10,GU10)&gt;0,SUM(GS10,GU10),"-")</f>
        <v>-</v>
      </c>
      <c r="GZ10" s="201"/>
      <c r="HA10" s="201"/>
      <c r="HB10" s="201"/>
      <c r="HC10" s="201"/>
      <c r="HD10" s="56" t="str">
        <f>IFERROR(IF(HE10&gt;0,CALC!BH10/HE10,"-"),"-")</f>
        <v>-</v>
      </c>
      <c r="HE10" s="56" t="str">
        <f>IF(HA10&gt;0,IFERROR(IF(CALC!BG10&gt;0,CALC!BG10-HA10,"-"),"-"),"-")</f>
        <v>-</v>
      </c>
      <c r="HF10" s="56" t="str">
        <f>IF(SUM(GZ10,HB10)&gt;0,SUM(GZ10,HB10),"-")</f>
        <v>-</v>
      </c>
      <c r="HG10" s="186"/>
      <c r="HH10" s="186"/>
      <c r="HI10" s="186"/>
      <c r="HJ10" s="186"/>
      <c r="HK10" s="56" t="str">
        <f>IFERROR(IF(HL10&gt;0,CALC!BJ10/HL10,"-"),"-")</f>
        <v>-</v>
      </c>
      <c r="HL10" s="56" t="str">
        <f>IF(HH10&gt;0,IFERROR(IF(CALC!BI10&gt;0,CALC!BI10-HH10,"-"),"-"),"-")</f>
        <v>-</v>
      </c>
      <c r="HM10" s="56" t="str">
        <f>IF(SUM(HG10,HI10)&gt;0,SUM(HG10,HI10),"-")</f>
        <v>-</v>
      </c>
      <c r="HN10" s="166">
        <f>SUM(K10,R10,Y10,AF10,AM10,AT10,BA10,BH10,BO10,BV10,CC10,CJ10,CQ10,CX10,DE10,DL10,DS10,DZ10,EG10,EN10,EU10,FB10,FI10,FP10,FW10,GD10,GK10,GR10,GY10,HF10,HM10)</f>
        <v>8614</v>
      </c>
      <c r="HO10" s="55">
        <f>SUM(J10,Q10,X10,AE10,AL10,AS10,AZ10,BG10,BN10,BU10,CB10,CI10,CP10,CW10,DD10,DK10,DR10,DY10,EF10,EM10,ET10,FA10,FH10,FO10,FV10,GC10,GJ10,GQ10,GX10,HE10,HL10)</f>
        <v>46.5</v>
      </c>
      <c r="HP10" s="56">
        <f t="shared" si="0"/>
        <v>185.24731182795699</v>
      </c>
    </row>
    <row r="11" spans="2:224" ht="15" customHeight="1">
      <c r="B11" s="331"/>
      <c r="C11" s="329"/>
      <c r="D11" s="4" t="s">
        <v>20</v>
      </c>
      <c r="E11" s="201"/>
      <c r="F11" s="201"/>
      <c r="G11" s="201"/>
      <c r="H11" s="201"/>
      <c r="I11" s="45" t="str">
        <f>IFERROR(IF(J11&gt;0,CALC!B11/J11,"-"),"-")</f>
        <v>-</v>
      </c>
      <c r="J11" s="45" t="str">
        <f>IF(F11&gt;0,IFERROR(IF(CALC!A11&gt;0,CALC!A11-F11,"-"),"-"),"-")</f>
        <v>-</v>
      </c>
      <c r="K11" s="45" t="str">
        <f>IF(SUM(E11,G11)&gt;0,SUM(E11,G11),"-")</f>
        <v>-</v>
      </c>
      <c r="L11" s="201"/>
      <c r="M11" s="201"/>
      <c r="N11" s="201"/>
      <c r="O11" s="201"/>
      <c r="P11" s="45" t="str">
        <f>IFERROR(IF(Q11&gt;0,CALC!D11/Q11,"-"),"-")</f>
        <v>-</v>
      </c>
      <c r="Q11" s="45" t="str">
        <f>IF(M11&gt;0,IFERROR(IF(CALC!C11&gt;0,CALC!C11-M11,"-"),"-"),"-")</f>
        <v>-</v>
      </c>
      <c r="R11" s="45" t="str">
        <f>IF(SUM(L11,N11)&gt;0,SUM(L11,N11),"-")</f>
        <v>-</v>
      </c>
      <c r="S11" s="201"/>
      <c r="T11" s="201"/>
      <c r="U11" s="201"/>
      <c r="V11" s="201"/>
      <c r="W11" s="45" t="str">
        <f>IFERROR(IF(X11&gt;0,CALC!F11/X11,"-"),"-")</f>
        <v>-</v>
      </c>
      <c r="X11" s="45" t="str">
        <f>IF(T11&gt;0,IFERROR(IF(CALC!E11&gt;0,CALC!E11-T11,"-"),"-"),"-")</f>
        <v>-</v>
      </c>
      <c r="Y11" s="45" t="str">
        <f>IF(SUM(S11,U11)&gt;0,SUM(S11,U11),"-")</f>
        <v>-</v>
      </c>
      <c r="Z11" s="201"/>
      <c r="AA11" s="201"/>
      <c r="AB11" s="201"/>
      <c r="AC11" s="201"/>
      <c r="AD11" s="45" t="str">
        <f>IFERROR(IF(AE11&gt;0,CALC!H11/AE11,"-"),"-")</f>
        <v>-</v>
      </c>
      <c r="AE11" s="45" t="str">
        <f>IF(AA11&gt;0,IFERROR(IF(CALC!G11&gt;0,CALC!G11-AA11,"-"),"-"),"-")</f>
        <v>-</v>
      </c>
      <c r="AF11" s="45" t="str">
        <f>IF(SUM(Z11,AB11)&gt;0,SUM(Z11,AB11),"-")</f>
        <v>-</v>
      </c>
      <c r="AG11" s="201"/>
      <c r="AH11" s="201"/>
      <c r="AI11" s="201"/>
      <c r="AJ11" s="201"/>
      <c r="AK11" s="45" t="str">
        <f>IFERROR(IF(AL11&gt;0,CALC!J11/AL11,"-"),"-")</f>
        <v>-</v>
      </c>
      <c r="AL11" s="45" t="str">
        <f>IF(AH11&gt;0,IFERROR(IF(CALC!I11&gt;0,CALC!I11-AH11,"-"),"-"),"-")</f>
        <v>-</v>
      </c>
      <c r="AM11" s="45" t="str">
        <f>IF(SUM(AG11,AI11)&gt;0,SUM(AG11,AI11),"-")</f>
        <v>-</v>
      </c>
      <c r="AN11" s="186"/>
      <c r="AO11" s="186"/>
      <c r="AP11" s="186"/>
      <c r="AQ11" s="186"/>
      <c r="AR11" s="45" t="str">
        <f>IFERROR(IF(AS11&gt;0,CALC!L11/AS11,"-"),"-")</f>
        <v>-</v>
      </c>
      <c r="AS11" s="45" t="str">
        <f>IF(AO11&gt;0,IFERROR(IF(CALC!K11&gt;0,CALC!K11-AO11,"-"),"-"),"-")</f>
        <v>-</v>
      </c>
      <c r="AT11" s="45" t="str">
        <f>IF(SUM(AN11,AP11)&gt;0,SUM(AN11,AP11),"-")</f>
        <v>-</v>
      </c>
      <c r="AU11" s="186"/>
      <c r="AV11" s="186"/>
      <c r="AW11" s="186"/>
      <c r="AX11" s="186"/>
      <c r="AY11" s="45" t="str">
        <f>IFERROR(IF(AZ11&gt;0,CALC!N11/AZ11,"-"),"-")</f>
        <v>-</v>
      </c>
      <c r="AZ11" s="45" t="str">
        <f>IF(AV11&gt;0,IFERROR(IF(CALC!M11&gt;0,CALC!M11-AV11,"-"),"-"),"-")</f>
        <v>-</v>
      </c>
      <c r="BA11" s="45" t="str">
        <f>IF(SUM(AU11,AW11)&gt;0,SUM(AU11,AW11),"-")</f>
        <v>-</v>
      </c>
      <c r="BB11" s="186"/>
      <c r="BC11" s="186"/>
      <c r="BD11" s="186"/>
      <c r="BE11" s="186"/>
      <c r="BF11" s="45" t="str">
        <f>IFERROR(IF(BG11&gt;0,CALC!P11/BG11,"-"),"-")</f>
        <v>-</v>
      </c>
      <c r="BG11" s="45" t="str">
        <f>IF(BC11&gt;0,IFERROR(IF(CALC!O11&gt;0,CALC!O11-BC11,"-"),"-"),"-")</f>
        <v>-</v>
      </c>
      <c r="BH11" s="45" t="str">
        <f>IF(SUM(BB11,BD11)&gt;0,SUM(BB11,BD11),"-")</f>
        <v>-</v>
      </c>
      <c r="BI11" s="186"/>
      <c r="BJ11" s="186"/>
      <c r="BK11" s="186"/>
      <c r="BL11" s="186"/>
      <c r="BM11" s="45" t="str">
        <f>IFERROR(IF(BN11&gt;0,CALC!R11/BN11,"-"),"-")</f>
        <v>-</v>
      </c>
      <c r="BN11" s="45" t="str">
        <f>IF(BJ11&gt;0,IFERROR(IF(CALC!Q11&gt;0,CALC!Q11-BJ11,"-"),"-"),"-")</f>
        <v>-</v>
      </c>
      <c r="BO11" s="45" t="str">
        <f>IF(SUM(BI11,BK11)&gt;0,SUM(BI11,BK11),"-")</f>
        <v>-</v>
      </c>
      <c r="BP11" s="186"/>
      <c r="BQ11" s="186"/>
      <c r="BR11" s="186"/>
      <c r="BS11" s="186"/>
      <c r="BT11" s="45" t="str">
        <f>IFERROR(IF(BU11&gt;0,CALC!T11/BU11,"-"),"-")</f>
        <v>-</v>
      </c>
      <c r="BU11" s="45" t="str">
        <f>IF(BQ11&gt;0,IFERROR(IF(CALC!S11&gt;0,CALC!S11-BQ11,"-"),"-"),"-")</f>
        <v>-</v>
      </c>
      <c r="BV11" s="45" t="str">
        <f>IF(SUM(BP11,BR11)&gt;0,SUM(BP11,BR11),"-")</f>
        <v>-</v>
      </c>
      <c r="BW11" s="186"/>
      <c r="BX11" s="186"/>
      <c r="BY11" s="186"/>
      <c r="BZ11" s="186"/>
      <c r="CA11" s="45" t="str">
        <f>IFERROR(IF(CB11&gt;0,CALC!V11/CB11,"-"),"-")</f>
        <v>-</v>
      </c>
      <c r="CB11" s="45" t="str">
        <f>IF(BX11&gt;0,IFERROR(IF(CALC!U11&gt;0,CALC!U11-BX11,"-"),"-"),"-")</f>
        <v>-</v>
      </c>
      <c r="CC11" s="45" t="str">
        <f>IF(SUM(BW11,BY11)&gt;0,SUM(BW11,BY11),"-")</f>
        <v>-</v>
      </c>
      <c r="CD11" s="186"/>
      <c r="CE11" s="186"/>
      <c r="CF11" s="186"/>
      <c r="CG11" s="186"/>
      <c r="CH11" s="45" t="str">
        <f>IFERROR(IF(CI11&gt;0,CALC!X11/CI11,"-"),"-")</f>
        <v>-</v>
      </c>
      <c r="CI11" s="45" t="str">
        <f>IF(CE11&gt;0,IFERROR(IF(CALC!W11&gt;0,CALC!W11-CE11,"-"),"-"),"-")</f>
        <v>-</v>
      </c>
      <c r="CJ11" s="45" t="str">
        <f>IF(SUM(CD11,CF11)&gt;0,SUM(CD11,CF11),"-")</f>
        <v>-</v>
      </c>
      <c r="CK11" s="186"/>
      <c r="CL11" s="186"/>
      <c r="CM11" s="186"/>
      <c r="CN11" s="186"/>
      <c r="CO11" s="45" t="str">
        <f>IFERROR(IF(CP11&gt;0,CALC!Z11/CP11,"-"),"-")</f>
        <v>-</v>
      </c>
      <c r="CP11" s="45" t="str">
        <f>IF(CL11&gt;0,IFERROR(IF(CALC!Y11&gt;0,CALC!Y11-CL11,"-"),"-"),"-")</f>
        <v>-</v>
      </c>
      <c r="CQ11" s="45" t="str">
        <f>IF(SUM(CK11,CM11)&gt;0,SUM(CK11,CM11),"-")</f>
        <v>-</v>
      </c>
      <c r="CR11" s="201"/>
      <c r="CS11" s="186"/>
      <c r="CT11" s="201"/>
      <c r="CU11" s="201"/>
      <c r="CV11" s="45" t="str">
        <f>IFERROR(IF(CW11&gt;0,CALC!AB11/CW11,"-"),"-")</f>
        <v>-</v>
      </c>
      <c r="CW11" s="45" t="str">
        <f>IF(CS11&gt;0,IFERROR(IF(CALC!AA11&gt;0,CALC!AA11-CS11,"-"),"-"),"-")</f>
        <v>-</v>
      </c>
      <c r="CX11" s="45" t="str">
        <f>IF(SUM(CR11,CT11)&gt;0,SUM(CR11,CT11),"-")</f>
        <v>-</v>
      </c>
      <c r="CY11" s="201"/>
      <c r="CZ11" s="201"/>
      <c r="DA11" s="201"/>
      <c r="DB11" s="201"/>
      <c r="DC11" s="45" t="str">
        <f>IFERROR(IF(DD11&gt;0,CALC!AD11/DD11,"-"),"-")</f>
        <v>-</v>
      </c>
      <c r="DD11" s="45" t="str">
        <f>IF(CZ11&gt;0,IFERROR(IF(CALC!AC11&gt;0,CALC!AC11-CZ11,"-"),"-"),"-")</f>
        <v>-</v>
      </c>
      <c r="DE11" s="45" t="str">
        <f>IF(SUM(CY11,DA11)&gt;0,SUM(CY11,DA11),"-")</f>
        <v>-</v>
      </c>
      <c r="DF11" s="201"/>
      <c r="DG11" s="201"/>
      <c r="DH11" s="201"/>
      <c r="DI11" s="201"/>
      <c r="DJ11" s="45" t="str">
        <f>IFERROR(IF(DK11&gt;0,CALC!AF11/DK11,"-"),"-")</f>
        <v>-</v>
      </c>
      <c r="DK11" s="45" t="str">
        <f>IF(DG11&gt;0,IFERROR(IF(CALC!AE11&gt;0,CALC!AE11-DG11,"-"),"-"),"-")</f>
        <v>-</v>
      </c>
      <c r="DL11" s="45" t="str">
        <f>IF(SUM(DF11,DH11)&gt;0,SUM(DF11,DH11),"-")</f>
        <v>-</v>
      </c>
      <c r="DM11" s="205"/>
      <c r="DN11" s="201"/>
      <c r="DO11" s="201"/>
      <c r="DP11" s="201"/>
      <c r="DQ11" s="45" t="str">
        <f>IFERROR(IF(DR11&gt;0,CALC!AH11/DR11,"-"),"-")</f>
        <v>-</v>
      </c>
      <c r="DR11" s="45" t="str">
        <f>IF(DN11&gt;0,IFERROR(IF(CALC!AG11&gt;0,CALC!AG11-DN11,"-"),"-"),"-")</f>
        <v>-</v>
      </c>
      <c r="DS11" s="45" t="str">
        <f>IF(SUM(DM11,DO11)&gt;0,SUM(DM11,DO11),"-")</f>
        <v>-</v>
      </c>
      <c r="DT11" s="201"/>
      <c r="DU11" s="201"/>
      <c r="DV11" s="201"/>
      <c r="DW11" s="201"/>
      <c r="DX11" s="45" t="str">
        <f>IFERROR(IF(DY11&gt;0,CALC!AJ11/DY11,"-"),"-")</f>
        <v>-</v>
      </c>
      <c r="DY11" s="45" t="str">
        <f>IF(DU11&gt;0,IFERROR(IF(CALC!AI11&gt;0,CALC!AI11-DU11,"-"),"-"),"-")</f>
        <v>-</v>
      </c>
      <c r="DZ11" s="45" t="str">
        <f>IF(SUM(DT11,DV11)&gt;0,SUM(DT11,DV11),"-")</f>
        <v>-</v>
      </c>
      <c r="EA11" s="201"/>
      <c r="EB11" s="201"/>
      <c r="EC11" s="201"/>
      <c r="ED11" s="201"/>
      <c r="EE11" s="45" t="str">
        <f>IFERROR(IF(EF11&gt;0,CALC!AL11/EF11,"-"),"-")</f>
        <v>-</v>
      </c>
      <c r="EF11" s="45" t="str">
        <f>IF(EB11&gt;0,IFERROR(IF(CALC!AK11&gt;0,CALC!AK11-EB11,"-"),"-"),"-")</f>
        <v>-</v>
      </c>
      <c r="EG11" s="45" t="str">
        <f>IF(SUM(EA11,EC11)&gt;0,SUM(EA11,EC11),"-")</f>
        <v>-</v>
      </c>
      <c r="EH11" s="201"/>
      <c r="EI11" s="201"/>
      <c r="EJ11" s="201"/>
      <c r="EK11" s="201"/>
      <c r="EL11" s="45" t="str">
        <f>IFERROR(IF(EM11&gt;0,CALC!AN11/EM11,"-"),"-")</f>
        <v>-</v>
      </c>
      <c r="EM11" s="45" t="str">
        <f>IF(EI11&gt;0,IFERROR(IF(CALC!AM11&gt;0,CALC!AM11-EI11,"-"),"-"),"-")</f>
        <v>-</v>
      </c>
      <c r="EN11" s="45" t="str">
        <f>IF(SUM(EH11,EJ11)&gt;0,SUM(EH11,EJ11),"-")</f>
        <v>-</v>
      </c>
      <c r="EO11" s="201"/>
      <c r="EP11" s="201"/>
      <c r="EQ11" s="201"/>
      <c r="ER11" s="201"/>
      <c r="ES11" s="45" t="str">
        <f>IFERROR(IF(ET11&gt;0,CALC!AP11/ET11,"-"),"-")</f>
        <v>-</v>
      </c>
      <c r="ET11" s="45" t="str">
        <f>IF(EP11&gt;0,IFERROR(IF(CALC!AO11&gt;0,CALC!AO11-EP11,"-"),"-"),"-")</f>
        <v>-</v>
      </c>
      <c r="EU11" s="45" t="str">
        <f>IF(SUM(EO11,EQ11)&gt;0,SUM(EO11,EQ11),"-")</f>
        <v>-</v>
      </c>
      <c r="EV11" s="201"/>
      <c r="EW11" s="201"/>
      <c r="EX11" s="201"/>
      <c r="EY11" s="201"/>
      <c r="EZ11" s="45" t="str">
        <f>IFERROR(IF(FA11&gt;0,CALC!AR11/FA11,"-"),"-")</f>
        <v>-</v>
      </c>
      <c r="FA11" s="45" t="str">
        <f>IF(EW11&gt;0,IFERROR(IF(CALC!AQ11&gt;0,CALC!AQ11-EW11,"-"),"-"),"-")</f>
        <v>-</v>
      </c>
      <c r="FB11" s="45" t="str">
        <f>IF(SUM(EV11,EX11)&gt;0,SUM(EV11,EX11),"-")</f>
        <v>-</v>
      </c>
      <c r="FC11" s="201"/>
      <c r="FD11" s="201"/>
      <c r="FE11" s="201"/>
      <c r="FF11" s="201"/>
      <c r="FG11" s="45" t="str">
        <f>IFERROR(IF(FH11&gt;0,CALC!AT11/FH11,"-"),"-")</f>
        <v>-</v>
      </c>
      <c r="FH11" s="45" t="str">
        <f>IF(FD11&gt;0,IFERROR(IF(CALC!AS11&gt;0,CALC!AS11-FD11,"-"),"-"),"-")</f>
        <v>-</v>
      </c>
      <c r="FI11" s="45" t="str">
        <f>IF(SUM(FC11,FE11)&gt;0,SUM(FC11,FE11),"-")</f>
        <v>-</v>
      </c>
      <c r="FJ11" s="201"/>
      <c r="FK11" s="201"/>
      <c r="FL11" s="201"/>
      <c r="FM11" s="201"/>
      <c r="FN11" s="45" t="str">
        <f>IFERROR(IF(FO11&gt;0,CALC!AV11/FO11,"-"),"-")</f>
        <v>-</v>
      </c>
      <c r="FO11" s="45" t="str">
        <f>IF(FK11&gt;0,IFERROR(IF(CALC!AU11&gt;0,CALC!AU11-FK11,"-"),"-"),"-")</f>
        <v>-</v>
      </c>
      <c r="FP11" s="45" t="str">
        <f>IF(SUM(FJ11,FL11)&gt;0,SUM(FJ11,FL11),"-")</f>
        <v>-</v>
      </c>
      <c r="FQ11" s="201"/>
      <c r="FR11" s="201"/>
      <c r="FS11" s="201"/>
      <c r="FT11" s="201"/>
      <c r="FU11" s="45" t="str">
        <f>IFERROR(IF(FV11&gt;0,CALC!AX11/FV11,"-"),"-")</f>
        <v>-</v>
      </c>
      <c r="FV11" s="45" t="str">
        <f>IF(FR11&gt;0,IFERROR(IF(CALC!AW11&gt;0,CALC!AW11-FR11,"-"),"-"),"-")</f>
        <v>-</v>
      </c>
      <c r="FW11" s="45" t="str">
        <f>IF(SUM(FQ11,FS11)&gt;0,SUM(FQ11,FS11),"-")</f>
        <v>-</v>
      </c>
      <c r="FX11" s="201"/>
      <c r="FY11" s="201"/>
      <c r="FZ11" s="201"/>
      <c r="GA11" s="201"/>
      <c r="GB11" s="45" t="str">
        <f>IFERROR(IF(GC11&gt;0,CALC!AZ11/GC11,"-"),"-")</f>
        <v>-</v>
      </c>
      <c r="GC11" s="45" t="str">
        <f>IF(FY11&gt;0,IFERROR(IF(CALC!AY11&gt;0,CALC!AY11-FY11,"-"),"-"),"-")</f>
        <v>-</v>
      </c>
      <c r="GD11" s="45" t="str">
        <f>IF(SUM(FX11,FZ11)&gt;0,SUM(FX11,FZ11),"-")</f>
        <v>-</v>
      </c>
      <c r="GE11" s="201"/>
      <c r="GF11" s="201"/>
      <c r="GG11" s="201"/>
      <c r="GH11" s="201"/>
      <c r="GI11" s="45" t="str">
        <f>IFERROR(IF(GJ11&gt;0,CALC!BB11/GJ11,"-"),"-")</f>
        <v>-</v>
      </c>
      <c r="GJ11" s="45" t="str">
        <f>IF(GF11&gt;0,IFERROR(IF(CALC!BA11&gt;0,CALC!BA11-GF11,"-"),"-"),"-")</f>
        <v>-</v>
      </c>
      <c r="GK11" s="45" t="str">
        <f>IF(SUM(GE11,GG11)&gt;0,SUM(GE11,GG11),"-")</f>
        <v>-</v>
      </c>
      <c r="GL11" s="201"/>
      <c r="GM11" s="201"/>
      <c r="GN11" s="201"/>
      <c r="GO11" s="201"/>
      <c r="GP11" s="45" t="str">
        <f>IFERROR(IF(GQ11&gt;0,CALC!BD11/GQ11,"-"),"-")</f>
        <v>-</v>
      </c>
      <c r="GQ11" s="45" t="str">
        <f>IF(GM11&gt;0,IFERROR(IF(CALC!BC11&gt;0,CALC!BC11-GM11,"-"),"-"),"-")</f>
        <v>-</v>
      </c>
      <c r="GR11" s="163" t="str">
        <f>IF(SUM(GL11,GN11)&gt;0,SUM(GL11,GN11),"-")</f>
        <v>-</v>
      </c>
      <c r="GS11" s="201"/>
      <c r="GT11" s="201"/>
      <c r="GU11" s="201"/>
      <c r="GV11" s="201"/>
      <c r="GW11" s="56" t="str">
        <f>IFERROR(IF(GX11&gt;0,CALC!BF11/GX11,"-"),"-")</f>
        <v>-</v>
      </c>
      <c r="GX11" s="56" t="str">
        <f>IF(GT11&gt;0,IFERROR(IF(CALC!BE11&gt;0,CALC!BE11-GT11,"-"),"-"),"-")</f>
        <v>-</v>
      </c>
      <c r="GY11" s="56" t="str">
        <f>IF(SUM(GS11,GU11)&gt;0,SUM(GS11,GU11),"-")</f>
        <v>-</v>
      </c>
      <c r="GZ11" s="201"/>
      <c r="HA11" s="201"/>
      <c r="HB11" s="201"/>
      <c r="HC11" s="201"/>
      <c r="HD11" s="56" t="str">
        <f>IFERROR(IF(HE11&gt;0,CALC!BH11/HE11,"-"),"-")</f>
        <v>-</v>
      </c>
      <c r="HE11" s="56" t="str">
        <f>IF(HA11&gt;0,IFERROR(IF(CALC!BG11&gt;0,CALC!BG11-HA11,"-"),"-"),"-")</f>
        <v>-</v>
      </c>
      <c r="HF11" s="56" t="str">
        <f>IF(SUM(GZ11,HB11)&gt;0,SUM(GZ11,HB11),"-")</f>
        <v>-</v>
      </c>
      <c r="HG11" s="186"/>
      <c r="HH11" s="186"/>
      <c r="HI11" s="186"/>
      <c r="HJ11" s="186"/>
      <c r="HK11" s="56" t="str">
        <f>IFERROR(IF(HL11&gt;0,CALC!BJ11/HL11,"-"),"-")</f>
        <v>-</v>
      </c>
      <c r="HL11" s="56" t="str">
        <f>IF(HH11&gt;0,IFERROR(IF(CALC!BI11&gt;0,CALC!BI11-HH11,"-"),"-"),"-")</f>
        <v>-</v>
      </c>
      <c r="HM11" s="56" t="str">
        <f>IF(SUM(HG11,HI11)&gt;0,SUM(HG11,HI11),"-")</f>
        <v>-</v>
      </c>
      <c r="HN11" s="166">
        <f>SUM(K11,R11,Y11,AF11,AM11,AT11,BA11,BH11,BO11,BV11,CC11,CJ11,CQ11,CX11,DE11,DL11,DS11,DZ11,EG11,EN11,EU11,FB11,FI11,FP11,FW11,GD11,GK11,GR11,GY11,HF11,HM11)</f>
        <v>0</v>
      </c>
      <c r="HO11" s="55">
        <f>SUM(J11,Q11,X11,AE11,AL11,AS11,AZ11,BG11,BN11,BU11,CB11,CI11,CP11,CW11,DD11,DK11,DR11,DY11,EF11,EM11,ET11,FA11,FH11,FO11,FV11,GC11,GJ11,GQ11,GX11,HE11,HL11)</f>
        <v>0</v>
      </c>
      <c r="HP11" s="56" t="str">
        <f t="shared" si="0"/>
        <v/>
      </c>
    </row>
    <row r="12" spans="2:224" ht="15" customHeight="1">
      <c r="B12" s="331"/>
      <c r="C12" s="330"/>
      <c r="D12" s="4" t="s">
        <v>21</v>
      </c>
      <c r="E12" s="201">
        <v>0</v>
      </c>
      <c r="F12" s="201">
        <v>25554.400000000001</v>
      </c>
      <c r="G12" s="201"/>
      <c r="H12" s="201"/>
      <c r="I12" s="45">
        <f>IFERROR(IF(J12&gt;0,CALC!B12/J12,"-"),"-")</f>
        <v>51.860465116287848</v>
      </c>
      <c r="J12" s="45">
        <f>IF(F12&gt;0,IFERROR(IF(CALC!A12&gt;0,CALC!A12-F12,"-"),"-"),"-")</f>
        <v>12.899999999997817</v>
      </c>
      <c r="K12" s="45" t="str">
        <f>IF(SUM(E12,G12)&gt;0,SUM(E12,G12),"-")</f>
        <v>-</v>
      </c>
      <c r="L12" s="201">
        <v>669</v>
      </c>
      <c r="M12" s="201">
        <v>25567.3</v>
      </c>
      <c r="N12" s="201"/>
      <c r="O12" s="201"/>
      <c r="P12" s="45" t="str">
        <f>IFERROR(IF(Q12&gt;0,CALC!D12/Q12,"-"),"-")</f>
        <v>-</v>
      </c>
      <c r="Q12" s="45" t="str">
        <f>IF(M12&gt;0,IFERROR(IF(CALC!C12&gt;0,CALC!C12-M12,"-"),"-"),"-")</f>
        <v>-</v>
      </c>
      <c r="R12" s="45">
        <f>IF(SUM(L12,N12)&gt;0,SUM(L12,N12),"-")</f>
        <v>669</v>
      </c>
      <c r="S12" s="201">
        <v>0</v>
      </c>
      <c r="T12" s="201">
        <v>25567.3</v>
      </c>
      <c r="U12" s="201"/>
      <c r="V12" s="201"/>
      <c r="W12" s="45">
        <f>IFERROR(IF(X12&gt;0,CALC!F12/X12,"-"),"-")</f>
        <v>87.179487179454654</v>
      </c>
      <c r="X12" s="45">
        <f>IF(T12&gt;0,IFERROR(IF(CALC!E12&gt;0,CALC!E12-T12,"-"),"-"),"-")</f>
        <v>3.9000000000014552</v>
      </c>
      <c r="Y12" s="45" t="str">
        <f>IF(SUM(S12,U12)&gt;0,SUM(S12,U12),"-")</f>
        <v>-</v>
      </c>
      <c r="Z12" s="201">
        <v>340</v>
      </c>
      <c r="AA12" s="201">
        <v>25571.200000000001</v>
      </c>
      <c r="AB12" s="201"/>
      <c r="AC12" s="201"/>
      <c r="AD12" s="45">
        <f>IFERROR(IF(AE12&gt;0,CALC!H12/AE12,"-"),"-")</f>
        <v>44.710743801658268</v>
      </c>
      <c r="AE12" s="45">
        <f>IF(AA12&gt;0,IFERROR(IF(CALC!G12&gt;0,CALC!G12-AA12,"-"),"-"),"-")</f>
        <v>12.099999999998545</v>
      </c>
      <c r="AF12" s="45">
        <f>IF(SUM(Z12,AB12)&gt;0,SUM(Z12,AB12),"-")</f>
        <v>340</v>
      </c>
      <c r="AG12" s="201">
        <v>541</v>
      </c>
      <c r="AH12" s="201">
        <v>25583.3</v>
      </c>
      <c r="AI12" s="201"/>
      <c r="AJ12" s="201"/>
      <c r="AK12" s="45" t="str">
        <f>IFERROR(IF(AL12&gt;0,CALC!J12/AL12,"-"),"-")</f>
        <v>-</v>
      </c>
      <c r="AL12" s="45" t="str">
        <f>IF(AH12&gt;0,IFERROR(IF(CALC!I12&gt;0,CALC!I12-AH12,"-"),"-"),"-")</f>
        <v>-</v>
      </c>
      <c r="AM12" s="45">
        <f>IF(SUM(AG12,AI12)&gt;0,SUM(AG12,AI12),"-")</f>
        <v>541</v>
      </c>
      <c r="AN12" s="186"/>
      <c r="AO12" s="186"/>
      <c r="AP12" s="186"/>
      <c r="AQ12" s="186"/>
      <c r="AR12" s="45" t="str">
        <f>IFERROR(IF(AS12&gt;0,CALC!L12/AS12,"-"),"-")</f>
        <v>-</v>
      </c>
      <c r="AS12" s="45" t="str">
        <f>IF(AO12&gt;0,IFERROR(IF(CALC!K12&gt;0,CALC!K12-AO12,"-"),"-"),"-")</f>
        <v>-</v>
      </c>
      <c r="AT12" s="45" t="str">
        <f>IF(SUM(AN12,AP12)&gt;0,SUM(AN12,AP12),"-")</f>
        <v>-</v>
      </c>
      <c r="AU12" s="186"/>
      <c r="AV12" s="186"/>
      <c r="AW12" s="186"/>
      <c r="AX12" s="186"/>
      <c r="AY12" s="45" t="str">
        <f>IFERROR(IF(AZ12&gt;0,CALC!N12/AZ12,"-"),"-")</f>
        <v>-</v>
      </c>
      <c r="AZ12" s="45" t="str">
        <f>IF(AV12&gt;0,IFERROR(IF(CALC!M12&gt;0,CALC!M12-AV12,"-"),"-"),"-")</f>
        <v>-</v>
      </c>
      <c r="BA12" s="45" t="str">
        <f>IF(SUM(AU12,AW12)&gt;0,SUM(AU12,AW12),"-")</f>
        <v>-</v>
      </c>
      <c r="BB12" s="186"/>
      <c r="BC12" s="186"/>
      <c r="BD12" s="186"/>
      <c r="BE12" s="186"/>
      <c r="BF12" s="45" t="str">
        <f>IFERROR(IF(BG12&gt;0,CALC!P12/BG12,"-"),"-")</f>
        <v>-</v>
      </c>
      <c r="BG12" s="45" t="str">
        <f>IF(BC12&gt;0,IFERROR(IF(CALC!O12&gt;0,CALC!O12-BC12,"-"),"-"),"-")</f>
        <v>-</v>
      </c>
      <c r="BH12" s="45" t="str">
        <f>IF(SUM(BB12,BD12)&gt;0,SUM(BB12,BD12),"-")</f>
        <v>-</v>
      </c>
      <c r="BI12" s="186"/>
      <c r="BJ12" s="186"/>
      <c r="BK12" s="186"/>
      <c r="BL12" s="186"/>
      <c r="BM12" s="45" t="str">
        <f>IFERROR(IF(BN12&gt;0,CALC!R12/BN12,"-"),"-")</f>
        <v>-</v>
      </c>
      <c r="BN12" s="45" t="s">
        <v>22</v>
      </c>
      <c r="BO12" s="45" t="str">
        <f>IF(SUM(BI12,BK12)&gt;0,SUM(BI12,BK12),"-")</f>
        <v>-</v>
      </c>
      <c r="BP12" s="186"/>
      <c r="BQ12" s="186"/>
      <c r="BR12" s="186"/>
      <c r="BS12" s="186"/>
      <c r="BT12" s="45" t="str">
        <f>IFERROR(IF(BU12&gt;0,CALC!T12/BU12,"-"),"-")</f>
        <v>-</v>
      </c>
      <c r="BU12" s="45" t="str">
        <f>IF(BQ12&gt;0,IFERROR(IF(CALC!S12&gt;0,CALC!S12-BQ12,"-"),"-"),"-")</f>
        <v>-</v>
      </c>
      <c r="BV12" s="45" t="str">
        <f>IF(SUM(BP12,BR12)&gt;0,SUM(BP12,BR12),"-")</f>
        <v>-</v>
      </c>
      <c r="BW12" s="186"/>
      <c r="BX12" s="186"/>
      <c r="BY12" s="186"/>
      <c r="BZ12" s="186"/>
      <c r="CA12" s="45" t="str">
        <f>IFERROR(IF(CB12&gt;0,CALC!V12/CB12,"-"),"-")</f>
        <v>-</v>
      </c>
      <c r="CB12" s="45" t="str">
        <f>IF(BX12&gt;0,IFERROR(IF(CALC!U12&gt;0,CALC!U12-BX12,"-"),"-"),"-")</f>
        <v>-</v>
      </c>
      <c r="CC12" s="45" t="str">
        <f>IF(SUM(BW12,BY12)&gt;0,SUM(BW12,BY12),"-")</f>
        <v>-</v>
      </c>
      <c r="CD12" s="186"/>
      <c r="CE12" s="186"/>
      <c r="CF12" s="186"/>
      <c r="CG12" s="186"/>
      <c r="CH12" s="45" t="str">
        <f>IFERROR(IF(CI12&gt;0,CALC!X12/CI12,"-"),"-")</f>
        <v>-</v>
      </c>
      <c r="CI12" s="45" t="str">
        <f>IF(CE12&gt;0,IFERROR(IF(CALC!W12&gt;0,CALC!W12-CE12,"-"),"-"),"-")</f>
        <v>-</v>
      </c>
      <c r="CJ12" s="45" t="str">
        <f>IF(SUM(CD12,CF12)&gt;0,SUM(CD12,CF12),"-")</f>
        <v>-</v>
      </c>
      <c r="CK12" s="186"/>
      <c r="CL12" s="186"/>
      <c r="CM12" s="186"/>
      <c r="CN12" s="193"/>
      <c r="CO12" s="45" t="str">
        <f>IFERROR(IF(CP12&gt;0,CALC!Z12/CP12,"-"),"-")</f>
        <v>-</v>
      </c>
      <c r="CP12" s="45" t="str">
        <f>IF(CL12&gt;0,IFERROR(IF(CALC!Y12&gt;0,CALC!Y12-CL12,"-"),"-"),"-")</f>
        <v>-</v>
      </c>
      <c r="CQ12" s="45" t="str">
        <f>IF(SUM(CK12,CM12)&gt;0,SUM(CK12,CM12),"-")</f>
        <v>-</v>
      </c>
      <c r="CR12" s="201"/>
      <c r="CS12" s="193"/>
      <c r="CT12" s="201"/>
      <c r="CU12" s="201"/>
      <c r="CV12" s="45" t="str">
        <f>IFERROR(IF(CW12&gt;0,CALC!AB12/CW12,"-"),"-")</f>
        <v>-</v>
      </c>
      <c r="CW12" s="45" t="str">
        <f>IF(CS12&gt;0,IFERROR(IF(CALC!AA12&gt;0,CALC!AA12-CS12,"-"),"-"),"-")</f>
        <v>-</v>
      </c>
      <c r="CX12" s="45" t="str">
        <f>IF(SUM(CR12,CT12)&gt;0,SUM(CR12,CT12),"-")</f>
        <v>-</v>
      </c>
      <c r="CY12" s="201"/>
      <c r="CZ12" s="193"/>
      <c r="DA12" s="201"/>
      <c r="DB12" s="201"/>
      <c r="DC12" s="45" t="str">
        <f>IFERROR(IF(DD12&gt;0,CALC!AD12/DD12,"-"),"-")</f>
        <v>-</v>
      </c>
      <c r="DD12" s="45" t="str">
        <f>IF(CZ12&gt;0,IFERROR(IF(CALC!AC12&gt;0,CALC!AC12-CZ12,"-"),"-"),"-")</f>
        <v>-</v>
      </c>
      <c r="DE12" s="45" t="str">
        <f>IF(SUM(CY12,DA12)&gt;0,SUM(CY12,DA12),"-")</f>
        <v>-</v>
      </c>
      <c r="DF12" s="201"/>
      <c r="DG12" s="201"/>
      <c r="DH12" s="201"/>
      <c r="DI12" s="201"/>
      <c r="DJ12" s="45" t="str">
        <f>IFERROR(IF(DK12&gt;0,CALC!AF12/DK12,"-"),"-")</f>
        <v>-</v>
      </c>
      <c r="DK12" s="45" t="str">
        <f>IF(DG12&gt;0,IFERROR(IF(CALC!AE12&gt;0,CALC!AE12-DG12,"-"),"-"),"-")</f>
        <v>-</v>
      </c>
      <c r="DL12" s="45" t="str">
        <f>IF(SUM(DF12,DH12)&gt;0,SUM(DF12,DH12),"-")</f>
        <v>-</v>
      </c>
      <c r="DM12" s="205"/>
      <c r="DN12" s="201"/>
      <c r="DO12" s="201"/>
      <c r="DP12" s="201"/>
      <c r="DQ12" s="45" t="str">
        <f>IFERROR(IF(DR12&gt;0,CALC!AH12/DR12,"-"),"-")</f>
        <v>-</v>
      </c>
      <c r="DR12" s="45" t="str">
        <f>IF(DN12&gt;0,IFERROR(IF(CALC!AG12&gt;0,CALC!AG12-DN12,"-"),"-"),"-")</f>
        <v>-</v>
      </c>
      <c r="DS12" s="45" t="str">
        <f>IF(SUM(DM12,DO12)&gt;0,SUM(DM12,DO12),"-")</f>
        <v>-</v>
      </c>
      <c r="DT12" s="201"/>
      <c r="DU12" s="201"/>
      <c r="DV12" s="201"/>
      <c r="DW12" s="201"/>
      <c r="DX12" s="45" t="str">
        <f>IFERROR(IF(DY12&gt;0,CALC!AJ12/DY12,"-"),"-")</f>
        <v>-</v>
      </c>
      <c r="DY12" s="45" t="str">
        <f>IF(DU12&gt;0,IFERROR(IF(CALC!AI12&gt;0,CALC!AI12-DU12,"-"),"-"),"-")</f>
        <v>-</v>
      </c>
      <c r="DZ12" s="45" t="str">
        <f>IF(SUM(DT12,DV12)&gt;0,SUM(DT12,DV12),"-")</f>
        <v>-</v>
      </c>
      <c r="EA12" s="201"/>
      <c r="EB12" s="201"/>
      <c r="EC12" s="201"/>
      <c r="ED12" s="201"/>
      <c r="EE12" s="45" t="str">
        <f>IFERROR(IF(EF12&gt;0,CALC!AL12/EF12,"-"),"-")</f>
        <v>-</v>
      </c>
      <c r="EF12" s="45" t="str">
        <f>IF(EB12&gt;0,IFERROR(IF(CALC!AK12&gt;0,CALC!AK12-EB12,"-"),"-"),"-")</f>
        <v>-</v>
      </c>
      <c r="EG12" s="45" t="str">
        <f>IF(SUM(EA12,EC12)&gt;0,SUM(EA12,EC12),"-")</f>
        <v>-</v>
      </c>
      <c r="EH12" s="201"/>
      <c r="EI12" s="201"/>
      <c r="EJ12" s="201"/>
      <c r="EK12" s="201"/>
      <c r="EL12" s="45" t="str">
        <f>IFERROR(IF(EM12&gt;0,CALC!AN12/EM12,"-"),"-")</f>
        <v>-</v>
      </c>
      <c r="EM12" s="45" t="str">
        <f>IF(EI12&gt;0,IFERROR(IF(CALC!AM12&gt;0,CALC!AM12-EI12,"-"),"-"),"-")</f>
        <v>-</v>
      </c>
      <c r="EN12" s="45" t="str">
        <f>IF(SUM(EH12,EJ12)&gt;0,SUM(EH12,EJ12),"-")</f>
        <v>-</v>
      </c>
      <c r="EO12" s="201"/>
      <c r="EP12" s="201"/>
      <c r="EQ12" s="201"/>
      <c r="ER12" s="201"/>
      <c r="ES12" s="45" t="str">
        <f>IFERROR(IF(ET12&gt;0,CALC!AP12/ET12,"-"),"-")</f>
        <v>-</v>
      </c>
      <c r="ET12" s="45" t="str">
        <f>IF(EP12&gt;0,IFERROR(IF(CALC!AO12&gt;0,CALC!AO12-EP12,"-"),"-"),"-")</f>
        <v>-</v>
      </c>
      <c r="EU12" s="45" t="str">
        <f>IF(SUM(EO12,EQ12)&gt;0,SUM(EO12,EQ12),"-")</f>
        <v>-</v>
      </c>
      <c r="EV12" s="201"/>
      <c r="EW12" s="201"/>
      <c r="EX12" s="201"/>
      <c r="EY12" s="201"/>
      <c r="EZ12" s="45" t="str">
        <f>IFERROR(IF(FA12&gt;0,CALC!AR12/FA12,"-"),"-")</f>
        <v>-</v>
      </c>
      <c r="FA12" s="45" t="str">
        <f>IF(EW12&gt;0,IFERROR(IF(CALC!AQ12&gt;0,CALC!AQ12-EW12,"-"),"-"),"-")</f>
        <v>-</v>
      </c>
      <c r="FB12" s="45" t="str">
        <f>IF(SUM(EV12,EX12)&gt;0,SUM(EV12,EX12),"-")</f>
        <v>-</v>
      </c>
      <c r="FC12" s="201"/>
      <c r="FD12" s="201"/>
      <c r="FE12" s="201"/>
      <c r="FF12" s="201"/>
      <c r="FG12" s="45" t="str">
        <f>IFERROR(IF(FH12&gt;0,CALC!AT12/FH12,"-"),"-")</f>
        <v>-</v>
      </c>
      <c r="FH12" s="45" t="str">
        <f>IF(FD12&gt;0,IFERROR(IF(CALC!AS12&gt;0,CALC!AS12-FD12,"-"),"-"),"-")</f>
        <v>-</v>
      </c>
      <c r="FI12" s="45" t="str">
        <f>IF(SUM(FC12,FE12)&gt;0,SUM(FC12,FE12),"-")</f>
        <v>-</v>
      </c>
      <c r="FJ12" s="201"/>
      <c r="FK12" s="201"/>
      <c r="FL12" s="201"/>
      <c r="FM12" s="201"/>
      <c r="FN12" s="45" t="str">
        <f>IFERROR(IF(FO12&gt;0,CALC!AV12/FO12,"-"),"-")</f>
        <v>-</v>
      </c>
      <c r="FO12" s="45" t="str">
        <f>IF(FK12&gt;0,IFERROR(IF(CALC!AU12&gt;0,CALC!AU12-FK12,"-"),"-"),"-")</f>
        <v>-</v>
      </c>
      <c r="FP12" s="45" t="str">
        <f>IF(SUM(FJ12,FL12)&gt;0,SUM(FJ12,FL12),"-")</f>
        <v>-</v>
      </c>
      <c r="FQ12" s="201"/>
      <c r="FR12" s="201"/>
      <c r="FS12" s="201"/>
      <c r="FT12" s="201"/>
      <c r="FU12" s="45" t="str">
        <f>IFERROR(IF(FV12&gt;0,CALC!AX12/FV12,"-"),"-")</f>
        <v>-</v>
      </c>
      <c r="FV12" s="45" t="str">
        <f>IF(FR12&gt;0,IFERROR(IF(CALC!AW12&gt;0,CALC!AW12-FR12,"-"),"-"),"-")</f>
        <v>-</v>
      </c>
      <c r="FW12" s="45" t="str">
        <f>IF(SUM(FQ12,FS12)&gt;0,SUM(FQ12,FS12),"-")</f>
        <v>-</v>
      </c>
      <c r="FX12" s="201"/>
      <c r="FY12" s="201"/>
      <c r="FZ12" s="201"/>
      <c r="GA12" s="201"/>
      <c r="GB12" s="45" t="str">
        <f>IFERROR(IF(GC12&gt;0,CALC!AZ12/GC12,"-"),"-")</f>
        <v>-</v>
      </c>
      <c r="GC12" s="45" t="str">
        <f>IF(FY12&gt;0,IFERROR(IF(CALC!AY12&gt;0,CALC!AY12-FY12,"-"),"-"),"-")</f>
        <v>-</v>
      </c>
      <c r="GD12" s="45" t="str">
        <f>IF(SUM(FX12,FZ12)&gt;0,SUM(FX12,FZ12),"-")</f>
        <v>-</v>
      </c>
      <c r="GE12" s="201"/>
      <c r="GF12" s="193"/>
      <c r="GG12" s="201"/>
      <c r="GH12" s="201"/>
      <c r="GI12" s="45" t="str">
        <f>IFERROR(IF(GJ12&gt;0,CALC!BB12/GJ12,"-"),"-")</f>
        <v>-</v>
      </c>
      <c r="GJ12" s="45" t="str">
        <f>IF(GF12&gt;0,IFERROR(IF(CALC!BA12&gt;0,CALC!BA12-GF12,"-"),"-"),"-")</f>
        <v>-</v>
      </c>
      <c r="GK12" s="45" t="str">
        <f>IF(SUM(GE12,GG12)&gt;0,SUM(GE12,GG12),"-")</f>
        <v>-</v>
      </c>
      <c r="GL12" s="201"/>
      <c r="GM12" s="201"/>
      <c r="GN12" s="201"/>
      <c r="GO12" s="201"/>
      <c r="GP12" s="45" t="str">
        <f>IFERROR(IF(GQ12&gt;0,CALC!BD12/GQ12,"-"),"-")</f>
        <v>-</v>
      </c>
      <c r="GQ12" s="45" t="str">
        <f>IF(GM12&gt;0,IFERROR(IF(CALC!BC12&gt;0,CALC!BC12-GM12,"-"),"-"),"-")</f>
        <v>-</v>
      </c>
      <c r="GR12" s="163" t="str">
        <f>IF(SUM(GL12,GN12)&gt;0,SUM(GL12,GN12),"-")</f>
        <v>-</v>
      </c>
      <c r="GS12" s="201"/>
      <c r="GT12" s="201"/>
      <c r="GU12" s="201"/>
      <c r="GV12" s="201"/>
      <c r="GW12" s="56" t="str">
        <f>IFERROR(IF(GX12&gt;0,CALC!BF12/GX12,"-"),"-")</f>
        <v>-</v>
      </c>
      <c r="GX12" s="56" t="str">
        <f>IF(GT12&gt;0,IFERROR(IF(CALC!BE12&gt;0,CALC!BE12-GT12,"-"),"-"),"-")</f>
        <v>-</v>
      </c>
      <c r="GY12" s="56" t="str">
        <f>IF(SUM(GS12,GU12)&gt;0,SUM(GS12,GU12),"-")</f>
        <v>-</v>
      </c>
      <c r="GZ12" s="201"/>
      <c r="HA12" s="201"/>
      <c r="HB12" s="201"/>
      <c r="HC12" s="201"/>
      <c r="HD12" s="56" t="str">
        <f>IFERROR(IF(HE12&gt;0,CALC!BH12/HE12,"-"),"-")</f>
        <v>-</v>
      </c>
      <c r="HE12" s="56" t="str">
        <f>IF(HA12&gt;0,IFERROR(IF(CALC!BG12&gt;0,CALC!BG12-HA12,"-"),"-"),"-")</f>
        <v>-</v>
      </c>
      <c r="HF12" s="56" t="str">
        <f>IF(SUM(GZ12,HB12)&gt;0,SUM(GZ12,HB12),"-")</f>
        <v>-</v>
      </c>
      <c r="HG12" s="186"/>
      <c r="HH12" s="186"/>
      <c r="HI12" s="186"/>
      <c r="HJ12" s="186"/>
      <c r="HK12" s="56" t="str">
        <f>IFERROR(IF(HL12&gt;0,CALC!BJ12/HL12,"-"),"-")</f>
        <v>-</v>
      </c>
      <c r="HL12" s="56" t="str">
        <f>IF(HH12&gt;0,IFERROR(IF(CALC!BI12&gt;0,CALC!BI12-HH12,"-"),"-"),"-")</f>
        <v>-</v>
      </c>
      <c r="HM12" s="56" t="str">
        <f>IF(SUM(HG12,HI12)&gt;0,SUM(HG12,HI12),"-")</f>
        <v>-</v>
      </c>
      <c r="HN12" s="166">
        <f>SUM(K12,R12,Y12,AF12,AM12,AT12,BA12,BH12,BO12,BV12,CC12,CJ12,CQ12,CX12,DE12,DL12,DS12,DZ12,EG12,EN12,EU12,FB12,FI12,FP12,FW12,GD12,GK12,GR12,GY12,HF12,HM12)</f>
        <v>1550</v>
      </c>
      <c r="HO12" s="55">
        <f>SUM(J12,Q12,X12,AE12,AL12,AS12,AZ12,BG12,BN12,BU12,CB12,CI12,CP12,CW12,DD12,DK12,DR12,DY12,EF12,EM12,ET12,FA12,FH12,FO12,FV12,GC12,GJ12,GQ12,GX12,HE12,HL12)</f>
        <v>28.899999999997817</v>
      </c>
      <c r="HP12" s="56">
        <f t="shared" si="0"/>
        <v>53.633217993083633</v>
      </c>
    </row>
    <row r="13" spans="2:224" ht="15" customHeight="1">
      <c r="B13" s="331"/>
      <c r="C13" s="272"/>
      <c r="D13" s="325"/>
      <c r="E13" s="201"/>
      <c r="F13" s="201"/>
      <c r="G13" s="201"/>
      <c r="H13" s="201"/>
      <c r="I13" s="45"/>
      <c r="J13" s="45"/>
      <c r="K13" s="45"/>
      <c r="L13" s="201"/>
      <c r="M13" s="201"/>
      <c r="N13" s="201"/>
      <c r="O13" s="201"/>
      <c r="P13" s="45"/>
      <c r="Q13" s="45"/>
      <c r="R13" s="45"/>
      <c r="S13" s="201"/>
      <c r="T13" s="201"/>
      <c r="U13" s="201"/>
      <c r="V13" s="201"/>
      <c r="W13" s="45"/>
      <c r="X13" s="45"/>
      <c r="Y13" s="45"/>
      <c r="Z13" s="201"/>
      <c r="AA13" s="201"/>
      <c r="AB13" s="201"/>
      <c r="AC13" s="201"/>
      <c r="AD13" s="45"/>
      <c r="AE13" s="45"/>
      <c r="AF13" s="45"/>
      <c r="AG13" s="201"/>
      <c r="AH13" s="201"/>
      <c r="AI13" s="201"/>
      <c r="AJ13" s="201"/>
      <c r="AK13" s="45"/>
      <c r="AL13" s="45"/>
      <c r="AM13" s="45"/>
      <c r="AN13" s="186"/>
      <c r="AO13" s="186"/>
      <c r="AP13" s="186"/>
      <c r="AQ13" s="186"/>
      <c r="AR13" s="45"/>
      <c r="AS13" s="45"/>
      <c r="AT13" s="45"/>
      <c r="AU13" s="186"/>
      <c r="AV13" s="186"/>
      <c r="AW13" s="186"/>
      <c r="AX13" s="186"/>
      <c r="AY13" s="45"/>
      <c r="AZ13" s="45"/>
      <c r="BA13" s="45"/>
      <c r="BB13" s="186"/>
      <c r="BC13" s="186"/>
      <c r="BD13" s="186"/>
      <c r="BE13" s="186"/>
      <c r="BF13" s="45"/>
      <c r="BG13" s="45"/>
      <c r="BH13" s="45"/>
      <c r="BI13" s="186"/>
      <c r="BJ13" s="186"/>
      <c r="BK13" s="186"/>
      <c r="BL13" s="186"/>
      <c r="BM13" s="45"/>
      <c r="BN13" s="45"/>
      <c r="BO13" s="45"/>
      <c r="BP13" s="186"/>
      <c r="BQ13" s="186"/>
      <c r="BR13" s="186"/>
      <c r="BS13" s="186"/>
      <c r="BT13" s="45"/>
      <c r="BU13" s="45"/>
      <c r="BV13" s="45"/>
      <c r="BW13" s="186"/>
      <c r="BX13" s="186"/>
      <c r="BY13" s="186"/>
      <c r="BZ13" s="186"/>
      <c r="CA13" s="45"/>
      <c r="CB13" s="45"/>
      <c r="CC13" s="45"/>
      <c r="CD13" s="186"/>
      <c r="CE13" s="186"/>
      <c r="CF13" s="186"/>
      <c r="CG13" s="186"/>
      <c r="CH13" s="45"/>
      <c r="CI13" s="45"/>
      <c r="CJ13" s="45"/>
      <c r="CK13" s="186"/>
      <c r="CL13" s="186"/>
      <c r="CM13" s="186"/>
      <c r="CN13" s="186"/>
      <c r="CO13" s="45"/>
      <c r="CP13" s="45"/>
      <c r="CQ13" s="45"/>
      <c r="CR13" s="201"/>
      <c r="CS13" s="201"/>
      <c r="CT13" s="201"/>
      <c r="CU13" s="201"/>
      <c r="CV13" s="45"/>
      <c r="CW13" s="45"/>
      <c r="CX13" s="45"/>
      <c r="CY13" s="201"/>
      <c r="CZ13" s="201"/>
      <c r="DA13" s="201"/>
      <c r="DB13" s="201"/>
      <c r="DC13" s="45"/>
      <c r="DD13" s="45"/>
      <c r="DE13" s="45"/>
      <c r="DF13" s="201"/>
      <c r="DG13" s="201"/>
      <c r="DH13" s="201"/>
      <c r="DI13" s="201"/>
      <c r="DJ13" s="45"/>
      <c r="DK13" s="45"/>
      <c r="DL13" s="45"/>
      <c r="DM13" s="205"/>
      <c r="DN13" s="201"/>
      <c r="DO13" s="201"/>
      <c r="DP13" s="201"/>
      <c r="DQ13" s="45"/>
      <c r="DR13" s="45"/>
      <c r="DS13" s="45"/>
      <c r="DT13" s="201"/>
      <c r="DU13" s="201"/>
      <c r="DV13" s="201"/>
      <c r="DW13" s="201"/>
      <c r="DX13" s="45"/>
      <c r="DY13" s="45"/>
      <c r="DZ13" s="45"/>
      <c r="EA13" s="201"/>
      <c r="EB13" s="201"/>
      <c r="EC13" s="201"/>
      <c r="ED13" s="201"/>
      <c r="EE13" s="45"/>
      <c r="EF13" s="45"/>
      <c r="EG13" s="45"/>
      <c r="EH13" s="201"/>
      <c r="EI13" s="201"/>
      <c r="EJ13" s="201"/>
      <c r="EK13" s="201"/>
      <c r="EL13" s="45"/>
      <c r="EM13" s="45"/>
      <c r="EN13" s="45"/>
      <c r="EO13" s="201"/>
      <c r="EP13" s="201"/>
      <c r="EQ13" s="201"/>
      <c r="ER13" s="201"/>
      <c r="ES13" s="45"/>
      <c r="ET13" s="45"/>
      <c r="EU13" s="45"/>
      <c r="EV13" s="201"/>
      <c r="EW13" s="201"/>
      <c r="EX13" s="201"/>
      <c r="EY13" s="201"/>
      <c r="EZ13" s="45"/>
      <c r="FA13" s="45"/>
      <c r="FB13" s="45"/>
      <c r="FC13" s="201"/>
      <c r="FD13" s="201"/>
      <c r="FE13" s="201"/>
      <c r="FF13" s="201"/>
      <c r="FG13" s="45"/>
      <c r="FH13" s="45"/>
      <c r="FI13" s="45"/>
      <c r="FJ13" s="201"/>
      <c r="FK13" s="201"/>
      <c r="FL13" s="201"/>
      <c r="FM13" s="201"/>
      <c r="FN13" s="45"/>
      <c r="FO13" s="45"/>
      <c r="FP13" s="45"/>
      <c r="FQ13" s="201"/>
      <c r="FR13" s="201"/>
      <c r="FS13" s="201"/>
      <c r="FT13" s="201"/>
      <c r="FU13" s="45"/>
      <c r="FV13" s="45"/>
      <c r="FW13" s="45"/>
      <c r="FX13" s="201"/>
      <c r="FY13" s="201"/>
      <c r="FZ13" s="201"/>
      <c r="GA13" s="201"/>
      <c r="GB13" s="45"/>
      <c r="GC13" s="45"/>
      <c r="GD13" s="45"/>
      <c r="GE13" s="201"/>
      <c r="GF13" s="201"/>
      <c r="GG13" s="201"/>
      <c r="GH13" s="201"/>
      <c r="GI13" s="45"/>
      <c r="GJ13" s="45"/>
      <c r="GK13" s="45"/>
      <c r="GL13" s="201"/>
      <c r="GM13" s="201"/>
      <c r="GN13" s="201"/>
      <c r="GO13" s="201"/>
      <c r="GP13" s="45"/>
      <c r="GQ13" s="45"/>
      <c r="GR13" s="163"/>
      <c r="GS13" s="201"/>
      <c r="GT13" s="201"/>
      <c r="GU13" s="201"/>
      <c r="GV13" s="201"/>
      <c r="GW13" s="56"/>
      <c r="GX13" s="56"/>
      <c r="GY13" s="56"/>
      <c r="GZ13" s="201"/>
      <c r="HA13" s="201"/>
      <c r="HB13" s="201"/>
      <c r="HC13" s="201"/>
      <c r="HD13" s="56"/>
      <c r="HE13" s="56"/>
      <c r="HF13" s="56"/>
      <c r="HG13" s="186"/>
      <c r="HH13" s="186"/>
      <c r="HI13" s="186"/>
      <c r="HJ13" s="186"/>
      <c r="HK13" s="56"/>
      <c r="HL13" s="56"/>
      <c r="HM13" s="56"/>
      <c r="HN13" s="166">
        <f>SUM(K13,R13,Y13,AF13,AM13,AT13,BA13,BH13,BO13,BV13,CC13,CJ13,CQ13,CX13,DE13,DL13,DS13,DZ13,EG13,EN13,EU13,FB13,FI13,FP13,FW13,GD13,GK13,GR13)</f>
        <v>0</v>
      </c>
      <c r="HO13" s="55">
        <f>SUM(J13,Q13,X13,AE13,AL13,AS13,AZ13,BG13,BN13,BU13,CB13,CI13,CP13,CW13,DD13,DK13,DR13,DY13,EF13,EM13,ET13,FA13,FH13,FO13,FV13,GC13,GJ13,GQ13)</f>
        <v>0</v>
      </c>
      <c r="HP13" s="56" t="str">
        <f t="shared" si="0"/>
        <v/>
      </c>
    </row>
    <row r="14" spans="2:224" ht="15" customHeight="1">
      <c r="B14" s="331"/>
      <c r="C14" s="261" t="s">
        <v>23</v>
      </c>
      <c r="D14" s="4" t="s">
        <v>24</v>
      </c>
      <c r="E14" s="201"/>
      <c r="F14" s="201"/>
      <c r="G14" s="201"/>
      <c r="H14" s="201"/>
      <c r="I14" s="45" t="str">
        <f>IFERROR(IF(J14&gt;0,CALC!B14/J14,"-"),"-")</f>
        <v>-</v>
      </c>
      <c r="J14" s="45" t="str">
        <f>IF(F14&gt;0,IFERROR(IF(CALC!A14&gt;0,CALC!A14-F14,"-"),"-"),"-")</f>
        <v>-</v>
      </c>
      <c r="K14" s="45" t="str">
        <f t="shared" ref="K14:K22" si="1">IF(SUM(E14,G14)&gt;0,SUM(E14,G14),"-")</f>
        <v>-</v>
      </c>
      <c r="L14" s="201"/>
      <c r="M14" s="201"/>
      <c r="N14" s="201"/>
      <c r="O14" s="201"/>
      <c r="P14" s="45" t="str">
        <f>IFERROR(IF(Q14&gt;0,CALC!D14/Q14,"-"),"-")</f>
        <v>-</v>
      </c>
      <c r="Q14" s="45" t="str">
        <f>IF(M14&gt;0,IFERROR(IF(CALC!C14&gt;0,CALC!C14-M14,"-"),"-"),"-")</f>
        <v>-</v>
      </c>
      <c r="R14" s="45" t="str">
        <f t="shared" ref="R14:R22" si="2">IF(SUM(L14,N14)&gt;0,SUM(L14,N14),"-")</f>
        <v>-</v>
      </c>
      <c r="S14" s="201"/>
      <c r="T14" s="201"/>
      <c r="U14" s="201"/>
      <c r="V14" s="201"/>
      <c r="W14" s="45" t="str">
        <f>IFERROR(IF(X14&gt;0,CALC!F14/X14,"-"),"-")</f>
        <v>-</v>
      </c>
      <c r="X14" s="45" t="str">
        <f>IF(T14&gt;0,IFERROR(IF(CALC!E14&gt;0,CALC!E14-T14,"-"),"-"),"-")</f>
        <v>-</v>
      </c>
      <c r="Y14" s="45" t="str">
        <f t="shared" ref="Y14:Y22" si="3">IF(SUM(S14,U14)&gt;0,SUM(S14,U14),"-")</f>
        <v>-</v>
      </c>
      <c r="Z14" s="201"/>
      <c r="AA14" s="201"/>
      <c r="AB14" s="201"/>
      <c r="AC14" s="201"/>
      <c r="AD14" s="45" t="str">
        <f>IFERROR(IF(AE14&gt;0,CALC!H14/AE14,"-"),"-")</f>
        <v>-</v>
      </c>
      <c r="AE14" s="45" t="str">
        <f>IF(AA14&gt;0,IFERROR(IF(CALC!G14&gt;0,CALC!G14-AA14,"-"),"-"),"-")</f>
        <v>-</v>
      </c>
      <c r="AF14" s="45" t="str">
        <f t="shared" ref="AF14:AF22" si="4">IF(SUM(Z14,AB14)&gt;0,SUM(Z14,AB14),"-")</f>
        <v>-</v>
      </c>
      <c r="AG14" s="201"/>
      <c r="AH14" s="201"/>
      <c r="AI14" s="201"/>
      <c r="AJ14" s="201"/>
      <c r="AK14" s="45" t="str">
        <f>IFERROR(IF(AL14&gt;0,CALC!J14/AL14,"-"),"-")</f>
        <v>-</v>
      </c>
      <c r="AL14" s="45" t="str">
        <f>IF(AH14&gt;0,IFERROR(IF(CALC!I14&gt;0,CALC!I14-AH14,"-"),"-"),"-")</f>
        <v>-</v>
      </c>
      <c r="AM14" s="45" t="str">
        <f t="shared" ref="AM14:AM22" si="5">IF(SUM(AG14,AI14)&gt;0,SUM(AG14,AI14),"-")</f>
        <v>-</v>
      </c>
      <c r="AN14" s="186"/>
      <c r="AO14" s="186"/>
      <c r="AP14" s="186"/>
      <c r="AQ14" s="186"/>
      <c r="AR14" s="45" t="str">
        <f>IFERROR(IF(AS14&gt;0,CALC!L14/AS14,"-"),"-")</f>
        <v>-</v>
      </c>
      <c r="AS14" s="45" t="str">
        <f>IF(AO14&gt;0,IFERROR(IF(CALC!K14&gt;0,CALC!K14-AO14,"-"),"-"),"-")</f>
        <v>-</v>
      </c>
      <c r="AT14" s="45" t="str">
        <f t="shared" ref="AT14:AT22" si="6">IF(SUM(AN14,AP14)&gt;0,SUM(AN14,AP14),"-")</f>
        <v>-</v>
      </c>
      <c r="AU14" s="186"/>
      <c r="AV14" s="186"/>
      <c r="AW14" s="186"/>
      <c r="AX14" s="186"/>
      <c r="AY14" s="45" t="str">
        <f>IFERROR(IF(AZ14&gt;0,CALC!N14/AZ14,"-"),"-")</f>
        <v>-</v>
      </c>
      <c r="AZ14" s="45" t="str">
        <f>IF(AV14&gt;0,IFERROR(IF(CALC!M14&gt;0,CALC!M14-AV14,"-"),"-"),"-")</f>
        <v>-</v>
      </c>
      <c r="BA14" s="45" t="str">
        <f t="shared" ref="BA14:BA22" si="7">IF(SUM(AU14,AW14)&gt;0,SUM(AU14,AW14),"-")</f>
        <v>-</v>
      </c>
      <c r="BB14" s="186"/>
      <c r="BC14" s="186"/>
      <c r="BD14" s="186"/>
      <c r="BE14" s="186"/>
      <c r="BF14" s="45" t="str">
        <f>IFERROR(IF(BG14&gt;0,CALC!P14/BG14,"-"),"-")</f>
        <v>-</v>
      </c>
      <c r="BG14" s="45" t="str">
        <f>IF(BC14&gt;0,IFERROR(IF(CALC!O14&gt;0,CALC!O14-BC14,"-"),"-"),"-")</f>
        <v>-</v>
      </c>
      <c r="BH14" s="45" t="str">
        <f t="shared" ref="BH14:BH22" si="8">IF(SUM(BB14,BD14)&gt;0,SUM(BB14,BD14),"-")</f>
        <v>-</v>
      </c>
      <c r="BI14" s="186"/>
      <c r="BJ14" s="186"/>
      <c r="BK14" s="186"/>
      <c r="BL14" s="186"/>
      <c r="BM14" s="45" t="str">
        <f>IFERROR(IF(BN14&gt;0,CALC!R14/BN14,"-"),"-")</f>
        <v>-</v>
      </c>
      <c r="BN14" s="45" t="str">
        <f>IF(BJ14&gt;0,IFERROR(IF(CALC!Q14&gt;0,CALC!Q14-BJ14,"-"),"-"),"-")</f>
        <v>-</v>
      </c>
      <c r="BO14" s="45" t="str">
        <f t="shared" ref="BO14:BO22" si="9">IF(SUM(BI14,BK14)&gt;0,SUM(BI14,BK14),"-")</f>
        <v>-</v>
      </c>
      <c r="BP14" s="186"/>
      <c r="BQ14" s="186"/>
      <c r="BR14" s="186"/>
      <c r="BS14" s="186"/>
      <c r="BT14" s="45" t="str">
        <f>IFERROR(IF(BU14&gt;0,CALC!T14/BU14,"-"),"-")</f>
        <v>-</v>
      </c>
      <c r="BU14" s="45" t="str">
        <f>IF(BQ14&gt;0,IFERROR(IF(CALC!S14&gt;0,CALC!S14-BQ14,"-"),"-"),"-")</f>
        <v>-</v>
      </c>
      <c r="BV14" s="45" t="str">
        <f t="shared" ref="BV14:BV22" si="10">IF(SUM(BP14,BR14)&gt;0,SUM(BP14,BR14),"-")</f>
        <v>-</v>
      </c>
      <c r="BW14" s="186"/>
      <c r="BX14" s="186"/>
      <c r="BY14" s="186"/>
      <c r="BZ14" s="186"/>
      <c r="CA14" s="45" t="str">
        <f>IFERROR(IF(CB14&gt;0,CALC!V14/CB14,"-"),"-")</f>
        <v>-</v>
      </c>
      <c r="CB14" s="45" t="str">
        <f>IF(BX14&gt;0,IFERROR(IF(CALC!U14&gt;0,CALC!U14-BX14,"-"),"-"),"-")</f>
        <v>-</v>
      </c>
      <c r="CC14" s="45" t="str">
        <f t="shared" ref="CC14:CC22" si="11">IF(SUM(BW14,BY14)&gt;0,SUM(BW14,BY14),"-")</f>
        <v>-</v>
      </c>
      <c r="CD14" s="186"/>
      <c r="CE14" s="186"/>
      <c r="CF14" s="186"/>
      <c r="CG14" s="186"/>
      <c r="CH14" s="45" t="str">
        <f>IFERROR(IF(CI14&gt;0,CALC!X14/CI14,"-"),"-")</f>
        <v>-</v>
      </c>
      <c r="CI14" s="45" t="str">
        <f>IF(CE14&gt;0,IFERROR(IF(CALC!W14&gt;0,CALC!W14-CE14,"-"),"-"),"-")</f>
        <v>-</v>
      </c>
      <c r="CJ14" s="45" t="str">
        <f t="shared" ref="CJ14:CJ22" si="12">IF(SUM(CD14,CF14)&gt;0,SUM(CD14,CF14),"-")</f>
        <v>-</v>
      </c>
      <c r="CK14" s="186"/>
      <c r="CL14" s="186"/>
      <c r="CM14" s="186"/>
      <c r="CN14" s="186"/>
      <c r="CO14" s="45" t="str">
        <f>IFERROR(IF(CP14&gt;0,CALC!Z14/CP14,"-"),"-")</f>
        <v>-</v>
      </c>
      <c r="CP14" s="45" t="str">
        <f>IF(CL14&gt;0,IFERROR(IF(CALC!Y14&gt;0,CALC!Y14-CL14,"-"),"-"),"-")</f>
        <v>-</v>
      </c>
      <c r="CQ14" s="45" t="str">
        <f t="shared" ref="CQ14:CQ22" si="13">IF(SUM(CK14,CM14)&gt;0,SUM(CK14,CM14),"-")</f>
        <v>-</v>
      </c>
      <c r="CR14" s="201"/>
      <c r="CS14" s="201"/>
      <c r="CT14" s="201"/>
      <c r="CU14" s="201"/>
      <c r="CV14" s="45" t="str">
        <f>IFERROR(IF(CW14&gt;0,CALC!AB14/CW14,"-"),"-")</f>
        <v>-</v>
      </c>
      <c r="CW14" s="45" t="str">
        <f>IF(CS14&gt;0,IFERROR(IF(CALC!AA14&gt;0,CALC!AA14-CS14,"-"),"-"),"-")</f>
        <v>-</v>
      </c>
      <c r="CX14" s="45" t="str">
        <f t="shared" ref="CX14:CX22" si="14">IF(SUM(CR14,CT14)&gt;0,SUM(CR14,CT14),"-")</f>
        <v>-</v>
      </c>
      <c r="CY14" s="201"/>
      <c r="CZ14" s="201"/>
      <c r="DA14" s="201"/>
      <c r="DB14" s="201"/>
      <c r="DC14" s="45" t="str">
        <f>IFERROR(IF(DD14&gt;0,CALC!AD14/DD14,"-"),"-")</f>
        <v>-</v>
      </c>
      <c r="DD14" s="45" t="str">
        <f>IF(CZ14&gt;0,IFERROR(IF(CALC!AC14&gt;0,CALC!AC14-CZ14,"-"),"-"),"-")</f>
        <v>-</v>
      </c>
      <c r="DE14" s="45" t="str">
        <f t="shared" ref="DE14:DE22" si="15">IF(SUM(CY14,DA14)&gt;0,SUM(CY14,DA14),"-")</f>
        <v>-</v>
      </c>
      <c r="DF14" s="201"/>
      <c r="DG14" s="201"/>
      <c r="DH14" s="201"/>
      <c r="DI14" s="201"/>
      <c r="DJ14" s="45" t="str">
        <f>IFERROR(IF(DK14&gt;0,CALC!AF14/DK14,"-"),"-")</f>
        <v>-</v>
      </c>
      <c r="DK14" s="45" t="str">
        <f>IF(DG14&gt;0,IFERROR(IF(CALC!AE14&gt;0,CALC!AE14-DG14,"-"),"-"),"-")</f>
        <v>-</v>
      </c>
      <c r="DL14" s="45" t="str">
        <f t="shared" ref="DL14:DL22" si="16">IF(SUM(DF14,DH14)&gt;0,SUM(DF14,DH14),"-")</f>
        <v>-</v>
      </c>
      <c r="DM14" s="205"/>
      <c r="DN14" s="201"/>
      <c r="DO14" s="201"/>
      <c r="DP14" s="201"/>
      <c r="DQ14" s="45" t="str">
        <f>IFERROR(IF(DR14&gt;0,CALC!AH14/DR14,"-"),"-")</f>
        <v>-</v>
      </c>
      <c r="DR14" s="45" t="str">
        <f>IF(DN14&gt;0,IFERROR(IF(CALC!AG14&gt;0,CALC!AG14-DN14,"-"),"-"),"-")</f>
        <v>-</v>
      </c>
      <c r="DS14" s="45" t="str">
        <f t="shared" ref="DS14:DS22" si="17">IF(SUM(DM14,DO14)&gt;0,SUM(DM14,DO14),"-")</f>
        <v>-</v>
      </c>
      <c r="DT14" s="201"/>
      <c r="DU14" s="201"/>
      <c r="DV14" s="201"/>
      <c r="DW14" s="201"/>
      <c r="DX14" s="45" t="str">
        <f>IFERROR(IF(DY14&gt;0,CALC!AJ14/DY14,"-"),"-")</f>
        <v>-</v>
      </c>
      <c r="DY14" s="45" t="str">
        <f>IF(DU14&gt;0,IFERROR(IF(CALC!AI14&gt;0,CALC!AI14-DU14,"-"),"-"),"-")</f>
        <v>-</v>
      </c>
      <c r="DZ14" s="45" t="str">
        <f t="shared" ref="DZ14:DZ22" si="18">IF(SUM(DT14,DV14)&gt;0,SUM(DT14,DV14),"-")</f>
        <v>-</v>
      </c>
      <c r="EA14" s="201"/>
      <c r="EB14" s="201"/>
      <c r="EC14" s="201"/>
      <c r="ED14" s="201"/>
      <c r="EE14" s="45" t="str">
        <f>IFERROR(IF(EF14&gt;0,CALC!AL14/EF14,"-"),"-")</f>
        <v>-</v>
      </c>
      <c r="EF14" s="45" t="str">
        <f>IF(EB14&gt;0,IFERROR(IF(CALC!AK14&gt;0,CALC!AK14-EB14,"-"),"-"),"-")</f>
        <v>-</v>
      </c>
      <c r="EG14" s="45" t="str">
        <f t="shared" ref="EG14:EG22" si="19">IF(SUM(EA14,EC14)&gt;0,SUM(EA14,EC14),"-")</f>
        <v>-</v>
      </c>
      <c r="EH14" s="201"/>
      <c r="EI14" s="201"/>
      <c r="EJ14" s="201"/>
      <c r="EK14" s="201"/>
      <c r="EL14" s="45" t="str">
        <f>IFERROR(IF(EM14&gt;0,CALC!AN14/EM14,"-"),"-")</f>
        <v>-</v>
      </c>
      <c r="EM14" s="45" t="str">
        <f>IF(EI14&gt;0,IFERROR(IF(CALC!AM14&gt;0,CALC!AM14-EI14,"-"),"-"),"-")</f>
        <v>-</v>
      </c>
      <c r="EN14" s="45" t="str">
        <f t="shared" ref="EN14:EN22" si="20">IF(SUM(EH14,EJ14)&gt;0,SUM(EH14,EJ14),"-")</f>
        <v>-</v>
      </c>
      <c r="EO14" s="201"/>
      <c r="EP14" s="201"/>
      <c r="EQ14" s="201"/>
      <c r="ER14" s="201"/>
      <c r="ES14" s="45" t="str">
        <f>IFERROR(IF(ET14&gt;0,CALC!AP14/ET14,"-"),"-")</f>
        <v>-</v>
      </c>
      <c r="ET14" s="45" t="str">
        <f>IF(EP14&gt;0,IFERROR(IF(CALC!AO14&gt;0,CALC!AO14-EP14,"-"),"-"),"-")</f>
        <v>-</v>
      </c>
      <c r="EU14" s="45" t="str">
        <f t="shared" ref="EU14:EU22" si="21">IF(SUM(EO14,EQ14)&gt;0,SUM(EO14,EQ14),"-")</f>
        <v>-</v>
      </c>
      <c r="EV14" s="201"/>
      <c r="EW14" s="201"/>
      <c r="EX14" s="201"/>
      <c r="EY14" s="201"/>
      <c r="EZ14" s="45" t="str">
        <f>IFERROR(IF(FA14&gt;0,CALC!AR14/FA14,"-"),"-")</f>
        <v>-</v>
      </c>
      <c r="FA14" s="45" t="str">
        <f>IF(EW14&gt;0,IFERROR(IF(CALC!AQ14&gt;0,CALC!AQ14-EW14,"-"),"-"),"-")</f>
        <v>-</v>
      </c>
      <c r="FB14" s="45" t="str">
        <f t="shared" ref="FB14:FB22" si="22">IF(SUM(EV14,EX14)&gt;0,SUM(EV14,EX14),"-")</f>
        <v>-</v>
      </c>
      <c r="FC14" s="201"/>
      <c r="FD14" s="201"/>
      <c r="FE14" s="201"/>
      <c r="FF14" s="201"/>
      <c r="FG14" s="45" t="str">
        <f>IFERROR(IF(FH14&gt;0,CALC!AT14/FH14,"-"),"-")</f>
        <v>-</v>
      </c>
      <c r="FH14" s="45" t="str">
        <f>IF(FD14&gt;0,IFERROR(IF(CALC!AS14&gt;0,CALC!AS14-FD14,"-"),"-"),"-")</f>
        <v>-</v>
      </c>
      <c r="FI14" s="45" t="str">
        <f t="shared" ref="FI14:FI22" si="23">IF(SUM(FC14,FE14)&gt;0,SUM(FC14,FE14),"-")</f>
        <v>-</v>
      </c>
      <c r="FJ14" s="201"/>
      <c r="FK14" s="201"/>
      <c r="FL14" s="201"/>
      <c r="FM14" s="201"/>
      <c r="FN14" s="45" t="str">
        <f>IFERROR(IF(FO14&gt;0,CALC!AV14/FO14,"-"),"-")</f>
        <v>-</v>
      </c>
      <c r="FO14" s="45" t="str">
        <f>IF(FK14&gt;0,IFERROR(IF(CALC!AU14&gt;0,CALC!AU14-FK14,"-"),"-"),"-")</f>
        <v>-</v>
      </c>
      <c r="FP14" s="45" t="str">
        <f t="shared" ref="FP14:FP22" si="24">IF(SUM(FJ14,FL14)&gt;0,SUM(FJ14,FL14),"-")</f>
        <v>-</v>
      </c>
      <c r="FQ14" s="201"/>
      <c r="FR14" s="201"/>
      <c r="FS14" s="201"/>
      <c r="FT14" s="201"/>
      <c r="FU14" s="45" t="str">
        <f>IFERROR(IF(FV14&gt;0,CALC!AX14/FV14,"-"),"-")</f>
        <v>-</v>
      </c>
      <c r="FV14" s="45" t="str">
        <f>IF(FR14&gt;0,IFERROR(IF(CALC!AW14&gt;0,CALC!AW14-FR14,"-"),"-"),"-")</f>
        <v>-</v>
      </c>
      <c r="FW14" s="45" t="str">
        <f t="shared" ref="FW14:FW22" si="25">IF(SUM(FQ14,FS14)&gt;0,SUM(FQ14,FS14),"-")</f>
        <v>-</v>
      </c>
      <c r="FX14" s="201"/>
      <c r="FY14" s="201"/>
      <c r="FZ14" s="201"/>
      <c r="GA14" s="201"/>
      <c r="GB14" s="45" t="str">
        <f>IFERROR(IF(GC14&gt;0,CALC!AZ14/GC14,"-"),"-")</f>
        <v>-</v>
      </c>
      <c r="GC14" s="45" t="str">
        <f>IF(FY14&gt;0,IFERROR(IF(CALC!AY14&gt;0,CALC!AY14-FY14,"-"),"-"),"-")</f>
        <v>-</v>
      </c>
      <c r="GD14" s="45" t="str">
        <f t="shared" ref="GD14:GD22" si="26">IF(SUM(FX14,FZ14)&gt;0,SUM(FX14,FZ14),"-")</f>
        <v>-</v>
      </c>
      <c r="GE14" s="201"/>
      <c r="GF14" s="201"/>
      <c r="GG14" s="201"/>
      <c r="GH14" s="201"/>
      <c r="GI14" s="45" t="str">
        <f>IFERROR(IF(GJ14&gt;0,CALC!BB14/GJ14,"-"),"-")</f>
        <v>-</v>
      </c>
      <c r="GJ14" s="45" t="str">
        <f>IF(GF14&gt;0,IFERROR(IF(CALC!BA14&gt;0,CALC!BA14-GF14,"-"),"-"),"-")</f>
        <v>-</v>
      </c>
      <c r="GK14" s="45" t="str">
        <f t="shared" ref="GK14:GK22" si="27">IF(SUM(GE14,GG14)&gt;0,SUM(GE14,GG14),"-")</f>
        <v>-</v>
      </c>
      <c r="GL14" s="201"/>
      <c r="GM14" s="201"/>
      <c r="GN14" s="201"/>
      <c r="GO14" s="201"/>
      <c r="GP14" s="45" t="str">
        <f>IFERROR(IF(GQ14&gt;0,CALC!BD14/GQ14,"-"),"-")</f>
        <v>-</v>
      </c>
      <c r="GQ14" s="45" t="str">
        <f>IF(GM14&gt;0,IFERROR(IF(CALC!BC14&gt;0,CALC!BC14-GM14,"-"),"-"),"-")</f>
        <v>-</v>
      </c>
      <c r="GR14" s="163" t="str">
        <f t="shared" ref="GR14:GR22" si="28">IF(SUM(GL14,GN14)&gt;0,SUM(GL14,GN14),"-")</f>
        <v>-</v>
      </c>
      <c r="GS14" s="201"/>
      <c r="GT14" s="201"/>
      <c r="GU14" s="201"/>
      <c r="GV14" s="201"/>
      <c r="GW14" s="56" t="str">
        <f>IFERROR(IF(GX14&gt;0,CALC!BF14/GX14,"-"),"-")</f>
        <v>-</v>
      </c>
      <c r="GX14" s="56" t="str">
        <f>IF(GT14&gt;0,IFERROR(IF(CALC!BE14&gt;0,CALC!BE14-GT14,"-"),"-"),"-")</f>
        <v>-</v>
      </c>
      <c r="GY14" s="56" t="str">
        <f t="shared" ref="GY14:GY22" si="29">IF(SUM(GS14,GU14)&gt;0,SUM(GS14,GU14),"-")</f>
        <v>-</v>
      </c>
      <c r="GZ14" s="201"/>
      <c r="HA14" s="201"/>
      <c r="HB14" s="201"/>
      <c r="HC14" s="201"/>
      <c r="HD14" s="56" t="str">
        <f>IFERROR(IF(HE14&gt;0,CALC!BH14/HE14,"-"),"-")</f>
        <v>-</v>
      </c>
      <c r="HE14" s="56" t="str">
        <f>IF(HA14&gt;0,IFERROR(IF(CALC!BG14&gt;0,CALC!BG14-HA14,"-"),"-"),"-")</f>
        <v>-</v>
      </c>
      <c r="HF14" s="56" t="str">
        <f t="shared" ref="HF14:HF22" si="30">IF(SUM(GZ14,HB14)&gt;0,SUM(GZ14,HB14),"-")</f>
        <v>-</v>
      </c>
      <c r="HG14" s="186"/>
      <c r="HH14" s="186"/>
      <c r="HI14" s="186"/>
      <c r="HJ14" s="186"/>
      <c r="HK14" s="56" t="str">
        <f>IFERROR(IF(HL14&gt;0,CALC!BJ14/HL14,"-"),"-")</f>
        <v>-</v>
      </c>
      <c r="HL14" s="56" t="str">
        <f>IF(HH14&gt;0,IFERROR(IF(CALC!BI14&gt;0,CALC!BI14-HH14,"-"),"-"),"-")</f>
        <v>-</v>
      </c>
      <c r="HM14" s="56" t="str">
        <f t="shared" ref="HM14:HM22" si="31">IF(SUM(HG14,HI14)&gt;0,SUM(HG14,HI14),"-")</f>
        <v>-</v>
      </c>
      <c r="HN14" s="166">
        <f t="shared" ref="HN14:HN22" si="32">SUM(K14,R14,Y14,AF14,AM14,AT14,BA14,BH14,BO14,BV14,CC14,CJ14,CQ14,CX14,DE14,DL14,DS14,DZ14,EG14,EN14,EU14,FB14,FI14,FP14,FW14,GD14,GK14,GR14,GY14,HF14,HM14)</f>
        <v>0</v>
      </c>
      <c r="HO14" s="55">
        <f t="shared" ref="HO14:HO22" si="33">SUM(J14,Q14,X14,AE14,AL14,AS14,AZ14,BG14,BN14,BU14,CB14,CI14,CP14,CW14,DD14,DK14,DR14,DY14,EF14,EM14,ET14,FA14,FH14,FO14,FV14,GC14,GJ14,GQ14,GX14,HE14,HL14)</f>
        <v>0</v>
      </c>
      <c r="HP14" s="56" t="str">
        <f t="shared" si="0"/>
        <v/>
      </c>
    </row>
    <row r="15" spans="2:224" ht="15" customHeight="1">
      <c r="B15" s="331"/>
      <c r="C15" s="329"/>
      <c r="D15" s="4" t="s">
        <v>25</v>
      </c>
      <c r="E15" s="201"/>
      <c r="F15" s="201"/>
      <c r="G15" s="201"/>
      <c r="H15" s="201"/>
      <c r="I15" s="45" t="str">
        <f>IFERROR(IF(J15&gt;0,CALC!B15/J15,"-"),"-")</f>
        <v>-</v>
      </c>
      <c r="J15" s="45" t="str">
        <f>IF(F15&gt;0,IFERROR(IF(CALC!A15&gt;0,CALC!A15-F15,"-"),"-"),"-")</f>
        <v>-</v>
      </c>
      <c r="K15" s="45" t="str">
        <f t="shared" si="1"/>
        <v>-</v>
      </c>
      <c r="L15" s="201"/>
      <c r="M15" s="201"/>
      <c r="N15" s="201"/>
      <c r="O15" s="201"/>
      <c r="P15" s="45" t="str">
        <f>IFERROR(IF(Q15&gt;0,CALC!D15/Q15,"-"),"-")</f>
        <v>-</v>
      </c>
      <c r="Q15" s="45" t="str">
        <f>IF(M15&gt;0,IFERROR(IF(CALC!C15&gt;0,CALC!C15-M15,"-"),"-"),"-")</f>
        <v>-</v>
      </c>
      <c r="R15" s="45" t="str">
        <f t="shared" si="2"/>
        <v>-</v>
      </c>
      <c r="S15" s="201"/>
      <c r="T15" s="201"/>
      <c r="U15" s="201"/>
      <c r="V15" s="201"/>
      <c r="W15" s="45" t="str">
        <f>IFERROR(IF(X15&gt;0,CALC!F15/X15,"-"),"-")</f>
        <v>-</v>
      </c>
      <c r="X15" s="45" t="str">
        <f>IF(T15&gt;0,IFERROR(IF(CALC!E15&gt;0,CALC!E15-T15,"-"),"-"),"-")</f>
        <v>-</v>
      </c>
      <c r="Y15" s="45" t="str">
        <f t="shared" si="3"/>
        <v>-</v>
      </c>
      <c r="Z15" s="201"/>
      <c r="AA15" s="201"/>
      <c r="AB15" s="201"/>
      <c r="AC15" s="201"/>
      <c r="AD15" s="45" t="str">
        <f>IFERROR(IF(AE15&gt;0,CALC!H15/AE15,"-"),"-")</f>
        <v>-</v>
      </c>
      <c r="AE15" s="45" t="str">
        <f>IF(AA15&gt;0,IFERROR(IF(CALC!G15&gt;0,CALC!G15-AA15,"-"),"-"),"-")</f>
        <v>-</v>
      </c>
      <c r="AF15" s="45" t="str">
        <f t="shared" si="4"/>
        <v>-</v>
      </c>
      <c r="AG15" s="201"/>
      <c r="AH15" s="201"/>
      <c r="AI15" s="201"/>
      <c r="AJ15" s="201"/>
      <c r="AK15" s="45" t="str">
        <f>IFERROR(IF(AL15&gt;0,CALC!J15/AL15,"-"),"-")</f>
        <v>-</v>
      </c>
      <c r="AL15" s="45" t="str">
        <f>IF(AH15&gt;0,IFERROR(IF(CALC!I15&gt;0,CALC!I15-AH15,"-"),"-"),"-")</f>
        <v>-</v>
      </c>
      <c r="AM15" s="45" t="str">
        <f t="shared" si="5"/>
        <v>-</v>
      </c>
      <c r="AN15" s="186"/>
      <c r="AO15" s="186"/>
      <c r="AP15" s="186"/>
      <c r="AQ15" s="186"/>
      <c r="AR15" s="45" t="str">
        <f>IFERROR(IF(AS15&gt;0,CALC!L15/AS15,"-"),"-")</f>
        <v>-</v>
      </c>
      <c r="AS15" s="45" t="str">
        <f>IF(AO15&gt;0,IFERROR(IF(CALC!K15&gt;0,CALC!K15-AO15,"-"),"-"),"-")</f>
        <v>-</v>
      </c>
      <c r="AT15" s="45" t="str">
        <f t="shared" si="6"/>
        <v>-</v>
      </c>
      <c r="AU15" s="186"/>
      <c r="AV15" s="186"/>
      <c r="AW15" s="186"/>
      <c r="AX15" s="186"/>
      <c r="AY15" s="45" t="str">
        <f>IFERROR(IF(AZ15&gt;0,CALC!N15/AZ15,"-"),"-")</f>
        <v>-</v>
      </c>
      <c r="AZ15" s="45" t="str">
        <f>IF(AV15&gt;0,IFERROR(IF(CALC!M15&gt;0,CALC!M15-AV15,"-"),"-"),"-")</f>
        <v>-</v>
      </c>
      <c r="BA15" s="45" t="str">
        <f t="shared" si="7"/>
        <v>-</v>
      </c>
      <c r="BB15" s="186"/>
      <c r="BC15" s="186"/>
      <c r="BD15" s="186"/>
      <c r="BE15" s="186"/>
      <c r="BF15" s="45" t="str">
        <f>IFERROR(IF(BG15&gt;0,CALC!P15/BG15,"-"),"-")</f>
        <v>-</v>
      </c>
      <c r="BG15" s="45" t="str">
        <f>IF(BC15&gt;0,IFERROR(IF(CALC!O15&gt;0,CALC!O15-BC15,"-"),"-"),"-")</f>
        <v>-</v>
      </c>
      <c r="BH15" s="45" t="str">
        <f t="shared" si="8"/>
        <v>-</v>
      </c>
      <c r="BI15" s="186"/>
      <c r="BJ15" s="186"/>
      <c r="BK15" s="186"/>
      <c r="BL15" s="186"/>
      <c r="BM15" s="45" t="str">
        <f>IFERROR(IF(BN15&gt;0,CALC!R15/BN15,"-"),"-")</f>
        <v>-</v>
      </c>
      <c r="BN15" s="45" t="str">
        <f>IF(BJ15&gt;0,IFERROR(IF(CALC!Q15&gt;0,CALC!Q15-BJ15,"-"),"-"),"-")</f>
        <v>-</v>
      </c>
      <c r="BO15" s="45" t="str">
        <f t="shared" si="9"/>
        <v>-</v>
      </c>
      <c r="BP15" s="186"/>
      <c r="BQ15" s="186"/>
      <c r="BR15" s="186"/>
      <c r="BS15" s="186"/>
      <c r="BT15" s="45" t="str">
        <f>IFERROR(IF(BU15&gt;0,CALC!T15/BU15,"-"),"-")</f>
        <v>-</v>
      </c>
      <c r="BU15" s="45" t="str">
        <f>IF(BQ15&gt;0,IFERROR(IF(CALC!S15&gt;0,CALC!S15-BQ15,"-"),"-"),"-")</f>
        <v>-</v>
      </c>
      <c r="BV15" s="45" t="str">
        <f t="shared" si="10"/>
        <v>-</v>
      </c>
      <c r="BW15" s="186"/>
      <c r="BX15" s="186"/>
      <c r="BY15" s="186"/>
      <c r="BZ15" s="186"/>
      <c r="CA15" s="45" t="str">
        <f>IFERROR(IF(CB15&gt;0,CALC!V15/CB15,"-"),"-")</f>
        <v>-</v>
      </c>
      <c r="CB15" s="45" t="str">
        <f>IF(BX15&gt;0,IFERROR(IF(CALC!U15&gt;0,CALC!U15-BX15,"-"),"-"),"-")</f>
        <v>-</v>
      </c>
      <c r="CC15" s="45" t="str">
        <f t="shared" si="11"/>
        <v>-</v>
      </c>
      <c r="CD15" s="186"/>
      <c r="CE15" s="186"/>
      <c r="CF15" s="186"/>
      <c r="CG15" s="186"/>
      <c r="CH15" s="45" t="str">
        <f>IFERROR(IF(CI15&gt;0,CALC!X15/CI15,"-"),"-")</f>
        <v>-</v>
      </c>
      <c r="CI15" s="45" t="str">
        <f>IF(CE15&gt;0,IFERROR(IF(CALC!W15&gt;0,CALC!W15-CE15,"-"),"-"),"-")</f>
        <v>-</v>
      </c>
      <c r="CJ15" s="45" t="str">
        <f t="shared" si="12"/>
        <v>-</v>
      </c>
      <c r="CK15" s="186"/>
      <c r="CL15" s="186"/>
      <c r="CM15" s="186"/>
      <c r="CN15" s="186"/>
      <c r="CO15" s="45" t="str">
        <f>IFERROR(IF(CP15&gt;0,CALC!Z15/CP15,"-"),"-")</f>
        <v>-</v>
      </c>
      <c r="CP15" s="45" t="str">
        <f>IF(CL15&gt;0,IFERROR(IF(CALC!Y15&gt;0,CALC!Y15-CL15,"-"),"-"),"-")</f>
        <v>-</v>
      </c>
      <c r="CQ15" s="45" t="str">
        <f t="shared" si="13"/>
        <v>-</v>
      </c>
      <c r="CR15" s="201"/>
      <c r="CS15" s="201"/>
      <c r="CT15" s="201"/>
      <c r="CU15" s="201"/>
      <c r="CV15" s="45" t="str">
        <f>IFERROR(IF(CW15&gt;0,CALC!AB15/CW15,"-"),"-")</f>
        <v>-</v>
      </c>
      <c r="CW15" s="45" t="str">
        <f>IF(CS15&gt;0,IFERROR(IF(CALC!AA15&gt;0,CALC!AA15-CS15,"-"),"-"),"-")</f>
        <v>-</v>
      </c>
      <c r="CX15" s="45" t="str">
        <f t="shared" si="14"/>
        <v>-</v>
      </c>
      <c r="CY15" s="201"/>
      <c r="CZ15" s="201"/>
      <c r="DA15" s="201"/>
      <c r="DB15" s="201"/>
      <c r="DC15" s="45" t="str">
        <f>IFERROR(IF(DD15&gt;0,CALC!AD15/DD15,"-"),"-")</f>
        <v>-</v>
      </c>
      <c r="DD15" s="45" t="str">
        <f>IF(CZ15&gt;0,IFERROR(IF(CALC!AC15&gt;0,CALC!AC15-CZ15,"-"),"-"),"-")</f>
        <v>-</v>
      </c>
      <c r="DE15" s="45" t="str">
        <f t="shared" si="15"/>
        <v>-</v>
      </c>
      <c r="DF15" s="201"/>
      <c r="DG15" s="201"/>
      <c r="DH15" s="201"/>
      <c r="DI15" s="201"/>
      <c r="DJ15" s="45" t="str">
        <f>IFERROR(IF(DK15&gt;0,CALC!AF15/DK15,"-"),"-")</f>
        <v>-</v>
      </c>
      <c r="DK15" s="45" t="str">
        <f>IF(DG15&gt;0,IFERROR(IF(CALC!AE15&gt;0,CALC!AE15-DG15,"-"),"-"),"-")</f>
        <v>-</v>
      </c>
      <c r="DL15" s="45" t="str">
        <f t="shared" si="16"/>
        <v>-</v>
      </c>
      <c r="DM15" s="205"/>
      <c r="DN15" s="201"/>
      <c r="DO15" s="201"/>
      <c r="DP15" s="201"/>
      <c r="DQ15" s="45" t="str">
        <f>IFERROR(IF(DR15&gt;0,CALC!AH15/DR15,"-"),"-")</f>
        <v>-</v>
      </c>
      <c r="DR15" s="45" t="str">
        <f>IF(DN15&gt;0,IFERROR(IF(CALC!AG15&gt;0,CALC!AG15-DN15,"-"),"-"),"-")</f>
        <v>-</v>
      </c>
      <c r="DS15" s="45" t="str">
        <f t="shared" si="17"/>
        <v>-</v>
      </c>
      <c r="DT15" s="201"/>
      <c r="DU15" s="201"/>
      <c r="DV15" s="201"/>
      <c r="DW15" s="201"/>
      <c r="DX15" s="45" t="str">
        <f>IFERROR(IF(DY15&gt;0,CALC!AJ15/DY15,"-"),"-")</f>
        <v>-</v>
      </c>
      <c r="DY15" s="45" t="str">
        <f>IF(DU15&gt;0,IFERROR(IF(CALC!AI15&gt;0,CALC!AI15-DU15,"-"),"-"),"-")</f>
        <v>-</v>
      </c>
      <c r="DZ15" s="45" t="str">
        <f t="shared" si="18"/>
        <v>-</v>
      </c>
      <c r="EA15" s="201"/>
      <c r="EB15" s="201"/>
      <c r="EC15" s="201"/>
      <c r="ED15" s="201"/>
      <c r="EE15" s="45" t="str">
        <f>IFERROR(IF(EF15&gt;0,CALC!AL15/EF15,"-"),"-")</f>
        <v>-</v>
      </c>
      <c r="EF15" s="45" t="str">
        <f>IF(EB15&gt;0,IFERROR(IF(CALC!AK15&gt;0,CALC!AK15-EB15,"-"),"-"),"-")</f>
        <v>-</v>
      </c>
      <c r="EG15" s="45" t="str">
        <f t="shared" si="19"/>
        <v>-</v>
      </c>
      <c r="EH15" s="201"/>
      <c r="EI15" s="201"/>
      <c r="EJ15" s="201"/>
      <c r="EK15" s="201"/>
      <c r="EL15" s="45" t="str">
        <f>IFERROR(IF(EM15&gt;0,CALC!AN15/EM15,"-"),"-")</f>
        <v>-</v>
      </c>
      <c r="EM15" s="45" t="str">
        <f>IF(EI15&gt;0,IFERROR(IF(CALC!AM15&gt;0,CALC!AM15-EI15,"-"),"-"),"-")</f>
        <v>-</v>
      </c>
      <c r="EN15" s="45" t="str">
        <f t="shared" si="20"/>
        <v>-</v>
      </c>
      <c r="EO15" s="201"/>
      <c r="EP15" s="201"/>
      <c r="EQ15" s="201"/>
      <c r="ER15" s="201"/>
      <c r="ES15" s="45" t="str">
        <f>IFERROR(IF(ET15&gt;0,CALC!AP15/ET15,"-"),"-")</f>
        <v>-</v>
      </c>
      <c r="ET15" s="45" t="str">
        <f>IF(EP15&gt;0,IFERROR(IF(CALC!AO15&gt;0,CALC!AO15-EP15,"-"),"-"),"-")</f>
        <v>-</v>
      </c>
      <c r="EU15" s="45" t="str">
        <f t="shared" si="21"/>
        <v>-</v>
      </c>
      <c r="EV15" s="201"/>
      <c r="EW15" s="201"/>
      <c r="EX15" s="201"/>
      <c r="EY15" s="201"/>
      <c r="EZ15" s="45" t="str">
        <f>IFERROR(IF(FA15&gt;0,CALC!AR15/FA15,"-"),"-")</f>
        <v>-</v>
      </c>
      <c r="FA15" s="45" t="str">
        <f>IF(EW15&gt;0,IFERROR(IF(CALC!AQ15&gt;0,CALC!AQ15-EW15,"-"),"-"),"-")</f>
        <v>-</v>
      </c>
      <c r="FB15" s="45" t="str">
        <f t="shared" si="22"/>
        <v>-</v>
      </c>
      <c r="FC15" s="201"/>
      <c r="FD15" s="201"/>
      <c r="FE15" s="201"/>
      <c r="FF15" s="201"/>
      <c r="FG15" s="45" t="str">
        <f>IFERROR(IF(FH15&gt;0,CALC!AT15/FH15,"-"),"-")</f>
        <v>-</v>
      </c>
      <c r="FH15" s="45" t="str">
        <f>IF(FD15&gt;0,IFERROR(IF(CALC!AS15&gt;0,CALC!AS15-FD15,"-"),"-"),"-")</f>
        <v>-</v>
      </c>
      <c r="FI15" s="45" t="str">
        <f t="shared" si="23"/>
        <v>-</v>
      </c>
      <c r="FJ15" s="201"/>
      <c r="FK15" s="201"/>
      <c r="FL15" s="201"/>
      <c r="FM15" s="201"/>
      <c r="FN15" s="45" t="str">
        <f>IFERROR(IF(FO15&gt;0,CALC!AV15/FO15,"-"),"-")</f>
        <v>-</v>
      </c>
      <c r="FO15" s="45" t="str">
        <f>IF(FK15&gt;0,IFERROR(IF(CALC!AU15&gt;0,CALC!AU15-FK15,"-"),"-"),"-")</f>
        <v>-</v>
      </c>
      <c r="FP15" s="45" t="str">
        <f t="shared" si="24"/>
        <v>-</v>
      </c>
      <c r="FQ15" s="201"/>
      <c r="FR15" s="201"/>
      <c r="FS15" s="201"/>
      <c r="FT15" s="201"/>
      <c r="FU15" s="45" t="str">
        <f>IFERROR(IF(FV15&gt;0,CALC!AX15/FV15,"-"),"-")</f>
        <v>-</v>
      </c>
      <c r="FV15" s="45" t="str">
        <f>IF(FR15&gt;0,IFERROR(IF(CALC!AW15&gt;0,CALC!AW15-FR15,"-"),"-"),"-")</f>
        <v>-</v>
      </c>
      <c r="FW15" s="45" t="str">
        <f t="shared" si="25"/>
        <v>-</v>
      </c>
      <c r="FX15" s="201"/>
      <c r="FY15" s="201"/>
      <c r="FZ15" s="201"/>
      <c r="GA15" s="201"/>
      <c r="GB15" s="45" t="str">
        <f>IFERROR(IF(GC15&gt;0,CALC!AZ15/GC15,"-"),"-")</f>
        <v>-</v>
      </c>
      <c r="GC15" s="45" t="str">
        <f>IF(FY15&gt;0,IFERROR(IF(CALC!AY15&gt;0,CALC!AY15-FY15,"-"),"-"),"-")</f>
        <v>-</v>
      </c>
      <c r="GD15" s="45" t="str">
        <f t="shared" si="26"/>
        <v>-</v>
      </c>
      <c r="GE15" s="201"/>
      <c r="GF15" s="201"/>
      <c r="GG15" s="201"/>
      <c r="GH15" s="201"/>
      <c r="GI15" s="45" t="str">
        <f>IFERROR(IF(GJ15&gt;0,CALC!BB15/GJ15,"-"),"-")</f>
        <v>-</v>
      </c>
      <c r="GJ15" s="45" t="str">
        <f>IF(GF15&gt;0,IFERROR(IF(CALC!BA15&gt;0,CALC!BA15-GF15,"-"),"-"),"-")</f>
        <v>-</v>
      </c>
      <c r="GK15" s="45" t="str">
        <f t="shared" si="27"/>
        <v>-</v>
      </c>
      <c r="GL15" s="201"/>
      <c r="GM15" s="201"/>
      <c r="GN15" s="201"/>
      <c r="GO15" s="201"/>
      <c r="GP15" s="45" t="str">
        <f>IFERROR(IF(GQ15&gt;0,CALC!BD15/GQ15,"-"),"-")</f>
        <v>-</v>
      </c>
      <c r="GQ15" s="45" t="str">
        <f>IF(GM15&gt;0,IFERROR(IF(CALC!BC15&gt;0,CALC!BC15-GM15,"-"),"-"),"-")</f>
        <v>-</v>
      </c>
      <c r="GR15" s="163" t="str">
        <f t="shared" si="28"/>
        <v>-</v>
      </c>
      <c r="GS15" s="201"/>
      <c r="GT15" s="201"/>
      <c r="GU15" s="201"/>
      <c r="GV15" s="201"/>
      <c r="GW15" s="56" t="str">
        <f>IFERROR(IF(GX15&gt;0,CALC!BF15/GX15,"-"),"-")</f>
        <v>-</v>
      </c>
      <c r="GX15" s="56" t="str">
        <f>IF(GT15&gt;0,IFERROR(IF(CALC!BE15&gt;0,CALC!BE15-GT15,"-"),"-"),"-")</f>
        <v>-</v>
      </c>
      <c r="GY15" s="56" t="str">
        <f t="shared" si="29"/>
        <v>-</v>
      </c>
      <c r="GZ15" s="201"/>
      <c r="HA15" s="201"/>
      <c r="HB15" s="201"/>
      <c r="HC15" s="201"/>
      <c r="HD15" s="56" t="str">
        <f>IFERROR(IF(HE15&gt;0,CALC!BH15/HE15,"-"),"-")</f>
        <v>-</v>
      </c>
      <c r="HE15" s="56" t="str">
        <f>IF(HA15&gt;0,IFERROR(IF(CALC!BG15&gt;0,CALC!BG15-HA15,"-"),"-"),"-")</f>
        <v>-</v>
      </c>
      <c r="HF15" s="56" t="str">
        <f t="shared" si="30"/>
        <v>-</v>
      </c>
      <c r="HG15" s="186"/>
      <c r="HH15" s="186"/>
      <c r="HI15" s="186"/>
      <c r="HJ15" s="186"/>
      <c r="HK15" s="56" t="str">
        <f>IFERROR(IF(HL15&gt;0,CALC!BJ15/HL15,"-"),"-")</f>
        <v>-</v>
      </c>
      <c r="HL15" s="56" t="str">
        <f>IF(HH15&gt;0,IFERROR(IF(CALC!BI15&gt;0,CALC!BI15-HH15,"-"),"-"),"-")</f>
        <v>-</v>
      </c>
      <c r="HM15" s="56" t="str">
        <f t="shared" si="31"/>
        <v>-</v>
      </c>
      <c r="HN15" s="166">
        <f t="shared" si="32"/>
        <v>0</v>
      </c>
      <c r="HO15" s="55">
        <f t="shared" si="33"/>
        <v>0</v>
      </c>
      <c r="HP15" s="56" t="str">
        <f t="shared" si="0"/>
        <v/>
      </c>
    </row>
    <row r="16" spans="2:224" ht="14.25" customHeight="1">
      <c r="B16" s="331"/>
      <c r="C16" s="329"/>
      <c r="D16" s="4" t="s">
        <v>26</v>
      </c>
      <c r="E16" s="201"/>
      <c r="F16" s="201"/>
      <c r="G16" s="201"/>
      <c r="H16" s="201"/>
      <c r="I16" s="45" t="str">
        <f>IFERROR(IF(J16&gt;0,CALC!B16/J16,"-"),"-")</f>
        <v>-</v>
      </c>
      <c r="J16" s="45" t="str">
        <f>IF(F16&gt;0,IFERROR(IF(CALC!A16&gt;0,CALC!A16-F16,"-"),"-"),"-")</f>
        <v>-</v>
      </c>
      <c r="K16" s="45" t="str">
        <f t="shared" si="1"/>
        <v>-</v>
      </c>
      <c r="L16" s="201"/>
      <c r="M16" s="201"/>
      <c r="N16" s="201"/>
      <c r="O16" s="201"/>
      <c r="P16" s="45" t="str">
        <f>IFERROR(IF(Q16&gt;0,CALC!D16/Q16,"-"),"-")</f>
        <v>-</v>
      </c>
      <c r="Q16" s="45" t="str">
        <f>IF(M16&gt;0,IFERROR(IF(CALC!C16&gt;0,CALC!C16-M16,"-"),"-"),"-")</f>
        <v>-</v>
      </c>
      <c r="R16" s="45" t="str">
        <f t="shared" si="2"/>
        <v>-</v>
      </c>
      <c r="S16" s="201"/>
      <c r="T16" s="201"/>
      <c r="U16" s="201"/>
      <c r="V16" s="201"/>
      <c r="W16" s="45" t="str">
        <f>IFERROR(IF(X16&gt;0,CALC!F16/X16,"-"),"-")</f>
        <v>-</v>
      </c>
      <c r="X16" s="45" t="str">
        <f>IF(T16&gt;0,IFERROR(IF(CALC!E16&gt;0,CALC!E16-T16,"-"),"-"),"-")</f>
        <v>-</v>
      </c>
      <c r="Y16" s="45" t="str">
        <f t="shared" si="3"/>
        <v>-</v>
      </c>
      <c r="Z16" s="201"/>
      <c r="AA16" s="201"/>
      <c r="AB16" s="201"/>
      <c r="AC16" s="201"/>
      <c r="AD16" s="45" t="str">
        <f>IFERROR(IF(AE16&gt;0,CALC!H16/AE16,"-"),"-")</f>
        <v>-</v>
      </c>
      <c r="AE16" s="45" t="str">
        <f>IF(AA16&gt;0,IFERROR(IF(CALC!G16&gt;0,CALC!G16-AA16,"-"),"-"),"-")</f>
        <v>-</v>
      </c>
      <c r="AF16" s="45" t="str">
        <f t="shared" si="4"/>
        <v>-</v>
      </c>
      <c r="AG16" s="201"/>
      <c r="AH16" s="201"/>
      <c r="AI16" s="201"/>
      <c r="AJ16" s="201"/>
      <c r="AK16" s="45" t="str">
        <f>IFERROR(IF(AL16&gt;0,CALC!J16/AL16,"-"),"-")</f>
        <v>-</v>
      </c>
      <c r="AL16" s="45" t="str">
        <f>IF(AH16&gt;0,IFERROR(IF(CALC!I16&gt;0,CALC!I16-AH16,"-"),"-"),"-")</f>
        <v>-</v>
      </c>
      <c r="AM16" s="45" t="str">
        <f t="shared" si="5"/>
        <v>-</v>
      </c>
      <c r="AN16" s="186"/>
      <c r="AO16" s="186"/>
      <c r="AP16" s="186"/>
      <c r="AQ16" s="186"/>
      <c r="AR16" s="45" t="str">
        <f>IFERROR(IF(AS16&gt;0,CALC!L16/AS16,"-"),"-")</f>
        <v>-</v>
      </c>
      <c r="AS16" s="45" t="str">
        <f>IF(AO16&gt;0,IFERROR(IF(CALC!K16&gt;0,CALC!K16-AO16,"-"),"-"),"-")</f>
        <v>-</v>
      </c>
      <c r="AT16" s="45" t="str">
        <f t="shared" si="6"/>
        <v>-</v>
      </c>
      <c r="AU16" s="186"/>
      <c r="AV16" s="186"/>
      <c r="AW16" s="186"/>
      <c r="AX16" s="186"/>
      <c r="AY16" s="45" t="str">
        <f>IFERROR(IF(AZ16&gt;0,CALC!N16/AZ16,"-"),"-")</f>
        <v>-</v>
      </c>
      <c r="AZ16" s="45" t="str">
        <f>IF(AV16&gt;0,IFERROR(IF(CALC!M16&gt;0,CALC!M16-AV16,"-"),"-"),"-")</f>
        <v>-</v>
      </c>
      <c r="BA16" s="45" t="str">
        <f t="shared" si="7"/>
        <v>-</v>
      </c>
      <c r="BB16" s="186"/>
      <c r="BC16" s="179"/>
      <c r="BD16" s="186"/>
      <c r="BE16" s="186"/>
      <c r="BF16" s="45" t="str">
        <f>IFERROR(IF(BG16&gt;0,CALC!P16/BG16,"-"),"-")</f>
        <v>-</v>
      </c>
      <c r="BG16" s="45" t="str">
        <f>IF(BC16&gt;0,IFERROR(IF(CALC!O16&gt;0,CALC!O16-BC16,"-"),"-"),"-")</f>
        <v>-</v>
      </c>
      <c r="BH16" s="45" t="str">
        <f t="shared" si="8"/>
        <v>-</v>
      </c>
      <c r="BI16" s="186"/>
      <c r="BJ16" s="186"/>
      <c r="BK16" s="186"/>
      <c r="BL16" s="186"/>
      <c r="BM16" s="45" t="str">
        <f>IFERROR(IF(BN16&gt;0,CALC!R16/BN16,"-"),"-")</f>
        <v>-</v>
      </c>
      <c r="BN16" s="45" t="str">
        <f>IF(BJ16&gt;0,IFERROR(IF(CALC!Q16&gt;0,CALC!Q16-BJ16,"-"),"-"),"-")</f>
        <v>-</v>
      </c>
      <c r="BO16" s="45" t="str">
        <f t="shared" si="9"/>
        <v>-</v>
      </c>
      <c r="BP16" s="186"/>
      <c r="BQ16" s="186"/>
      <c r="BR16" s="186"/>
      <c r="BS16" s="186"/>
      <c r="BT16" s="45" t="str">
        <f>IFERROR(IF(BU16&gt;0,CALC!T16/BU16,"-"),"-")</f>
        <v>-</v>
      </c>
      <c r="BU16" s="45" t="str">
        <f>IF(BQ16&gt;0,IFERROR(IF(CALC!S16&gt;0,CALC!S16-BQ16,"-"),"-"),"-")</f>
        <v>-</v>
      </c>
      <c r="BV16" s="45" t="str">
        <f t="shared" si="10"/>
        <v>-</v>
      </c>
      <c r="BW16" s="186"/>
      <c r="BX16" s="186"/>
      <c r="BY16" s="186"/>
      <c r="BZ16" s="186"/>
      <c r="CA16" s="45" t="str">
        <f>IFERROR(IF(CB16&gt;0,CALC!V16/CB16,"-"),"-")</f>
        <v>-</v>
      </c>
      <c r="CB16" s="45" t="str">
        <f>IF(BX16&gt;0,IFERROR(IF(CALC!U16&gt;0,CALC!U16-BX16,"-"),"-"),"-")</f>
        <v>-</v>
      </c>
      <c r="CC16" s="45" t="str">
        <f t="shared" si="11"/>
        <v>-</v>
      </c>
      <c r="CD16" s="186"/>
      <c r="CE16" s="186"/>
      <c r="CF16" s="186"/>
      <c r="CG16" s="186"/>
      <c r="CH16" s="45" t="str">
        <f>IFERROR(IF(CI16&gt;0,CALC!X16/CI16,"-"),"-")</f>
        <v>-</v>
      </c>
      <c r="CI16" s="45" t="str">
        <f>IF(CE16&gt;0,IFERROR(IF(CALC!W16&gt;0,CALC!W16-CE16,"-"),"-"),"-")</f>
        <v>-</v>
      </c>
      <c r="CJ16" s="45" t="str">
        <f t="shared" si="12"/>
        <v>-</v>
      </c>
      <c r="CK16" s="186"/>
      <c r="CL16" s="186"/>
      <c r="CM16" s="186"/>
      <c r="CN16" s="186"/>
      <c r="CO16" s="45" t="str">
        <f>IFERROR(IF(CP16&gt;0,CALC!Z16/CP16,"-"),"-")</f>
        <v>-</v>
      </c>
      <c r="CP16" s="45" t="str">
        <f>IF(CL16&gt;0,IFERROR(IF(CALC!Y16&gt;0,CALC!Y16-CL16,"-"),"-"),"-")</f>
        <v>-</v>
      </c>
      <c r="CQ16" s="45" t="str">
        <f t="shared" si="13"/>
        <v>-</v>
      </c>
      <c r="CR16" s="201"/>
      <c r="CS16" s="201"/>
      <c r="CT16" s="201"/>
      <c r="CU16" s="201"/>
      <c r="CV16" s="45" t="str">
        <f>IFERROR(IF(CW16&gt;0,CALC!AB16/CW16,"-"),"-")</f>
        <v>-</v>
      </c>
      <c r="CW16" s="45" t="str">
        <f>IF(CS16&gt;0,IFERROR(IF(CALC!AA16&gt;0,CALC!AA16-CS16,"-"),"-"),"-")</f>
        <v>-</v>
      </c>
      <c r="CX16" s="45" t="str">
        <f t="shared" si="14"/>
        <v>-</v>
      </c>
      <c r="CY16" s="201"/>
      <c r="CZ16" s="201"/>
      <c r="DA16" s="201"/>
      <c r="DB16" s="201"/>
      <c r="DC16" s="45" t="str">
        <f>IFERROR(IF(DD16&gt;0,CALC!AD16/DD16,"-"),"-")</f>
        <v>-</v>
      </c>
      <c r="DD16" s="45" t="str">
        <f>IF(CZ16&gt;0,IFERROR(IF(CALC!AC16&gt;0,CALC!AC16-CZ16,"-"),"-"),"-")</f>
        <v>-</v>
      </c>
      <c r="DE16" s="45" t="str">
        <f t="shared" si="15"/>
        <v>-</v>
      </c>
      <c r="DF16" s="201"/>
      <c r="DG16" s="201"/>
      <c r="DH16" s="201"/>
      <c r="DI16" s="201"/>
      <c r="DJ16" s="45" t="str">
        <f>IFERROR(IF(DK16&gt;0,CALC!AF16/DK16,"-"),"-")</f>
        <v>-</v>
      </c>
      <c r="DK16" s="45" t="str">
        <f>IF(DG16&gt;0,IFERROR(IF(CALC!AE16&gt;0,CALC!AE16-DG16,"-"),"-"),"-")</f>
        <v>-</v>
      </c>
      <c r="DL16" s="45" t="str">
        <f t="shared" si="16"/>
        <v>-</v>
      </c>
      <c r="DM16" s="205"/>
      <c r="DN16" s="201"/>
      <c r="DO16" s="201"/>
      <c r="DP16" s="201"/>
      <c r="DQ16" s="45" t="str">
        <f>IFERROR(IF(DR16&gt;0,CALC!AH16/DR16,"-"),"-")</f>
        <v>-</v>
      </c>
      <c r="DR16" s="45" t="str">
        <f>IF(DN16&gt;0,IFERROR(IF(CALC!AG16&gt;0,CALC!AG16-DN16,"-"),"-"),"-")</f>
        <v>-</v>
      </c>
      <c r="DS16" s="45" t="str">
        <f t="shared" si="17"/>
        <v>-</v>
      </c>
      <c r="DT16" s="201"/>
      <c r="DU16" s="201"/>
      <c r="DV16" s="201"/>
      <c r="DW16" s="201"/>
      <c r="DX16" s="45" t="str">
        <f>IFERROR(IF(DY16&gt;0,CALC!AJ16/DY16,"-"),"-")</f>
        <v>-</v>
      </c>
      <c r="DY16" s="45" t="str">
        <f>IF(DU16&gt;0,IFERROR(IF(CALC!AI16&gt;0,CALC!AI16-DU16,"-"),"-"),"-")</f>
        <v>-</v>
      </c>
      <c r="DZ16" s="45" t="str">
        <f t="shared" si="18"/>
        <v>-</v>
      </c>
      <c r="EA16" s="201"/>
      <c r="EB16" s="201"/>
      <c r="EC16" s="201"/>
      <c r="ED16" s="201"/>
      <c r="EE16" s="45" t="str">
        <f>IFERROR(IF(EF16&gt;0,CALC!AL16/EF16,"-"),"-")</f>
        <v>-</v>
      </c>
      <c r="EF16" s="45" t="str">
        <f>IF(EB16&gt;0,IFERROR(IF(CALC!AK16&gt;0,CALC!AK16-EB16,"-"),"-"),"-")</f>
        <v>-</v>
      </c>
      <c r="EG16" s="45" t="str">
        <f t="shared" si="19"/>
        <v>-</v>
      </c>
      <c r="EH16" s="201"/>
      <c r="EI16" s="201"/>
      <c r="EJ16" s="201"/>
      <c r="EK16" s="201"/>
      <c r="EL16" s="45" t="str">
        <f>IFERROR(IF(EM16&gt;0,CALC!AN16/EM16,"-"),"-")</f>
        <v>-</v>
      </c>
      <c r="EM16" s="45" t="str">
        <f>IF(EI16&gt;0,IFERROR(IF(CALC!AM16&gt;0,CALC!AM16-EI16,"-"),"-"),"-")</f>
        <v>-</v>
      </c>
      <c r="EN16" s="45" t="str">
        <f t="shared" si="20"/>
        <v>-</v>
      </c>
      <c r="EO16" s="201"/>
      <c r="EP16" s="201"/>
      <c r="EQ16" s="201"/>
      <c r="ER16" s="201"/>
      <c r="ES16" s="45" t="str">
        <f>IFERROR(IF(ET16&gt;0,CALC!AP16/ET16,"-"),"-")</f>
        <v>-</v>
      </c>
      <c r="ET16" s="45" t="str">
        <f>IF(EP16&gt;0,IFERROR(IF(CALC!AO16&gt;0,CALC!AO16-EP16,"-"),"-"),"-")</f>
        <v>-</v>
      </c>
      <c r="EU16" s="45" t="str">
        <f t="shared" si="21"/>
        <v>-</v>
      </c>
      <c r="EV16" s="201"/>
      <c r="EW16" s="201"/>
      <c r="EX16" s="201"/>
      <c r="EY16" s="201"/>
      <c r="EZ16" s="45" t="str">
        <f>IFERROR(IF(FA16&gt;0,CALC!AR16/FA16,"-"),"-")</f>
        <v>-</v>
      </c>
      <c r="FA16" s="45" t="str">
        <f>IF(EW16&gt;0,IFERROR(IF(CALC!AQ16&gt;0,CALC!AQ16-EW16,"-"),"-"),"-")</f>
        <v>-</v>
      </c>
      <c r="FB16" s="45" t="str">
        <f t="shared" si="22"/>
        <v>-</v>
      </c>
      <c r="FC16" s="201"/>
      <c r="FD16" s="201"/>
      <c r="FE16" s="201"/>
      <c r="FF16" s="201"/>
      <c r="FG16" s="45" t="str">
        <f>IFERROR(IF(FH16&gt;0,CALC!AT16/FH16,"-"),"-")</f>
        <v>-</v>
      </c>
      <c r="FH16" s="45" t="str">
        <f>IF(FD16&gt;0,IFERROR(IF(CALC!AS16&gt;0,CALC!AS16-FD16,"-"),"-"),"-")</f>
        <v>-</v>
      </c>
      <c r="FI16" s="45" t="str">
        <f t="shared" si="23"/>
        <v>-</v>
      </c>
      <c r="FJ16" s="201"/>
      <c r="FK16" s="201"/>
      <c r="FL16" s="201"/>
      <c r="FM16" s="201"/>
      <c r="FN16" s="45" t="str">
        <f>IFERROR(IF(FO16&gt;0,CALC!AV16/FO16,"-"),"-")</f>
        <v>-</v>
      </c>
      <c r="FO16" s="45" t="str">
        <f>IF(FK16&gt;0,IFERROR(IF(CALC!AU16&gt;0,CALC!AU16-FK16,"-"),"-"),"-")</f>
        <v>-</v>
      </c>
      <c r="FP16" s="45" t="str">
        <f t="shared" si="24"/>
        <v>-</v>
      </c>
      <c r="FQ16" s="201"/>
      <c r="FR16" s="201"/>
      <c r="FS16" s="201"/>
      <c r="FT16" s="201"/>
      <c r="FU16" s="45" t="str">
        <f>IFERROR(IF(FV16&gt;0,CALC!AX16/FV16,"-"),"-")</f>
        <v>-</v>
      </c>
      <c r="FV16" s="45" t="str">
        <f>IF(FR16&gt;0,IFERROR(IF(CALC!AW16&gt;0,CALC!AW16-FR16,"-"),"-"),"-")</f>
        <v>-</v>
      </c>
      <c r="FW16" s="45" t="str">
        <f t="shared" si="25"/>
        <v>-</v>
      </c>
      <c r="FX16" s="201"/>
      <c r="FY16" s="201"/>
      <c r="FZ16" s="201"/>
      <c r="GA16" s="201"/>
      <c r="GB16" s="45" t="str">
        <f>IFERROR(IF(GC16&gt;0,CALC!AZ16/GC16,"-"),"-")</f>
        <v>-</v>
      </c>
      <c r="GC16" s="45" t="str">
        <f>IF(FY16&gt;0,IFERROR(IF(CALC!AY16&gt;0,CALC!AY16-FY16,"-"),"-"),"-")</f>
        <v>-</v>
      </c>
      <c r="GD16" s="45" t="str">
        <f t="shared" si="26"/>
        <v>-</v>
      </c>
      <c r="GE16" s="201"/>
      <c r="GF16" s="201"/>
      <c r="GG16" s="201"/>
      <c r="GH16" s="201"/>
      <c r="GI16" s="45" t="str">
        <f>IFERROR(IF(GJ16&gt;0,CALC!BB16/GJ16,"-"),"-")</f>
        <v>-</v>
      </c>
      <c r="GJ16" s="45" t="str">
        <f>IF(GF16&gt;0,IFERROR(IF(CALC!BA16&gt;0,CALC!BA16-GF16,"-"),"-"),"-")</f>
        <v>-</v>
      </c>
      <c r="GK16" s="45" t="str">
        <f t="shared" si="27"/>
        <v>-</v>
      </c>
      <c r="GL16" s="201"/>
      <c r="GM16" s="201"/>
      <c r="GN16" s="201"/>
      <c r="GO16" s="201"/>
      <c r="GP16" s="45" t="str">
        <f>IFERROR(IF(GQ16&gt;0,CALC!BD16/GQ16,"-"),"-")</f>
        <v>-</v>
      </c>
      <c r="GQ16" s="45" t="str">
        <f>IF(GM16&gt;0,IFERROR(IF(CALC!BC16&gt;0,CALC!BC16-GM16,"-"),"-"),"-")</f>
        <v>-</v>
      </c>
      <c r="GR16" s="163" t="str">
        <f t="shared" si="28"/>
        <v>-</v>
      </c>
      <c r="GS16" s="201"/>
      <c r="GT16" s="201"/>
      <c r="GU16" s="201"/>
      <c r="GV16" s="201"/>
      <c r="GW16" s="56" t="str">
        <f>IFERROR(IF(GX16&gt;0,CALC!BF16/GX16,"-"),"-")</f>
        <v>-</v>
      </c>
      <c r="GX16" s="56" t="str">
        <f>IF(GT16&gt;0,IFERROR(IF(CALC!BE16&gt;0,CALC!BE16-GT16,"-"),"-"),"-")</f>
        <v>-</v>
      </c>
      <c r="GY16" s="56" t="str">
        <f t="shared" si="29"/>
        <v>-</v>
      </c>
      <c r="GZ16" s="201"/>
      <c r="HA16" s="201"/>
      <c r="HB16" s="201"/>
      <c r="HC16" s="201"/>
      <c r="HD16" s="56" t="str">
        <f>IFERROR(IF(HE16&gt;0,CALC!BH16/HE16,"-"),"-")</f>
        <v>-</v>
      </c>
      <c r="HE16" s="56" t="str">
        <f>IF(HA16&gt;0,IFERROR(IF(CALC!BG16&gt;0,CALC!BG16-HA16,"-"),"-"),"-")</f>
        <v>-</v>
      </c>
      <c r="HF16" s="56" t="str">
        <f t="shared" si="30"/>
        <v>-</v>
      </c>
      <c r="HG16" s="186"/>
      <c r="HH16" s="186"/>
      <c r="HI16" s="186"/>
      <c r="HJ16" s="186"/>
      <c r="HK16" s="56" t="str">
        <f>IFERROR(IF(HL16&gt;0,CALC!BJ16/HL16,"-"),"-")</f>
        <v>-</v>
      </c>
      <c r="HL16" s="56" t="str">
        <f>IF(HH16&gt;0,IFERROR(IF(CALC!BI16&gt;0,CALC!BI16-HH16,"-"),"-"),"-")</f>
        <v>-</v>
      </c>
      <c r="HM16" s="56" t="str">
        <f t="shared" si="31"/>
        <v>-</v>
      </c>
      <c r="HN16" s="166">
        <f t="shared" si="32"/>
        <v>0</v>
      </c>
      <c r="HO16" s="55">
        <f t="shared" si="33"/>
        <v>0</v>
      </c>
      <c r="HP16" s="56" t="str">
        <f t="shared" si="0"/>
        <v/>
      </c>
    </row>
    <row r="17" spans="2:224" ht="15" customHeight="1">
      <c r="B17" s="331"/>
      <c r="C17" s="329"/>
      <c r="D17" s="4" t="s">
        <v>27</v>
      </c>
      <c r="E17" s="201"/>
      <c r="F17" s="201"/>
      <c r="G17" s="201"/>
      <c r="H17" s="201"/>
      <c r="I17" s="45" t="str">
        <f>IFERROR(IF(J17&gt;0,CALC!B17/J17,"-"),"-")</f>
        <v>-</v>
      </c>
      <c r="J17" s="45" t="str">
        <f>IF(F17&gt;0,IFERROR(IF(CALC!A17&gt;0,CALC!A17-F17,"-"),"-"),"-")</f>
        <v>-</v>
      </c>
      <c r="K17" s="45" t="str">
        <f t="shared" si="1"/>
        <v>-</v>
      </c>
      <c r="L17" s="201"/>
      <c r="M17" s="201"/>
      <c r="N17" s="201"/>
      <c r="O17" s="201"/>
      <c r="P17" s="45" t="str">
        <f>IFERROR(IF(Q17&gt;0,CALC!D17/Q17,"-"),"-")</f>
        <v>-</v>
      </c>
      <c r="Q17" s="45" t="str">
        <f>IF(M17&gt;0,IFERROR(IF(CALC!C17&gt;0,CALC!C17-M17,"-"),"-"),"-")</f>
        <v>-</v>
      </c>
      <c r="R17" s="45" t="str">
        <f t="shared" si="2"/>
        <v>-</v>
      </c>
      <c r="S17" s="201"/>
      <c r="T17" s="201"/>
      <c r="U17" s="201"/>
      <c r="V17" s="201"/>
      <c r="W17" s="45" t="str">
        <f>IFERROR(IF(X17&gt;0,CALC!F17/X17,"-"),"-")</f>
        <v>-</v>
      </c>
      <c r="X17" s="45" t="str">
        <f>IF(T17&gt;0,IFERROR(IF(CALC!E17&gt;0,CALC!E17-T17,"-"),"-"),"-")</f>
        <v>-</v>
      </c>
      <c r="Y17" s="45" t="str">
        <f t="shared" si="3"/>
        <v>-</v>
      </c>
      <c r="Z17" s="201"/>
      <c r="AA17" s="201"/>
      <c r="AB17" s="201"/>
      <c r="AC17" s="201"/>
      <c r="AD17" s="45" t="str">
        <f>IFERROR(IF(AE17&gt;0,CALC!H17/AE17,"-"),"-")</f>
        <v>-</v>
      </c>
      <c r="AE17" s="45" t="str">
        <f>IF(AA17&gt;0,IFERROR(IF(CALC!G17&gt;0,CALC!G17-AA17,"-"),"-"),"-")</f>
        <v>-</v>
      </c>
      <c r="AF17" s="45" t="str">
        <f t="shared" si="4"/>
        <v>-</v>
      </c>
      <c r="AG17" s="201"/>
      <c r="AH17" s="201"/>
      <c r="AI17" s="201"/>
      <c r="AJ17" s="201"/>
      <c r="AK17" s="45" t="str">
        <f>IFERROR(IF(AL17&gt;0,CALC!J17/AL17,"-"),"-")</f>
        <v>-</v>
      </c>
      <c r="AL17" s="45" t="str">
        <f>IF(AH17&gt;0,IFERROR(IF(CALC!I17&gt;0,CALC!I17-AH17,"-"),"-"),"-")</f>
        <v>-</v>
      </c>
      <c r="AM17" s="45" t="str">
        <f t="shared" si="5"/>
        <v>-</v>
      </c>
      <c r="AN17" s="186"/>
      <c r="AO17" s="186"/>
      <c r="AP17" s="186"/>
      <c r="AQ17" s="186"/>
      <c r="AR17" s="45" t="str">
        <f>IFERROR(IF(AS17&gt;0,CALC!L17/AS17,"-"),"-")</f>
        <v>-</v>
      </c>
      <c r="AS17" s="45" t="str">
        <f>IF(AO17&gt;0,IFERROR(IF(CALC!K17&gt;0,CALC!K17-AO17,"-"),"-"),"-")</f>
        <v>-</v>
      </c>
      <c r="AT17" s="45" t="str">
        <f t="shared" si="6"/>
        <v>-</v>
      </c>
      <c r="AU17" s="186"/>
      <c r="AV17" s="186"/>
      <c r="AW17" s="186"/>
      <c r="AX17" s="186"/>
      <c r="AY17" s="45" t="str">
        <f>IFERROR(IF(AZ17&gt;0,CALC!N17/AZ17,"-"),"-")</f>
        <v>-</v>
      </c>
      <c r="AZ17" s="45" t="str">
        <f>IF(AV17&gt;0,IFERROR(IF(CALC!M17&gt;0,CALC!M17-AV17,"-"),"-"),"-")</f>
        <v>-</v>
      </c>
      <c r="BA17" s="45" t="str">
        <f t="shared" si="7"/>
        <v>-</v>
      </c>
      <c r="BB17" s="186"/>
      <c r="BC17" s="186"/>
      <c r="BD17" s="186"/>
      <c r="BE17" s="186"/>
      <c r="BF17" s="45" t="str">
        <f>IFERROR(IF(BG17&gt;0,CALC!P17/BG17,"-"),"-")</f>
        <v>-</v>
      </c>
      <c r="BG17" s="45" t="str">
        <f>IF(BC17&gt;0,IFERROR(IF(CALC!O17&gt;0,CALC!O17-BC17,"-"),"-"),"-")</f>
        <v>-</v>
      </c>
      <c r="BH17" s="45" t="str">
        <f t="shared" si="8"/>
        <v>-</v>
      </c>
      <c r="BI17" s="186"/>
      <c r="BJ17" s="186"/>
      <c r="BK17" s="186"/>
      <c r="BL17" s="186"/>
      <c r="BM17" s="45" t="str">
        <f>IFERROR(IF(BN17&gt;0,CALC!R17/BN17,"-"),"-")</f>
        <v>-</v>
      </c>
      <c r="BN17" s="45" t="str">
        <f>IF(BJ17&gt;0,IFERROR(IF(CALC!Q17&gt;0,CALC!Q17-BJ17,"-"),"-"),"-")</f>
        <v>-</v>
      </c>
      <c r="BO17" s="45" t="str">
        <f t="shared" si="9"/>
        <v>-</v>
      </c>
      <c r="BP17" s="186"/>
      <c r="BQ17" s="186"/>
      <c r="BR17" s="186"/>
      <c r="BS17" s="186"/>
      <c r="BT17" s="45" t="str">
        <f>IFERROR(IF(BU17&gt;0,CALC!T17/BU17,"-"),"-")</f>
        <v>-</v>
      </c>
      <c r="BU17" s="45" t="str">
        <f>IF(BQ17&gt;0,IFERROR(IF(CALC!S17&gt;0,CALC!S17-BQ17,"-"),"-"),"-")</f>
        <v>-</v>
      </c>
      <c r="BV17" s="45" t="str">
        <f t="shared" si="10"/>
        <v>-</v>
      </c>
      <c r="BW17" s="186"/>
      <c r="BX17" s="186"/>
      <c r="BY17" s="186"/>
      <c r="BZ17" s="186"/>
      <c r="CA17" s="45" t="str">
        <f>IFERROR(IF(CB17&gt;0,CALC!V17/CB17,"-"),"-")</f>
        <v>-</v>
      </c>
      <c r="CB17" s="45" t="str">
        <f>IF(BX17&gt;0,IFERROR(IF(CALC!U17&gt;0,CALC!U17-BX17,"-"),"-"),"-")</f>
        <v>-</v>
      </c>
      <c r="CC17" s="45" t="str">
        <f t="shared" si="11"/>
        <v>-</v>
      </c>
      <c r="CD17" s="186"/>
      <c r="CE17" s="186"/>
      <c r="CF17" s="186"/>
      <c r="CG17" s="186"/>
      <c r="CH17" s="45" t="str">
        <f>IFERROR(IF(CI17&gt;0,CALC!X17/CI17,"-"),"-")</f>
        <v>-</v>
      </c>
      <c r="CI17" s="45" t="str">
        <f>IF(CE17&gt;0,IFERROR(IF(CALC!W17&gt;0,CALC!W17-CE17,"-"),"-"),"-")</f>
        <v>-</v>
      </c>
      <c r="CJ17" s="45" t="str">
        <f t="shared" si="12"/>
        <v>-</v>
      </c>
      <c r="CK17" s="186"/>
      <c r="CL17" s="186"/>
      <c r="CM17" s="186"/>
      <c r="CN17" s="186"/>
      <c r="CO17" s="45" t="str">
        <f>IFERROR(IF(CP17&gt;0,CALC!Z17/CP17,"-"),"-")</f>
        <v>-</v>
      </c>
      <c r="CP17" s="45" t="str">
        <f>IF(CL17&gt;0,IFERROR(IF(CALC!Y17&gt;0,CALC!Y17-CL17,"-"),"-"),"-")</f>
        <v>-</v>
      </c>
      <c r="CQ17" s="45" t="str">
        <f t="shared" si="13"/>
        <v>-</v>
      </c>
      <c r="CR17" s="201"/>
      <c r="CS17" s="201"/>
      <c r="CT17" s="201"/>
      <c r="CU17" s="201"/>
      <c r="CV17" s="45" t="str">
        <f>IFERROR(IF(CW17&gt;0,CALC!AB17/CW17,"-"),"-")</f>
        <v>-</v>
      </c>
      <c r="CW17" s="45" t="str">
        <f>IF(CS17&gt;0,IFERROR(IF(CALC!AA17&gt;0,CALC!AA17-CS17,"-"),"-"),"-")</f>
        <v>-</v>
      </c>
      <c r="CX17" s="45" t="str">
        <f t="shared" si="14"/>
        <v>-</v>
      </c>
      <c r="CY17" s="201"/>
      <c r="CZ17" s="201"/>
      <c r="DA17" s="201"/>
      <c r="DB17" s="201"/>
      <c r="DC17" s="45" t="str">
        <f>IFERROR(IF(DD17&gt;0,CALC!AD17/DD17,"-"),"-")</f>
        <v>-</v>
      </c>
      <c r="DD17" s="45" t="str">
        <f>IF(CZ17&gt;0,IFERROR(IF(CALC!AC17&gt;0,CALC!AC17-CZ17,"-"),"-"),"-")</f>
        <v>-</v>
      </c>
      <c r="DE17" s="45" t="str">
        <f t="shared" si="15"/>
        <v>-</v>
      </c>
      <c r="DF17" s="201"/>
      <c r="DG17" s="201"/>
      <c r="DH17" s="201"/>
      <c r="DI17" s="201"/>
      <c r="DJ17" s="45" t="str">
        <f>IFERROR(IF(DK17&gt;0,CALC!AF17/DK17,"-"),"-")</f>
        <v>-</v>
      </c>
      <c r="DK17" s="45" t="str">
        <f>IF(DG17&gt;0,IFERROR(IF(CALC!AE17&gt;0,CALC!AE17-DG17,"-"),"-"),"-")</f>
        <v>-</v>
      </c>
      <c r="DL17" s="45" t="str">
        <f t="shared" si="16"/>
        <v>-</v>
      </c>
      <c r="DM17" s="205"/>
      <c r="DN17" s="201"/>
      <c r="DO17" s="201"/>
      <c r="DP17" s="201"/>
      <c r="DQ17" s="45" t="str">
        <f>IFERROR(IF(DR17&gt;0,CALC!AH17/DR17,"-"),"-")</f>
        <v>-</v>
      </c>
      <c r="DR17" s="45" t="str">
        <f>IF(DN17&gt;0,IFERROR(IF(CALC!AG17&gt;0,CALC!AG17-DN17,"-"),"-"),"-")</f>
        <v>-</v>
      </c>
      <c r="DS17" s="45" t="str">
        <f t="shared" si="17"/>
        <v>-</v>
      </c>
      <c r="DT17" s="201"/>
      <c r="DU17" s="201"/>
      <c r="DV17" s="201"/>
      <c r="DW17" s="201"/>
      <c r="DX17" s="45" t="str">
        <f>IFERROR(IF(DY17&gt;0,CALC!AJ17/DY17,"-"),"-")</f>
        <v>-</v>
      </c>
      <c r="DY17" s="45" t="str">
        <f>IF(DU17&gt;0,IFERROR(IF(CALC!AI17&gt;0,CALC!AI17-DU17,"-"),"-"),"-")</f>
        <v>-</v>
      </c>
      <c r="DZ17" s="45" t="str">
        <f t="shared" si="18"/>
        <v>-</v>
      </c>
      <c r="EA17" s="201"/>
      <c r="EB17" s="201"/>
      <c r="EC17" s="201"/>
      <c r="ED17" s="201"/>
      <c r="EE17" s="45" t="str">
        <f>IFERROR(IF(EF17&gt;0,CALC!AL17/EF17,"-"),"-")</f>
        <v>-</v>
      </c>
      <c r="EF17" s="45" t="str">
        <f>IF(EB17&gt;0,IFERROR(IF(CALC!AK17&gt;0,CALC!AK17-EB17,"-"),"-"),"-")</f>
        <v>-</v>
      </c>
      <c r="EG17" s="45" t="str">
        <f t="shared" si="19"/>
        <v>-</v>
      </c>
      <c r="EH17" s="201"/>
      <c r="EI17" s="201"/>
      <c r="EJ17" s="201"/>
      <c r="EK17" s="201"/>
      <c r="EL17" s="45" t="str">
        <f>IFERROR(IF(EM17&gt;0,CALC!AN17/EM17,"-"),"-")</f>
        <v>-</v>
      </c>
      <c r="EM17" s="45" t="str">
        <f>IF(EI17&gt;0,IFERROR(IF(CALC!AM17&gt;0,CALC!AM17-EI17,"-"),"-"),"-")</f>
        <v>-</v>
      </c>
      <c r="EN17" s="45" t="str">
        <f t="shared" si="20"/>
        <v>-</v>
      </c>
      <c r="EO17" s="201"/>
      <c r="EP17" s="201"/>
      <c r="EQ17" s="201"/>
      <c r="ER17" s="201"/>
      <c r="ES17" s="45" t="str">
        <f>IFERROR(IF(ET17&gt;0,CALC!AP17/ET17,"-"),"-")</f>
        <v>-</v>
      </c>
      <c r="ET17" s="45" t="str">
        <f>IF(EP17&gt;0,IFERROR(IF(CALC!AO17&gt;0,CALC!AO17-EP17,"-"),"-"),"-")</f>
        <v>-</v>
      </c>
      <c r="EU17" s="45" t="str">
        <f t="shared" si="21"/>
        <v>-</v>
      </c>
      <c r="EV17" s="201"/>
      <c r="EW17" s="201"/>
      <c r="EX17" s="201"/>
      <c r="EY17" s="201"/>
      <c r="EZ17" s="45" t="str">
        <f>IFERROR(IF(FA17&gt;0,CALC!AR17/FA17,"-"),"-")</f>
        <v>-</v>
      </c>
      <c r="FA17" s="45" t="str">
        <f>IF(EW17&gt;0,IFERROR(IF(CALC!AQ17&gt;0,CALC!AQ17-EW17,"-"),"-"),"-")</f>
        <v>-</v>
      </c>
      <c r="FB17" s="45" t="str">
        <f t="shared" si="22"/>
        <v>-</v>
      </c>
      <c r="FC17" s="201"/>
      <c r="FD17" s="201"/>
      <c r="FE17" s="201"/>
      <c r="FF17" s="201"/>
      <c r="FG17" s="45" t="str">
        <f>IFERROR(IF(FH17&gt;0,CALC!AT17/FH17,"-"),"-")</f>
        <v>-</v>
      </c>
      <c r="FH17" s="45" t="str">
        <f>IF(FD17&gt;0,IFERROR(IF(CALC!AS17&gt;0,CALC!AS17-FD17,"-"),"-"),"-")</f>
        <v>-</v>
      </c>
      <c r="FI17" s="45" t="str">
        <f t="shared" si="23"/>
        <v>-</v>
      </c>
      <c r="FJ17" s="201"/>
      <c r="FK17" s="201"/>
      <c r="FL17" s="201"/>
      <c r="FM17" s="201"/>
      <c r="FN17" s="45" t="str">
        <f>IFERROR(IF(FO17&gt;0,CALC!AV17/FO17,"-"),"-")</f>
        <v>-</v>
      </c>
      <c r="FO17" s="45" t="str">
        <f>IF(FK17&gt;0,IFERROR(IF(CALC!AU17&gt;0,CALC!AU17-FK17,"-"),"-"),"-")</f>
        <v>-</v>
      </c>
      <c r="FP17" s="45" t="str">
        <f t="shared" si="24"/>
        <v>-</v>
      </c>
      <c r="FQ17" s="201"/>
      <c r="FR17" s="201"/>
      <c r="FS17" s="201"/>
      <c r="FT17" s="201"/>
      <c r="FU17" s="45" t="str">
        <f>IFERROR(IF(FV17&gt;0,CALC!AX17/FV17,"-"),"-")</f>
        <v>-</v>
      </c>
      <c r="FV17" s="45" t="str">
        <f>IF(FR17&gt;0,IFERROR(IF(CALC!AW17&gt;0,CALC!AW17-FR17,"-"),"-"),"-")</f>
        <v>-</v>
      </c>
      <c r="FW17" s="45" t="str">
        <f t="shared" si="25"/>
        <v>-</v>
      </c>
      <c r="FX17" s="201"/>
      <c r="FY17" s="201"/>
      <c r="FZ17" s="201"/>
      <c r="GA17" s="201"/>
      <c r="GB17" s="45" t="str">
        <f>IFERROR(IF(GC17&gt;0,CALC!AZ17/GC17,"-"),"-")</f>
        <v>-</v>
      </c>
      <c r="GC17" s="45" t="str">
        <f>IF(FY17&gt;0,IFERROR(IF(CALC!AY17&gt;0,CALC!AY17-FY17,"-"),"-"),"-")</f>
        <v>-</v>
      </c>
      <c r="GD17" s="45" t="str">
        <f t="shared" si="26"/>
        <v>-</v>
      </c>
      <c r="GE17" s="201"/>
      <c r="GF17" s="201"/>
      <c r="GG17" s="201"/>
      <c r="GH17" s="201"/>
      <c r="GI17" s="45" t="str">
        <f>IFERROR(IF(GJ17&gt;0,CALC!BB17/GJ17,"-"),"-")</f>
        <v>-</v>
      </c>
      <c r="GJ17" s="45" t="str">
        <f>IF(GF17&gt;0,IFERROR(IF(CALC!BA17&gt;0,CALC!BA17-GF17,"-"),"-"),"-")</f>
        <v>-</v>
      </c>
      <c r="GK17" s="45" t="str">
        <f t="shared" si="27"/>
        <v>-</v>
      </c>
      <c r="GL17" s="201"/>
      <c r="GM17" s="201"/>
      <c r="GN17" s="201"/>
      <c r="GO17" s="201"/>
      <c r="GP17" s="45" t="str">
        <f>IFERROR(IF(GQ17&gt;0,CALC!BD17/GQ17,"-"),"-")</f>
        <v>-</v>
      </c>
      <c r="GQ17" s="45" t="str">
        <f>IF(GM17&gt;0,IFERROR(IF(CALC!BC17&gt;0,CALC!BC17-GM17,"-"),"-"),"-")</f>
        <v>-</v>
      </c>
      <c r="GR17" s="163" t="str">
        <f t="shared" si="28"/>
        <v>-</v>
      </c>
      <c r="GS17" s="201"/>
      <c r="GT17" s="201"/>
      <c r="GU17" s="201"/>
      <c r="GV17" s="201"/>
      <c r="GW17" s="56" t="str">
        <f>IFERROR(IF(GX17&gt;0,CALC!BF17/GX17,"-"),"-")</f>
        <v>-</v>
      </c>
      <c r="GX17" s="56" t="str">
        <f>IF(GT17&gt;0,IFERROR(IF(CALC!BE17&gt;0,CALC!BE17-GT17,"-"),"-"),"-")</f>
        <v>-</v>
      </c>
      <c r="GY17" s="56" t="str">
        <f t="shared" si="29"/>
        <v>-</v>
      </c>
      <c r="GZ17" s="201"/>
      <c r="HA17" s="201"/>
      <c r="HB17" s="201"/>
      <c r="HC17" s="201"/>
      <c r="HD17" s="56" t="str">
        <f>IFERROR(IF(HE17&gt;0,CALC!BH17/HE17,"-"),"-")</f>
        <v>-</v>
      </c>
      <c r="HE17" s="56" t="str">
        <f>IF(HA17&gt;0,IFERROR(IF(CALC!BG17&gt;0,CALC!BG17-HA17,"-"),"-"),"-")</f>
        <v>-</v>
      </c>
      <c r="HF17" s="56" t="str">
        <f t="shared" si="30"/>
        <v>-</v>
      </c>
      <c r="HG17" s="186"/>
      <c r="HH17" s="186"/>
      <c r="HI17" s="186"/>
      <c r="HJ17" s="186"/>
      <c r="HK17" s="56" t="str">
        <f>IFERROR(IF(HL17&gt;0,CALC!BJ17/HL17,"-"),"-")</f>
        <v>-</v>
      </c>
      <c r="HL17" s="56" t="str">
        <f>IF(HH17&gt;0,IFERROR(IF(CALC!BI17&gt;0,CALC!BI17-HH17,"-"),"-"),"-")</f>
        <v>-</v>
      </c>
      <c r="HM17" s="56" t="str">
        <f t="shared" si="31"/>
        <v>-</v>
      </c>
      <c r="HN17" s="166">
        <f t="shared" si="32"/>
        <v>0</v>
      </c>
      <c r="HO17" s="55">
        <f t="shared" si="33"/>
        <v>0</v>
      </c>
      <c r="HP17" s="56" t="str">
        <f t="shared" si="0"/>
        <v/>
      </c>
    </row>
    <row r="18" spans="2:224" ht="15" customHeight="1">
      <c r="B18" s="331"/>
      <c r="C18" s="329"/>
      <c r="D18" s="4" t="s">
        <v>28</v>
      </c>
      <c r="E18" s="201"/>
      <c r="F18" s="201"/>
      <c r="G18" s="201"/>
      <c r="H18" s="201"/>
      <c r="I18" s="45" t="str">
        <f>IFERROR(IF(J18&gt;0,CALC!B18/J18,"-"),"-")</f>
        <v>-</v>
      </c>
      <c r="J18" s="45" t="str">
        <f>IF(F18&gt;0,IFERROR(IF(CALC!A18&gt;0,CALC!A18-F18,"-"),"-"),"-")</f>
        <v>-</v>
      </c>
      <c r="K18" s="45" t="str">
        <f t="shared" si="1"/>
        <v>-</v>
      </c>
      <c r="L18" s="201"/>
      <c r="M18" s="201"/>
      <c r="N18" s="201"/>
      <c r="O18" s="201"/>
      <c r="P18" s="45" t="str">
        <f>IFERROR(IF(Q18&gt;0,CALC!D18/Q18,"-"),"-")</f>
        <v>-</v>
      </c>
      <c r="Q18" s="45" t="str">
        <f>IF(M18&gt;0,IFERROR(IF(CALC!C18&gt;0,CALC!C18-M18,"-"),"-"),"-")</f>
        <v>-</v>
      </c>
      <c r="R18" s="45" t="str">
        <f t="shared" si="2"/>
        <v>-</v>
      </c>
      <c r="S18" s="201"/>
      <c r="T18" s="201"/>
      <c r="U18" s="201"/>
      <c r="V18" s="201"/>
      <c r="W18" s="45" t="str">
        <f>IFERROR(IF(X18&gt;0,CALC!F18/X18,"-"),"-")</f>
        <v>-</v>
      </c>
      <c r="X18" s="45" t="str">
        <f>IF(T18&gt;0,IFERROR(IF(CALC!E18&gt;0,CALC!E18-T18,"-"),"-"),"-")</f>
        <v>-</v>
      </c>
      <c r="Y18" s="45" t="str">
        <f t="shared" si="3"/>
        <v>-</v>
      </c>
      <c r="Z18" s="201"/>
      <c r="AA18" s="201"/>
      <c r="AB18" s="201"/>
      <c r="AC18" s="201"/>
      <c r="AD18" s="45" t="str">
        <f>IFERROR(IF(AE18&gt;0,CALC!H18/AE18,"-"),"-")</f>
        <v>-</v>
      </c>
      <c r="AE18" s="45" t="str">
        <f>IF(AA18&gt;0,IFERROR(IF(CALC!G18&gt;0,CALC!G18-AA18,"-"),"-"),"-")</f>
        <v>-</v>
      </c>
      <c r="AF18" s="45" t="str">
        <f t="shared" si="4"/>
        <v>-</v>
      </c>
      <c r="AG18" s="201"/>
      <c r="AH18" s="201"/>
      <c r="AI18" s="201"/>
      <c r="AJ18" s="201"/>
      <c r="AK18" s="45" t="str">
        <f>IFERROR(IF(AL18&gt;0,CALC!J18/AL18,"-"),"-")</f>
        <v>-</v>
      </c>
      <c r="AL18" s="45" t="str">
        <f>IF(AH18&gt;0,IFERROR(IF(CALC!I18&gt;0,CALC!I18-AH18,"-"),"-"),"-")</f>
        <v>-</v>
      </c>
      <c r="AM18" s="45" t="str">
        <f t="shared" si="5"/>
        <v>-</v>
      </c>
      <c r="AN18" s="186"/>
      <c r="AO18" s="186"/>
      <c r="AP18" s="186"/>
      <c r="AQ18" s="186"/>
      <c r="AR18" s="45" t="str">
        <f>IFERROR(IF(AS18&gt;0,CALC!L18/AS18,"-"),"-")</f>
        <v>-</v>
      </c>
      <c r="AS18" s="45" t="str">
        <f>IF(AO18&gt;0,IFERROR(IF(CALC!K18&gt;0,CALC!K18-AO18,"-"),"-"),"-")</f>
        <v>-</v>
      </c>
      <c r="AT18" s="45" t="str">
        <f t="shared" si="6"/>
        <v>-</v>
      </c>
      <c r="AU18" s="186"/>
      <c r="AV18" s="186"/>
      <c r="AW18" s="186"/>
      <c r="AX18" s="186"/>
      <c r="AY18" s="45" t="str">
        <f>IFERROR(IF(AZ18&gt;0,CALC!N18/AZ18,"-"),"-")</f>
        <v>-</v>
      </c>
      <c r="AZ18" s="45" t="str">
        <f>IF(AV18&gt;0,IFERROR(IF(CALC!M18&gt;0,CALC!M18-AV18,"-"),"-"),"-")</f>
        <v>-</v>
      </c>
      <c r="BA18" s="45" t="str">
        <f t="shared" si="7"/>
        <v>-</v>
      </c>
      <c r="BB18" s="186"/>
      <c r="BC18" s="186"/>
      <c r="BD18" s="186"/>
      <c r="BE18" s="186"/>
      <c r="BF18" s="45" t="str">
        <f>IFERROR(IF(BG18&gt;0,CALC!P18/BG18,"-"),"-")</f>
        <v>-</v>
      </c>
      <c r="BG18" s="45" t="str">
        <f>IF(BC18&gt;0,IFERROR(IF(CALC!O18&gt;0,CALC!O18-BC18,"-"),"-"),"-")</f>
        <v>-</v>
      </c>
      <c r="BH18" s="45" t="str">
        <f t="shared" si="8"/>
        <v>-</v>
      </c>
      <c r="BI18" s="186"/>
      <c r="BJ18" s="186"/>
      <c r="BK18" s="186"/>
      <c r="BL18" s="186"/>
      <c r="BM18" s="45" t="str">
        <f>IFERROR(IF(BN18&gt;0,CALC!R18/BN18,"-"),"-")</f>
        <v>-</v>
      </c>
      <c r="BN18" s="45" t="str">
        <f>IF(BJ18&gt;0,IFERROR(IF(CALC!Q18&gt;0,CALC!Q18-BJ18,"-"),"-"),"-")</f>
        <v>-</v>
      </c>
      <c r="BO18" s="45" t="str">
        <f t="shared" si="9"/>
        <v>-</v>
      </c>
      <c r="BP18" s="186"/>
      <c r="BQ18" s="186"/>
      <c r="BR18" s="186"/>
      <c r="BS18" s="186"/>
      <c r="BT18" s="45" t="str">
        <f>IFERROR(IF(BU18&gt;0,CALC!T18/BU18,"-"),"-")</f>
        <v>-</v>
      </c>
      <c r="BU18" s="45" t="str">
        <f>IF(BQ18&gt;0,IFERROR(IF(CALC!S18&gt;0,CALC!S18-BQ18,"-"),"-"),"-")</f>
        <v>-</v>
      </c>
      <c r="BV18" s="45" t="str">
        <f t="shared" si="10"/>
        <v>-</v>
      </c>
      <c r="BW18" s="186"/>
      <c r="BX18" s="186"/>
      <c r="BY18" s="186"/>
      <c r="BZ18" s="186"/>
      <c r="CA18" s="45" t="str">
        <f>IFERROR(IF(CB18&gt;0,CALC!V18/CB18,"-"),"-")</f>
        <v>-</v>
      </c>
      <c r="CB18" s="45" t="str">
        <f>IF(BX18&gt;0,IFERROR(IF(CALC!U18&gt;0,CALC!U18-BX18,"-"),"-"),"-")</f>
        <v>-</v>
      </c>
      <c r="CC18" s="45" t="str">
        <f t="shared" si="11"/>
        <v>-</v>
      </c>
      <c r="CD18" s="186"/>
      <c r="CE18" s="186"/>
      <c r="CF18" s="186"/>
      <c r="CG18" s="186"/>
      <c r="CH18" s="45" t="str">
        <f>IFERROR(IF(CI18&gt;0,CALC!X18/CI18,"-"),"-")</f>
        <v>-</v>
      </c>
      <c r="CI18" s="45" t="str">
        <f>IF(CE18&gt;0,IFERROR(IF(CALC!W18&gt;0,CALC!W18-CE18,"-"),"-"),"-")</f>
        <v>-</v>
      </c>
      <c r="CJ18" s="45" t="str">
        <f t="shared" si="12"/>
        <v>-</v>
      </c>
      <c r="CK18" s="186"/>
      <c r="CL18" s="186"/>
      <c r="CM18" s="186"/>
      <c r="CN18" s="186"/>
      <c r="CO18" s="45" t="str">
        <f>IFERROR(IF(CP18&gt;0,CALC!Z18/CP18,"-"),"-")</f>
        <v>-</v>
      </c>
      <c r="CP18" s="45" t="str">
        <f>IF(CL18&gt;0,IFERROR(IF(CALC!Y18&gt;0,CALC!Y18-CL18,"-"),"-"),"-")</f>
        <v>-</v>
      </c>
      <c r="CQ18" s="45" t="str">
        <f t="shared" si="13"/>
        <v>-</v>
      </c>
      <c r="CR18" s="201"/>
      <c r="CS18" s="201"/>
      <c r="CT18" s="201"/>
      <c r="CU18" s="201"/>
      <c r="CV18" s="45" t="str">
        <f>IFERROR(IF(CW18&gt;0,CALC!AB18/CW18,"-"),"-")</f>
        <v>-</v>
      </c>
      <c r="CW18" s="45" t="str">
        <f>IF(CS18&gt;0,IFERROR(IF(CALC!AA18&gt;0,CALC!AA18-CS18,"-"),"-"),"-")</f>
        <v>-</v>
      </c>
      <c r="CX18" s="45" t="str">
        <f t="shared" si="14"/>
        <v>-</v>
      </c>
      <c r="CY18" s="201"/>
      <c r="CZ18" s="201"/>
      <c r="DA18" s="201"/>
      <c r="DB18" s="201"/>
      <c r="DC18" s="45" t="str">
        <f>IFERROR(IF(DD18&gt;0,CALC!AD18/DD18,"-"),"-")</f>
        <v>-</v>
      </c>
      <c r="DD18" s="45" t="str">
        <f>IF(CZ18&gt;0,IFERROR(IF(CALC!AC18&gt;0,CALC!AC18-CZ18,"-"),"-"),"-")</f>
        <v>-</v>
      </c>
      <c r="DE18" s="45" t="str">
        <f t="shared" si="15"/>
        <v>-</v>
      </c>
      <c r="DF18" s="201"/>
      <c r="DG18" s="201"/>
      <c r="DH18" s="201"/>
      <c r="DI18" s="201"/>
      <c r="DJ18" s="45" t="str">
        <f>IFERROR(IF(DK18&gt;0,CALC!AF18/DK18,"-"),"-")</f>
        <v>-</v>
      </c>
      <c r="DK18" s="45" t="str">
        <f>IF(DG18&gt;0,IFERROR(IF(CALC!AE18&gt;0,CALC!AE18-DG18,"-"),"-"),"-")</f>
        <v>-</v>
      </c>
      <c r="DL18" s="45" t="str">
        <f t="shared" si="16"/>
        <v>-</v>
      </c>
      <c r="DM18" s="205"/>
      <c r="DN18" s="201"/>
      <c r="DO18" s="201"/>
      <c r="DP18" s="201"/>
      <c r="DQ18" s="45" t="str">
        <f>IFERROR(IF(DR18&gt;0,CALC!AH18/DR18,"-"),"-")</f>
        <v>-</v>
      </c>
      <c r="DR18" s="45" t="str">
        <f>IF(DN18&gt;0,IFERROR(IF(CALC!AG18&gt;0,CALC!AG18-DN18,"-"),"-"),"-")</f>
        <v>-</v>
      </c>
      <c r="DS18" s="45" t="str">
        <f t="shared" si="17"/>
        <v>-</v>
      </c>
      <c r="DT18" s="201"/>
      <c r="DU18" s="201"/>
      <c r="DV18" s="201"/>
      <c r="DW18" s="201"/>
      <c r="DX18" s="45" t="str">
        <f>IFERROR(IF(DY18&gt;0,CALC!AJ18/DY18,"-"),"-")</f>
        <v>-</v>
      </c>
      <c r="DY18" s="45" t="str">
        <f>IF(DU18&gt;0,IFERROR(IF(CALC!AI18&gt;0,CALC!AI18-DU18,"-"),"-"),"-")</f>
        <v>-</v>
      </c>
      <c r="DZ18" s="45" t="str">
        <f t="shared" si="18"/>
        <v>-</v>
      </c>
      <c r="EA18" s="201"/>
      <c r="EB18" s="201"/>
      <c r="EC18" s="201"/>
      <c r="ED18" s="201"/>
      <c r="EE18" s="45" t="str">
        <f>IFERROR(IF(EF18&gt;0,CALC!AL18/EF18,"-"),"-")</f>
        <v>-</v>
      </c>
      <c r="EF18" s="45" t="str">
        <f>IF(EB18&gt;0,IFERROR(IF(CALC!AK18&gt;0,CALC!AK18-EB18,"-"),"-"),"-")</f>
        <v>-</v>
      </c>
      <c r="EG18" s="45" t="str">
        <f t="shared" si="19"/>
        <v>-</v>
      </c>
      <c r="EH18" s="201"/>
      <c r="EI18" s="201"/>
      <c r="EJ18" s="201"/>
      <c r="EK18" s="201"/>
      <c r="EL18" s="45" t="str">
        <f>IFERROR(IF(EM18&gt;0,CALC!AN18/EM18,"-"),"-")</f>
        <v>-</v>
      </c>
      <c r="EM18" s="45" t="str">
        <f>IF(EI18&gt;0,IFERROR(IF(CALC!AM18&gt;0,CALC!AM18-EI18,"-"),"-"),"-")</f>
        <v>-</v>
      </c>
      <c r="EN18" s="45" t="str">
        <f t="shared" si="20"/>
        <v>-</v>
      </c>
      <c r="EO18" s="201"/>
      <c r="EP18" s="201"/>
      <c r="EQ18" s="201"/>
      <c r="ER18" s="201"/>
      <c r="ES18" s="45" t="str">
        <f>IFERROR(IF(ET18&gt;0,CALC!AP18/ET18,"-"),"-")</f>
        <v>-</v>
      </c>
      <c r="ET18" s="45" t="str">
        <f>IF(EP18&gt;0,IFERROR(IF(CALC!AO18&gt;0,CALC!AO18-EP18,"-"),"-"),"-")</f>
        <v>-</v>
      </c>
      <c r="EU18" s="45" t="str">
        <f t="shared" si="21"/>
        <v>-</v>
      </c>
      <c r="EV18" s="201"/>
      <c r="EW18" s="201"/>
      <c r="EX18" s="201"/>
      <c r="EY18" s="201"/>
      <c r="EZ18" s="45" t="str">
        <f>IFERROR(IF(FA18&gt;0,CALC!AR18/FA18,"-"),"-")</f>
        <v>-</v>
      </c>
      <c r="FA18" s="45" t="str">
        <f>IF(EW18&gt;0,IFERROR(IF(CALC!AQ18&gt;0,CALC!AQ18-EW18,"-"),"-"),"-")</f>
        <v>-</v>
      </c>
      <c r="FB18" s="45" t="str">
        <f t="shared" si="22"/>
        <v>-</v>
      </c>
      <c r="FC18" s="201"/>
      <c r="FD18" s="201"/>
      <c r="FE18" s="201"/>
      <c r="FF18" s="201"/>
      <c r="FG18" s="45" t="str">
        <f>IFERROR(IF(FH18&gt;0,CALC!AT18/FH18,"-"),"-")</f>
        <v>-</v>
      </c>
      <c r="FH18" s="45" t="str">
        <f>IF(FD18&gt;0,IFERROR(IF(CALC!AS18&gt;0,CALC!AS18-FD18,"-"),"-"),"-")</f>
        <v>-</v>
      </c>
      <c r="FI18" s="45" t="str">
        <f t="shared" si="23"/>
        <v>-</v>
      </c>
      <c r="FJ18" s="201"/>
      <c r="FK18" s="201"/>
      <c r="FL18" s="201"/>
      <c r="FM18" s="201"/>
      <c r="FN18" s="45" t="str">
        <f>IFERROR(IF(FO18&gt;0,CALC!AV18/FO18,"-"),"-")</f>
        <v>-</v>
      </c>
      <c r="FO18" s="45" t="str">
        <f>IF(FK18&gt;0,IFERROR(IF(CALC!AU18&gt;0,CALC!AU18-FK18,"-"),"-"),"-")</f>
        <v>-</v>
      </c>
      <c r="FP18" s="45" t="str">
        <f t="shared" si="24"/>
        <v>-</v>
      </c>
      <c r="FQ18" s="201"/>
      <c r="FR18" s="201"/>
      <c r="FS18" s="201"/>
      <c r="FT18" s="201"/>
      <c r="FU18" s="45" t="str">
        <f>IFERROR(IF(FV18&gt;0,CALC!AX18/FV18,"-"),"-")</f>
        <v>-</v>
      </c>
      <c r="FV18" s="45" t="str">
        <f>IF(FR18&gt;0,IFERROR(IF(CALC!AW18&gt;0,CALC!AW18-FR18,"-"),"-"),"-")</f>
        <v>-</v>
      </c>
      <c r="FW18" s="45" t="str">
        <f t="shared" si="25"/>
        <v>-</v>
      </c>
      <c r="FX18" s="201"/>
      <c r="FY18" s="201"/>
      <c r="FZ18" s="201"/>
      <c r="GA18" s="201"/>
      <c r="GB18" s="45" t="str">
        <f>IFERROR(IF(GC18&gt;0,CALC!AZ18/GC18,"-"),"-")</f>
        <v>-</v>
      </c>
      <c r="GC18" s="45" t="str">
        <f>IF(FY18&gt;0,IFERROR(IF(CALC!AY18&gt;0,CALC!AY18-FY18,"-"),"-"),"-")</f>
        <v>-</v>
      </c>
      <c r="GD18" s="45" t="str">
        <f t="shared" si="26"/>
        <v>-</v>
      </c>
      <c r="GE18" s="201"/>
      <c r="GF18" s="201"/>
      <c r="GG18" s="201"/>
      <c r="GH18" s="201"/>
      <c r="GI18" s="45" t="str">
        <f>IFERROR(IF(GJ18&gt;0,CALC!BB18/GJ18,"-"),"-")</f>
        <v>-</v>
      </c>
      <c r="GJ18" s="45" t="str">
        <f>IF(GF18&gt;0,IFERROR(IF(CALC!BA18&gt;0,CALC!BA18-GF18,"-"),"-"),"-")</f>
        <v>-</v>
      </c>
      <c r="GK18" s="45" t="str">
        <f t="shared" si="27"/>
        <v>-</v>
      </c>
      <c r="GL18" s="201"/>
      <c r="GM18" s="201"/>
      <c r="GN18" s="201"/>
      <c r="GO18" s="201"/>
      <c r="GP18" s="45" t="str">
        <f>IFERROR(IF(GQ18&gt;0,CALC!BD18/GQ18,"-"),"-")</f>
        <v>-</v>
      </c>
      <c r="GQ18" s="45" t="str">
        <f>IF(GM18&gt;0,IFERROR(IF(CALC!BC18&gt;0,CALC!BC18-GM18,"-"),"-"),"-")</f>
        <v>-</v>
      </c>
      <c r="GR18" s="163" t="str">
        <f t="shared" si="28"/>
        <v>-</v>
      </c>
      <c r="GS18" s="201"/>
      <c r="GT18" s="201"/>
      <c r="GU18" s="201"/>
      <c r="GV18" s="201"/>
      <c r="GW18" s="56" t="str">
        <f>IFERROR(IF(GX18&gt;0,CALC!BF18/GX18,"-"),"-")</f>
        <v>-</v>
      </c>
      <c r="GX18" s="56" t="str">
        <f>IF(GT18&gt;0,IFERROR(IF(CALC!BE18&gt;0,CALC!BE18-GT18,"-"),"-"),"-")</f>
        <v>-</v>
      </c>
      <c r="GY18" s="56" t="str">
        <f t="shared" si="29"/>
        <v>-</v>
      </c>
      <c r="GZ18" s="201"/>
      <c r="HA18" s="201"/>
      <c r="HB18" s="201"/>
      <c r="HC18" s="201"/>
      <c r="HD18" s="56" t="str">
        <f>IFERROR(IF(HE18&gt;0,CALC!BH18/HE18,"-"),"-")</f>
        <v>-</v>
      </c>
      <c r="HE18" s="56" t="str">
        <f>IF(HA18&gt;0,IFERROR(IF(CALC!BG18&gt;0,CALC!BG18-HA18,"-"),"-"),"-")</f>
        <v>-</v>
      </c>
      <c r="HF18" s="56" t="str">
        <f t="shared" si="30"/>
        <v>-</v>
      </c>
      <c r="HG18" s="186"/>
      <c r="HH18" s="186"/>
      <c r="HI18" s="186"/>
      <c r="HJ18" s="186"/>
      <c r="HK18" s="56" t="str">
        <f>IFERROR(IF(HL18&gt;0,CALC!BJ18/HL18,"-"),"-")</f>
        <v>-</v>
      </c>
      <c r="HL18" s="56" t="str">
        <f>IF(HH18&gt;0,IFERROR(IF(CALC!BI18&gt;0,CALC!BI18-HH18,"-"),"-"),"-")</f>
        <v>-</v>
      </c>
      <c r="HM18" s="56" t="str">
        <f t="shared" si="31"/>
        <v>-</v>
      </c>
      <c r="HN18" s="166">
        <f t="shared" si="32"/>
        <v>0</v>
      </c>
      <c r="HO18" s="55">
        <f t="shared" si="33"/>
        <v>0</v>
      </c>
      <c r="HP18" s="56" t="str">
        <f t="shared" si="0"/>
        <v/>
      </c>
    </row>
    <row r="19" spans="2:224" ht="15" customHeight="1">
      <c r="B19" s="331"/>
      <c r="C19" s="329"/>
      <c r="D19" s="4" t="s">
        <v>29</v>
      </c>
      <c r="E19" s="201"/>
      <c r="F19" s="201"/>
      <c r="G19" s="201"/>
      <c r="H19" s="201"/>
      <c r="I19" s="45" t="str">
        <f>IFERROR(IF(J19&gt;0,CALC!B19/J19,"-"),"-")</f>
        <v>-</v>
      </c>
      <c r="J19" s="45" t="str">
        <f>IF(F19&gt;0,IFERROR(IF(CALC!A19&gt;0,CALC!A19-F19,"-"),"-"),"-")</f>
        <v>-</v>
      </c>
      <c r="K19" s="45" t="str">
        <f t="shared" si="1"/>
        <v>-</v>
      </c>
      <c r="L19" s="201"/>
      <c r="M19" s="201"/>
      <c r="N19" s="201"/>
      <c r="O19" s="201"/>
      <c r="P19" s="45" t="str">
        <f>IFERROR(IF(Q19&gt;0,CALC!D19/Q19,"-"),"-")</f>
        <v>-</v>
      </c>
      <c r="Q19" s="45" t="str">
        <f>IF(M19&gt;0,IFERROR(IF(CALC!C19&gt;0,CALC!C19-M19,"-"),"-"),"-")</f>
        <v>-</v>
      </c>
      <c r="R19" s="45" t="str">
        <f t="shared" si="2"/>
        <v>-</v>
      </c>
      <c r="S19" s="201"/>
      <c r="T19" s="201"/>
      <c r="U19" s="201"/>
      <c r="V19" s="201"/>
      <c r="W19" s="45" t="str">
        <f>IFERROR(IF(X19&gt;0,CALC!F19/X19,"-"),"-")</f>
        <v>-</v>
      </c>
      <c r="X19" s="45" t="str">
        <f>IF(T19&gt;0,IFERROR(IF(CALC!E19&gt;0,CALC!E19-T19,"-"),"-"),"-")</f>
        <v>-</v>
      </c>
      <c r="Y19" s="45" t="str">
        <f t="shared" si="3"/>
        <v>-</v>
      </c>
      <c r="Z19" s="201"/>
      <c r="AA19" s="201"/>
      <c r="AB19" s="201"/>
      <c r="AC19" s="201"/>
      <c r="AD19" s="45" t="str">
        <f>IFERROR(IF(AE19&gt;0,CALC!H19/AE19,"-"),"-")</f>
        <v>-</v>
      </c>
      <c r="AE19" s="45" t="str">
        <f>IF(AA19&gt;0,IFERROR(IF(CALC!G19&gt;0,CALC!G19-AA19,"-"),"-"),"-")</f>
        <v>-</v>
      </c>
      <c r="AF19" s="45" t="str">
        <f t="shared" si="4"/>
        <v>-</v>
      </c>
      <c r="AG19" s="201"/>
      <c r="AH19" s="201"/>
      <c r="AI19" s="201"/>
      <c r="AJ19" s="201"/>
      <c r="AK19" s="45" t="str">
        <f>IFERROR(IF(AL19&gt;0,CALC!J19/AL19,"-"),"-")</f>
        <v>-</v>
      </c>
      <c r="AL19" s="45" t="str">
        <f>IF(AH19&gt;0,IFERROR(IF(CALC!I19&gt;0,CALC!I19-AH19,"-"),"-"),"-")</f>
        <v>-</v>
      </c>
      <c r="AM19" s="45" t="str">
        <f t="shared" si="5"/>
        <v>-</v>
      </c>
      <c r="AN19" s="186"/>
      <c r="AO19" s="186"/>
      <c r="AP19" s="186"/>
      <c r="AQ19" s="186"/>
      <c r="AR19" s="45" t="str">
        <f>IFERROR(IF(AS19&gt;0,CALC!L19/AS19,"-"),"-")</f>
        <v>-</v>
      </c>
      <c r="AS19" s="45" t="str">
        <f>IF(AO19&gt;0,IFERROR(IF(CALC!K19&gt;0,CALC!K19-AO19,"-"),"-"),"-")</f>
        <v>-</v>
      </c>
      <c r="AT19" s="45" t="str">
        <f t="shared" si="6"/>
        <v>-</v>
      </c>
      <c r="AU19" s="186"/>
      <c r="AV19" s="186"/>
      <c r="AW19" s="186"/>
      <c r="AX19" s="186"/>
      <c r="AY19" s="45" t="str">
        <f>IFERROR(IF(AZ19&gt;0,CALC!N19/AZ19,"-"),"-")</f>
        <v>-</v>
      </c>
      <c r="AZ19" s="45" t="str">
        <f>IF(AV19&gt;0,IFERROR(IF(CALC!M19&gt;0,CALC!M19-AV19,"-"),"-"),"-")</f>
        <v>-</v>
      </c>
      <c r="BA19" s="45" t="str">
        <f t="shared" si="7"/>
        <v>-</v>
      </c>
      <c r="BB19" s="186"/>
      <c r="BC19" s="186"/>
      <c r="BD19" s="186"/>
      <c r="BE19" s="186"/>
      <c r="BF19" s="45" t="str">
        <f>IFERROR(IF(BG19&gt;0,CALC!P19/BG19,"-"),"-")</f>
        <v>-</v>
      </c>
      <c r="BG19" s="45" t="str">
        <f>IF(BC19&gt;0,IFERROR(IF(CALC!O19&gt;0,CALC!O19-BC19,"-"),"-"),"-")</f>
        <v>-</v>
      </c>
      <c r="BH19" s="45" t="str">
        <f t="shared" si="8"/>
        <v>-</v>
      </c>
      <c r="BI19" s="186"/>
      <c r="BJ19" s="186"/>
      <c r="BK19" s="186"/>
      <c r="BL19" s="186"/>
      <c r="BM19" s="45" t="str">
        <f>IFERROR(IF(BN19&gt;0,CALC!R19/BN19,"-"),"-")</f>
        <v>-</v>
      </c>
      <c r="BN19" s="45" t="str">
        <f>IF(BJ19&gt;0,IFERROR(IF(CALC!Q19&gt;0,CALC!Q19-BJ19,"-"),"-"),"-")</f>
        <v>-</v>
      </c>
      <c r="BO19" s="45" t="str">
        <f t="shared" si="9"/>
        <v>-</v>
      </c>
      <c r="BP19" s="186"/>
      <c r="BQ19" s="186"/>
      <c r="BR19" s="186"/>
      <c r="BS19" s="186"/>
      <c r="BT19" s="45" t="str">
        <f>IFERROR(IF(BU19&gt;0,CALC!T19/BU19,"-"),"-")</f>
        <v>-</v>
      </c>
      <c r="BU19" s="45" t="str">
        <f>IF(BQ19&gt;0,IFERROR(IF(CALC!S19&gt;0,CALC!S19-BQ19,"-"),"-"),"-")</f>
        <v>-</v>
      </c>
      <c r="BV19" s="45" t="str">
        <f t="shared" si="10"/>
        <v>-</v>
      </c>
      <c r="BW19" s="186"/>
      <c r="BX19" s="186"/>
      <c r="BY19" s="186"/>
      <c r="BZ19" s="186"/>
      <c r="CA19" s="45" t="str">
        <f>IFERROR(IF(CB19&gt;0,CALC!V19/CB19,"-"),"-")</f>
        <v>-</v>
      </c>
      <c r="CB19" s="45" t="str">
        <f>IF(BX19&gt;0,IFERROR(IF(CALC!U19&gt;0,CALC!U19-BX19,"-"),"-"),"-")</f>
        <v>-</v>
      </c>
      <c r="CC19" s="45" t="str">
        <f t="shared" si="11"/>
        <v>-</v>
      </c>
      <c r="CD19" s="186"/>
      <c r="CE19" s="186"/>
      <c r="CF19" s="186"/>
      <c r="CG19" s="186"/>
      <c r="CH19" s="45" t="str">
        <f>IFERROR(IF(CI19&gt;0,CALC!X19/CI19,"-"),"-")</f>
        <v>-</v>
      </c>
      <c r="CI19" s="45" t="str">
        <f>IF(CE19&gt;0,IFERROR(IF(CALC!W19&gt;0,CALC!W19-CE19,"-"),"-"),"-")</f>
        <v>-</v>
      </c>
      <c r="CJ19" s="45" t="str">
        <f t="shared" si="12"/>
        <v>-</v>
      </c>
      <c r="CK19" s="186"/>
      <c r="CL19" s="186"/>
      <c r="CM19" s="186"/>
      <c r="CN19" s="186"/>
      <c r="CO19" s="45" t="str">
        <f>IFERROR(IF(CP19&gt;0,CALC!Z19/CP19,"-"),"-")</f>
        <v>-</v>
      </c>
      <c r="CP19" s="45" t="str">
        <f>IF(CL19&gt;0,IFERROR(IF(CALC!Y19&gt;0,CALC!Y19-CL19,"-"),"-"),"-")</f>
        <v>-</v>
      </c>
      <c r="CQ19" s="45" t="str">
        <f t="shared" si="13"/>
        <v>-</v>
      </c>
      <c r="CR19" s="201"/>
      <c r="CS19" s="201"/>
      <c r="CT19" s="201"/>
      <c r="CU19" s="201"/>
      <c r="CV19" s="45" t="str">
        <f>IFERROR(IF(CW19&gt;0,CALC!AB19/CW19,"-"),"-")</f>
        <v>-</v>
      </c>
      <c r="CW19" s="45" t="str">
        <f>IF(CS19&gt;0,IFERROR(IF(CALC!AA19&gt;0,CALC!AA19-CS19,"-"),"-"),"-")</f>
        <v>-</v>
      </c>
      <c r="CX19" s="45" t="str">
        <f t="shared" si="14"/>
        <v>-</v>
      </c>
      <c r="CY19" s="201"/>
      <c r="CZ19" s="201"/>
      <c r="DA19" s="201"/>
      <c r="DB19" s="201"/>
      <c r="DC19" s="45" t="str">
        <f>IFERROR(IF(DD19&gt;0,CALC!AD19/DD19,"-"),"-")</f>
        <v>-</v>
      </c>
      <c r="DD19" s="45" t="str">
        <f>IF(CZ19&gt;0,IFERROR(IF(CALC!AC19&gt;0,CALC!AC19-CZ19,"-"),"-"),"-")</f>
        <v>-</v>
      </c>
      <c r="DE19" s="45" t="str">
        <f t="shared" si="15"/>
        <v>-</v>
      </c>
      <c r="DF19" s="201"/>
      <c r="DG19" s="201"/>
      <c r="DH19" s="201"/>
      <c r="DI19" s="201"/>
      <c r="DJ19" s="45" t="str">
        <f>IFERROR(IF(DK19&gt;0,CALC!AF19/DK19,"-"),"-")</f>
        <v>-</v>
      </c>
      <c r="DK19" s="45" t="str">
        <f>IF(DG19&gt;0,IFERROR(IF(CALC!AE19&gt;0,CALC!AE19-DG19,"-"),"-"),"-")</f>
        <v>-</v>
      </c>
      <c r="DL19" s="45" t="str">
        <f t="shared" si="16"/>
        <v>-</v>
      </c>
      <c r="DM19" s="205"/>
      <c r="DN19" s="201"/>
      <c r="DO19" s="201"/>
      <c r="DP19" s="201"/>
      <c r="DQ19" s="45" t="str">
        <f>IFERROR(IF(DR19&gt;0,CALC!AH19/DR19,"-"),"-")</f>
        <v>-</v>
      </c>
      <c r="DR19" s="45" t="str">
        <f>IF(DN19&gt;0,IFERROR(IF(CALC!AG19&gt;0,CALC!AG19-DN19,"-"),"-"),"-")</f>
        <v>-</v>
      </c>
      <c r="DS19" s="45" t="str">
        <f t="shared" si="17"/>
        <v>-</v>
      </c>
      <c r="DT19" s="201"/>
      <c r="DU19" s="201"/>
      <c r="DV19" s="201"/>
      <c r="DW19" s="201"/>
      <c r="DX19" s="45" t="str">
        <f>IFERROR(IF(DY19&gt;0,CALC!AJ19/DY19,"-"),"-")</f>
        <v>-</v>
      </c>
      <c r="DY19" s="45" t="str">
        <f>IF(DU19&gt;0,IFERROR(IF(CALC!AI19&gt;0,CALC!AI19-DU19,"-"),"-"),"-")</f>
        <v>-</v>
      </c>
      <c r="DZ19" s="45" t="str">
        <f t="shared" si="18"/>
        <v>-</v>
      </c>
      <c r="EA19" s="201"/>
      <c r="EB19" s="201"/>
      <c r="EC19" s="201"/>
      <c r="ED19" s="201"/>
      <c r="EE19" s="45" t="str">
        <f>IFERROR(IF(EF19&gt;0,CALC!AL19/EF19,"-"),"-")</f>
        <v>-</v>
      </c>
      <c r="EF19" s="45" t="str">
        <f>IF(EB19&gt;0,IFERROR(IF(CALC!AK19&gt;0,CALC!AK19-EB19,"-"),"-"),"-")</f>
        <v>-</v>
      </c>
      <c r="EG19" s="45" t="str">
        <f t="shared" si="19"/>
        <v>-</v>
      </c>
      <c r="EH19" s="201"/>
      <c r="EI19" s="201"/>
      <c r="EJ19" s="201"/>
      <c r="EK19" s="201"/>
      <c r="EL19" s="45" t="str">
        <f>IFERROR(IF(EM19&gt;0,CALC!AN19/EM19,"-"),"-")</f>
        <v>-</v>
      </c>
      <c r="EM19" s="45" t="str">
        <f>IF(EI19&gt;0,IFERROR(IF(CALC!AM19&gt;0,CALC!AM19-EI19,"-"),"-"),"-")</f>
        <v>-</v>
      </c>
      <c r="EN19" s="45" t="str">
        <f t="shared" si="20"/>
        <v>-</v>
      </c>
      <c r="EO19" s="201"/>
      <c r="EP19" s="201"/>
      <c r="EQ19" s="201"/>
      <c r="ER19" s="201"/>
      <c r="ES19" s="45" t="str">
        <f>IFERROR(IF(ET19&gt;0,CALC!AP19/ET19,"-"),"-")</f>
        <v>-</v>
      </c>
      <c r="ET19" s="45" t="str">
        <f>IF(EP19&gt;0,IFERROR(IF(CALC!AO19&gt;0,CALC!AO19-EP19,"-"),"-"),"-")</f>
        <v>-</v>
      </c>
      <c r="EU19" s="45" t="str">
        <f t="shared" si="21"/>
        <v>-</v>
      </c>
      <c r="EV19" s="201"/>
      <c r="EW19" s="201"/>
      <c r="EX19" s="201"/>
      <c r="EY19" s="201"/>
      <c r="EZ19" s="45" t="str">
        <f>IFERROR(IF(FA19&gt;0,CALC!AR19/FA19,"-"),"-")</f>
        <v>-</v>
      </c>
      <c r="FA19" s="45" t="str">
        <f>IF(EW19&gt;0,IFERROR(IF(CALC!AQ19&gt;0,CALC!AQ19-EW19,"-"),"-"),"-")</f>
        <v>-</v>
      </c>
      <c r="FB19" s="45" t="str">
        <f t="shared" si="22"/>
        <v>-</v>
      </c>
      <c r="FC19" s="201"/>
      <c r="FD19" s="201"/>
      <c r="FE19" s="201"/>
      <c r="FF19" s="201"/>
      <c r="FG19" s="45" t="str">
        <f>IFERROR(IF(FH19&gt;0,CALC!AT19/FH19,"-"),"-")</f>
        <v>-</v>
      </c>
      <c r="FH19" s="45" t="str">
        <f>IF(FD19&gt;0,IFERROR(IF(CALC!AS19&gt;0,CALC!AS19-FD19,"-"),"-"),"-")</f>
        <v>-</v>
      </c>
      <c r="FI19" s="45" t="str">
        <f t="shared" si="23"/>
        <v>-</v>
      </c>
      <c r="FJ19" s="201"/>
      <c r="FK19" s="201"/>
      <c r="FL19" s="201"/>
      <c r="FM19" s="201"/>
      <c r="FN19" s="45" t="str">
        <f>IFERROR(IF(FO19&gt;0,CALC!AV19/FO19,"-"),"-")</f>
        <v>-</v>
      </c>
      <c r="FO19" s="45" t="str">
        <f>IF(FK19&gt;0,IFERROR(IF(CALC!AU19&gt;0,CALC!AU19-FK19,"-"),"-"),"-")</f>
        <v>-</v>
      </c>
      <c r="FP19" s="45" t="str">
        <f t="shared" si="24"/>
        <v>-</v>
      </c>
      <c r="FQ19" s="201"/>
      <c r="FR19" s="201"/>
      <c r="FS19" s="201"/>
      <c r="FT19" s="201"/>
      <c r="FU19" s="45" t="str">
        <f>IFERROR(IF(FV19&gt;0,CALC!AX19/FV19,"-"),"-")</f>
        <v>-</v>
      </c>
      <c r="FV19" s="45" t="str">
        <f>IF(FR19&gt;0,IFERROR(IF(CALC!AW19&gt;0,CALC!AW19-FR19,"-"),"-"),"-")</f>
        <v>-</v>
      </c>
      <c r="FW19" s="45" t="str">
        <f t="shared" si="25"/>
        <v>-</v>
      </c>
      <c r="FX19" s="201"/>
      <c r="FY19" s="201"/>
      <c r="FZ19" s="201"/>
      <c r="GA19" s="201"/>
      <c r="GB19" s="45" t="str">
        <f>IFERROR(IF(GC19&gt;0,CALC!AZ19/GC19,"-"),"-")</f>
        <v>-</v>
      </c>
      <c r="GC19" s="45" t="str">
        <f>IF(FY19&gt;0,IFERROR(IF(CALC!AY19&gt;0,CALC!AY19-FY19,"-"),"-"),"-")</f>
        <v>-</v>
      </c>
      <c r="GD19" s="45" t="str">
        <f t="shared" si="26"/>
        <v>-</v>
      </c>
      <c r="GE19" s="201"/>
      <c r="GF19" s="201"/>
      <c r="GG19" s="201"/>
      <c r="GH19" s="201"/>
      <c r="GI19" s="45" t="str">
        <f>IFERROR(IF(GJ19&gt;0,CALC!BB19/GJ19,"-"),"-")</f>
        <v>-</v>
      </c>
      <c r="GJ19" s="45" t="str">
        <f>IF(GF19&gt;0,IFERROR(IF(CALC!BA19&gt;0,CALC!BA19-GF19,"-"),"-"),"-")</f>
        <v>-</v>
      </c>
      <c r="GK19" s="45" t="str">
        <f t="shared" si="27"/>
        <v>-</v>
      </c>
      <c r="GL19" s="201"/>
      <c r="GM19" s="201"/>
      <c r="GN19" s="201"/>
      <c r="GO19" s="201"/>
      <c r="GP19" s="45" t="str">
        <f>IFERROR(IF(GQ19&gt;0,CALC!BD19/GQ19,"-"),"-")</f>
        <v>-</v>
      </c>
      <c r="GQ19" s="45" t="str">
        <f>IF(GM19&gt;0,IFERROR(IF(CALC!BC19&gt;0,CALC!BC19-GM19,"-"),"-"),"-")</f>
        <v>-</v>
      </c>
      <c r="GR19" s="163" t="str">
        <f t="shared" si="28"/>
        <v>-</v>
      </c>
      <c r="GS19" s="201"/>
      <c r="GT19" s="201"/>
      <c r="GU19" s="201"/>
      <c r="GV19" s="201"/>
      <c r="GW19" s="56" t="str">
        <f>IFERROR(IF(GX19&gt;0,CALC!BF19/GX19,"-"),"-")</f>
        <v>-</v>
      </c>
      <c r="GX19" s="56" t="str">
        <f>IF(GT19&gt;0,IFERROR(IF(CALC!BE19&gt;0,CALC!BE19-GT19,"-"),"-"),"-")</f>
        <v>-</v>
      </c>
      <c r="GY19" s="56" t="str">
        <f t="shared" si="29"/>
        <v>-</v>
      </c>
      <c r="GZ19" s="201"/>
      <c r="HA19" s="201"/>
      <c r="HB19" s="201"/>
      <c r="HC19" s="201"/>
      <c r="HD19" s="56" t="str">
        <f>IFERROR(IF(HE19&gt;0,CALC!BH19/HE19,"-"),"-")</f>
        <v>-</v>
      </c>
      <c r="HE19" s="56" t="str">
        <f>IF(HA19&gt;0,IFERROR(IF(CALC!BG19&gt;0,CALC!BG19-HA19,"-"),"-"),"-")</f>
        <v>-</v>
      </c>
      <c r="HF19" s="56" t="str">
        <f t="shared" si="30"/>
        <v>-</v>
      </c>
      <c r="HG19" s="186"/>
      <c r="HH19" s="186"/>
      <c r="HI19" s="186"/>
      <c r="HJ19" s="186"/>
      <c r="HK19" s="56" t="str">
        <f>IFERROR(IF(HL19&gt;0,CALC!BJ19/HL19,"-"),"-")</f>
        <v>-</v>
      </c>
      <c r="HL19" s="56" t="str">
        <f>IF(HH19&gt;0,IFERROR(IF(CALC!BI19&gt;0,CALC!BI19-HH19,"-"),"-"),"-")</f>
        <v>-</v>
      </c>
      <c r="HM19" s="56" t="str">
        <f t="shared" si="31"/>
        <v>-</v>
      </c>
      <c r="HN19" s="166">
        <f t="shared" si="32"/>
        <v>0</v>
      </c>
      <c r="HO19" s="55">
        <f t="shared" si="33"/>
        <v>0</v>
      </c>
      <c r="HP19" s="56" t="str">
        <f t="shared" si="0"/>
        <v/>
      </c>
    </row>
    <row r="20" spans="2:224" s="183" customFormat="1" ht="15" customHeight="1">
      <c r="B20" s="331"/>
      <c r="C20" s="329"/>
      <c r="D20" s="4" t="s">
        <v>30</v>
      </c>
      <c r="E20" s="201">
        <v>500</v>
      </c>
      <c r="F20" s="201">
        <v>62001.9</v>
      </c>
      <c r="G20" s="201"/>
      <c r="H20" s="201"/>
      <c r="I20" s="332">
        <f>IFERROR(IF(J20&gt;0,CALC!B20/J20,"-"),"-")</f>
        <v>17.5438596491243</v>
      </c>
      <c r="J20" s="333">
        <f>IF(F20&gt;0,IFERROR(IF(CALC!A20&gt;0,CALC!A20-F20,"-"),"-"),"-")</f>
        <v>17.099999999998545</v>
      </c>
      <c r="K20" s="332">
        <f t="shared" si="1"/>
        <v>500</v>
      </c>
      <c r="L20" s="201">
        <v>300</v>
      </c>
      <c r="M20" s="201">
        <v>62019</v>
      </c>
      <c r="N20" s="201"/>
      <c r="O20" s="201"/>
      <c r="P20" s="332">
        <f>IFERROR(IF(Q20&gt;0,CALC!D20/Q20,"-"),"-")</f>
        <v>22.43589743589953</v>
      </c>
      <c r="Q20" s="332">
        <f>IF(M20&gt;0,IFERROR(IF(CALC!C20&gt;0,CALC!C20-M20,"-"),"-"),"-")</f>
        <v>15.599999999998545</v>
      </c>
      <c r="R20" s="332">
        <f t="shared" si="2"/>
        <v>300</v>
      </c>
      <c r="S20" s="201">
        <v>350</v>
      </c>
      <c r="T20" s="201">
        <v>62034.6</v>
      </c>
      <c r="U20" s="201"/>
      <c r="V20" s="201"/>
      <c r="W20" s="332" t="str">
        <f>IFERROR(IF(X20&gt;0,CALC!F20/X20,"-"),"-")</f>
        <v>-</v>
      </c>
      <c r="X20" s="332" t="str">
        <f>IF(T20&gt;0,IFERROR(IF(CALC!E20&gt;0,CALC!E20-T20,"-"),"-"),"-")</f>
        <v>-</v>
      </c>
      <c r="Y20" s="332">
        <f t="shared" si="3"/>
        <v>350</v>
      </c>
      <c r="Z20" s="201">
        <v>0</v>
      </c>
      <c r="AA20" s="201">
        <v>62034.6</v>
      </c>
      <c r="AB20" s="201"/>
      <c r="AC20" s="201"/>
      <c r="AD20" s="332" t="str">
        <f>IFERROR(IF(AE20&gt;0,CALC!H20/AE20,"-"),"-")</f>
        <v>-</v>
      </c>
      <c r="AE20" s="332" t="str">
        <f>IF(AA20&gt;0,IFERROR(IF(CALC!G20&gt;0,CALC!G20-AA20,"-"),"-"),"-")</f>
        <v>-</v>
      </c>
      <c r="AF20" s="332" t="str">
        <f t="shared" si="4"/>
        <v>-</v>
      </c>
      <c r="AG20" s="201">
        <v>0</v>
      </c>
      <c r="AH20" s="201">
        <v>62034.6</v>
      </c>
      <c r="AI20" s="201"/>
      <c r="AJ20" s="201"/>
      <c r="AK20" s="332" t="str">
        <f>IFERROR(IF(AL20&gt;0,CALC!J20/AL20,"-"),"-")</f>
        <v>-</v>
      </c>
      <c r="AL20" s="332" t="str">
        <f>IF(AH20&gt;0,IFERROR(IF(CALC!I20&gt;0,CALC!I20-AH20,"-"),"-"),"-")</f>
        <v>-</v>
      </c>
      <c r="AM20" s="332" t="str">
        <f t="shared" si="5"/>
        <v>-</v>
      </c>
      <c r="AN20" s="186"/>
      <c r="AO20" s="186"/>
      <c r="AP20" s="186"/>
      <c r="AQ20" s="186"/>
      <c r="AR20" s="332" t="str">
        <f>IFERROR(IF(AS20&gt;0,CALC!L20/AS20,"-"),"-")</f>
        <v>-</v>
      </c>
      <c r="AS20" s="332" t="str">
        <f>IF(AO20&gt;0,IFERROR(IF(CALC!K20&gt;0,CALC!K20-AO20,"-"),"-"),"-")</f>
        <v>-</v>
      </c>
      <c r="AT20" s="332" t="str">
        <f t="shared" si="6"/>
        <v>-</v>
      </c>
      <c r="AU20" s="186"/>
      <c r="AV20" s="186"/>
      <c r="AW20" s="186"/>
      <c r="AX20" s="186"/>
      <c r="AY20" s="332" t="str">
        <f>IFERROR(IF(AZ20&gt;0,CALC!N20/AZ20,"-"),"-")</f>
        <v>-</v>
      </c>
      <c r="AZ20" s="332" t="str">
        <f>IF(AV20&gt;0,IFERROR(IF(CALC!M20&gt;0,CALC!M20-AV20,"-"),"-"),"-")</f>
        <v>-</v>
      </c>
      <c r="BA20" s="332" t="str">
        <f t="shared" si="7"/>
        <v>-</v>
      </c>
      <c r="BB20" s="186"/>
      <c r="BC20" s="186"/>
      <c r="BD20" s="186"/>
      <c r="BE20" s="186"/>
      <c r="BF20" s="332" t="str">
        <f>IFERROR(IF(BG20&gt;0,CALC!P20/BG20,"-"),"-")</f>
        <v>-</v>
      </c>
      <c r="BG20" s="332" t="str">
        <f>IF(BC20&gt;0,IFERROR(IF(CALC!O20&gt;0,CALC!O20-BC20,"-"),"-"),"-")</f>
        <v>-</v>
      </c>
      <c r="BH20" s="332" t="str">
        <f t="shared" si="8"/>
        <v>-</v>
      </c>
      <c r="BI20" s="186"/>
      <c r="BJ20" s="186"/>
      <c r="BK20" s="186"/>
      <c r="BL20" s="186"/>
      <c r="BM20" s="332" t="str">
        <f>IFERROR(IF(BN20&gt;0,CALC!R20/BN20,"-"),"-")</f>
        <v>-</v>
      </c>
      <c r="BN20" s="332" t="str">
        <f>IF(BJ20&gt;0,IFERROR(IF(CALC!Q20&gt;0,CALC!Q20-BJ20,"-"),"-"),"-")</f>
        <v>-</v>
      </c>
      <c r="BO20" s="332" t="str">
        <f t="shared" si="9"/>
        <v>-</v>
      </c>
      <c r="BP20" s="186"/>
      <c r="BQ20" s="186"/>
      <c r="BR20" s="186"/>
      <c r="BS20" s="186"/>
      <c r="BT20" s="332" t="str">
        <f>IFERROR(IF(BU20&gt;0,CALC!T20/BU20,"-"),"-")</f>
        <v>-</v>
      </c>
      <c r="BU20" s="332" t="str">
        <f>IF(BQ20&gt;0,IFERROR(IF(CALC!S20&gt;0,CALC!S20-BQ20,"-"),"-"),"-")</f>
        <v>-</v>
      </c>
      <c r="BV20" s="332" t="str">
        <f t="shared" si="10"/>
        <v>-</v>
      </c>
      <c r="BW20" s="186"/>
      <c r="BX20" s="186"/>
      <c r="BY20" s="186"/>
      <c r="BZ20" s="186"/>
      <c r="CA20" s="332" t="str">
        <f>IFERROR(IF(CB20&gt;0,CALC!V20/CB20,"-"),"-")</f>
        <v>-</v>
      </c>
      <c r="CB20" s="332" t="str">
        <f>IF(BX20&gt;0,IFERROR(IF(CALC!U20&gt;0,CALC!U20-BX20,"-"),"-"),"-")</f>
        <v>-</v>
      </c>
      <c r="CC20" s="332" t="str">
        <f t="shared" si="11"/>
        <v>-</v>
      </c>
      <c r="CD20" s="186"/>
      <c r="CE20" s="186"/>
      <c r="CF20" s="186"/>
      <c r="CG20" s="186"/>
      <c r="CH20" s="332" t="str">
        <f>IFERROR(IF(CI20&gt;0,CALC!X20/CI20,"-"),"-")</f>
        <v>-</v>
      </c>
      <c r="CI20" s="332" t="str">
        <f>IF(CE20&gt;0,IFERROR(IF(CALC!W20&gt;0,CALC!W20-CE20,"-"),"-"),"-")</f>
        <v>-</v>
      </c>
      <c r="CJ20" s="332" t="str">
        <f t="shared" si="12"/>
        <v>-</v>
      </c>
      <c r="CK20" s="186"/>
      <c r="CL20" s="186"/>
      <c r="CM20" s="186"/>
      <c r="CN20" s="186"/>
      <c r="CO20" s="332" t="str">
        <f>IFERROR(IF(CP20&gt;0,CALC!Z20/CP20,"-"),"-")</f>
        <v>-</v>
      </c>
      <c r="CP20" s="332" t="str">
        <f>IF(CL20&gt;0,IFERROR(IF(CALC!Y20&gt;0,CALC!Y20-CL20,"-"),"-"),"-")</f>
        <v>-</v>
      </c>
      <c r="CQ20" s="332" t="str">
        <f t="shared" si="13"/>
        <v>-</v>
      </c>
      <c r="CR20" s="201"/>
      <c r="CS20" s="186"/>
      <c r="CT20" s="201"/>
      <c r="CU20" s="201"/>
      <c r="CV20" s="332" t="str">
        <f>IFERROR(IF(CW20&gt;0,CALC!AB20/CW20,"-"),"-")</f>
        <v>-</v>
      </c>
      <c r="CW20" s="332" t="str">
        <f>IF(CS20&gt;0,IFERROR(IF(CALC!AA20&gt;0,CALC!AA20-CS20,"-"),"-"),"-")</f>
        <v>-</v>
      </c>
      <c r="CX20" s="332" t="str">
        <f t="shared" si="14"/>
        <v>-</v>
      </c>
      <c r="CY20" s="201"/>
      <c r="CZ20" s="186"/>
      <c r="DA20" s="201"/>
      <c r="DB20" s="201"/>
      <c r="DC20" s="332" t="str">
        <f>IFERROR(IF(DD20&gt;0,CALC!AD20/DD20,"-"),"-")</f>
        <v>-</v>
      </c>
      <c r="DD20" s="332" t="str">
        <f>IF(CZ20&gt;0,IFERROR(IF(CALC!AC20&gt;0,CALC!AC20-CZ20,"-"),"-"),"-")</f>
        <v>-</v>
      </c>
      <c r="DE20" s="332" t="str">
        <f t="shared" si="15"/>
        <v>-</v>
      </c>
      <c r="DF20" s="201"/>
      <c r="DG20" s="186"/>
      <c r="DH20" s="201"/>
      <c r="DI20" s="201"/>
      <c r="DJ20" s="332" t="str">
        <f>IFERROR(IF(DK20&gt;0,CALC!AF20/DK20,"-"),"-")</f>
        <v>-</v>
      </c>
      <c r="DK20" s="332" t="str">
        <f>IF(DG20&gt;0,IFERROR(IF(CALC!AE20&gt;0,CALC!AE20-DG20,"-"),"-"),"-")</f>
        <v>-</v>
      </c>
      <c r="DL20" s="332" t="str">
        <f t="shared" si="16"/>
        <v>-</v>
      </c>
      <c r="DM20" s="205"/>
      <c r="DN20" s="201"/>
      <c r="DO20" s="201"/>
      <c r="DP20" s="201"/>
      <c r="DQ20" s="332" t="str">
        <f>IFERROR(IF(DR20&gt;0,CALC!AH20/DR20,"-"),"-")</f>
        <v>-</v>
      </c>
      <c r="DR20" s="332" t="str">
        <f>IF(DN20&gt;0,IFERROR(IF(CALC!AG20&gt;0,CALC!AG20-DN20,"-"),"-"),"-")</f>
        <v>-</v>
      </c>
      <c r="DS20" s="332" t="str">
        <f t="shared" si="17"/>
        <v>-</v>
      </c>
      <c r="DT20" s="201"/>
      <c r="DU20" s="201"/>
      <c r="DV20" s="201"/>
      <c r="DW20" s="201"/>
      <c r="DX20" s="332" t="str">
        <f>IFERROR(IF(DY20&gt;0,CALC!AJ20/DY20,"-"),"-")</f>
        <v>-</v>
      </c>
      <c r="DY20" s="332" t="str">
        <f>IF(DU20&gt;0,IFERROR(IF(CALC!AI20&gt;0,CALC!AI20-DU20,"-"),"-"),"-")</f>
        <v>-</v>
      </c>
      <c r="DZ20" s="332" t="str">
        <f t="shared" si="18"/>
        <v>-</v>
      </c>
      <c r="EA20" s="201"/>
      <c r="EB20" s="201"/>
      <c r="EC20" s="201"/>
      <c r="ED20" s="201"/>
      <c r="EE20" s="332" t="str">
        <f>IFERROR(IF(EF20&gt;0,CALC!AL20/EF20,"-"),"-")</f>
        <v>-</v>
      </c>
      <c r="EF20" s="332" t="str">
        <f>IF(EB20&gt;0,IFERROR(IF(CALC!AK20&gt;0,CALC!AK20-EB20,"-"),"-"),"-")</f>
        <v>-</v>
      </c>
      <c r="EG20" s="332" t="str">
        <f t="shared" si="19"/>
        <v>-</v>
      </c>
      <c r="EH20" s="201"/>
      <c r="EI20" s="201"/>
      <c r="EJ20" s="201"/>
      <c r="EK20" s="201"/>
      <c r="EL20" s="332" t="str">
        <f>IFERROR(IF(EM20&gt;0,CALC!AN20/EM20,"-"),"-")</f>
        <v>-</v>
      </c>
      <c r="EM20" s="332" t="str">
        <f>IF(EI20&gt;0,IFERROR(IF(CALC!AM20&gt;0,CALC!AM20-EI20,"-"),"-"),"-")</f>
        <v>-</v>
      </c>
      <c r="EN20" s="332" t="str">
        <f t="shared" si="20"/>
        <v>-</v>
      </c>
      <c r="EO20" s="201"/>
      <c r="EP20" s="201"/>
      <c r="EQ20" s="201"/>
      <c r="ER20" s="201"/>
      <c r="ES20" s="332" t="str">
        <f>IFERROR(IF(ET20&gt;0,CALC!AP20/ET20,"-"),"-")</f>
        <v>-</v>
      </c>
      <c r="ET20" s="332" t="str">
        <f>IF(EP20&gt;0,IFERROR(IF(CALC!AO20&gt;0,CALC!AO20-EP20,"-"),"-"),"-")</f>
        <v>-</v>
      </c>
      <c r="EU20" s="332" t="str">
        <f t="shared" si="21"/>
        <v>-</v>
      </c>
      <c r="EV20" s="201"/>
      <c r="EW20" s="201"/>
      <c r="EX20" s="201"/>
      <c r="EY20" s="201"/>
      <c r="EZ20" s="332" t="str">
        <f>IFERROR(IF(FA20&gt;0,CALC!AR20/FA20,"-"),"-")</f>
        <v>-</v>
      </c>
      <c r="FA20" s="332" t="str">
        <f>IF(EW20&gt;0,IFERROR(IF(CALC!AQ20&gt;0,CALC!AQ20-EW20,"-"),"-"),"-")</f>
        <v>-</v>
      </c>
      <c r="FB20" s="332" t="str">
        <f t="shared" si="22"/>
        <v>-</v>
      </c>
      <c r="FC20" s="201"/>
      <c r="FD20" s="201"/>
      <c r="FE20" s="201"/>
      <c r="FF20" s="201"/>
      <c r="FG20" s="332" t="str">
        <f>IFERROR(IF(FH20&gt;0,CALC!AT20/FH20,"-"),"-")</f>
        <v>-</v>
      </c>
      <c r="FH20" s="332" t="str">
        <f>IF(FD20&gt;0,IFERROR(IF(CALC!AS20&gt;0,CALC!AS20-FD20,"-"),"-"),"-")</f>
        <v>-</v>
      </c>
      <c r="FI20" s="332" t="str">
        <f t="shared" si="23"/>
        <v>-</v>
      </c>
      <c r="FJ20" s="201"/>
      <c r="FK20" s="201"/>
      <c r="FL20" s="201"/>
      <c r="FM20" s="201"/>
      <c r="FN20" s="332" t="str">
        <f>IFERROR(IF(FO20&gt;0,CALC!AV20/FO20,"-"),"-")</f>
        <v>-</v>
      </c>
      <c r="FO20" s="332" t="str">
        <f>IF(FK20&gt;0,IFERROR(IF(CALC!AU20&gt;0,CALC!AU20-FK20,"-"),"-"),"-")</f>
        <v>-</v>
      </c>
      <c r="FP20" s="332" t="str">
        <f t="shared" si="24"/>
        <v>-</v>
      </c>
      <c r="FQ20" s="201"/>
      <c r="FR20" s="201"/>
      <c r="FS20" s="201"/>
      <c r="FT20" s="201"/>
      <c r="FU20" s="332" t="str">
        <f>IFERROR(IF(FV20&gt;0,CALC!AX20/FV20,"-"),"-")</f>
        <v>-</v>
      </c>
      <c r="FV20" s="332" t="str">
        <f>IF(FR20&gt;0,IFERROR(IF(CALC!AW20&gt;0,CALC!AW20-FR20,"-"),"-"),"-")</f>
        <v>-</v>
      </c>
      <c r="FW20" s="332" t="str">
        <f t="shared" si="25"/>
        <v>-</v>
      </c>
      <c r="FX20" s="201"/>
      <c r="FY20" s="201"/>
      <c r="FZ20" s="201"/>
      <c r="GA20" s="201"/>
      <c r="GB20" s="332" t="str">
        <f>IFERROR(IF(GC20&gt;0,CALC!AZ20/GC20,"-"),"-")</f>
        <v>-</v>
      </c>
      <c r="GC20" s="332" t="str">
        <f>IF(FY20&gt;0,IFERROR(IF(CALC!AY20&gt;0,CALC!AY20-FY20,"-"),"-"),"-")</f>
        <v>-</v>
      </c>
      <c r="GD20" s="332" t="str">
        <f t="shared" si="26"/>
        <v>-</v>
      </c>
      <c r="GE20" s="201"/>
      <c r="GF20" s="201"/>
      <c r="GG20" s="201"/>
      <c r="GH20" s="201"/>
      <c r="GI20" s="332" t="str">
        <f>IFERROR(IF(GJ20&gt;0,CALC!BB20/GJ20,"-"),"-")</f>
        <v>-</v>
      </c>
      <c r="GJ20" s="332" t="str">
        <f>IF(GF20&gt;0,IFERROR(IF(CALC!BA20&gt;0,CALC!BA20-GF20,"-"),"-"),"-")</f>
        <v>-</v>
      </c>
      <c r="GK20" s="332" t="str">
        <f t="shared" si="27"/>
        <v>-</v>
      </c>
      <c r="GL20" s="201"/>
      <c r="GM20" s="201"/>
      <c r="GN20" s="201"/>
      <c r="GO20" s="201"/>
      <c r="GP20" s="332" t="str">
        <f>IFERROR(IF(GQ20&gt;0,CALC!BD20/GQ20,"-"),"-")</f>
        <v>-</v>
      </c>
      <c r="GQ20" s="332" t="str">
        <f>IF(GM20&gt;0,IFERROR(IF(CALC!BC20&gt;0,CALC!BC20-GM20,"-"),"-"),"-")</f>
        <v>-</v>
      </c>
      <c r="GR20" s="334" t="str">
        <f t="shared" si="28"/>
        <v>-</v>
      </c>
      <c r="GS20" s="201"/>
      <c r="GT20" s="201"/>
      <c r="GU20" s="201"/>
      <c r="GV20" s="201"/>
      <c r="GW20" s="335" t="str">
        <f>IFERROR(IF(GX20&gt;0,CALC!BF20/GX20,"-"),"-")</f>
        <v>-</v>
      </c>
      <c r="GX20" s="335" t="str">
        <f>IF(GT20&gt;0,IFERROR(IF(CALC!BE20&gt;0,CALC!BE20-GT20,"-"),"-"),"-")</f>
        <v>-</v>
      </c>
      <c r="GY20" s="335" t="str">
        <f t="shared" si="29"/>
        <v>-</v>
      </c>
      <c r="GZ20" s="201"/>
      <c r="HA20" s="201"/>
      <c r="HB20" s="201"/>
      <c r="HC20" s="201"/>
      <c r="HD20" s="335" t="str">
        <f>IFERROR(IF(HE20&gt;0,CALC!BH20/HE20,"-"),"-")</f>
        <v>-</v>
      </c>
      <c r="HE20" s="335" t="str">
        <f>IF(HA20&gt;0,IFERROR(IF(CALC!BG20&gt;0,CALC!BG20-HA20,"-"),"-"),"-")</f>
        <v>-</v>
      </c>
      <c r="HF20" s="335" t="str">
        <f t="shared" si="30"/>
        <v>-</v>
      </c>
      <c r="HG20" s="186"/>
      <c r="HH20" s="186"/>
      <c r="HI20" s="186"/>
      <c r="HJ20" s="186"/>
      <c r="HK20" s="335" t="str">
        <f>IFERROR(IF(HL20&gt;0,CALC!BJ20/HL20,"-"),"-")</f>
        <v>-</v>
      </c>
      <c r="HL20" s="335" t="str">
        <f>IF(HH20&gt;0,IFERROR(IF(CALC!BI20&gt;0,CALC!BI20-HH20,"-"),"-"),"-")</f>
        <v>-</v>
      </c>
      <c r="HM20" s="335" t="str">
        <f t="shared" si="31"/>
        <v>-</v>
      </c>
      <c r="HN20" s="336">
        <f t="shared" si="32"/>
        <v>1150</v>
      </c>
      <c r="HO20" s="337">
        <f t="shared" si="33"/>
        <v>32.69999999999709</v>
      </c>
      <c r="HP20" s="335">
        <f t="shared" si="0"/>
        <v>35.168195718657564</v>
      </c>
    </row>
    <row r="21" spans="2:224" ht="14.25" customHeight="1">
      <c r="B21" s="331"/>
      <c r="C21" s="329"/>
      <c r="D21" s="4" t="s">
        <v>31</v>
      </c>
      <c r="E21" s="201">
        <v>400</v>
      </c>
      <c r="F21" s="201">
        <v>61345.7</v>
      </c>
      <c r="G21" s="201"/>
      <c r="H21" s="201"/>
      <c r="I21" s="45">
        <f>IFERROR(IF(J21&gt;0,CALC!B21/J21,"-"),"-")</f>
        <v>17.341040462424829</v>
      </c>
      <c r="J21" s="182">
        <f>IF(F21&gt;0,IFERROR(IF(CALC!A21&gt;0,CALC!A21-F21,"-"),"-"),"-")</f>
        <v>17.30000000000291</v>
      </c>
      <c r="K21" s="45">
        <f t="shared" si="1"/>
        <v>400</v>
      </c>
      <c r="L21" s="201">
        <v>300</v>
      </c>
      <c r="M21" s="201">
        <v>61363</v>
      </c>
      <c r="N21" s="201"/>
      <c r="O21" s="201"/>
      <c r="P21" s="45">
        <f>IFERROR(IF(Q21&gt;0,CALC!D21/Q21,"-"),"-")</f>
        <v>14.285714285714286</v>
      </c>
      <c r="Q21" s="45">
        <f>IF(M21&gt;0,IFERROR(IF(CALC!C21&gt;0,CALC!C21-M21,"-"),"-"),"-")</f>
        <v>14</v>
      </c>
      <c r="R21" s="45">
        <f t="shared" si="2"/>
        <v>300</v>
      </c>
      <c r="S21" s="201">
        <v>200</v>
      </c>
      <c r="T21" s="201">
        <v>61377</v>
      </c>
      <c r="U21" s="201"/>
      <c r="V21" s="201"/>
      <c r="W21" s="45">
        <f>IFERROR(IF(X21&gt;0,CALC!F21/X21,"-"),"-")</f>
        <v>19.86111111111914</v>
      </c>
      <c r="X21" s="45">
        <f>IF(T21&gt;0,IFERROR(IF(CALC!E21&gt;0,CALC!E21-T21,"-"),"-"),"-")</f>
        <v>7.1999999999970896</v>
      </c>
      <c r="Y21" s="45">
        <f t="shared" si="3"/>
        <v>200</v>
      </c>
      <c r="Z21" s="201">
        <v>143</v>
      </c>
      <c r="AA21" s="201">
        <v>61384.2</v>
      </c>
      <c r="AB21" s="201"/>
      <c r="AC21" s="201"/>
      <c r="AD21" s="45">
        <f>IFERROR(IF(AE21&gt;0,CALC!H21/AE21,"-"),"-")</f>
        <v>499.99999999514938</v>
      </c>
      <c r="AE21" s="45">
        <f>IF(AA21&gt;0,IFERROR(IF(CALC!G21&gt;0,CALC!G21-AA21,"-"),"-"),"-")</f>
        <v>0.60000000000582077</v>
      </c>
      <c r="AF21" s="45">
        <f t="shared" si="4"/>
        <v>143</v>
      </c>
      <c r="AG21" s="201">
        <v>300</v>
      </c>
      <c r="AH21" s="201">
        <v>61384.800000000003</v>
      </c>
      <c r="AI21" s="201"/>
      <c r="AJ21" s="201"/>
      <c r="AK21" s="45" t="str">
        <f>IFERROR(IF(AL21&gt;0,CALC!J21/AL21,"-"),"-")</f>
        <v>-</v>
      </c>
      <c r="AL21" s="45" t="str">
        <f>IF(AH21&gt;0,IFERROR(IF(CALC!I21&gt;0,CALC!I21-AH21,"-"),"-"),"-")</f>
        <v>-</v>
      </c>
      <c r="AM21" s="45">
        <f t="shared" si="5"/>
        <v>300</v>
      </c>
      <c r="AN21" s="186"/>
      <c r="AO21" s="186"/>
      <c r="AP21" s="186"/>
      <c r="AQ21" s="186"/>
      <c r="AR21" s="45" t="str">
        <f>IFERROR(IF(AS21&gt;0,CALC!L21/AS21,"-"),"-")</f>
        <v>-</v>
      </c>
      <c r="AS21" s="45" t="str">
        <f>IF(AO21&gt;0,IFERROR(IF(CALC!K21&gt;0,CALC!K21-AO21,"-"),"-"),"-")</f>
        <v>-</v>
      </c>
      <c r="AT21" s="45" t="str">
        <f t="shared" si="6"/>
        <v>-</v>
      </c>
      <c r="AU21" s="186"/>
      <c r="AV21" s="186"/>
      <c r="AW21" s="186"/>
      <c r="AX21" s="186"/>
      <c r="AY21" s="45" t="str">
        <f>IFERROR(IF(AZ21&gt;0,CALC!N21/AZ21,"-"),"-")</f>
        <v>-</v>
      </c>
      <c r="AZ21" s="45" t="str">
        <f>IF(AV21&gt;0,IFERROR(IF(CALC!M21&gt;0,CALC!M21-AV21,"-"),"-"),"-")</f>
        <v>-</v>
      </c>
      <c r="BA21" s="45" t="str">
        <f t="shared" si="7"/>
        <v>-</v>
      </c>
      <c r="BB21" s="186"/>
      <c r="BC21" s="186"/>
      <c r="BD21" s="186"/>
      <c r="BE21" s="186"/>
      <c r="BF21" s="45" t="str">
        <f>IFERROR(IF(BG21&gt;0,CALC!P21/BG21,"-"),"-")</f>
        <v>-</v>
      </c>
      <c r="BG21" s="45" t="str">
        <f>IF(BC21&gt;0,IFERROR(IF(CALC!O21&gt;0,CALC!O21-BC21,"-"),"-"),"-")</f>
        <v>-</v>
      </c>
      <c r="BH21" s="45" t="str">
        <f t="shared" si="8"/>
        <v>-</v>
      </c>
      <c r="BI21" s="186"/>
      <c r="BJ21" s="186"/>
      <c r="BK21" s="186"/>
      <c r="BL21" s="186"/>
      <c r="BM21" s="45" t="str">
        <f>IFERROR(IF(BN21&gt;0,CALC!R21/BN21,"-"),"-")</f>
        <v>-</v>
      </c>
      <c r="BN21" s="45" t="str">
        <f>IF(BJ21&gt;0,IFERROR(IF(CALC!Q21&gt;0,CALC!Q21-BJ21,"-"),"-"),"-")</f>
        <v>-</v>
      </c>
      <c r="BO21" s="45" t="str">
        <f t="shared" si="9"/>
        <v>-</v>
      </c>
      <c r="BP21" s="186"/>
      <c r="BQ21" s="186"/>
      <c r="BR21" s="186"/>
      <c r="BS21" s="186"/>
      <c r="BT21" s="45" t="str">
        <f>IFERROR(IF(BU21&gt;0,CALC!T21/BU21,"-"),"-")</f>
        <v>-</v>
      </c>
      <c r="BU21" s="45" t="str">
        <f>IF(BQ21&gt;0,IFERROR(IF(CALC!S21&gt;0,CALC!S21-BQ21,"-"),"-"),"-")</f>
        <v>-</v>
      </c>
      <c r="BV21" s="45" t="str">
        <f t="shared" si="10"/>
        <v>-</v>
      </c>
      <c r="BW21" s="186"/>
      <c r="BX21" s="186"/>
      <c r="BY21" s="186"/>
      <c r="BZ21" s="186"/>
      <c r="CA21" s="45" t="str">
        <f>IFERROR(IF(CB21&gt;0,CALC!V21/CB21,"-"),"-")</f>
        <v>-</v>
      </c>
      <c r="CB21" s="45" t="str">
        <f>IF(BX21&gt;0,IFERROR(IF(CALC!U21&gt;0,CALC!U21-BX21,"-"),"-"),"-")</f>
        <v>-</v>
      </c>
      <c r="CC21" s="45" t="str">
        <f t="shared" si="11"/>
        <v>-</v>
      </c>
      <c r="CD21" s="186"/>
      <c r="CE21" s="186"/>
      <c r="CF21" s="186"/>
      <c r="CG21" s="186"/>
      <c r="CH21" s="45" t="str">
        <f>IFERROR(IF(CI21&gt;0,CALC!X21/CI21,"-"),"-")</f>
        <v>-</v>
      </c>
      <c r="CI21" s="45" t="str">
        <f>IF(CE21&gt;0,IFERROR(IF(CALC!W21&gt;0,CALC!W21-CE21,"-"),"-"),"-")</f>
        <v>-</v>
      </c>
      <c r="CJ21" s="45" t="str">
        <f t="shared" si="12"/>
        <v>-</v>
      </c>
      <c r="CK21" s="186"/>
      <c r="CL21" s="186"/>
      <c r="CM21" s="186"/>
      <c r="CN21" s="186"/>
      <c r="CO21" s="45" t="str">
        <f>IFERROR(IF(CP21&gt;0,CALC!Z21/CP21,"-"),"-")</f>
        <v>-</v>
      </c>
      <c r="CP21" s="45" t="str">
        <f>IF(CL21&gt;0,IFERROR(IF(CALC!Y21&gt;0,CALC!Y21-CL21,"-"),"-"),"-")</f>
        <v>-</v>
      </c>
      <c r="CQ21" s="45" t="str">
        <f t="shared" si="13"/>
        <v>-</v>
      </c>
      <c r="CR21" s="201"/>
      <c r="CS21" s="186"/>
      <c r="CT21" s="201"/>
      <c r="CU21" s="201"/>
      <c r="CV21" s="45" t="str">
        <f>IFERROR(IF(CW21&gt;0,CALC!AB21/CW21,"-"),"-")</f>
        <v>-</v>
      </c>
      <c r="CW21" s="45" t="str">
        <f>IF(CS21&gt;0,IFERROR(IF(CALC!AA21&gt;0,CALC!AA21-CS21,"-"),"-"),"-")</f>
        <v>-</v>
      </c>
      <c r="CX21" s="45" t="str">
        <f t="shared" si="14"/>
        <v>-</v>
      </c>
      <c r="CY21" s="201"/>
      <c r="CZ21" s="201"/>
      <c r="DA21" s="201"/>
      <c r="DB21" s="201"/>
      <c r="DC21" s="45" t="str">
        <f>IFERROR(IF(DD21&gt;0,CALC!AD21/DD21,"-"),"-")</f>
        <v>-</v>
      </c>
      <c r="DD21" s="45" t="str">
        <f>IF(CZ21&gt;0,IFERROR(IF(CALC!AC21&gt;0,CALC!AC21-CZ21,"-"),"-"),"-")</f>
        <v>-</v>
      </c>
      <c r="DE21" s="45" t="str">
        <f t="shared" si="15"/>
        <v>-</v>
      </c>
      <c r="DF21" s="201"/>
      <c r="DG21" s="201"/>
      <c r="DH21" s="201"/>
      <c r="DI21" s="201"/>
      <c r="DJ21" s="45" t="str">
        <f>IFERROR(IF(DK21&gt;0,CALC!AF21/DK21,"-"),"-")</f>
        <v>-</v>
      </c>
      <c r="DK21" s="45" t="str">
        <f>IF(DG21&gt;0,IFERROR(IF(CALC!AE21&gt;0,CALC!AE21-DG21,"-"),"-"),"-")</f>
        <v>-</v>
      </c>
      <c r="DL21" s="45" t="str">
        <f t="shared" si="16"/>
        <v>-</v>
      </c>
      <c r="DM21" s="205"/>
      <c r="DN21" s="201"/>
      <c r="DO21" s="201"/>
      <c r="DP21" s="201"/>
      <c r="DQ21" s="45" t="str">
        <f>IFERROR(IF(DR21&gt;0,CALC!AH21/DR21,"-"),"-")</f>
        <v>-</v>
      </c>
      <c r="DR21" s="45" t="str">
        <f>IF(DN21&gt;0,IFERROR(IF(CALC!AG21&gt;0,CALC!AG21-DN21,"-"),"-"),"-")</f>
        <v>-</v>
      </c>
      <c r="DS21" s="45" t="str">
        <f t="shared" si="17"/>
        <v>-</v>
      </c>
      <c r="DT21" s="201"/>
      <c r="DU21" s="201"/>
      <c r="DV21" s="201"/>
      <c r="DW21" s="201"/>
      <c r="DX21" s="45" t="str">
        <f>IFERROR(IF(DY21&gt;0,CALC!AJ21/DY21,"-"),"-")</f>
        <v>-</v>
      </c>
      <c r="DY21" s="45" t="str">
        <f>IF(DU21&gt;0,IFERROR(IF(CALC!AI21&gt;0,CALC!AI21-DU21,"-"),"-"),"-")</f>
        <v>-</v>
      </c>
      <c r="DZ21" s="45" t="str">
        <f t="shared" si="18"/>
        <v>-</v>
      </c>
      <c r="EA21" s="201"/>
      <c r="EB21" s="201"/>
      <c r="EC21" s="201"/>
      <c r="ED21" s="201"/>
      <c r="EE21" s="45" t="str">
        <f>IFERROR(IF(EF21&gt;0,CALC!AL21/EF21,"-"),"-")</f>
        <v>-</v>
      </c>
      <c r="EF21" s="45" t="str">
        <f>IF(EB21&gt;0,IFERROR(IF(CALC!AK21&gt;0,CALC!AK21-EB21,"-"),"-"),"-")</f>
        <v>-</v>
      </c>
      <c r="EG21" s="45" t="str">
        <f t="shared" si="19"/>
        <v>-</v>
      </c>
      <c r="EH21" s="201"/>
      <c r="EI21" s="201"/>
      <c r="EJ21" s="201"/>
      <c r="EK21" s="201"/>
      <c r="EL21" s="45" t="str">
        <f>IFERROR(IF(EM21&gt;0,CALC!AN21/EM21,"-"),"-")</f>
        <v>-</v>
      </c>
      <c r="EM21" s="45" t="str">
        <f>IF(EI21&gt;0,IFERROR(IF(CALC!AM21&gt;0,CALC!AM21-EI21,"-"),"-"),"-")</f>
        <v>-</v>
      </c>
      <c r="EN21" s="45" t="str">
        <f t="shared" si="20"/>
        <v>-</v>
      </c>
      <c r="EO21" s="201"/>
      <c r="EP21" s="201"/>
      <c r="EQ21" s="201"/>
      <c r="ER21" s="201"/>
      <c r="ES21" s="45" t="str">
        <f>IFERROR(IF(ET21&gt;0,CALC!AP21/ET21,"-"),"-")</f>
        <v>-</v>
      </c>
      <c r="ET21" s="45" t="str">
        <f>IF(EP21&gt;0,IFERROR(IF(CALC!AO21&gt;0,CALC!AO21-EP21,"-"),"-"),"-")</f>
        <v>-</v>
      </c>
      <c r="EU21" s="45" t="str">
        <f t="shared" si="21"/>
        <v>-</v>
      </c>
      <c r="EV21" s="201"/>
      <c r="EW21" s="201"/>
      <c r="EX21" s="201"/>
      <c r="EY21" s="201"/>
      <c r="EZ21" s="45" t="str">
        <f>IFERROR(IF(FA21&gt;0,CALC!AR21/FA21,"-"),"-")</f>
        <v>-</v>
      </c>
      <c r="FA21" s="45" t="str">
        <f>IF(EW21&gt;0,IFERROR(IF(CALC!AQ21&gt;0,CALC!AQ21-EW21,"-"),"-"),"-")</f>
        <v>-</v>
      </c>
      <c r="FB21" s="45" t="str">
        <f t="shared" si="22"/>
        <v>-</v>
      </c>
      <c r="FC21" s="201"/>
      <c r="FD21" s="201"/>
      <c r="FE21" s="201"/>
      <c r="FF21" s="201"/>
      <c r="FG21" s="45" t="str">
        <f>IFERROR(IF(FH21&gt;0,CALC!AT21/FH21,"-"),"-")</f>
        <v>-</v>
      </c>
      <c r="FH21" s="45" t="str">
        <f>IF(FD21&gt;0,IFERROR(IF(CALC!AS21&gt;0,CALC!AS21-FD21,"-"),"-"),"-")</f>
        <v>-</v>
      </c>
      <c r="FI21" s="45" t="str">
        <f t="shared" si="23"/>
        <v>-</v>
      </c>
      <c r="FJ21" s="201"/>
      <c r="FK21" s="201"/>
      <c r="FL21" s="201"/>
      <c r="FM21" s="201"/>
      <c r="FN21" s="45" t="str">
        <f>IFERROR(IF(FO21&gt;0,CALC!AV21/FO21,"-"),"-")</f>
        <v>-</v>
      </c>
      <c r="FO21" s="45" t="str">
        <f>IF(FK21&gt;0,IFERROR(IF(CALC!AU21&gt;0,CALC!AU21-FK21,"-"),"-"),"-")</f>
        <v>-</v>
      </c>
      <c r="FP21" s="45" t="str">
        <f t="shared" si="24"/>
        <v>-</v>
      </c>
      <c r="FQ21" s="201"/>
      <c r="FR21" s="201"/>
      <c r="FS21" s="201"/>
      <c r="FT21" s="201"/>
      <c r="FU21" s="45" t="str">
        <f>IFERROR(IF(FV21&gt;0,CALC!AX21/FV21,"-"),"-")</f>
        <v>-</v>
      </c>
      <c r="FV21" s="45" t="str">
        <f>IF(FR21&gt;0,IFERROR(IF(CALC!AW21&gt;0,CALC!AW21-FR21,"-"),"-"),"-")</f>
        <v>-</v>
      </c>
      <c r="FW21" s="45" t="str">
        <f t="shared" si="25"/>
        <v>-</v>
      </c>
      <c r="FX21" s="201"/>
      <c r="FY21" s="201"/>
      <c r="FZ21" s="201"/>
      <c r="GA21" s="201"/>
      <c r="GB21" s="45" t="str">
        <f>IFERROR(IF(GC21&gt;0,CALC!AZ21/GC21,"-"),"-")</f>
        <v>-</v>
      </c>
      <c r="GC21" s="45" t="str">
        <f>IF(FY21&gt;0,IFERROR(IF(CALC!AY21&gt;0,CALC!AY21-FY21,"-"),"-"),"-")</f>
        <v>-</v>
      </c>
      <c r="GD21" s="45" t="str">
        <f t="shared" si="26"/>
        <v>-</v>
      </c>
      <c r="GE21" s="201"/>
      <c r="GF21" s="201"/>
      <c r="GG21" s="201"/>
      <c r="GH21" s="201"/>
      <c r="GI21" s="45" t="str">
        <f>IFERROR(IF(GJ21&gt;0,CALC!BB21/GJ21,"-"),"-")</f>
        <v>-</v>
      </c>
      <c r="GJ21" s="45" t="str">
        <f>IF(GF21&gt;0,IFERROR(IF(CALC!BA21&gt;0,CALC!BA21-GF21,"-"),"-"),"-")</f>
        <v>-</v>
      </c>
      <c r="GK21" s="45" t="str">
        <f t="shared" si="27"/>
        <v>-</v>
      </c>
      <c r="GL21" s="201"/>
      <c r="GM21" s="201"/>
      <c r="GN21" s="201"/>
      <c r="GO21" s="201"/>
      <c r="GP21" s="45" t="str">
        <f>IFERROR(IF(GQ21&gt;0,CALC!BD21/GQ21,"-"),"-")</f>
        <v>-</v>
      </c>
      <c r="GQ21" s="45" t="str">
        <f>IF(GM21&gt;0,IFERROR(IF(CALC!BC21&gt;0,CALC!BC21-GM21,"-"),"-"),"-")</f>
        <v>-</v>
      </c>
      <c r="GR21" s="163" t="str">
        <f t="shared" si="28"/>
        <v>-</v>
      </c>
      <c r="GS21" s="201"/>
      <c r="GT21" s="201"/>
      <c r="GU21" s="201"/>
      <c r="GV21" s="201"/>
      <c r="GW21" s="56" t="str">
        <f>IFERROR(IF(GX21&gt;0,CALC!BF21/GX21,"-"),"-")</f>
        <v>-</v>
      </c>
      <c r="GX21" s="56" t="str">
        <f>IF(GT21&gt;0,IFERROR(IF(CALC!BE21&gt;0,CALC!BE21-GT21,"-"),"-"),"-")</f>
        <v>-</v>
      </c>
      <c r="GY21" s="56" t="str">
        <f t="shared" si="29"/>
        <v>-</v>
      </c>
      <c r="GZ21" s="201"/>
      <c r="HA21" s="201"/>
      <c r="HB21" s="201"/>
      <c r="HC21" s="201"/>
      <c r="HD21" s="56" t="str">
        <f>IFERROR(IF(HE21&gt;0,CALC!BH21/HE21,"-"),"-")</f>
        <v>-</v>
      </c>
      <c r="HE21" s="56" t="str">
        <f>IF(HA21&gt;0,IFERROR(IF(CALC!BG21&gt;0,CALC!BG21-HA21,"-"),"-"),"-")</f>
        <v>-</v>
      </c>
      <c r="HF21" s="56" t="str">
        <f t="shared" si="30"/>
        <v>-</v>
      </c>
      <c r="HG21" s="186"/>
      <c r="HH21" s="186"/>
      <c r="HI21" s="186"/>
      <c r="HJ21" s="186"/>
      <c r="HK21" s="56" t="str">
        <f>IFERROR(IF(HL21&gt;0,CALC!BJ21/HL21,"-"),"-")</f>
        <v>-</v>
      </c>
      <c r="HL21" s="56" t="str">
        <f>IF(HH21&gt;0,IFERROR(IF(CALC!BI21&gt;0,CALC!BI21-HH21,"-"),"-"),"-")</f>
        <v>-</v>
      </c>
      <c r="HM21" s="56" t="str">
        <f t="shared" si="31"/>
        <v>-</v>
      </c>
      <c r="HN21" s="166">
        <f t="shared" si="32"/>
        <v>1343</v>
      </c>
      <c r="HO21" s="55">
        <f t="shared" si="33"/>
        <v>39.100000000005821</v>
      </c>
      <c r="HP21" s="56">
        <f t="shared" si="0"/>
        <v>34.347826086951407</v>
      </c>
    </row>
    <row r="22" spans="2:224" ht="15" customHeight="1">
      <c r="B22" s="331"/>
      <c r="C22" s="330"/>
      <c r="D22" s="4" t="s">
        <v>32</v>
      </c>
      <c r="E22" s="201">
        <v>344</v>
      </c>
      <c r="F22" s="201">
        <v>60623.4</v>
      </c>
      <c r="G22" s="201"/>
      <c r="H22" s="201"/>
      <c r="I22" s="45" t="str">
        <f>IFERROR(IF(J22&gt;0,CALC!B22/J22,"-"),"-")</f>
        <v>-</v>
      </c>
      <c r="J22" s="45" t="str">
        <f>IF(F22&gt;0,IFERROR(IF(CALC!A22&gt;0,CALC!A22-F22,"-"),"-"),"-")</f>
        <v>-</v>
      </c>
      <c r="K22" s="45">
        <f t="shared" si="1"/>
        <v>344</v>
      </c>
      <c r="L22" s="201">
        <v>0</v>
      </c>
      <c r="M22" s="201">
        <v>60623.4</v>
      </c>
      <c r="N22" s="201"/>
      <c r="O22" s="201"/>
      <c r="P22" s="45" t="str">
        <f>IFERROR(IF(Q22&gt;0,CALC!D22/Q22,"-"),"-")</f>
        <v>-</v>
      </c>
      <c r="Q22" s="45" t="str">
        <f>IF(M22&gt;0,IFERROR(IF(CALC!C22&gt;0,CALC!C22-M22,"-"),"-"),"-")</f>
        <v>-</v>
      </c>
      <c r="R22" s="45" t="str">
        <f t="shared" si="2"/>
        <v>-</v>
      </c>
      <c r="S22" s="201">
        <v>0</v>
      </c>
      <c r="T22" s="201">
        <v>60623.4</v>
      </c>
      <c r="U22" s="201"/>
      <c r="V22" s="201"/>
      <c r="W22" s="45" t="str">
        <f>IFERROR(IF(X22&gt;0,CALC!F22/X22,"-"),"-")</f>
        <v>-</v>
      </c>
      <c r="X22" s="45" t="str">
        <f>IF(T22&gt;0,IFERROR(IF(CALC!E22&gt;0,CALC!E22-T22,"-"),"-"),"-")</f>
        <v>-</v>
      </c>
      <c r="Y22" s="45" t="str">
        <f t="shared" si="3"/>
        <v>-</v>
      </c>
      <c r="Z22" s="201">
        <v>0</v>
      </c>
      <c r="AA22" s="201">
        <v>60623.4</v>
      </c>
      <c r="AB22" s="201"/>
      <c r="AC22" s="201"/>
      <c r="AD22" s="45">
        <f>IFERROR(IF(AE22&gt;0,CALC!H22/AE22,"-"),"-")</f>
        <v>24.064171122998399</v>
      </c>
      <c r="AE22" s="45">
        <f>IF(AA22&gt;0,IFERROR(IF(CALC!G22&gt;0,CALC!G22-AA22,"-"),"-"),"-")</f>
        <v>18.69999999999709</v>
      </c>
      <c r="AF22" s="45" t="str">
        <f t="shared" si="4"/>
        <v>-</v>
      </c>
      <c r="AG22" s="201">
        <v>450</v>
      </c>
      <c r="AH22" s="201">
        <v>60642.1</v>
      </c>
      <c r="AI22" s="201"/>
      <c r="AJ22" s="201"/>
      <c r="AK22" s="45" t="str">
        <f>IFERROR(IF(AL22&gt;0,CALC!J22/AL22,"-"),"-")</f>
        <v>-</v>
      </c>
      <c r="AL22" s="182" t="str">
        <f>IF(AH22&gt;0,IFERROR(IF(CALC!I22&gt;0,CALC!I22-AH22,"-"),"-"),"-")</f>
        <v>-</v>
      </c>
      <c r="AM22" s="45">
        <f t="shared" si="5"/>
        <v>450</v>
      </c>
      <c r="AN22" s="186"/>
      <c r="AO22" s="186"/>
      <c r="AP22" s="186"/>
      <c r="AQ22" s="186"/>
      <c r="AR22" s="45" t="str">
        <f>IFERROR(IF(AS22&gt;0,CALC!L22/AS22,"-"),"-")</f>
        <v>-</v>
      </c>
      <c r="AS22" s="45" t="str">
        <f>IF(AO22&gt;0,IFERROR(IF(CALC!K22&gt;0,CALC!K22-AO22,"-"),"-"),"-")</f>
        <v>-</v>
      </c>
      <c r="AT22" s="45" t="str">
        <f t="shared" si="6"/>
        <v>-</v>
      </c>
      <c r="AU22" s="186"/>
      <c r="AV22" s="186"/>
      <c r="AW22" s="186"/>
      <c r="AX22" s="186"/>
      <c r="AY22" s="45" t="str">
        <f>IFERROR(IF(AZ22&gt;0,CALC!N22/AZ22,"-"),"-")</f>
        <v>-</v>
      </c>
      <c r="AZ22" s="45" t="str">
        <f>IF(AV22&gt;0,IFERROR(IF(CALC!M22&gt;0,CALC!M22-AV22,"-"),"-"),"-")</f>
        <v>-</v>
      </c>
      <c r="BA22" s="45" t="str">
        <f t="shared" si="7"/>
        <v>-</v>
      </c>
      <c r="BB22" s="186"/>
      <c r="BC22" s="186"/>
      <c r="BD22" s="186"/>
      <c r="BE22" s="186"/>
      <c r="BF22" s="45" t="str">
        <f>IFERROR(IF(BG22&gt;0,CALC!P22/BG22,"-"),"-")</f>
        <v>-</v>
      </c>
      <c r="BG22" s="45" t="str">
        <f>IF(BC22&gt;0,IFERROR(IF(CALC!O22&gt;0,CALC!O22-BC22,"-"),"-"),"-")</f>
        <v>-</v>
      </c>
      <c r="BH22" s="45" t="str">
        <f t="shared" si="8"/>
        <v>-</v>
      </c>
      <c r="BI22" s="186"/>
      <c r="BJ22" s="186"/>
      <c r="BK22" s="186"/>
      <c r="BL22" s="186"/>
      <c r="BM22" s="45" t="str">
        <f>IFERROR(IF(BN22&gt;0,CALC!R22/BN22,"-"),"-")</f>
        <v>-</v>
      </c>
      <c r="BN22" s="45" t="str">
        <f>IF(BJ22&gt;0,IFERROR(IF(CALC!Q22&gt;0,CALC!Q22-BJ22,"-"),"-"),"-")</f>
        <v>-</v>
      </c>
      <c r="BO22" s="45" t="str">
        <f t="shared" si="9"/>
        <v>-</v>
      </c>
      <c r="BP22" s="186"/>
      <c r="BQ22" s="186"/>
      <c r="BR22" s="186"/>
      <c r="BS22" s="186"/>
      <c r="BT22" s="45" t="str">
        <f>IFERROR(IF(BU22&gt;0,CALC!T22/BU22,"-"),"-")</f>
        <v>-</v>
      </c>
      <c r="BU22" s="45" t="str">
        <f>IF(BQ22&gt;0,IFERROR(IF(CALC!S22&gt;0,CALC!S22-BQ22,"-"),"-"),"-")</f>
        <v>-</v>
      </c>
      <c r="BV22" s="45" t="str">
        <f t="shared" si="10"/>
        <v>-</v>
      </c>
      <c r="BW22" s="186"/>
      <c r="BX22" s="186"/>
      <c r="BY22" s="186"/>
      <c r="BZ22" s="186"/>
      <c r="CA22" s="45" t="str">
        <f>IFERROR(IF(CB22&gt;0,CALC!V22/CB22,"-"),"-")</f>
        <v>-</v>
      </c>
      <c r="CB22" s="45" t="str">
        <f>IF(BX22&gt;0,IFERROR(IF(CALC!U22&gt;0,CALC!U22-BX22,"-"),"-"),"-")</f>
        <v>-</v>
      </c>
      <c r="CC22" s="45" t="str">
        <f t="shared" si="11"/>
        <v>-</v>
      </c>
      <c r="CD22" s="186"/>
      <c r="CE22" s="186"/>
      <c r="CF22" s="186"/>
      <c r="CG22" s="186"/>
      <c r="CH22" s="45" t="str">
        <f>IFERROR(IF(CI22&gt;0,CALC!X22/CI22,"-"),"-")</f>
        <v>-</v>
      </c>
      <c r="CI22" s="45" t="str">
        <f>IF(CE22&gt;0,IFERROR(IF(CALC!W22&gt;0,CALC!W22-CE22,"-"),"-"),"-")</f>
        <v>-</v>
      </c>
      <c r="CJ22" s="45" t="str">
        <f t="shared" si="12"/>
        <v>-</v>
      </c>
      <c r="CK22" s="186"/>
      <c r="CL22" s="186"/>
      <c r="CM22" s="186"/>
      <c r="CN22" s="186"/>
      <c r="CO22" s="45" t="str">
        <f>IFERROR(IF(CP22&gt;0,CALC!Z22/CP22,"-"),"-")</f>
        <v>-</v>
      </c>
      <c r="CP22" s="45" t="str">
        <f>IF(CL22&gt;0,IFERROR(IF(CALC!Y22&gt;0,CALC!Y22-CL22,"-"),"-"),"-")</f>
        <v>-</v>
      </c>
      <c r="CQ22" s="45" t="str">
        <f t="shared" si="13"/>
        <v>-</v>
      </c>
      <c r="CR22" s="201"/>
      <c r="CS22" s="201"/>
      <c r="CT22" s="201"/>
      <c r="CU22" s="201"/>
      <c r="CV22" s="45" t="str">
        <f>IFERROR(IF(CW22&gt;0,CALC!AB22/CW22,"-"),"-")</f>
        <v>-</v>
      </c>
      <c r="CW22" s="45" t="str">
        <f>IF(CS22&gt;0,IFERROR(IF(CALC!AA22&gt;0,CALC!AA22-CS22,"-"),"-"),"-")</f>
        <v>-</v>
      </c>
      <c r="CX22" s="45" t="str">
        <f t="shared" si="14"/>
        <v>-</v>
      </c>
      <c r="CY22" s="201"/>
      <c r="CZ22" s="201"/>
      <c r="DA22" s="201"/>
      <c r="DB22" s="201"/>
      <c r="DC22" s="45" t="str">
        <f>IFERROR(IF(DD22&gt;0,CALC!AD22/DD22,"-"),"-")</f>
        <v>-</v>
      </c>
      <c r="DD22" s="45" t="str">
        <f>IF(CZ22&gt;0,IFERROR(IF(CALC!AC22&gt;0,CALC!AC22-CZ22,"-"),"-"),"-")</f>
        <v>-</v>
      </c>
      <c r="DE22" s="45" t="str">
        <f t="shared" si="15"/>
        <v>-</v>
      </c>
      <c r="DF22" s="201"/>
      <c r="DG22" s="201"/>
      <c r="DH22" s="201"/>
      <c r="DI22" s="201"/>
      <c r="DJ22" s="45" t="str">
        <f>IFERROR(IF(DK22&gt;0,CALC!AF22/DK22,"-"),"-")</f>
        <v>-</v>
      </c>
      <c r="DK22" s="45" t="str">
        <f>IF(DG22&gt;0,IFERROR(IF(CALC!AE22&gt;0,CALC!AE22-DG22,"-"),"-"),"-")</f>
        <v>-</v>
      </c>
      <c r="DL22" s="45" t="str">
        <f t="shared" si="16"/>
        <v>-</v>
      </c>
      <c r="DM22" s="205"/>
      <c r="DN22" s="201"/>
      <c r="DO22" s="201"/>
      <c r="DP22" s="201"/>
      <c r="DQ22" s="45" t="str">
        <f>IFERROR(IF(DR22&gt;0,CALC!AH22/DR22,"-"),"-")</f>
        <v>-</v>
      </c>
      <c r="DR22" s="45" t="str">
        <f>IF(DN22&gt;0,IFERROR(IF(CALC!AG22&gt;0,CALC!AG22-DN22,"-"),"-"),"-")</f>
        <v>-</v>
      </c>
      <c r="DS22" s="45" t="str">
        <f t="shared" si="17"/>
        <v>-</v>
      </c>
      <c r="DT22" s="201"/>
      <c r="DU22" s="201"/>
      <c r="DV22" s="201"/>
      <c r="DW22" s="201"/>
      <c r="DX22" s="45" t="str">
        <f>IFERROR(IF(DY22&gt;0,CALC!AJ22/DY22,"-"),"-")</f>
        <v>-</v>
      </c>
      <c r="DY22" s="45" t="str">
        <f>IF(DU22&gt;0,IFERROR(IF(CALC!AI22&gt;0,CALC!AI22-DU22,"-"),"-"),"-")</f>
        <v>-</v>
      </c>
      <c r="DZ22" s="45" t="str">
        <f t="shared" si="18"/>
        <v>-</v>
      </c>
      <c r="EA22" s="201"/>
      <c r="EB22" s="201"/>
      <c r="EC22" s="201"/>
      <c r="ED22" s="201"/>
      <c r="EE22" s="45" t="str">
        <f>IFERROR(IF(EF22&gt;0,CALC!AL22/EF22,"-"),"-")</f>
        <v>-</v>
      </c>
      <c r="EF22" s="45" t="str">
        <f>IF(EB22&gt;0,IFERROR(IF(CALC!AK22&gt;0,CALC!AK22-EB22,"-"),"-"),"-")</f>
        <v>-</v>
      </c>
      <c r="EG22" s="45" t="str">
        <f t="shared" si="19"/>
        <v>-</v>
      </c>
      <c r="EH22" s="201"/>
      <c r="EI22" s="201"/>
      <c r="EJ22" s="201"/>
      <c r="EK22" s="201"/>
      <c r="EL22" s="45" t="str">
        <f>IFERROR(IF(EM22&gt;0,CALC!AN22/EM22,"-"),"-")</f>
        <v>-</v>
      </c>
      <c r="EM22" s="45" t="str">
        <f>IF(EI22&gt;0,IFERROR(IF(CALC!AM22&gt;0,CALC!AM22-EI22,"-"),"-"),"-")</f>
        <v>-</v>
      </c>
      <c r="EN22" s="45" t="str">
        <f t="shared" si="20"/>
        <v>-</v>
      </c>
      <c r="EO22" s="201"/>
      <c r="EP22" s="201"/>
      <c r="EQ22" s="201"/>
      <c r="ER22" s="201"/>
      <c r="ES22" s="45" t="str">
        <f>IFERROR(IF(ET22&gt;0,CALC!AP22/ET22,"-"),"-")</f>
        <v>-</v>
      </c>
      <c r="ET22" s="45" t="str">
        <f>IF(EP22&gt;0,IFERROR(IF(CALC!AO22&gt;0,CALC!AO22-EP22,"-"),"-"),"-")</f>
        <v>-</v>
      </c>
      <c r="EU22" s="45" t="str">
        <f t="shared" si="21"/>
        <v>-</v>
      </c>
      <c r="EV22" s="201"/>
      <c r="EW22" s="201"/>
      <c r="EX22" s="201"/>
      <c r="EY22" s="201"/>
      <c r="EZ22" s="45" t="str">
        <f>IFERROR(IF(FA22&gt;0,CALC!AR22/FA22,"-"),"-")</f>
        <v>-</v>
      </c>
      <c r="FA22" s="45" t="str">
        <f>IF(EW22&gt;0,IFERROR(IF(CALC!AQ22&gt;0,CALC!AQ22-EW22,"-"),"-"),"-")</f>
        <v>-</v>
      </c>
      <c r="FB22" s="45" t="str">
        <f t="shared" si="22"/>
        <v>-</v>
      </c>
      <c r="FC22" s="201"/>
      <c r="FD22" s="201"/>
      <c r="FE22" s="201"/>
      <c r="FF22" s="201"/>
      <c r="FG22" s="45" t="str">
        <f>IFERROR(IF(FH22&gt;0,CALC!AT22/FH22,"-"),"-")</f>
        <v>-</v>
      </c>
      <c r="FH22" s="45" t="str">
        <f>IF(FD22&gt;0,IFERROR(IF(CALC!AS22&gt;0,CALC!AS22-FD22,"-"),"-"),"-")</f>
        <v>-</v>
      </c>
      <c r="FI22" s="45" t="str">
        <f t="shared" si="23"/>
        <v>-</v>
      </c>
      <c r="FJ22" s="201"/>
      <c r="FK22" s="201"/>
      <c r="FL22" s="201"/>
      <c r="FM22" s="201"/>
      <c r="FN22" s="45" t="str">
        <f>IFERROR(IF(FO22&gt;0,CALC!AV22/FO22,"-"),"-")</f>
        <v>-</v>
      </c>
      <c r="FO22" s="45" t="str">
        <f>IF(FK22&gt;0,IFERROR(IF(CALC!AU22&gt;0,CALC!AU22-FK22,"-"),"-"),"-")</f>
        <v>-</v>
      </c>
      <c r="FP22" s="45" t="str">
        <f t="shared" si="24"/>
        <v>-</v>
      </c>
      <c r="FQ22" s="201"/>
      <c r="FR22" s="201"/>
      <c r="FS22" s="201"/>
      <c r="FT22" s="201"/>
      <c r="FU22" s="45" t="str">
        <f>IFERROR(IF(FV22&gt;0,CALC!AX22/FV22,"-"),"-")</f>
        <v>-</v>
      </c>
      <c r="FV22" s="45" t="str">
        <f>IF(FR22&gt;0,IFERROR(IF(CALC!AW22&gt;0,CALC!AW22-FR22,"-"),"-"),"-")</f>
        <v>-</v>
      </c>
      <c r="FW22" s="45" t="str">
        <f t="shared" si="25"/>
        <v>-</v>
      </c>
      <c r="FX22" s="201"/>
      <c r="FY22" s="201"/>
      <c r="FZ22" s="201"/>
      <c r="GA22" s="201"/>
      <c r="GB22" s="45" t="str">
        <f>IFERROR(IF(GC22&gt;0,CALC!AZ22/GC22,"-"),"-")</f>
        <v>-</v>
      </c>
      <c r="GC22" s="45" t="str">
        <f>IF(FY22&gt;0,IFERROR(IF(CALC!AY22&gt;0,CALC!AY22-FY22,"-"),"-"),"-")</f>
        <v>-</v>
      </c>
      <c r="GD22" s="45" t="str">
        <f t="shared" si="26"/>
        <v>-</v>
      </c>
      <c r="GE22" s="201"/>
      <c r="GF22" s="201"/>
      <c r="GG22" s="201"/>
      <c r="GH22" s="201"/>
      <c r="GI22" s="45" t="str">
        <f>IFERROR(IF(GJ22&gt;0,CALC!BB22/GJ22,"-"),"-")</f>
        <v>-</v>
      </c>
      <c r="GJ22" s="45" t="str">
        <f>IF(GF22&gt;0,IFERROR(IF(CALC!BA22&gt;0,CALC!BA22-GF22,"-"),"-"),"-")</f>
        <v>-</v>
      </c>
      <c r="GK22" s="45" t="str">
        <f t="shared" si="27"/>
        <v>-</v>
      </c>
      <c r="GL22" s="201"/>
      <c r="GM22" s="201"/>
      <c r="GN22" s="201"/>
      <c r="GO22" s="201"/>
      <c r="GP22" s="45" t="str">
        <f>IFERROR(IF(GQ22&gt;0,CALC!BD22/GQ22,"-"),"-")</f>
        <v>-</v>
      </c>
      <c r="GQ22" s="45" t="str">
        <f>IF(GM22&gt;0,IFERROR(IF(CALC!BC22&gt;0,CALC!BC22-GM22,"-"),"-"),"-")</f>
        <v>-</v>
      </c>
      <c r="GR22" s="163" t="str">
        <f t="shared" si="28"/>
        <v>-</v>
      </c>
      <c r="GS22" s="201"/>
      <c r="GT22" s="201"/>
      <c r="GU22" s="201"/>
      <c r="GV22" s="201"/>
      <c r="GW22" s="56" t="str">
        <f>IFERROR(IF(GX22&gt;0,CALC!BF22/GX22,"-"),"-")</f>
        <v>-</v>
      </c>
      <c r="GX22" s="56" t="str">
        <f>IF(GT22&gt;0,IFERROR(IF(CALC!BE22&gt;0,CALC!BE22-GT22,"-"),"-"),"-")</f>
        <v>-</v>
      </c>
      <c r="GY22" s="56" t="str">
        <f t="shared" si="29"/>
        <v>-</v>
      </c>
      <c r="GZ22" s="201"/>
      <c r="HA22" s="201"/>
      <c r="HB22" s="201"/>
      <c r="HC22" s="201"/>
      <c r="HD22" s="56" t="str">
        <f>IFERROR(IF(HE22&gt;0,CALC!BH22/HE22,"-"),"-")</f>
        <v>-</v>
      </c>
      <c r="HE22" s="56" t="str">
        <f>IF(HA22&gt;0,IFERROR(IF(CALC!BG22&gt;0,CALC!BG22-HA22,"-"),"-"),"-")</f>
        <v>-</v>
      </c>
      <c r="HF22" s="56" t="str">
        <f t="shared" si="30"/>
        <v>-</v>
      </c>
      <c r="HG22" s="186"/>
      <c r="HH22" s="186"/>
      <c r="HI22" s="186"/>
      <c r="HJ22" s="186"/>
      <c r="HK22" s="56" t="str">
        <f>IFERROR(IF(HL22&gt;0,CALC!BJ22/HL22,"-"),"-")</f>
        <v>-</v>
      </c>
      <c r="HL22" s="56" t="str">
        <f>IF(HH22&gt;0,IFERROR(IF(CALC!BI22&gt;0,CALC!BI22-HH22,"-"),"-"),"-")</f>
        <v>-</v>
      </c>
      <c r="HM22" s="56" t="str">
        <f t="shared" si="31"/>
        <v>-</v>
      </c>
      <c r="HN22" s="166">
        <f t="shared" si="32"/>
        <v>794</v>
      </c>
      <c r="HO22" s="55">
        <f t="shared" si="33"/>
        <v>18.69999999999709</v>
      </c>
      <c r="HP22" s="56">
        <f t="shared" si="0"/>
        <v>42.459893048134951</v>
      </c>
    </row>
    <row r="23" spans="2:224" ht="15" customHeight="1">
      <c r="B23" s="331"/>
      <c r="C23" s="272"/>
      <c r="D23" s="325"/>
      <c r="E23" s="201"/>
      <c r="F23" s="201"/>
      <c r="G23" s="201"/>
      <c r="H23" s="201"/>
      <c r="I23" s="45"/>
      <c r="J23" s="45"/>
      <c r="K23" s="45"/>
      <c r="L23" s="201"/>
      <c r="M23" s="201"/>
      <c r="N23" s="201"/>
      <c r="O23" s="201"/>
      <c r="P23" s="45"/>
      <c r="Q23" s="45"/>
      <c r="R23" s="45"/>
      <c r="S23" s="201"/>
      <c r="T23" s="201"/>
      <c r="U23" s="201"/>
      <c r="V23" s="201"/>
      <c r="W23" s="45"/>
      <c r="X23" s="45"/>
      <c r="Y23" s="45"/>
      <c r="Z23" s="201"/>
      <c r="AA23" s="201"/>
      <c r="AB23" s="201"/>
      <c r="AC23" s="201"/>
      <c r="AD23" s="45"/>
      <c r="AE23" s="45"/>
      <c r="AF23" s="45"/>
      <c r="AG23" s="201"/>
      <c r="AH23" s="201"/>
      <c r="AI23" s="201"/>
      <c r="AJ23" s="201"/>
      <c r="AK23" s="45"/>
      <c r="AL23" s="45"/>
      <c r="AM23" s="45"/>
      <c r="AN23" s="186"/>
      <c r="AO23" s="186"/>
      <c r="AP23" s="186"/>
      <c r="AQ23" s="186"/>
      <c r="AR23" s="45"/>
      <c r="AS23" s="45"/>
      <c r="AT23" s="45"/>
      <c r="AU23" s="186"/>
      <c r="AV23" s="186"/>
      <c r="AW23" s="186"/>
      <c r="AX23" s="186"/>
      <c r="AY23" s="45"/>
      <c r="AZ23" s="45"/>
      <c r="BA23" s="45"/>
      <c r="BB23" s="186"/>
      <c r="BC23" s="186"/>
      <c r="BD23" s="186"/>
      <c r="BE23" s="186"/>
      <c r="BF23" s="45"/>
      <c r="BG23" s="45"/>
      <c r="BH23" s="45"/>
      <c r="BI23" s="186"/>
      <c r="BJ23" s="186"/>
      <c r="BK23" s="186"/>
      <c r="BL23" s="186"/>
      <c r="BM23" s="45"/>
      <c r="BN23" s="45"/>
      <c r="BO23" s="45"/>
      <c r="BP23" s="186"/>
      <c r="BQ23" s="186"/>
      <c r="BR23" s="186"/>
      <c r="BS23" s="186"/>
      <c r="BT23" s="45"/>
      <c r="BU23" s="45"/>
      <c r="BV23" s="45"/>
      <c r="BW23" s="186"/>
      <c r="BX23" s="186"/>
      <c r="BY23" s="186"/>
      <c r="BZ23" s="186"/>
      <c r="CA23" s="45"/>
      <c r="CB23" s="45"/>
      <c r="CC23" s="45"/>
      <c r="CD23" s="186"/>
      <c r="CE23" s="186"/>
      <c r="CF23" s="186"/>
      <c r="CG23" s="186"/>
      <c r="CH23" s="45"/>
      <c r="CI23" s="45"/>
      <c r="CJ23" s="45"/>
      <c r="CK23" s="186"/>
      <c r="CL23" s="186"/>
      <c r="CM23" s="186"/>
      <c r="CN23" s="186"/>
      <c r="CO23" s="45"/>
      <c r="CP23" s="45"/>
      <c r="CQ23" s="45"/>
      <c r="CR23" s="201"/>
      <c r="CS23" s="201"/>
      <c r="CT23" s="201"/>
      <c r="CU23" s="201"/>
      <c r="CV23" s="45"/>
      <c r="CW23" s="45"/>
      <c r="CX23" s="45"/>
      <c r="CY23" s="201"/>
      <c r="CZ23" s="201"/>
      <c r="DA23" s="201"/>
      <c r="DB23" s="201"/>
      <c r="DC23" s="45"/>
      <c r="DD23" s="45"/>
      <c r="DE23" s="45"/>
      <c r="DF23" s="201"/>
      <c r="DG23" s="201"/>
      <c r="DH23" s="201"/>
      <c r="DI23" s="201"/>
      <c r="DJ23" s="45"/>
      <c r="DK23" s="45"/>
      <c r="DL23" s="45"/>
      <c r="DM23" s="205"/>
      <c r="DN23" s="201"/>
      <c r="DO23" s="201"/>
      <c r="DP23" s="201"/>
      <c r="DQ23" s="45"/>
      <c r="DR23" s="45"/>
      <c r="DS23" s="45"/>
      <c r="DT23" s="201"/>
      <c r="DU23" s="201"/>
      <c r="DV23" s="201"/>
      <c r="DW23" s="201"/>
      <c r="DX23" s="45"/>
      <c r="DY23" s="45"/>
      <c r="DZ23" s="45"/>
      <c r="EA23" s="201"/>
      <c r="EB23" s="201"/>
      <c r="EC23" s="201"/>
      <c r="ED23" s="201"/>
      <c r="EE23" s="45"/>
      <c r="EF23" s="45"/>
      <c r="EG23" s="45"/>
      <c r="EH23" s="201"/>
      <c r="EI23" s="201"/>
      <c r="EJ23" s="201"/>
      <c r="EK23" s="201"/>
      <c r="EL23" s="45"/>
      <c r="EM23" s="45"/>
      <c r="EN23" s="45"/>
      <c r="EO23" s="201"/>
      <c r="EP23" s="201"/>
      <c r="EQ23" s="201"/>
      <c r="ER23" s="201"/>
      <c r="ES23" s="45"/>
      <c r="ET23" s="45"/>
      <c r="EU23" s="45"/>
      <c r="EV23" s="201"/>
      <c r="EW23" s="201"/>
      <c r="EX23" s="201"/>
      <c r="EY23" s="201"/>
      <c r="EZ23" s="45"/>
      <c r="FA23" s="45"/>
      <c r="FB23" s="45"/>
      <c r="FC23" s="201"/>
      <c r="FD23" s="201"/>
      <c r="FE23" s="201"/>
      <c r="FF23" s="201"/>
      <c r="FG23" s="45"/>
      <c r="FH23" s="45"/>
      <c r="FI23" s="45"/>
      <c r="FJ23" s="201"/>
      <c r="FK23" s="201"/>
      <c r="FL23" s="201"/>
      <c r="FM23" s="201"/>
      <c r="FN23" s="45"/>
      <c r="FO23" s="45"/>
      <c r="FP23" s="45"/>
      <c r="FQ23" s="201"/>
      <c r="FR23" s="201"/>
      <c r="FS23" s="201"/>
      <c r="FT23" s="201"/>
      <c r="FU23" s="45"/>
      <c r="FV23" s="45"/>
      <c r="FW23" s="45"/>
      <c r="FX23" s="201"/>
      <c r="FY23" s="201"/>
      <c r="FZ23" s="201"/>
      <c r="GA23" s="201"/>
      <c r="GB23" s="45"/>
      <c r="GC23" s="45"/>
      <c r="GD23" s="45"/>
      <c r="GE23" s="201"/>
      <c r="GF23" s="201"/>
      <c r="GG23" s="201"/>
      <c r="GH23" s="201"/>
      <c r="GI23" s="45"/>
      <c r="GJ23" s="45"/>
      <c r="GK23" s="45"/>
      <c r="GL23" s="201"/>
      <c r="GM23" s="201"/>
      <c r="GN23" s="201"/>
      <c r="GO23" s="201"/>
      <c r="GP23" s="45"/>
      <c r="GQ23" s="45"/>
      <c r="GR23" s="163"/>
      <c r="GS23" s="201"/>
      <c r="GT23" s="201"/>
      <c r="GU23" s="201"/>
      <c r="GV23" s="201"/>
      <c r="GW23" s="56"/>
      <c r="GX23" s="56"/>
      <c r="GY23" s="56"/>
      <c r="GZ23" s="201"/>
      <c r="HA23" s="201"/>
      <c r="HB23" s="201"/>
      <c r="HC23" s="201"/>
      <c r="HD23" s="56"/>
      <c r="HE23" s="56"/>
      <c r="HF23" s="56"/>
      <c r="HG23" s="186"/>
      <c r="HH23" s="186"/>
      <c r="HI23" s="186"/>
      <c r="HJ23" s="186"/>
      <c r="HK23" s="56"/>
      <c r="HL23" s="56"/>
      <c r="HM23" s="56"/>
      <c r="HN23" s="166">
        <f>SUM(K23,R23,Y23,AF23,AM23,AT23,BA23,BH23,BO23,BV23,CC23,CJ23,CQ23,CX23,DE23,DL23,DS23,DZ23,EG23,EN23,EU23,FB23,FI23,FP23,FW23,GD23,GK23,GR23)</f>
        <v>0</v>
      </c>
      <c r="HO23" s="55">
        <f>SUM(J23,Q23,X23,AE23,AL23,AS23,AZ23,BG23,BN23,BU23,CB23,CI23,CP23,CW23,DD23,DK23,DR23,DY23,EF23,EM23,ET23,FA23,FH23,FO23,FV23,GC23,GJ23,GQ23)</f>
        <v>0</v>
      </c>
      <c r="HP23" s="56" t="str">
        <f t="shared" si="0"/>
        <v/>
      </c>
    </row>
    <row r="24" spans="2:224" ht="14.25" customHeight="1">
      <c r="B24" s="331"/>
      <c r="C24" s="244" t="s">
        <v>33</v>
      </c>
      <c r="D24" s="5" t="s">
        <v>34</v>
      </c>
      <c r="E24" s="201"/>
      <c r="F24" s="201"/>
      <c r="G24" s="201"/>
      <c r="H24" s="201"/>
      <c r="I24" s="45" t="str">
        <f>IFERROR(IF(J24&gt;0,CALC!B24/J24,"-"),"-")</f>
        <v>-</v>
      </c>
      <c r="J24" s="45" t="str">
        <f>IF(F24&gt;0,IFERROR(IF(CALC!A24&gt;0,CALC!A24-F24,"-"),"-"),"-")</f>
        <v>-</v>
      </c>
      <c r="K24" s="45" t="str">
        <f>IF(SUM(E24,G24)&gt;0,SUM(E24,G24),"-")</f>
        <v>-</v>
      </c>
      <c r="L24" s="201"/>
      <c r="M24" s="201"/>
      <c r="N24" s="201"/>
      <c r="O24" s="201"/>
      <c r="P24" s="45" t="str">
        <f>IFERROR(IF(Q24&gt;0,CALC!D24/Q24,"-"),"-")</f>
        <v>-</v>
      </c>
      <c r="Q24" s="45" t="str">
        <f>IF(M24&gt;0,IFERROR(IF(CALC!C24&gt;0,CALC!C24-M24,"-"),"-"),"-")</f>
        <v>-</v>
      </c>
      <c r="R24" s="45" t="str">
        <f>IF(SUM(L24,N24)&gt;0,SUM(L24,N24),"-")</f>
        <v>-</v>
      </c>
      <c r="S24" s="201"/>
      <c r="T24" s="201"/>
      <c r="U24" s="201"/>
      <c r="V24" s="201"/>
      <c r="W24" s="45" t="str">
        <f>IFERROR(IF(X24&gt;0,CALC!F24/X24,"-"),"-")</f>
        <v>-</v>
      </c>
      <c r="X24" s="45" t="str">
        <f>IF(T24&gt;0,IFERROR(IF(CALC!E24&gt;0,CALC!E24-T24,"-"),"-"),"-")</f>
        <v>-</v>
      </c>
      <c r="Y24" s="45" t="str">
        <f>IF(SUM(S24,U24)&gt;0,SUM(S24,U24),"-")</f>
        <v>-</v>
      </c>
      <c r="Z24" s="201"/>
      <c r="AA24" s="201"/>
      <c r="AB24" s="201"/>
      <c r="AC24" s="201"/>
      <c r="AD24" s="45" t="str">
        <f>IFERROR(IF(AE24&gt;0,CALC!H24/AE24,"-"),"-")</f>
        <v>-</v>
      </c>
      <c r="AE24" s="45" t="str">
        <f>IF(AA24&gt;0,IFERROR(IF(CALC!G24&gt;0,CALC!G24-AA24,"-"),"-"),"-")</f>
        <v>-</v>
      </c>
      <c r="AF24" s="45" t="str">
        <f>IF(SUM(Z24,AB24)&gt;0,SUM(Z24,AB24),"-")</f>
        <v>-</v>
      </c>
      <c r="AG24" s="201"/>
      <c r="AH24" s="201"/>
      <c r="AI24" s="201"/>
      <c r="AJ24" s="201"/>
      <c r="AK24" s="45" t="str">
        <f>IFERROR(IF(AL24&gt;0,CALC!J24/AL24,"-"),"-")</f>
        <v>-</v>
      </c>
      <c r="AL24" s="45" t="str">
        <f>IF(AH24&gt;0,IFERROR(IF(CALC!I24&gt;0,CALC!I24-AH24,"-"),"-"),"-")</f>
        <v>-</v>
      </c>
      <c r="AM24" s="45" t="str">
        <f>IF(SUM(AG24,AI24)&gt;0,SUM(AG24,AI24),"-")</f>
        <v>-</v>
      </c>
      <c r="AN24" s="186"/>
      <c r="AO24" s="186"/>
      <c r="AP24" s="186"/>
      <c r="AQ24" s="186"/>
      <c r="AR24" s="45" t="str">
        <f>IFERROR(IF(AS24&gt;0,CALC!L24/AS24,"-"),"-")</f>
        <v>-</v>
      </c>
      <c r="AS24" s="45" t="str">
        <f>IF(AO24&gt;0,IFERROR(IF(CALC!K24&gt;0,CALC!K24-AO24,"-"),"-"),"-")</f>
        <v>-</v>
      </c>
      <c r="AT24" s="45" t="str">
        <f>IF(SUM(AN24,AP24)&gt;0,SUM(AN24,AP24),"-")</f>
        <v>-</v>
      </c>
      <c r="AU24" s="186"/>
      <c r="AV24" s="186"/>
      <c r="AW24" s="186"/>
      <c r="AX24" s="186"/>
      <c r="AY24" s="45" t="str">
        <f>IFERROR(IF(AZ24&gt;0,CALC!N24/AZ24,"-"),"-")</f>
        <v>-</v>
      </c>
      <c r="AZ24" s="45" t="str">
        <f>IF(AV24&gt;0,IFERROR(IF(CALC!M24&gt;0,CALC!M24-AV24,"-"),"-"),"-")</f>
        <v>-</v>
      </c>
      <c r="BA24" s="45" t="str">
        <f>IF(SUM(AU24,AW24)&gt;0,SUM(AU24,AW24),"-")</f>
        <v>-</v>
      </c>
      <c r="BB24" s="186"/>
      <c r="BC24" s="186"/>
      <c r="BD24" s="186"/>
      <c r="BE24" s="186"/>
      <c r="BF24" s="45" t="str">
        <f>IFERROR(IF(BG24&gt;0,CALC!P24/BG24,"-"),"-")</f>
        <v>-</v>
      </c>
      <c r="BG24" s="45" t="str">
        <f>IF(BC24&gt;0,IFERROR(IF(CALC!O24&gt;0,CALC!O24-BC24,"-"),"-"),"-")</f>
        <v>-</v>
      </c>
      <c r="BH24" s="45" t="str">
        <f>IF(SUM(BB24,BD24)&gt;0,SUM(BB24,BD24),"-")</f>
        <v>-</v>
      </c>
      <c r="BI24" s="186"/>
      <c r="BJ24" s="186"/>
      <c r="BK24" s="186"/>
      <c r="BL24" s="186"/>
      <c r="BM24" s="45" t="str">
        <f>IFERROR(IF(BN24&gt;0,CALC!R24/BN24,"-"),"-")</f>
        <v>-</v>
      </c>
      <c r="BN24" s="45" t="str">
        <f>IF(BJ24&gt;0,IFERROR(IF(CALC!Q24&gt;0,CALC!Q24-BJ24,"-"),"-"),"-")</f>
        <v>-</v>
      </c>
      <c r="BO24" s="45" t="str">
        <f>IF(SUM(BI24,BK24)&gt;0,SUM(BI24,BK24),"-")</f>
        <v>-</v>
      </c>
      <c r="BP24" s="186"/>
      <c r="BQ24" s="186"/>
      <c r="BR24" s="186"/>
      <c r="BS24" s="186"/>
      <c r="BT24" s="45" t="str">
        <f>IFERROR(IF(BU24&gt;0,CALC!T24/BU24,"-"),"-")</f>
        <v>-</v>
      </c>
      <c r="BU24" s="45" t="str">
        <f>IF(BQ24&gt;0,IFERROR(IF(CALC!S24&gt;0,CALC!S24-BQ24,"-"),"-"),"-")</f>
        <v>-</v>
      </c>
      <c r="BV24" s="45" t="str">
        <f>IF(SUM(BP24,BR24)&gt;0,SUM(BP24,BR24),"-")</f>
        <v>-</v>
      </c>
      <c r="BW24" s="186"/>
      <c r="BX24" s="186"/>
      <c r="BY24" s="186"/>
      <c r="BZ24" s="186"/>
      <c r="CA24" s="45" t="str">
        <f>IFERROR(IF(CB24&gt;0,CALC!V24/CB24,"-"),"-")</f>
        <v>-</v>
      </c>
      <c r="CB24" s="45" t="str">
        <f>IF(BX24&gt;0,IFERROR(IF(CALC!U24&gt;0,CALC!U24-BX24,"-"),"-"),"-")</f>
        <v>-</v>
      </c>
      <c r="CC24" s="45" t="str">
        <f>IF(SUM(BW24,BY24)&gt;0,SUM(BW24,BY24),"-")</f>
        <v>-</v>
      </c>
      <c r="CD24" s="186"/>
      <c r="CE24" s="186"/>
      <c r="CF24" s="186"/>
      <c r="CG24" s="186"/>
      <c r="CH24" s="45" t="str">
        <f>IFERROR(IF(CI24&gt;0,CALC!X24/CI24,"-"),"-")</f>
        <v>-</v>
      </c>
      <c r="CI24" s="45" t="str">
        <f>IF(CE24&gt;0,IFERROR(IF(CALC!W24&gt;0,CALC!W24-CE24,"-"),"-"),"-")</f>
        <v>-</v>
      </c>
      <c r="CJ24" s="45" t="str">
        <f>IF(SUM(CD24,CF24)&gt;0,SUM(CD24,CF24),"-")</f>
        <v>-</v>
      </c>
      <c r="CK24" s="186"/>
      <c r="CL24" s="186"/>
      <c r="CM24" s="186"/>
      <c r="CN24" s="186"/>
      <c r="CO24" s="45" t="str">
        <f>IFERROR(IF(CP24&gt;0,CALC!Z24/CP24,"-"),"-")</f>
        <v>-</v>
      </c>
      <c r="CP24" s="45" t="str">
        <f>IF(CL24&gt;0,IFERROR(IF(CALC!Y24&gt;0,CALC!Y24-CL24,"-"),"-"),"-")</f>
        <v>-</v>
      </c>
      <c r="CQ24" s="45" t="str">
        <f>IF(SUM(CK24,CM24)&gt;0,SUM(CK24,CM24),"-")</f>
        <v>-</v>
      </c>
      <c r="CR24" s="201"/>
      <c r="CS24" s="201"/>
      <c r="CT24" s="201"/>
      <c r="CU24" s="201"/>
      <c r="CV24" s="45" t="str">
        <f>IFERROR(IF(CW24&gt;0,CALC!AB24/CW24,"-"),"-")</f>
        <v>-</v>
      </c>
      <c r="CW24" s="45" t="str">
        <f>IF(CS24&gt;0,IFERROR(IF(CALC!AA24&gt;0,CALC!AA24-CS24,"-"),"-"),"-")</f>
        <v>-</v>
      </c>
      <c r="CX24" s="45" t="str">
        <f>IF(SUM(CR24,CT24)&gt;0,SUM(CR24,CT24),"-")</f>
        <v>-</v>
      </c>
      <c r="CY24" s="201"/>
      <c r="CZ24" s="201"/>
      <c r="DA24" s="201"/>
      <c r="DB24" s="201"/>
      <c r="DC24" s="45" t="str">
        <f>IFERROR(IF(DD24&gt;0,CALC!AD24/DD24,"-"),"-")</f>
        <v>-</v>
      </c>
      <c r="DD24" s="45" t="str">
        <f>IF(CZ24&gt;0,IFERROR(IF(CALC!AC24&gt;0,CALC!AC24-CZ24,"-"),"-"),"-")</f>
        <v>-</v>
      </c>
      <c r="DE24" s="45" t="str">
        <f>IF(SUM(CY24,DA24)&gt;0,SUM(CY24,DA24),"-")</f>
        <v>-</v>
      </c>
      <c r="DF24" s="201"/>
      <c r="DG24" s="201"/>
      <c r="DH24" s="201"/>
      <c r="DI24" s="201"/>
      <c r="DJ24" s="45" t="str">
        <f>IFERROR(IF(DK24&gt;0,CALC!AF24/DK24,"-"),"-")</f>
        <v>-</v>
      </c>
      <c r="DK24" s="45" t="str">
        <f>IF(DG24&gt;0,IFERROR(IF(CALC!AE24&gt;0,CALC!AE24-DG24,"-"),"-"),"-")</f>
        <v>-</v>
      </c>
      <c r="DL24" s="45" t="str">
        <f>IF(SUM(DF24,DH24)&gt;0,SUM(DF24,DH24),"-")</f>
        <v>-</v>
      </c>
      <c r="DM24" s="205"/>
      <c r="DN24" s="201"/>
      <c r="DO24" s="201"/>
      <c r="DP24" s="201"/>
      <c r="DQ24" s="45" t="str">
        <f>IFERROR(IF(DR24&gt;0,CALC!AH24/DR24,"-"),"-")</f>
        <v>-</v>
      </c>
      <c r="DR24" s="45" t="str">
        <f>IF(DN24&gt;0,IFERROR(IF(CALC!AG24&gt;0,CALC!AG24-DN24,"-"),"-"),"-")</f>
        <v>-</v>
      </c>
      <c r="DS24" s="45" t="str">
        <f>IF(SUM(DM24,DO24)&gt;0,SUM(DM24,DO24),"-")</f>
        <v>-</v>
      </c>
      <c r="DT24" s="201"/>
      <c r="DU24" s="201"/>
      <c r="DV24" s="201"/>
      <c r="DW24" s="201"/>
      <c r="DX24" s="45" t="str">
        <f>IFERROR(IF(DY24&gt;0,CALC!AJ24/DY24,"-"),"-")</f>
        <v>-</v>
      </c>
      <c r="DY24" s="45" t="str">
        <f>IF(DU24&gt;0,IFERROR(IF(CALC!AI24&gt;0,CALC!AI24-DU24,"-"),"-"),"-")</f>
        <v>-</v>
      </c>
      <c r="DZ24" s="45" t="str">
        <f>IF(SUM(DT24,DV24)&gt;0,SUM(DT24,DV24),"-")</f>
        <v>-</v>
      </c>
      <c r="EA24" s="201"/>
      <c r="EB24" s="201"/>
      <c r="EC24" s="201"/>
      <c r="ED24" s="201"/>
      <c r="EE24" s="45" t="str">
        <f>IFERROR(IF(EF24&gt;0,CALC!AL24/EF24,"-"),"-")</f>
        <v>-</v>
      </c>
      <c r="EF24" s="45" t="str">
        <f>IF(EB24&gt;0,IFERROR(IF(CALC!AK24&gt;0,CALC!AK24-EB24,"-"),"-"),"-")</f>
        <v>-</v>
      </c>
      <c r="EG24" s="45" t="str">
        <f>IF(SUM(EA24,EC24)&gt;0,SUM(EA24,EC24),"-")</f>
        <v>-</v>
      </c>
      <c r="EH24" s="201"/>
      <c r="EI24" s="201"/>
      <c r="EJ24" s="201"/>
      <c r="EK24" s="201"/>
      <c r="EL24" s="45" t="str">
        <f>IFERROR(IF(EM24&gt;0,CALC!AN24/EM24,"-"),"-")</f>
        <v>-</v>
      </c>
      <c r="EM24" s="45" t="str">
        <f>IF(EI24&gt;0,IFERROR(IF(CALC!AM24&gt;0,CALC!AM24-EI24,"-"),"-"),"-")</f>
        <v>-</v>
      </c>
      <c r="EN24" s="45" t="str">
        <f>IF(SUM(EH24,EJ24)&gt;0,SUM(EH24,EJ24),"-")</f>
        <v>-</v>
      </c>
      <c r="EO24" s="201"/>
      <c r="EP24" s="201"/>
      <c r="EQ24" s="201"/>
      <c r="ER24" s="201"/>
      <c r="ES24" s="45" t="str">
        <f>IFERROR(IF(ET24&gt;0,CALC!AP24/ET24,"-"),"-")</f>
        <v>-</v>
      </c>
      <c r="ET24" s="45" t="str">
        <f>IF(EP24&gt;0,IFERROR(IF(CALC!AO24&gt;0,CALC!AO24-EP24,"-"),"-"),"-")</f>
        <v>-</v>
      </c>
      <c r="EU24" s="45" t="str">
        <f>IF(SUM(EO24,EQ24)&gt;0,SUM(EO24,EQ24),"-")</f>
        <v>-</v>
      </c>
      <c r="EV24" s="201"/>
      <c r="EW24" s="201"/>
      <c r="EX24" s="201"/>
      <c r="EY24" s="201"/>
      <c r="EZ24" s="45" t="str">
        <f>IFERROR(IF(FA24&gt;0,CALC!AR24/FA24,"-"),"-")</f>
        <v>-</v>
      </c>
      <c r="FA24" s="45" t="str">
        <f>IF(EW24&gt;0,IFERROR(IF(CALC!AQ24&gt;0,CALC!AQ24-EW24,"-"),"-"),"-")</f>
        <v>-</v>
      </c>
      <c r="FB24" s="45" t="str">
        <f>IF(SUM(EV24,EX24)&gt;0,SUM(EV24,EX24),"-")</f>
        <v>-</v>
      </c>
      <c r="FC24" s="201"/>
      <c r="FD24" s="201"/>
      <c r="FE24" s="201"/>
      <c r="FF24" s="201"/>
      <c r="FG24" s="45" t="str">
        <f>IFERROR(IF(FH24&gt;0,CALC!AT24/FH24,"-"),"-")</f>
        <v>-</v>
      </c>
      <c r="FH24" s="45" t="str">
        <f>IF(FD24&gt;0,IFERROR(IF(CALC!AS24&gt;0,CALC!AS24-FD24,"-"),"-"),"-")</f>
        <v>-</v>
      </c>
      <c r="FI24" s="45" t="str">
        <f>IF(SUM(FC24,FE24)&gt;0,SUM(FC24,FE24),"-")</f>
        <v>-</v>
      </c>
      <c r="FJ24" s="201"/>
      <c r="FK24" s="201"/>
      <c r="FL24" s="201"/>
      <c r="FM24" s="201"/>
      <c r="FN24" s="45" t="str">
        <f>IFERROR(IF(FO24&gt;0,CALC!AV24/FO24,"-"),"-")</f>
        <v>-</v>
      </c>
      <c r="FO24" s="45" t="str">
        <f>IF(FK24&gt;0,IFERROR(IF(CALC!AU24&gt;0,CALC!AU24-FK24,"-"),"-"),"-")</f>
        <v>-</v>
      </c>
      <c r="FP24" s="45" t="str">
        <f>IF(SUM(FJ24,FL24)&gt;0,SUM(FJ24,FL24),"-")</f>
        <v>-</v>
      </c>
      <c r="FQ24" s="201"/>
      <c r="FR24" s="201"/>
      <c r="FS24" s="201"/>
      <c r="FT24" s="201"/>
      <c r="FU24" s="45" t="str">
        <f>IFERROR(IF(FV24&gt;0,CALC!AX24/FV24,"-"),"-")</f>
        <v>-</v>
      </c>
      <c r="FV24" s="45" t="str">
        <f>IF(FR24&gt;0,IFERROR(IF(CALC!AW24&gt;0,CALC!AW24-FR24,"-"),"-"),"-")</f>
        <v>-</v>
      </c>
      <c r="FW24" s="45" t="str">
        <f>IF(SUM(FQ24,FS24)&gt;0,SUM(FQ24,FS24),"-")</f>
        <v>-</v>
      </c>
      <c r="FX24" s="201"/>
      <c r="FY24" s="201"/>
      <c r="FZ24" s="201"/>
      <c r="GA24" s="201"/>
      <c r="GB24" s="45" t="str">
        <f>IFERROR(IF(GC24&gt;0,CALC!AZ24/GC24,"-"),"-")</f>
        <v>-</v>
      </c>
      <c r="GC24" s="45" t="str">
        <f>IF(FY24&gt;0,IFERROR(IF(CALC!AY24&gt;0,CALC!AY24-FY24,"-"),"-"),"-")</f>
        <v>-</v>
      </c>
      <c r="GD24" s="45" t="str">
        <f>IF(SUM(FX24,FZ24)&gt;0,SUM(FX24,FZ24),"-")</f>
        <v>-</v>
      </c>
      <c r="GE24" s="201"/>
      <c r="GF24" s="201"/>
      <c r="GG24" s="201"/>
      <c r="GH24" s="201"/>
      <c r="GI24" s="45" t="str">
        <f>IFERROR(IF(GJ24&gt;0,CALC!BB24/GJ24,"-"),"-")</f>
        <v>-</v>
      </c>
      <c r="GJ24" s="45" t="str">
        <f>IF(GF24&gt;0,IFERROR(IF(CALC!BA24&gt;0,CALC!BA24-GF24,"-"),"-"),"-")</f>
        <v>-</v>
      </c>
      <c r="GK24" s="45" t="str">
        <f>IF(SUM(GE24,GG24)&gt;0,SUM(GE24,GG24),"-")</f>
        <v>-</v>
      </c>
      <c r="GL24" s="201"/>
      <c r="GM24" s="201"/>
      <c r="GN24" s="201"/>
      <c r="GO24" s="201"/>
      <c r="GP24" s="45" t="str">
        <f>IFERROR(IF(GQ24&gt;0,CALC!BD24/GQ24,"-"),"-")</f>
        <v>-</v>
      </c>
      <c r="GQ24" s="45" t="str">
        <f>IF(GM24&gt;0,IFERROR(IF(CALC!BC24&gt;0,CALC!BC24-GM24,"-"),"-"),"-")</f>
        <v>-</v>
      </c>
      <c r="GR24" s="163" t="str">
        <f>IF(SUM(GL24,GN24)&gt;0,SUM(GL24,GN24),"-")</f>
        <v>-</v>
      </c>
      <c r="GS24" s="201"/>
      <c r="GT24" s="201"/>
      <c r="GU24" s="201"/>
      <c r="GV24" s="201"/>
      <c r="GW24" s="56" t="str">
        <f>IFERROR(IF(GX24&gt;0,CALC!BF24/GX24,"-"),"-")</f>
        <v>-</v>
      </c>
      <c r="GX24" s="56" t="str">
        <f>IF(GT24&gt;0,IFERROR(IF(CALC!BE24&gt;0,CALC!BE24-GT24,"-"),"-"),"-")</f>
        <v>-</v>
      </c>
      <c r="GY24" s="56" t="str">
        <f>IF(SUM(GS24,GU24)&gt;0,SUM(GS24,GU24),"-")</f>
        <v>-</v>
      </c>
      <c r="GZ24" s="201"/>
      <c r="HA24" s="201"/>
      <c r="HB24" s="201"/>
      <c r="HC24" s="201"/>
      <c r="HD24" s="56" t="str">
        <f>IFERROR(IF(HE24&gt;0,CALC!BH24/HE24,"-"),"-")</f>
        <v>-</v>
      </c>
      <c r="HE24" s="56" t="str">
        <f>IF(HA24&gt;0,IFERROR(IF(CALC!BG24&gt;0,CALC!BG24-HA24,"-"),"-"),"-")</f>
        <v>-</v>
      </c>
      <c r="HF24" s="56" t="str">
        <f>IF(SUM(GZ24,HB24)&gt;0,SUM(GZ24,HB24),"-")</f>
        <v>-</v>
      </c>
      <c r="HG24" s="186"/>
      <c r="HH24" s="186"/>
      <c r="HI24" s="186"/>
      <c r="HJ24" s="186"/>
      <c r="HK24" s="56" t="str">
        <f>IFERROR(IF(HL24&gt;0,CALC!BJ24/HL24,"-"),"-")</f>
        <v>-</v>
      </c>
      <c r="HL24" s="56" t="str">
        <f>IF(HH24&gt;0,IFERROR(IF(CALC!BI24&gt;0,CALC!BI24-HH24,"-"),"-"),"-")</f>
        <v>-</v>
      </c>
      <c r="HM24" s="56" t="str">
        <f>IF(SUM(HG24,HI24)&gt;0,SUM(HG24,HI24),"-")</f>
        <v>-</v>
      </c>
      <c r="HN24" s="166">
        <f>SUM(K24,R24,Y24,AF24,AM24,AT24,BA24,BH24,BO24,BV24,CC24,CJ24,CQ24,CX24,DE24,DL24,DS24,DZ24,EG24,EN24,EU24,FB24,FI24,FP24,FW24,GD24,GK24,GR24,GY24,HF24,HM24)</f>
        <v>0</v>
      </c>
      <c r="HO24" s="55">
        <f>SUM(J24,Q24,X24,AE24,AL24,AS24,AZ24,BG24,BN24,BU24,CB24,CI24,CP24,CW24,DD24,DK24,DR24,DY24,EF24,EM24,ET24,FA24,FH24,FO24,FV24,GC24,GJ24,GQ24,GX24,HE24,HL24)</f>
        <v>0</v>
      </c>
      <c r="HP24" s="56" t="str">
        <f t="shared" si="0"/>
        <v/>
      </c>
    </row>
    <row r="25" spans="2:224" ht="15" customHeight="1">
      <c r="B25" s="331"/>
      <c r="C25" s="329"/>
      <c r="D25" s="4" t="s">
        <v>35</v>
      </c>
      <c r="E25" s="201"/>
      <c r="F25" s="201"/>
      <c r="G25" s="201"/>
      <c r="H25" s="201"/>
      <c r="I25" s="45" t="str">
        <f>IFERROR(IF(J25&gt;0,CALC!B25/J25,"-"),"-")</f>
        <v>-</v>
      </c>
      <c r="J25" s="45" t="str">
        <f>IF(F25&gt;0,IFERROR(IF(CALC!A25&gt;0,CALC!A25-F25,"-"),"-"),"-")</f>
        <v>-</v>
      </c>
      <c r="K25" s="45" t="str">
        <f>IF(SUM(E25,G25)&gt;0,SUM(E25,G25),"-")</f>
        <v>-</v>
      </c>
      <c r="L25" s="201"/>
      <c r="M25" s="201"/>
      <c r="N25" s="201"/>
      <c r="O25" s="201"/>
      <c r="P25" s="45" t="str">
        <f>IFERROR(IF(Q25&gt;0,CALC!D25/Q25,"-"),"-")</f>
        <v>-</v>
      </c>
      <c r="Q25" s="45" t="str">
        <f>IF(M25&gt;0,IFERROR(IF(CALC!C25&gt;0,CALC!C25-M25,"-"),"-"),"-")</f>
        <v>-</v>
      </c>
      <c r="R25" s="45" t="str">
        <f>IF(SUM(L25,N25)&gt;0,SUM(L25,N25),"-")</f>
        <v>-</v>
      </c>
      <c r="S25" s="201"/>
      <c r="T25" s="201"/>
      <c r="U25" s="201"/>
      <c r="V25" s="201"/>
      <c r="W25" s="45" t="str">
        <f>IFERROR(IF(X25&gt;0,CALC!F25/X25,"-"),"-")</f>
        <v>-</v>
      </c>
      <c r="X25" s="45" t="str">
        <f>IF(T25&gt;0,IFERROR(IF(CALC!E25&gt;0,CALC!E25-T25,"-"),"-"),"-")</f>
        <v>-</v>
      </c>
      <c r="Y25" s="45" t="str">
        <f>IF(SUM(S25,U25)&gt;0,SUM(S25,U25),"-")</f>
        <v>-</v>
      </c>
      <c r="Z25" s="201"/>
      <c r="AA25" s="201"/>
      <c r="AB25" s="201"/>
      <c r="AC25" s="201"/>
      <c r="AD25" s="45" t="str">
        <f>IFERROR(IF(AE25&gt;0,CALC!H25/AE25,"-"),"-")</f>
        <v>-</v>
      </c>
      <c r="AE25" s="45" t="str">
        <f>IF(AA25&gt;0,IFERROR(IF(CALC!G25&gt;0,CALC!G25-AA25,"-"),"-"),"-")</f>
        <v>-</v>
      </c>
      <c r="AF25" s="45" t="str">
        <f>IF(SUM(Z25,AB25)&gt;0,SUM(Z25,AB25),"-")</f>
        <v>-</v>
      </c>
      <c r="AG25" s="201"/>
      <c r="AH25" s="201"/>
      <c r="AI25" s="201"/>
      <c r="AJ25" s="201"/>
      <c r="AK25" s="45" t="str">
        <f>IFERROR(IF(AL25&gt;0,CALC!J25/AL25,"-"),"-")</f>
        <v>-</v>
      </c>
      <c r="AL25" s="45" t="str">
        <f>IF(AH25&gt;0,IFERROR(IF(CALC!I25&gt;0,CALC!I25-AH25,"-"),"-"),"-")</f>
        <v>-</v>
      </c>
      <c r="AM25" s="45" t="str">
        <f>IF(SUM(AG25,AI25)&gt;0,SUM(AG25,AI25),"-")</f>
        <v>-</v>
      </c>
      <c r="AN25" s="186"/>
      <c r="AO25" s="186"/>
      <c r="AP25" s="186"/>
      <c r="AQ25" s="186"/>
      <c r="AR25" s="45" t="str">
        <f>IFERROR(IF(AS25&gt;0,CALC!L25/AS25,"-"),"-")</f>
        <v>-</v>
      </c>
      <c r="AS25" s="45" t="str">
        <f>IF(AO25&gt;0,IFERROR(IF(CALC!K25&gt;0,CALC!K25-AO25,"-"),"-"),"-")</f>
        <v>-</v>
      </c>
      <c r="AT25" s="45" t="str">
        <f>IF(SUM(AN25,AP25)&gt;0,SUM(AN25,AP25),"-")</f>
        <v>-</v>
      </c>
      <c r="AU25" s="186"/>
      <c r="AV25" s="186"/>
      <c r="AW25" s="186"/>
      <c r="AX25" s="186"/>
      <c r="AY25" s="45" t="str">
        <f>IFERROR(IF(AZ25&gt;0,CALC!N25/AZ25,"-"),"-")</f>
        <v>-</v>
      </c>
      <c r="AZ25" s="45" t="str">
        <f>IF(AV25&gt;0,IFERROR(IF(CALC!M25&gt;0,CALC!M25-AV25,"-"),"-"),"-")</f>
        <v>-</v>
      </c>
      <c r="BA25" s="45" t="str">
        <f>IF(SUM(AU25,AW25)&gt;0,SUM(AU25,AW25),"-")</f>
        <v>-</v>
      </c>
      <c r="BB25" s="186"/>
      <c r="BC25" s="186"/>
      <c r="BD25" s="186"/>
      <c r="BE25" s="186"/>
      <c r="BF25" s="45" t="str">
        <f>IFERROR(IF(BG25&gt;0,CALC!P25/BG25,"-"),"-")</f>
        <v>-</v>
      </c>
      <c r="BG25" s="45" t="str">
        <f>IF(BC25&gt;0,IFERROR(IF(CALC!O25&gt;0,CALC!O25-BC25,"-"),"-"),"-")</f>
        <v>-</v>
      </c>
      <c r="BH25" s="45" t="str">
        <f>IF(SUM(BB25,BD25)&gt;0,SUM(BB25,BD25),"-")</f>
        <v>-</v>
      </c>
      <c r="BI25" s="186"/>
      <c r="BJ25" s="186"/>
      <c r="BK25" s="186"/>
      <c r="BL25" s="186"/>
      <c r="BM25" s="45" t="str">
        <f>IFERROR(IF(BN25&gt;0,CALC!R25/BN25,"-"),"-")</f>
        <v>-</v>
      </c>
      <c r="BN25" s="45" t="str">
        <f>IF(BJ25&gt;0,IFERROR(IF(CALC!Q25&gt;0,CALC!Q25-BJ25,"-"),"-"),"-")</f>
        <v>-</v>
      </c>
      <c r="BO25" s="45" t="str">
        <f>IF(SUM(BI25,BK25)&gt;0,SUM(BI25,BK25),"-")</f>
        <v>-</v>
      </c>
      <c r="BP25" s="186"/>
      <c r="BQ25" s="186"/>
      <c r="BR25" s="186"/>
      <c r="BS25" s="186"/>
      <c r="BT25" s="45" t="str">
        <f>IFERROR(IF(BU25&gt;0,CALC!T25/BU25,"-"),"-")</f>
        <v>-</v>
      </c>
      <c r="BU25" s="45" t="str">
        <f>IF(BQ25&gt;0,IFERROR(IF(CALC!S25&gt;0,CALC!S25-BQ25,"-"),"-"),"-")</f>
        <v>-</v>
      </c>
      <c r="BV25" s="45" t="str">
        <f>IF(SUM(BP25,BR25)&gt;0,SUM(BP25,BR25),"-")</f>
        <v>-</v>
      </c>
      <c r="BW25" s="186"/>
      <c r="BX25" s="186"/>
      <c r="BY25" s="186"/>
      <c r="BZ25" s="186"/>
      <c r="CA25" s="45" t="str">
        <f>IFERROR(IF(CB25&gt;0,CALC!V25/CB25,"-"),"-")</f>
        <v>-</v>
      </c>
      <c r="CB25" s="45" t="str">
        <f>IF(BX25&gt;0,IFERROR(IF(CALC!U25&gt;0,CALC!U25-BX25,"-"),"-"),"-")</f>
        <v>-</v>
      </c>
      <c r="CC25" s="45" t="str">
        <f>IF(SUM(BW25,BY25)&gt;0,SUM(BW25,BY25),"-")</f>
        <v>-</v>
      </c>
      <c r="CD25" s="186"/>
      <c r="CE25" s="186"/>
      <c r="CF25" s="186"/>
      <c r="CG25" s="186"/>
      <c r="CH25" s="45" t="str">
        <f>IFERROR(IF(CI25&gt;0,CALC!X25/CI25,"-"),"-")</f>
        <v>-</v>
      </c>
      <c r="CI25" s="45" t="str">
        <f>IF(CE25&gt;0,IFERROR(IF(CALC!W25&gt;0,CALC!W25-CE25,"-"),"-"),"-")</f>
        <v>-</v>
      </c>
      <c r="CJ25" s="45" t="str">
        <f>IF(SUM(CD25,CF25)&gt;0,SUM(CD25,CF25),"-")</f>
        <v>-</v>
      </c>
      <c r="CK25" s="186"/>
      <c r="CL25" s="186"/>
      <c r="CM25" s="186"/>
      <c r="CN25" s="186"/>
      <c r="CO25" s="45" t="str">
        <f>IFERROR(IF(CP25&gt;0,CALC!Z25/CP25,"-"),"-")</f>
        <v>-</v>
      </c>
      <c r="CP25" s="45" t="str">
        <f>IF(CL25&gt;0,IFERROR(IF(CALC!Y25&gt;0,CALC!Y25-CL25,"-"),"-"),"-")</f>
        <v>-</v>
      </c>
      <c r="CQ25" s="45" t="str">
        <f>IF(SUM(CK25,CM25)&gt;0,SUM(CK25,CM25),"-")</f>
        <v>-</v>
      </c>
      <c r="CR25" s="201"/>
      <c r="CS25" s="201"/>
      <c r="CT25" s="201"/>
      <c r="CU25" s="201"/>
      <c r="CV25" s="45" t="str">
        <f>IFERROR(IF(CW25&gt;0,CALC!AB25/CW25,"-"),"-")</f>
        <v>-</v>
      </c>
      <c r="CW25" s="45" t="str">
        <f>IF(CS25&gt;0,IFERROR(IF(CALC!AA25&gt;0,CALC!AA25-CS25,"-"),"-"),"-")</f>
        <v>-</v>
      </c>
      <c r="CX25" s="45" t="str">
        <f>IF(SUM(CR25,CT25)&gt;0,SUM(CR25,CT25),"-")</f>
        <v>-</v>
      </c>
      <c r="CY25" s="201"/>
      <c r="CZ25" s="201"/>
      <c r="DA25" s="201"/>
      <c r="DB25" s="201"/>
      <c r="DC25" s="45" t="str">
        <f>IFERROR(IF(DD25&gt;0,CALC!AD25/DD25,"-"),"-")</f>
        <v>-</v>
      </c>
      <c r="DD25" s="45" t="str">
        <f>IF(CZ25&gt;0,IFERROR(IF(CALC!AC25&gt;0,CALC!AC25-CZ25,"-"),"-"),"-")</f>
        <v>-</v>
      </c>
      <c r="DE25" s="45" t="str">
        <f>IF(SUM(CY25,DA25)&gt;0,SUM(CY25,DA25),"-")</f>
        <v>-</v>
      </c>
      <c r="DF25" s="201"/>
      <c r="DG25" s="201"/>
      <c r="DH25" s="201"/>
      <c r="DI25" s="201"/>
      <c r="DJ25" s="45" t="str">
        <f>IFERROR(IF(DK25&gt;0,CALC!AF25/DK25,"-"),"-")</f>
        <v>-</v>
      </c>
      <c r="DK25" s="45" t="str">
        <f>IF(DG25&gt;0,IFERROR(IF(CALC!AE25&gt;0,CALC!AE25-DG25,"-"),"-"),"-")</f>
        <v>-</v>
      </c>
      <c r="DL25" s="45" t="str">
        <f>IF(SUM(DF25,DH25)&gt;0,SUM(DF25,DH25),"-")</f>
        <v>-</v>
      </c>
      <c r="DM25" s="205"/>
      <c r="DN25" s="201"/>
      <c r="DO25" s="201"/>
      <c r="DP25" s="201"/>
      <c r="DQ25" s="45" t="str">
        <f>IFERROR(IF(DR25&gt;0,CALC!AH25/DR25,"-"),"-")</f>
        <v>-</v>
      </c>
      <c r="DR25" s="45" t="str">
        <f>IF(DN25&gt;0,IFERROR(IF(CALC!AG25&gt;0,CALC!AG25-DN25,"-"),"-"),"-")</f>
        <v>-</v>
      </c>
      <c r="DS25" s="45" t="str">
        <f>IF(SUM(DM25,DO25)&gt;0,SUM(DM25,DO25),"-")</f>
        <v>-</v>
      </c>
      <c r="DT25" s="201"/>
      <c r="DU25" s="201"/>
      <c r="DV25" s="201"/>
      <c r="DW25" s="201"/>
      <c r="DX25" s="45" t="str">
        <f>IFERROR(IF(DY25&gt;0,CALC!AJ25/DY25,"-"),"-")</f>
        <v>-</v>
      </c>
      <c r="DY25" s="45" t="str">
        <f>IF(DU25&gt;0,IFERROR(IF(CALC!AI25&gt;0,CALC!AI25-DU25,"-"),"-"),"-")</f>
        <v>-</v>
      </c>
      <c r="DZ25" s="45" t="str">
        <f>IF(SUM(DT25,DV25)&gt;0,SUM(DT25,DV25),"-")</f>
        <v>-</v>
      </c>
      <c r="EA25" s="201"/>
      <c r="EB25" s="201"/>
      <c r="EC25" s="201"/>
      <c r="ED25" s="201"/>
      <c r="EE25" s="45" t="str">
        <f>IFERROR(IF(EF25&gt;0,CALC!AL25/EF25,"-"),"-")</f>
        <v>-</v>
      </c>
      <c r="EF25" s="45" t="str">
        <f>IF(EB25&gt;0,IFERROR(IF(CALC!AK25&gt;0,CALC!AK25-EB25,"-"),"-"),"-")</f>
        <v>-</v>
      </c>
      <c r="EG25" s="45" t="str">
        <f>IF(SUM(EA25,EC25)&gt;0,SUM(EA25,EC25),"-")</f>
        <v>-</v>
      </c>
      <c r="EH25" s="201"/>
      <c r="EI25" s="201"/>
      <c r="EJ25" s="201"/>
      <c r="EK25" s="201"/>
      <c r="EL25" s="45" t="str">
        <f>IFERROR(IF(EM25&gt;0,CALC!AN25/EM25,"-"),"-")</f>
        <v>-</v>
      </c>
      <c r="EM25" s="45" t="str">
        <f>IF(EI25&gt;0,IFERROR(IF(CALC!AM25&gt;0,CALC!AM25-EI25,"-"),"-"),"-")</f>
        <v>-</v>
      </c>
      <c r="EN25" s="45" t="str">
        <f>IF(SUM(EH25,EJ25)&gt;0,SUM(EH25,EJ25),"-")</f>
        <v>-</v>
      </c>
      <c r="EO25" s="201"/>
      <c r="EP25" s="201"/>
      <c r="EQ25" s="201"/>
      <c r="ER25" s="201"/>
      <c r="ES25" s="45" t="str">
        <f>IFERROR(IF(ET25&gt;0,CALC!AP25/ET25,"-"),"-")</f>
        <v>-</v>
      </c>
      <c r="ET25" s="45" t="str">
        <f>IF(EP25&gt;0,IFERROR(IF(CALC!AO25&gt;0,CALC!AO25-EP25,"-"),"-"),"-")</f>
        <v>-</v>
      </c>
      <c r="EU25" s="45" t="str">
        <f>IF(SUM(EO25,EQ25)&gt;0,SUM(EO25,EQ25),"-")</f>
        <v>-</v>
      </c>
      <c r="EV25" s="201"/>
      <c r="EW25" s="201"/>
      <c r="EX25" s="201"/>
      <c r="EY25" s="201"/>
      <c r="EZ25" s="45" t="str">
        <f>IFERROR(IF(FA25&gt;0,CALC!AR25/FA25,"-"),"-")</f>
        <v>-</v>
      </c>
      <c r="FA25" s="45" t="str">
        <f>IF(EW25&gt;0,IFERROR(IF(CALC!AQ25&gt;0,CALC!AQ25-EW25,"-"),"-"),"-")</f>
        <v>-</v>
      </c>
      <c r="FB25" s="45" t="str">
        <f>IF(SUM(EV25,EX25)&gt;0,SUM(EV25,EX25),"-")</f>
        <v>-</v>
      </c>
      <c r="FC25" s="201"/>
      <c r="FD25" s="201"/>
      <c r="FE25" s="201"/>
      <c r="FF25" s="201"/>
      <c r="FG25" s="45" t="str">
        <f>IFERROR(IF(FH25&gt;0,CALC!AT25/FH25,"-"),"-")</f>
        <v>-</v>
      </c>
      <c r="FH25" s="45" t="str">
        <f>IF(FD25&gt;0,IFERROR(IF(CALC!AS25&gt;0,CALC!AS25-FD25,"-"),"-"),"-")</f>
        <v>-</v>
      </c>
      <c r="FI25" s="45" t="str">
        <f>IF(SUM(FC25,FE25)&gt;0,SUM(FC25,FE25),"-")</f>
        <v>-</v>
      </c>
      <c r="FJ25" s="201"/>
      <c r="FK25" s="201"/>
      <c r="FL25" s="201"/>
      <c r="FM25" s="201"/>
      <c r="FN25" s="45" t="str">
        <f>IFERROR(IF(FO25&gt;0,CALC!AV25/FO25,"-"),"-")</f>
        <v>-</v>
      </c>
      <c r="FO25" s="45" t="str">
        <f>IF(FK25&gt;0,IFERROR(IF(CALC!AU25&gt;0,CALC!AU25-FK25,"-"),"-"),"-")</f>
        <v>-</v>
      </c>
      <c r="FP25" s="45" t="str">
        <f>IF(SUM(FJ25,FL25)&gt;0,SUM(FJ25,FL25),"-")</f>
        <v>-</v>
      </c>
      <c r="FQ25" s="201"/>
      <c r="FR25" s="201"/>
      <c r="FS25" s="201"/>
      <c r="FT25" s="201"/>
      <c r="FU25" s="45" t="str">
        <f>IFERROR(IF(FV25&gt;0,CALC!AX25/FV25,"-"),"-")</f>
        <v>-</v>
      </c>
      <c r="FV25" s="45" t="str">
        <f>IF(FR25&gt;0,IFERROR(IF(CALC!AW25&gt;0,CALC!AW25-FR25,"-"),"-"),"-")</f>
        <v>-</v>
      </c>
      <c r="FW25" s="45" t="str">
        <f>IF(SUM(FQ25,FS25)&gt;0,SUM(FQ25,FS25),"-")</f>
        <v>-</v>
      </c>
      <c r="FX25" s="201"/>
      <c r="FY25" s="201"/>
      <c r="FZ25" s="201"/>
      <c r="GA25" s="201"/>
      <c r="GB25" s="45" t="str">
        <f>IFERROR(IF(GC25&gt;0,CALC!AZ25/GC25,"-"),"-")</f>
        <v>-</v>
      </c>
      <c r="GC25" s="45" t="str">
        <f>IF(FY25&gt;0,IFERROR(IF(CALC!AY25&gt;0,CALC!AY25-FY25,"-"),"-"),"-")</f>
        <v>-</v>
      </c>
      <c r="GD25" s="45" t="str">
        <f>IF(SUM(FX25,FZ25)&gt;0,SUM(FX25,FZ25),"-")</f>
        <v>-</v>
      </c>
      <c r="GE25" s="201"/>
      <c r="GF25" s="201"/>
      <c r="GG25" s="201"/>
      <c r="GH25" s="201"/>
      <c r="GI25" s="45" t="str">
        <f>IFERROR(IF(GJ25&gt;0,CALC!BB25/GJ25,"-"),"-")</f>
        <v>-</v>
      </c>
      <c r="GJ25" s="45" t="str">
        <f>IF(GF25&gt;0,IFERROR(IF(CALC!BA25&gt;0,CALC!BA25-GF25,"-"),"-"),"-")</f>
        <v>-</v>
      </c>
      <c r="GK25" s="45" t="str">
        <f>IF(SUM(GE25,GG25)&gt;0,SUM(GE25,GG25),"-")</f>
        <v>-</v>
      </c>
      <c r="GL25" s="201"/>
      <c r="GM25" s="201"/>
      <c r="GN25" s="201"/>
      <c r="GO25" s="201"/>
      <c r="GP25" s="45" t="str">
        <f>IFERROR(IF(GQ25&gt;0,CALC!BD25/GQ25,"-"),"-")</f>
        <v>-</v>
      </c>
      <c r="GQ25" s="45" t="str">
        <f>IF(GM25&gt;0,IFERROR(IF(CALC!BC25&gt;0,CALC!BC25-GM25,"-"),"-"),"-")</f>
        <v>-</v>
      </c>
      <c r="GR25" s="163" t="str">
        <f>IF(SUM(GL25,GN25)&gt;0,SUM(GL25,GN25),"-")</f>
        <v>-</v>
      </c>
      <c r="GS25" s="201"/>
      <c r="GT25" s="201"/>
      <c r="GU25" s="201"/>
      <c r="GV25" s="201"/>
      <c r="GW25" s="56" t="str">
        <f>IFERROR(IF(GX25&gt;0,CALC!BF25/GX25,"-"),"-")</f>
        <v>-</v>
      </c>
      <c r="GX25" s="56" t="str">
        <f>IF(GT25&gt;0,IFERROR(IF(CALC!BE25&gt;0,CALC!BE25-GT25,"-"),"-"),"-")</f>
        <v>-</v>
      </c>
      <c r="GY25" s="56" t="str">
        <f>IF(SUM(GS25,GU25)&gt;0,SUM(GS25,GU25),"-")</f>
        <v>-</v>
      </c>
      <c r="GZ25" s="201"/>
      <c r="HA25" s="201"/>
      <c r="HB25" s="201"/>
      <c r="HC25" s="201"/>
      <c r="HD25" s="56" t="str">
        <f>IFERROR(IF(HE25&gt;0,CALC!BH25/HE25,"-"),"-")</f>
        <v>-</v>
      </c>
      <c r="HE25" s="56" t="str">
        <f>IF(HA25&gt;0,IFERROR(IF(CALC!BG25&gt;0,CALC!BG25-HA25,"-"),"-"),"-")</f>
        <v>-</v>
      </c>
      <c r="HF25" s="56" t="str">
        <f>IF(SUM(GZ25,HB25)&gt;0,SUM(GZ25,HB25),"-")</f>
        <v>-</v>
      </c>
      <c r="HG25" s="186"/>
      <c r="HH25" s="186"/>
      <c r="HI25" s="186"/>
      <c r="HJ25" s="186"/>
      <c r="HK25" s="56" t="str">
        <f>IFERROR(IF(HL25&gt;0,CALC!BJ25/HL25,"-"),"-")</f>
        <v>-</v>
      </c>
      <c r="HL25" s="56" t="str">
        <f>IF(HH25&gt;0,IFERROR(IF(CALC!BI25&gt;0,CALC!BI25-HH25,"-"),"-"),"-")</f>
        <v>-</v>
      </c>
      <c r="HM25" s="56" t="str">
        <f>IF(SUM(HG25,HI25)&gt;0,SUM(HG25,HI25),"-")</f>
        <v>-</v>
      </c>
      <c r="HN25" s="166">
        <f>SUM(K25,R25,Y25,AF25,AM25,AT25,BA25,BH25,BO25,BV25,CC25,CJ25,CQ25,CX25,DE25,DL25,DS25,DZ25,EG25,EN25,EU25,FB25,FI25,FP25,FW25,GD25,GK25,GR25,GY25,HF25,HM25)</f>
        <v>0</v>
      </c>
      <c r="HO25" s="55">
        <f>SUM(J25,Q25,X25,AE25,AL25,AS25,AZ25,BG25,BN25,BU25,CB25,CI25,CP25,CW25,DD25,DK25,DR25,DY25,EF25,EM25,ET25,FA25,FH25,FO25,FV25,GC25,GJ25,GQ25,GX25,HE25,HL25)</f>
        <v>0</v>
      </c>
      <c r="HP25" s="56" t="str">
        <f t="shared" si="0"/>
        <v/>
      </c>
    </row>
    <row r="26" spans="2:224" ht="15" customHeight="1">
      <c r="B26" s="331"/>
      <c r="C26" s="329"/>
      <c r="D26" s="4" t="s">
        <v>36</v>
      </c>
      <c r="E26" s="201">
        <v>0</v>
      </c>
      <c r="F26" s="201">
        <v>31821</v>
      </c>
      <c r="G26" s="201"/>
      <c r="H26" s="201"/>
      <c r="I26" s="45" t="str">
        <f>IFERROR(IF(J26&gt;0,CALC!B26/J26,"-"),"-")</f>
        <v>-</v>
      </c>
      <c r="J26" s="45" t="str">
        <f>IF(F26&gt;0,IFERROR(IF(CALC!A26&gt;0,CALC!A26-F26,"-"),"-"),"-")</f>
        <v>-</v>
      </c>
      <c r="K26" s="45" t="str">
        <f>IF(SUM(E26,G26)&gt;0,SUM(E26,G26),"-")</f>
        <v>-</v>
      </c>
      <c r="L26" s="201">
        <v>0</v>
      </c>
      <c r="M26" s="201">
        <v>31821</v>
      </c>
      <c r="N26" s="201"/>
      <c r="O26" s="201"/>
      <c r="P26" s="45" t="str">
        <f>IFERROR(IF(Q26&gt;0,CALC!D26/Q26,"-"),"-")</f>
        <v>-</v>
      </c>
      <c r="Q26" s="45" t="str">
        <f>IF(M26&gt;0,IFERROR(IF(CALC!C26&gt;0,CALC!C26-M26,"-"),"-"),"-")</f>
        <v>-</v>
      </c>
      <c r="R26" s="45" t="str">
        <f>IF(SUM(L26,N26)&gt;0,SUM(L26,N26),"-")</f>
        <v>-</v>
      </c>
      <c r="S26" s="201">
        <v>0</v>
      </c>
      <c r="T26" s="201">
        <v>31821</v>
      </c>
      <c r="U26" s="201"/>
      <c r="V26" s="201"/>
      <c r="W26" s="45">
        <f>IFERROR(IF(X26&gt;0,CALC!F26/X26,"-"),"-")</f>
        <v>33.749999999995275</v>
      </c>
      <c r="X26" s="45">
        <f>IF(T26&gt;0,IFERROR(IF(CALC!E26&gt;0,CALC!E26-T26,"-"),"-"),"-")</f>
        <v>10.400000000001455</v>
      </c>
      <c r="Y26" s="45" t="str">
        <f>IF(SUM(S26,U26)&gt;0,SUM(S26,U26),"-")</f>
        <v>-</v>
      </c>
      <c r="Z26" s="201">
        <v>351</v>
      </c>
      <c r="AA26" s="201">
        <v>31831.4</v>
      </c>
      <c r="AB26" s="201"/>
      <c r="AC26" s="201"/>
      <c r="AD26" s="45" t="str">
        <f>IFERROR(IF(AE26&gt;0,CALC!H26/AE26,"-"),"-")</f>
        <v>-</v>
      </c>
      <c r="AE26" s="45" t="str">
        <f>IF(AA26&gt;0,IFERROR(IF(CALC!G26&gt;0,CALC!G26-AA26,"-"),"-"),"-")</f>
        <v>-</v>
      </c>
      <c r="AF26" s="45">
        <f>IF(SUM(Z26,AB26)&gt;0,SUM(Z26,AB26),"-")</f>
        <v>351</v>
      </c>
      <c r="AG26" s="201">
        <v>0</v>
      </c>
      <c r="AH26" s="201">
        <v>31831.4</v>
      </c>
      <c r="AI26" s="201"/>
      <c r="AJ26" s="201"/>
      <c r="AK26" s="45" t="str">
        <f>IFERROR(IF(AL26&gt;0,CALC!J26/AL26,"-"),"-")</f>
        <v>-</v>
      </c>
      <c r="AL26" s="45" t="str">
        <f>IF(AH26&gt;0,IFERROR(IF(CALC!I26&gt;0,CALC!I26-AH26,"-"),"-"),"-")</f>
        <v>-</v>
      </c>
      <c r="AM26" s="45" t="str">
        <f>IF(SUM(AG26,AI26)&gt;0,SUM(AG26,AI26),"-")</f>
        <v>-</v>
      </c>
      <c r="AN26" s="186"/>
      <c r="AO26" s="186"/>
      <c r="AP26" s="186"/>
      <c r="AQ26" s="186"/>
      <c r="AR26" s="45" t="str">
        <f>IFERROR(IF(AS26&gt;0,CALC!L26/AS26,"-"),"-")</f>
        <v>-</v>
      </c>
      <c r="AS26" s="45" t="str">
        <f>IF(AO26&gt;0,IFERROR(IF(CALC!K26&gt;0,CALC!K26-AO26,"-"),"-"),"-")</f>
        <v>-</v>
      </c>
      <c r="AT26" s="45" t="str">
        <f>IF(SUM(AN26,AP26)&gt;0,SUM(AN26,AP26),"-")</f>
        <v>-</v>
      </c>
      <c r="AU26" s="186"/>
      <c r="AV26" s="186"/>
      <c r="AW26" s="186"/>
      <c r="AX26" s="186"/>
      <c r="AY26" s="45" t="str">
        <f>IFERROR(IF(AZ26&gt;0,CALC!N26/AZ26,"-"),"-")</f>
        <v>-</v>
      </c>
      <c r="AZ26" s="45" t="str">
        <f>IF(AV26&gt;0,IFERROR(IF(CALC!M26&gt;0,CALC!M26-AV26,"-"),"-"),"-")</f>
        <v>-</v>
      </c>
      <c r="BA26" s="45" t="str">
        <f>IF(SUM(AU26,AW26)&gt;0,SUM(AU26,AW26),"-")</f>
        <v>-</v>
      </c>
      <c r="BB26" s="186"/>
      <c r="BC26" s="186"/>
      <c r="BD26" s="186"/>
      <c r="BE26" s="186"/>
      <c r="BF26" s="45" t="str">
        <f>IFERROR(IF(BG26&gt;0,CALC!P26/BG26,"-"),"-")</f>
        <v>-</v>
      </c>
      <c r="BG26" s="45" t="str">
        <f>IF(BC26&gt;0,IFERROR(IF(CALC!O26&gt;0,CALC!O26-BC26,"-"),"-"),"-")</f>
        <v>-</v>
      </c>
      <c r="BH26" s="45" t="str">
        <f>IF(SUM(BB26,BD26)&gt;0,SUM(BB26,BD26),"-")</f>
        <v>-</v>
      </c>
      <c r="BI26" s="186"/>
      <c r="BJ26" s="186"/>
      <c r="BK26" s="186"/>
      <c r="BL26" s="186"/>
      <c r="BM26" s="45" t="str">
        <f>IFERROR(IF(BN26&gt;0,CALC!R26/BN26,"-"),"-")</f>
        <v>-</v>
      </c>
      <c r="BN26" s="45" t="str">
        <f>IF(BJ26&gt;0,IFERROR(IF(CALC!Q26&gt;0,CALC!Q26-BJ26,"-"),"-"),"-")</f>
        <v>-</v>
      </c>
      <c r="BO26" s="45" t="str">
        <f>IF(SUM(BI26,BK26)&gt;0,SUM(BI26,BK26),"-")</f>
        <v>-</v>
      </c>
      <c r="BP26" s="186"/>
      <c r="BQ26" s="186"/>
      <c r="BR26" s="186"/>
      <c r="BS26" s="186"/>
      <c r="BT26" s="45" t="str">
        <f>IFERROR(IF(BU26&gt;0,CALC!T26/BU26,"-"),"-")</f>
        <v>-</v>
      </c>
      <c r="BU26" s="45" t="str">
        <f>IF(BQ26&gt;0,IFERROR(IF(CALC!S26&gt;0,CALC!S26-BQ26,"-"),"-"),"-")</f>
        <v>-</v>
      </c>
      <c r="BV26" s="45" t="str">
        <f>IF(SUM(BP26,BR26)&gt;0,SUM(BP26,BR26),"-")</f>
        <v>-</v>
      </c>
      <c r="BW26" s="186"/>
      <c r="BX26" s="186"/>
      <c r="BY26" s="186"/>
      <c r="BZ26" s="186"/>
      <c r="CA26" s="45" t="str">
        <f>IFERROR(IF(CB26&gt;0,CALC!V26/CB26,"-"),"-")</f>
        <v>-</v>
      </c>
      <c r="CB26" s="45" t="str">
        <f>IF(BX26&gt;0,IFERROR(IF(CALC!U26&gt;0,CALC!U26-BX26,"-"),"-"),"-")</f>
        <v>-</v>
      </c>
      <c r="CC26" s="45" t="str">
        <f>IF(SUM(BW26,BY26)&gt;0,SUM(BW26,BY26),"-")</f>
        <v>-</v>
      </c>
      <c r="CD26" s="186"/>
      <c r="CE26" s="186"/>
      <c r="CF26" s="186"/>
      <c r="CG26" s="186"/>
      <c r="CH26" s="45" t="str">
        <f>IFERROR(IF(CI26&gt;0,CALC!X26/CI26,"-"),"-")</f>
        <v>-</v>
      </c>
      <c r="CI26" s="45" t="str">
        <f>IF(CE26&gt;0,IFERROR(IF(CALC!W26&gt;0,CALC!W26-CE26,"-"),"-"),"-")</f>
        <v>-</v>
      </c>
      <c r="CJ26" s="45" t="str">
        <f>IF(SUM(CD26,CF26)&gt;0,SUM(CD26,CF26),"-")</f>
        <v>-</v>
      </c>
      <c r="CK26" s="186"/>
      <c r="CL26" s="186"/>
      <c r="CM26" s="186"/>
      <c r="CN26" s="186"/>
      <c r="CO26" s="45" t="str">
        <f>IFERROR(IF(CP26&gt;0,CALC!Z26/CP26,"-"),"-")</f>
        <v>-</v>
      </c>
      <c r="CP26" s="45" t="str">
        <f>IF(CL26&gt;0,IFERROR(IF(CALC!Y26&gt;0,CALC!Y26-CL26,"-"),"-"),"-")</f>
        <v>-</v>
      </c>
      <c r="CQ26" s="45" t="str">
        <f>IF(SUM(CK26,CM26)&gt;0,SUM(CK26,CM26),"-")</f>
        <v>-</v>
      </c>
      <c r="CR26" s="201"/>
      <c r="CS26" s="201"/>
      <c r="CT26" s="201"/>
      <c r="CU26" s="201"/>
      <c r="CV26" s="45" t="str">
        <f>IFERROR(IF(CW26&gt;0,CALC!AB26/CW26,"-"),"-")</f>
        <v>-</v>
      </c>
      <c r="CW26" s="45" t="str">
        <f>IF(CS26&gt;0,IFERROR(IF(CALC!AA26&gt;0,CALC!AA26-CS26,"-"),"-"),"-")</f>
        <v>-</v>
      </c>
      <c r="CX26" s="45" t="str">
        <f>IF(SUM(CR26,CT26)&gt;0,SUM(CR26,CT26),"-")</f>
        <v>-</v>
      </c>
      <c r="CY26" s="201"/>
      <c r="CZ26" s="201"/>
      <c r="DA26" s="201"/>
      <c r="DB26" s="201"/>
      <c r="DC26" s="45" t="str">
        <f>IFERROR(IF(DD26&gt;0,CALC!AD26/DD26,"-"),"-")</f>
        <v>-</v>
      </c>
      <c r="DD26" s="45" t="str">
        <f>IF(CZ26&gt;0,IFERROR(IF(CALC!AC26&gt;0,CALC!AC26-CZ26,"-"),"-"),"-")</f>
        <v>-</v>
      </c>
      <c r="DE26" s="45" t="str">
        <f>IF(SUM(CY26,DA26)&gt;0,SUM(CY26,DA26),"-")</f>
        <v>-</v>
      </c>
      <c r="DF26" s="201"/>
      <c r="DG26" s="201"/>
      <c r="DH26" s="201"/>
      <c r="DI26" s="201"/>
      <c r="DJ26" s="45" t="str">
        <f>IFERROR(IF(DK26&gt;0,CALC!AF26/DK26,"-"),"-")</f>
        <v>-</v>
      </c>
      <c r="DK26" s="45" t="str">
        <f>IF(DG26&gt;0,IFERROR(IF(CALC!AE26&gt;0,CALC!AE26-DG26,"-"),"-"),"-")</f>
        <v>-</v>
      </c>
      <c r="DL26" s="45" t="str">
        <f>IF(SUM(DF26,DH26)&gt;0,SUM(DF26,DH26),"-")</f>
        <v>-</v>
      </c>
      <c r="DM26" s="205"/>
      <c r="DN26" s="201"/>
      <c r="DO26" s="201"/>
      <c r="DP26" s="201"/>
      <c r="DQ26" s="45" t="str">
        <f>IFERROR(IF(DR26&gt;0,CALC!AH26/DR26,"-"),"-")</f>
        <v>-</v>
      </c>
      <c r="DR26" s="45" t="str">
        <f>IF(DN26&gt;0,IFERROR(IF(CALC!AG26&gt;0,CALC!AG26-DN26,"-"),"-"),"-")</f>
        <v>-</v>
      </c>
      <c r="DS26" s="45" t="str">
        <f>IF(SUM(DM26,DO26)&gt;0,SUM(DM26,DO26),"-")</f>
        <v>-</v>
      </c>
      <c r="DT26" s="201"/>
      <c r="DU26" s="201"/>
      <c r="DV26" s="201"/>
      <c r="DW26" s="201"/>
      <c r="DX26" s="45" t="str">
        <f>IFERROR(IF(DY26&gt;0,CALC!AJ26/DY26,"-"),"-")</f>
        <v>-</v>
      </c>
      <c r="DY26" s="45" t="str">
        <f>IF(DU26&gt;0,IFERROR(IF(CALC!AI26&gt;0,CALC!AI26-DU26,"-"),"-"),"-")</f>
        <v>-</v>
      </c>
      <c r="DZ26" s="45" t="str">
        <f>IF(SUM(DT26,DV26)&gt;0,SUM(DT26,DV26),"-")</f>
        <v>-</v>
      </c>
      <c r="EA26" s="201"/>
      <c r="EB26" s="201"/>
      <c r="EC26" s="201"/>
      <c r="ED26" s="201"/>
      <c r="EE26" s="45" t="str">
        <f>IFERROR(IF(EF26&gt;0,CALC!AL26/EF26,"-"),"-")</f>
        <v>-</v>
      </c>
      <c r="EF26" s="45" t="str">
        <f>IF(EB26&gt;0,IFERROR(IF(CALC!AK26&gt;0,CALC!AK26-EB26,"-"),"-"),"-")</f>
        <v>-</v>
      </c>
      <c r="EG26" s="45" t="str">
        <f>IF(SUM(EA26,EC26)&gt;0,SUM(EA26,EC26),"-")</f>
        <v>-</v>
      </c>
      <c r="EH26" s="201"/>
      <c r="EI26" s="201"/>
      <c r="EJ26" s="201"/>
      <c r="EK26" s="201"/>
      <c r="EL26" s="45" t="str">
        <f>IFERROR(IF(EM26&gt;0,CALC!AN26/EM26,"-"),"-")</f>
        <v>-</v>
      </c>
      <c r="EM26" s="45" t="str">
        <f>IF(EI26&gt;0,IFERROR(IF(CALC!AM26&gt;0,CALC!AM26-EI26,"-"),"-"),"-")</f>
        <v>-</v>
      </c>
      <c r="EN26" s="45" t="str">
        <f>IF(SUM(EH26,EJ26)&gt;0,SUM(EH26,EJ26),"-")</f>
        <v>-</v>
      </c>
      <c r="EO26" s="201"/>
      <c r="EP26" s="201"/>
      <c r="EQ26" s="201"/>
      <c r="ER26" s="201"/>
      <c r="ES26" s="45" t="str">
        <f>IFERROR(IF(ET26&gt;0,CALC!AP26/ET26,"-"),"-")</f>
        <v>-</v>
      </c>
      <c r="ET26" s="45" t="str">
        <f>IF(EP26&gt;0,IFERROR(IF(CALC!AO26&gt;0,CALC!AO26-EP26,"-"),"-"),"-")</f>
        <v>-</v>
      </c>
      <c r="EU26" s="45" t="str">
        <f>IF(SUM(EO26,EQ26)&gt;0,SUM(EO26,EQ26),"-")</f>
        <v>-</v>
      </c>
      <c r="EV26" s="201"/>
      <c r="EW26" s="201"/>
      <c r="EX26" s="201"/>
      <c r="EY26" s="201"/>
      <c r="EZ26" s="45" t="str">
        <f>IFERROR(IF(FA26&gt;0,CALC!AR26/FA26,"-"),"-")</f>
        <v>-</v>
      </c>
      <c r="FA26" s="45" t="str">
        <f>IF(EW26&gt;0,IFERROR(IF(CALC!AQ26&gt;0,CALC!AQ26-EW26,"-"),"-"),"-")</f>
        <v>-</v>
      </c>
      <c r="FB26" s="45" t="str">
        <f>IF(SUM(EV26,EX26)&gt;0,SUM(EV26,EX26),"-")</f>
        <v>-</v>
      </c>
      <c r="FC26" s="201"/>
      <c r="FD26" s="201"/>
      <c r="FE26" s="201"/>
      <c r="FF26" s="201"/>
      <c r="FG26" s="45" t="str">
        <f>IFERROR(IF(FH26&gt;0,CALC!AT26/FH26,"-"),"-")</f>
        <v>-</v>
      </c>
      <c r="FH26" s="45" t="str">
        <f>IF(FD26&gt;0,IFERROR(IF(CALC!AS26&gt;0,CALC!AS26-FD26,"-"),"-"),"-")</f>
        <v>-</v>
      </c>
      <c r="FI26" s="45" t="str">
        <f>IF(SUM(FC26,FE26)&gt;0,SUM(FC26,FE26),"-")</f>
        <v>-</v>
      </c>
      <c r="FJ26" s="201"/>
      <c r="FK26" s="201"/>
      <c r="FL26" s="201"/>
      <c r="FM26" s="201"/>
      <c r="FN26" s="45" t="str">
        <f>IFERROR(IF(FO26&gt;0,CALC!AV26/FO26,"-"),"-")</f>
        <v>-</v>
      </c>
      <c r="FO26" s="45" t="str">
        <f>IF(FK26&gt;0,IFERROR(IF(CALC!AU26&gt;0,CALC!AU26-FK26,"-"),"-"),"-")</f>
        <v>-</v>
      </c>
      <c r="FP26" s="45" t="str">
        <f>IF(SUM(FJ26,FL26)&gt;0,SUM(FJ26,FL26),"-")</f>
        <v>-</v>
      </c>
      <c r="FQ26" s="201"/>
      <c r="FR26" s="201"/>
      <c r="FS26" s="201"/>
      <c r="FT26" s="201"/>
      <c r="FU26" s="45" t="str">
        <f>IFERROR(IF(FV26&gt;0,CALC!AX26/FV26,"-"),"-")</f>
        <v>-</v>
      </c>
      <c r="FV26" s="45" t="str">
        <f>IF(FR26&gt;0,IFERROR(IF(CALC!AW26&gt;0,CALC!AW26-FR26,"-"),"-"),"-")</f>
        <v>-</v>
      </c>
      <c r="FW26" s="45" t="str">
        <f>IF(SUM(FQ26,FS26)&gt;0,SUM(FQ26,FS26),"-")</f>
        <v>-</v>
      </c>
      <c r="FX26" s="201"/>
      <c r="FY26" s="201"/>
      <c r="FZ26" s="201"/>
      <c r="GA26" s="201"/>
      <c r="GB26" s="45" t="str">
        <f>IFERROR(IF(GC26&gt;0,CALC!AZ26/GC26,"-"),"-")</f>
        <v>-</v>
      </c>
      <c r="GC26" s="45" t="str">
        <f>IF(FY26&gt;0,IFERROR(IF(CALC!AY26&gt;0,CALC!AY26-FY26,"-"),"-"),"-")</f>
        <v>-</v>
      </c>
      <c r="GD26" s="45" t="str">
        <f>IF(SUM(FX26,FZ26)&gt;0,SUM(FX26,FZ26),"-")</f>
        <v>-</v>
      </c>
      <c r="GE26" s="201"/>
      <c r="GF26" s="201"/>
      <c r="GG26" s="201"/>
      <c r="GH26" s="201"/>
      <c r="GI26" s="45" t="str">
        <f>IFERROR(IF(GJ26&gt;0,CALC!BB26/GJ26,"-"),"-")</f>
        <v>-</v>
      </c>
      <c r="GJ26" s="45" t="str">
        <f>IF(GF26&gt;0,IFERROR(IF(CALC!BA26&gt;0,CALC!BA26-GF26,"-"),"-"),"-")</f>
        <v>-</v>
      </c>
      <c r="GK26" s="45" t="str">
        <f>IF(SUM(GE26,GG26)&gt;0,SUM(GE26,GG26),"-")</f>
        <v>-</v>
      </c>
      <c r="GL26" s="201"/>
      <c r="GM26" s="201"/>
      <c r="GN26" s="201"/>
      <c r="GO26" s="201"/>
      <c r="GP26" s="45" t="str">
        <f>IFERROR(IF(GQ26&gt;0,CALC!BD26/GQ26,"-"),"-")</f>
        <v>-</v>
      </c>
      <c r="GQ26" s="45" t="str">
        <f>IF(GM26&gt;0,IFERROR(IF(CALC!BC26&gt;0,CALC!BC26-GM26,"-"),"-"),"-")</f>
        <v>-</v>
      </c>
      <c r="GR26" s="163" t="str">
        <f>IF(SUM(GL26,GN26)&gt;0,SUM(GL26,GN26),"-")</f>
        <v>-</v>
      </c>
      <c r="GS26" s="201"/>
      <c r="GT26" s="201"/>
      <c r="GU26" s="201"/>
      <c r="GV26" s="201"/>
      <c r="GW26" s="56" t="str">
        <f>IFERROR(IF(GX26&gt;0,CALC!BF26/GX26,"-"),"-")</f>
        <v>-</v>
      </c>
      <c r="GX26" s="56" t="str">
        <f>IF(GT26&gt;0,IFERROR(IF(CALC!BE26&gt;0,CALC!BE26-GT26,"-"),"-"),"-")</f>
        <v>-</v>
      </c>
      <c r="GY26" s="56" t="str">
        <f>IF(SUM(GS26,GU26)&gt;0,SUM(GS26,GU26),"-")</f>
        <v>-</v>
      </c>
      <c r="GZ26" s="201"/>
      <c r="HA26" s="201"/>
      <c r="HB26" s="201"/>
      <c r="HC26" s="201"/>
      <c r="HD26" s="56" t="str">
        <f>IFERROR(IF(HE26&gt;0,CALC!BH26/HE26,"-"),"-")</f>
        <v>-</v>
      </c>
      <c r="HE26" s="56" t="str">
        <f>IF(HA26&gt;0,IFERROR(IF(CALC!BG26&gt;0,CALC!BG26-HA26,"-"),"-"),"-")</f>
        <v>-</v>
      </c>
      <c r="HF26" s="56" t="str">
        <f>IF(SUM(GZ26,HB26)&gt;0,SUM(GZ26,HB26),"-")</f>
        <v>-</v>
      </c>
      <c r="HG26" s="186"/>
      <c r="HH26" s="186"/>
      <c r="HI26" s="186"/>
      <c r="HJ26" s="186"/>
      <c r="HK26" s="56" t="str">
        <f>IFERROR(IF(HL26&gt;0,CALC!BJ26/HL26,"-"),"-")</f>
        <v>-</v>
      </c>
      <c r="HL26" s="56" t="str">
        <f>IF(HH26&gt;0,IFERROR(IF(CALC!BI26&gt;0,CALC!BI26-HH26,"-"),"-"),"-")</f>
        <v>-</v>
      </c>
      <c r="HM26" s="56" t="str">
        <f>IF(SUM(HG26,HI26)&gt;0,SUM(HG26,HI26),"-")</f>
        <v>-</v>
      </c>
      <c r="HN26" s="166">
        <f>SUM(K26,R26,Y26,AF26,AM26,AT26,BA26,BH26,BO26,BV26,CC26,CJ26,CQ26,CX26,DE26,DL26,DS26,DZ26,EG26,EN26,EU26,FB26,FI26,FP26,FW26,GD26,GK26,GR26,GY26,HF26,HM26)</f>
        <v>351</v>
      </c>
      <c r="HO26" s="55">
        <f>SUM(J26,Q26,X26,AE26,AL26,AS26,AZ26,BG26,BN26,BU26,CB26,CI26,CP26,CW26,DD26,DK26,DR26,DY26,EF26,EM26,ET26,FA26,FH26,FO26,FV26,GC26,GJ26,GQ26,GX26,HE26,HL26)</f>
        <v>10.400000000001455</v>
      </c>
      <c r="HP26" s="56">
        <f t="shared" si="0"/>
        <v>33.749999999995275</v>
      </c>
    </row>
    <row r="27" spans="2:224" ht="15" customHeight="1">
      <c r="B27" s="331"/>
      <c r="C27" s="329"/>
      <c r="D27" s="4" t="s">
        <v>37</v>
      </c>
      <c r="E27" s="201">
        <v>0</v>
      </c>
      <c r="F27" s="213">
        <v>31794.2</v>
      </c>
      <c r="G27" s="201"/>
      <c r="H27" s="201"/>
      <c r="I27" s="45" t="str">
        <f>IFERROR(IF(J27&gt;0,CALC!B27/J27,"-"),"-")</f>
        <v>-</v>
      </c>
      <c r="J27" s="45" t="str">
        <f>IF(F27&gt;0,IFERROR(IF(CALC!A27&gt;0,CALC!A27-F27,"-"),"-"),"-")</f>
        <v>-</v>
      </c>
      <c r="K27" s="45" t="str">
        <f>IF(SUM(E27,G27)&gt;0,SUM(E27,G27),"-")</f>
        <v>-</v>
      </c>
      <c r="L27" s="201">
        <v>0</v>
      </c>
      <c r="M27" s="213">
        <v>31794.2</v>
      </c>
      <c r="N27" s="201"/>
      <c r="O27" s="201"/>
      <c r="P27" s="45" t="str">
        <f>IFERROR(IF(Q27&gt;0,CALC!D27/Q27,"-"),"-")</f>
        <v>-</v>
      </c>
      <c r="Q27" s="45" t="str">
        <f>IF(M27&gt;0,IFERROR(IF(CALC!C27&gt;0,CALC!C27-M27,"-"),"-"),"-")</f>
        <v>-</v>
      </c>
      <c r="R27" s="45" t="str">
        <f>IF(SUM(L27,N27)&gt;0,SUM(L27,N27),"-")</f>
        <v>-</v>
      </c>
      <c r="S27" s="201">
        <v>0</v>
      </c>
      <c r="T27" s="213">
        <v>31794.2</v>
      </c>
      <c r="U27" s="201"/>
      <c r="V27" s="201"/>
      <c r="W27" s="45" t="str">
        <f>IFERROR(IF(X27&gt;0,CALC!F27/X27,"-"),"-")</f>
        <v>-</v>
      </c>
      <c r="X27" s="45" t="str">
        <f>IF(T27&gt;0,IFERROR(IF(CALC!E27&gt;0,CALC!E27-T27,"-"),"-"),"-")</f>
        <v>-</v>
      </c>
      <c r="Y27" s="45" t="str">
        <f>IF(SUM(S27,U27)&gt;0,SUM(S27,U27),"-")</f>
        <v>-</v>
      </c>
      <c r="Z27" s="201">
        <v>0</v>
      </c>
      <c r="AA27" s="213">
        <v>31794.2</v>
      </c>
      <c r="AB27" s="201"/>
      <c r="AC27" s="201"/>
      <c r="AD27" s="45" t="str">
        <f>IFERROR(IF(AE27&gt;0,CALC!H27/AE27,"-"),"-")</f>
        <v>-</v>
      </c>
      <c r="AE27" s="45" t="str">
        <f>IF(AA27&gt;0,IFERROR(IF(CALC!G27&gt;0,CALC!G27-AA27,"-"),"-"),"-")</f>
        <v>-</v>
      </c>
      <c r="AF27" s="45" t="str">
        <f>IF(SUM(Z27,AB27)&gt;0,SUM(Z27,AB27),"-")</f>
        <v>-</v>
      </c>
      <c r="AG27" s="201">
        <v>0</v>
      </c>
      <c r="AH27" s="213">
        <v>31794.2</v>
      </c>
      <c r="AI27" s="201"/>
      <c r="AJ27" s="201"/>
      <c r="AK27" s="45" t="str">
        <f>IFERROR(IF(AL27&gt;0,CALC!J27/AL27,"-"),"-")</f>
        <v>-</v>
      </c>
      <c r="AL27" s="45" t="str">
        <f>IF(AH27&gt;0,IFERROR(IF(CALC!I27&gt;0,CALC!I27-AH27,"-"),"-"),"-")</f>
        <v>-</v>
      </c>
      <c r="AM27" s="45" t="str">
        <f>IF(SUM(AG27,AI27)&gt;0,SUM(AG27,AI27),"-")</f>
        <v>-</v>
      </c>
      <c r="AN27" s="186"/>
      <c r="AO27" s="186"/>
      <c r="AP27" s="186"/>
      <c r="AQ27" s="186"/>
      <c r="AR27" s="45" t="str">
        <f>IFERROR(IF(AS27&gt;0,CALC!L27/AS27,"-"),"-")</f>
        <v>-</v>
      </c>
      <c r="AS27" s="45" t="str">
        <f>IF(AO27&gt;0,IFERROR(IF(CALC!K27&gt;0,CALC!K27-AO27,"-"),"-"),"-")</f>
        <v>-</v>
      </c>
      <c r="AT27" s="45" t="str">
        <f>IF(SUM(AN27,AP27)&gt;0,SUM(AN27,AP27),"-")</f>
        <v>-</v>
      </c>
      <c r="AU27" s="186"/>
      <c r="AV27" s="186"/>
      <c r="AW27" s="186"/>
      <c r="AX27" s="186"/>
      <c r="AY27" s="45" t="str">
        <f>IFERROR(IF(AZ27&gt;0,CALC!N27/AZ27,"-"),"-")</f>
        <v>-</v>
      </c>
      <c r="AZ27" s="45" t="str">
        <f>IF(AV27&gt;0,IFERROR(IF(CALC!M27&gt;0,CALC!M27-AV27,"-"),"-"),"-")</f>
        <v>-</v>
      </c>
      <c r="BA27" s="45" t="str">
        <f>IF(SUM(AU27,AW27)&gt;0,SUM(AU27,AW27),"-")</f>
        <v>-</v>
      </c>
      <c r="BB27" s="186"/>
      <c r="BC27" s="186"/>
      <c r="BD27" s="186"/>
      <c r="BE27" s="186"/>
      <c r="BF27" s="45" t="str">
        <f>IFERROR(IF(BG27&gt;0,CALC!P27/BG27,"-"),"-")</f>
        <v>-</v>
      </c>
      <c r="BG27" s="45" t="str">
        <f>IF(BC27&gt;0,IFERROR(IF(CALC!O27&gt;0,CALC!O27-BC27,"-"),"-"),"-")</f>
        <v>-</v>
      </c>
      <c r="BH27" s="45" t="str">
        <f>IF(SUM(BB27,BD27)&gt;0,SUM(BB27,BD27),"-")</f>
        <v>-</v>
      </c>
      <c r="BI27" s="186"/>
      <c r="BJ27" s="186"/>
      <c r="BK27" s="186"/>
      <c r="BL27" s="186"/>
      <c r="BM27" s="45" t="str">
        <f>IFERROR(IF(BN27&gt;0,CALC!R27/BN27,"-"),"-")</f>
        <v>-</v>
      </c>
      <c r="BN27" s="45" t="str">
        <f>IF(BJ27&gt;0,IFERROR(IF(CALC!Q27&gt;0,CALC!Q27-BJ27,"-"),"-"),"-")</f>
        <v>-</v>
      </c>
      <c r="BO27" s="45" t="str">
        <f>IF(SUM(BI27,BK27)&gt;0,SUM(BI27,BK27),"-")</f>
        <v>-</v>
      </c>
      <c r="BP27" s="186"/>
      <c r="BQ27" s="186"/>
      <c r="BR27" s="186"/>
      <c r="BS27" s="186"/>
      <c r="BT27" s="45" t="str">
        <f>IFERROR(IF(BU27&gt;0,CALC!T27/BU27,"-"),"-")</f>
        <v>-</v>
      </c>
      <c r="BU27" s="45" t="str">
        <f>IF(BQ27&gt;0,IFERROR(IF(CALC!S27&gt;0,CALC!S27-BQ27,"-"),"-"),"-")</f>
        <v>-</v>
      </c>
      <c r="BV27" s="45" t="str">
        <f>IF(SUM(BP27,BR27)&gt;0,SUM(BP27,BR27),"-")</f>
        <v>-</v>
      </c>
      <c r="BW27" s="186"/>
      <c r="BX27" s="186"/>
      <c r="BY27" s="186"/>
      <c r="BZ27" s="186"/>
      <c r="CA27" s="45" t="str">
        <f>IFERROR(IF(CB27&gt;0,CALC!V27/CB27,"-"),"-")</f>
        <v>-</v>
      </c>
      <c r="CB27" s="45" t="str">
        <f>IF(BX27&gt;0,IFERROR(IF(CALC!U27&gt;0,CALC!U27-BX27,"-"),"-"),"-")</f>
        <v>-</v>
      </c>
      <c r="CC27" s="45" t="str">
        <f>IF(SUM(BW27,BY27)&gt;0,SUM(BW27,BY27),"-")</f>
        <v>-</v>
      </c>
      <c r="CD27" s="186"/>
      <c r="CE27" s="186"/>
      <c r="CF27" s="186"/>
      <c r="CG27" s="186"/>
      <c r="CH27" s="45" t="str">
        <f>IFERROR(IF(CI27&gt;0,CALC!X27/CI27,"-"),"-")</f>
        <v>-</v>
      </c>
      <c r="CI27" s="45" t="str">
        <f>IF(CE27&gt;0,IFERROR(IF(CALC!W27&gt;0,CALC!W27-CE27,"-"),"-"),"-")</f>
        <v>-</v>
      </c>
      <c r="CJ27" s="45" t="str">
        <f>IF(SUM(CD27,CF27)&gt;0,SUM(CD27,CF27),"-")</f>
        <v>-</v>
      </c>
      <c r="CK27" s="186"/>
      <c r="CL27" s="186"/>
      <c r="CM27" s="186"/>
      <c r="CN27" s="186"/>
      <c r="CO27" s="45" t="str">
        <f>IFERROR(IF(CP27&gt;0,CALC!Z27/CP27,"-"),"-")</f>
        <v>-</v>
      </c>
      <c r="CP27" s="45" t="str">
        <f>IF(CL27&gt;0,IFERROR(IF(CALC!Y27&gt;0,CALC!Y27-CL27,"-"),"-"),"-")</f>
        <v>-</v>
      </c>
      <c r="CQ27" s="45" t="str">
        <f>IF(SUM(CK27,CM27)&gt;0,SUM(CK27,CM27),"-")</f>
        <v>-</v>
      </c>
      <c r="CR27" s="201"/>
      <c r="CS27" s="201"/>
      <c r="CT27" s="201"/>
      <c r="CU27" s="201"/>
      <c r="CV27" s="45" t="str">
        <f>IFERROR(IF(CW27&gt;0,CALC!AB27/CW27,"-"),"-")</f>
        <v>-</v>
      </c>
      <c r="CW27" s="45" t="str">
        <f>IF(CS27&gt;0,IFERROR(IF(CALC!AA27&gt;0,CALC!AA27-CS27,"-"),"-"),"-")</f>
        <v>-</v>
      </c>
      <c r="CX27" s="45" t="str">
        <f>IF(SUM(CR27,CT27)&gt;0,SUM(CR27,CT27),"-")</f>
        <v>-</v>
      </c>
      <c r="CY27" s="201"/>
      <c r="CZ27" s="201"/>
      <c r="DA27" s="201"/>
      <c r="DB27" s="201"/>
      <c r="DC27" s="45" t="str">
        <f>IFERROR(IF(DD27&gt;0,CALC!AD27/DD27,"-"),"-")</f>
        <v>-</v>
      </c>
      <c r="DD27" s="45" t="str">
        <f>IF(CZ27&gt;0,IFERROR(IF(CALC!AC27&gt;0,CALC!AC27-CZ27,"-"),"-"),"-")</f>
        <v>-</v>
      </c>
      <c r="DE27" s="45" t="str">
        <f>IF(SUM(CY27,DA27)&gt;0,SUM(CY27,DA27),"-")</f>
        <v>-</v>
      </c>
      <c r="DF27" s="201"/>
      <c r="DG27" s="201"/>
      <c r="DH27" s="201"/>
      <c r="DI27" s="201"/>
      <c r="DJ27" s="45" t="str">
        <f>IFERROR(IF(DK27&gt;0,CALC!AF27/DK27,"-"),"-")</f>
        <v>-</v>
      </c>
      <c r="DK27" s="45" t="str">
        <f>IF(DG27&gt;0,IFERROR(IF(CALC!AE27&gt;0,CALC!AE27-DG27,"-"),"-"),"-")</f>
        <v>-</v>
      </c>
      <c r="DL27" s="45" t="str">
        <f>IF(SUM(DF27,DH27)&gt;0,SUM(DF27,DH27),"-")</f>
        <v>-</v>
      </c>
      <c r="DM27" s="205"/>
      <c r="DN27" s="201"/>
      <c r="DO27" s="201"/>
      <c r="DP27" s="201"/>
      <c r="DQ27" s="45" t="str">
        <f>IFERROR(IF(DR27&gt;0,CALC!AH27/DR27,"-"),"-")</f>
        <v>-</v>
      </c>
      <c r="DR27" s="45" t="str">
        <f>IF(DN27&gt;0,IFERROR(IF(CALC!AG27&gt;0,CALC!AG27-DN27,"-"),"-"),"-")</f>
        <v>-</v>
      </c>
      <c r="DS27" s="45" t="str">
        <f>IF(SUM(DM27,DO27)&gt;0,SUM(DM27,DO27),"-")</f>
        <v>-</v>
      </c>
      <c r="DT27" s="201"/>
      <c r="DU27" s="201"/>
      <c r="DV27" s="201"/>
      <c r="DW27" s="201"/>
      <c r="DX27" s="45" t="str">
        <f>IFERROR(IF(DY27&gt;0,CALC!AJ27/DY27,"-"),"-")</f>
        <v>-</v>
      </c>
      <c r="DY27" s="45" t="str">
        <f>IF(DU27&gt;0,IFERROR(IF(CALC!AI27&gt;0,CALC!AI27-DU27,"-"),"-"),"-")</f>
        <v>-</v>
      </c>
      <c r="DZ27" s="45" t="str">
        <f>IF(SUM(DT27,DV27)&gt;0,SUM(DT27,DV27),"-")</f>
        <v>-</v>
      </c>
      <c r="EA27" s="201"/>
      <c r="EB27" s="201"/>
      <c r="EC27" s="201"/>
      <c r="ED27" s="201"/>
      <c r="EE27" s="45" t="str">
        <f>IFERROR(IF(EF27&gt;0,CALC!AL27/EF27,"-"),"-")</f>
        <v>-</v>
      </c>
      <c r="EF27" s="45" t="str">
        <f>IF(EB27&gt;0,IFERROR(IF(CALC!AK27&gt;0,CALC!AK27-EB27,"-"),"-"),"-")</f>
        <v>-</v>
      </c>
      <c r="EG27" s="45" t="str">
        <f>IF(SUM(EA27,EC27)&gt;0,SUM(EA27,EC27),"-")</f>
        <v>-</v>
      </c>
      <c r="EH27" s="201"/>
      <c r="EI27" s="201"/>
      <c r="EJ27" s="201"/>
      <c r="EK27" s="201"/>
      <c r="EL27" s="45" t="str">
        <f>IFERROR(IF(EM27&gt;0,CALC!AN27/EM27,"-"),"-")</f>
        <v>-</v>
      </c>
      <c r="EM27" s="45" t="str">
        <f>IF(EI27&gt;0,IFERROR(IF(CALC!AM27&gt;0,CALC!AM27-EI27,"-"),"-"),"-")</f>
        <v>-</v>
      </c>
      <c r="EN27" s="45" t="str">
        <f>IF(SUM(EH27,EJ27)&gt;0,SUM(EH27,EJ27),"-")</f>
        <v>-</v>
      </c>
      <c r="EO27" s="201"/>
      <c r="EP27" s="201"/>
      <c r="EQ27" s="201"/>
      <c r="ER27" s="201"/>
      <c r="ES27" s="45" t="str">
        <f>IFERROR(IF(ET27&gt;0,CALC!AP27/ET27,"-"),"-")</f>
        <v>-</v>
      </c>
      <c r="ET27" s="45" t="str">
        <f>IF(EP27&gt;0,IFERROR(IF(CALC!AO27&gt;0,CALC!AO27-EP27,"-"),"-"),"-")</f>
        <v>-</v>
      </c>
      <c r="EU27" s="45" t="str">
        <f>IF(SUM(EO27,EQ27)&gt;0,SUM(EO27,EQ27),"-")</f>
        <v>-</v>
      </c>
      <c r="EV27" s="201"/>
      <c r="EW27" s="213"/>
      <c r="EX27" s="201"/>
      <c r="EY27" s="201"/>
      <c r="EZ27" s="45" t="str">
        <f>IFERROR(IF(FA27&gt;0,CALC!AR27/FA27,"-"),"-")</f>
        <v>-</v>
      </c>
      <c r="FA27" s="45" t="str">
        <f>IF(EW27&gt;0,IFERROR(IF(CALC!AQ27&gt;0,CALC!AQ27-EW27,"-"),"-"),"-")</f>
        <v>-</v>
      </c>
      <c r="FB27" s="45" t="str">
        <f>IF(SUM(EV27,EX27)&gt;0,SUM(EV27,EX27),"-")</f>
        <v>-</v>
      </c>
      <c r="FC27" s="201"/>
      <c r="FD27" s="213"/>
      <c r="FE27" s="201"/>
      <c r="FF27" s="201"/>
      <c r="FG27" s="45" t="str">
        <f>IFERROR(IF(FH27&gt;0,CALC!AT27/FH27,"-"),"-")</f>
        <v>-</v>
      </c>
      <c r="FH27" s="45" t="str">
        <f>IF(FD27&gt;0,IFERROR(IF(CALC!AS27&gt;0,CALC!AS27-FD27,"-"),"-"),"-")</f>
        <v>-</v>
      </c>
      <c r="FI27" s="45" t="str">
        <f>IF(SUM(FC27,FE27)&gt;0,SUM(FC27,FE27),"-")</f>
        <v>-</v>
      </c>
      <c r="FJ27" s="201"/>
      <c r="FK27" s="213"/>
      <c r="FL27" s="201"/>
      <c r="FM27" s="201"/>
      <c r="FN27" s="45" t="str">
        <f>IFERROR(IF(FO27&gt;0,CALC!AV27/FO27,"-"),"-")</f>
        <v>-</v>
      </c>
      <c r="FO27" s="45" t="str">
        <f>IF(FK27&gt;0,IFERROR(IF(CALC!AU27&gt;0,CALC!AU27-FK27,"-"),"-"),"-")</f>
        <v>-</v>
      </c>
      <c r="FP27" s="45" t="str">
        <f>IF(SUM(FJ27,FL27)&gt;0,SUM(FJ27,FL27),"-")</f>
        <v>-</v>
      </c>
      <c r="FQ27" s="201"/>
      <c r="FR27" s="213"/>
      <c r="FS27" s="201"/>
      <c r="FT27" s="201"/>
      <c r="FU27" s="45" t="str">
        <f>IFERROR(IF(FV27&gt;0,CALC!AX27/FV27,"-"),"-")</f>
        <v>-</v>
      </c>
      <c r="FV27" s="45" t="str">
        <f>IF(FR27&gt;0,IFERROR(IF(CALC!AW27&gt;0,CALC!AW27-FR27,"-"),"-"),"-")</f>
        <v>-</v>
      </c>
      <c r="FW27" s="45" t="str">
        <f>IF(SUM(FQ27,FS27)&gt;0,SUM(FQ27,FS27),"-")</f>
        <v>-</v>
      </c>
      <c r="FX27" s="201"/>
      <c r="FY27" s="213"/>
      <c r="FZ27" s="201"/>
      <c r="GA27" s="201"/>
      <c r="GB27" s="45" t="str">
        <f>IFERROR(IF(GC27&gt;0,CALC!AZ27/GC27,"-"),"-")</f>
        <v>-</v>
      </c>
      <c r="GC27" s="45" t="str">
        <f>IF(FY27&gt;0,IFERROR(IF(CALC!AY27&gt;0,CALC!AY27-FY27,"-"),"-"),"-")</f>
        <v>-</v>
      </c>
      <c r="GD27" s="45" t="str">
        <f>IF(SUM(FX27,FZ27)&gt;0,SUM(FX27,FZ27),"-")</f>
        <v>-</v>
      </c>
      <c r="GE27" s="201"/>
      <c r="GF27" s="213"/>
      <c r="GG27" s="201"/>
      <c r="GH27" s="201"/>
      <c r="GI27" s="45" t="str">
        <f>IFERROR(IF(GJ27&gt;0,CALC!BB27/GJ27,"-"),"-")</f>
        <v>-</v>
      </c>
      <c r="GJ27" s="45" t="str">
        <f>IF(GF27&gt;0,IFERROR(IF(CALC!BA27&gt;0,CALC!BA27-GF27,"-"),"-"),"-")</f>
        <v>-</v>
      </c>
      <c r="GK27" s="45" t="str">
        <f>IF(SUM(GE27,GG27)&gt;0,SUM(GE27,GG27),"-")</f>
        <v>-</v>
      </c>
      <c r="GL27" s="201"/>
      <c r="GM27" s="213"/>
      <c r="GN27" s="201"/>
      <c r="GO27" s="201"/>
      <c r="GP27" s="45" t="str">
        <f>IFERROR(IF(GQ27&gt;0,CALC!BD27/GQ27,"-"),"-")</f>
        <v>-</v>
      </c>
      <c r="GQ27" s="45" t="str">
        <f>IF(GM27&gt;0,IFERROR(IF(CALC!BC27&gt;0,CALC!BC27-GM27,"-"),"-"),"-")</f>
        <v>-</v>
      </c>
      <c r="GR27" s="163" t="str">
        <f>IF(SUM(GL27,GN27)&gt;0,SUM(GL27,GN27),"-")</f>
        <v>-</v>
      </c>
      <c r="GS27" s="201"/>
      <c r="GT27" s="213"/>
      <c r="GU27" s="201"/>
      <c r="GV27" s="201"/>
      <c r="GW27" s="56" t="str">
        <f>IFERROR(IF(GX27&gt;0,CALC!BF27/GX27,"-"),"-")</f>
        <v>-</v>
      </c>
      <c r="GX27" s="56" t="str">
        <f>IF(GT27&gt;0,IFERROR(IF(CALC!BE27&gt;0,CALC!BE27-GT27,"-"),"-"),"-")</f>
        <v>-</v>
      </c>
      <c r="GY27" s="56" t="str">
        <f>IF(SUM(GS27,GU27)&gt;0,SUM(GS27,GU27),"-")</f>
        <v>-</v>
      </c>
      <c r="GZ27" s="201"/>
      <c r="HA27" s="213"/>
      <c r="HB27" s="201"/>
      <c r="HC27" s="201"/>
      <c r="HD27" s="56" t="str">
        <f>IFERROR(IF(HE27&gt;0,CALC!BH27/HE27,"-"),"-")</f>
        <v>-</v>
      </c>
      <c r="HE27" s="56" t="str">
        <f>IF(HA27&gt;0,IFERROR(IF(CALC!BG27&gt;0,CALC!BG27-HA27,"-"),"-"),"-")</f>
        <v>-</v>
      </c>
      <c r="HF27" s="56" t="str">
        <f>IF(SUM(GZ27,HB27)&gt;0,SUM(GZ27,HB27),"-")</f>
        <v>-</v>
      </c>
      <c r="HG27" s="186"/>
      <c r="HH27" s="186"/>
      <c r="HI27" s="186"/>
      <c r="HJ27" s="186"/>
      <c r="HK27" s="56" t="str">
        <f>IFERROR(IF(HL27&gt;0,CALC!BJ27/HL27,"-"),"-")</f>
        <v>-</v>
      </c>
      <c r="HL27" s="56" t="str">
        <f>IF(HH27&gt;0,IFERROR(IF(CALC!BI27&gt;0,CALC!BI27-HH27,"-"),"-"),"-")</f>
        <v>-</v>
      </c>
      <c r="HM27" s="56" t="str">
        <f>IF(SUM(HG27,HI27)&gt;0,SUM(HG27,HI27),"-")</f>
        <v>-</v>
      </c>
      <c r="HN27" s="166">
        <f>SUM(K27,R27,Y27,AF27,AM27,AT27,BA27,BH27,BO27,BV27,CC27,CJ27,CQ27,CX27,DE27,DL27,DS27,DZ27,EG27,EN27,EU27,FB27,FI27,FP27,FW27,GD27,GK27,GR27,GY27,HF27,HM27)</f>
        <v>0</v>
      </c>
      <c r="HO27" s="55">
        <f>SUM(J27,Q27,X27,AE27,AL27,AS27,AZ27,BG27,BN27,BU27,CB27,CI27,CP27,CW27,DD27,DK27,DR27,DY27,EF27,EM27,ET27,FA27,FH27,FO27,FV27,GC27,GJ27,GQ27,GX27,HE27,HL27)</f>
        <v>0</v>
      </c>
      <c r="HP27" s="56" t="str">
        <f t="shared" si="0"/>
        <v/>
      </c>
    </row>
    <row r="28" spans="2:224" ht="15" customHeight="1">
      <c r="B28" s="331"/>
      <c r="C28" s="330"/>
      <c r="D28" s="4" t="s">
        <v>38</v>
      </c>
      <c r="E28" s="201"/>
      <c r="F28" s="201"/>
      <c r="G28" s="201"/>
      <c r="H28" s="201"/>
      <c r="I28" s="45" t="str">
        <f>IFERROR(IF(J28&gt;0,CALC!B28/J28,"-"),"-")</f>
        <v>-</v>
      </c>
      <c r="J28" s="45" t="str">
        <f>IF(F28&gt;0,IFERROR(IF(CALC!A28&gt;0,CALC!A28-F28,"-"),"-"),"-")</f>
        <v>-</v>
      </c>
      <c r="K28" s="45" t="str">
        <f>IF(SUM(E28,G28)&gt;0,SUM(E28,G28),"-")</f>
        <v>-</v>
      </c>
      <c r="L28" s="201"/>
      <c r="M28" s="201"/>
      <c r="N28" s="201"/>
      <c r="O28" s="201"/>
      <c r="P28" s="45" t="str">
        <f>IFERROR(IF(Q28&gt;0,CALC!D28/Q28,"-"),"-")</f>
        <v>-</v>
      </c>
      <c r="Q28" s="45" t="str">
        <f>IF(M28&gt;0,IFERROR(IF(CALC!C28&gt;0,CALC!C28-M28,"-"),"-"),"-")</f>
        <v>-</v>
      </c>
      <c r="R28" s="45" t="str">
        <f>IF(SUM(L28,N28)&gt;0,SUM(L28,N28),"-")</f>
        <v>-</v>
      </c>
      <c r="S28" s="201"/>
      <c r="T28" s="201"/>
      <c r="U28" s="201"/>
      <c r="V28" s="201"/>
      <c r="W28" s="45" t="str">
        <f>IFERROR(IF(X28&gt;0,CALC!F28/X28,"-"),"-")</f>
        <v>-</v>
      </c>
      <c r="X28" s="45" t="str">
        <f>IF(T28&gt;0,IFERROR(IF(CALC!E28&gt;0,CALC!E28-T28,"-"),"-"),"-")</f>
        <v>-</v>
      </c>
      <c r="Y28" s="45" t="str">
        <f>IF(SUM(S28,U28)&gt;0,SUM(S28,U28),"-")</f>
        <v>-</v>
      </c>
      <c r="Z28" s="201"/>
      <c r="AA28" s="201"/>
      <c r="AB28" s="201"/>
      <c r="AC28" s="201"/>
      <c r="AD28" s="45" t="str">
        <f>IFERROR(IF(AE28&gt;0,CALC!H28/AE28,"-"),"-")</f>
        <v>-</v>
      </c>
      <c r="AE28" s="45" t="str">
        <f>IF(AA28&gt;0,IFERROR(IF(CALC!G28&gt;0,CALC!G28-AA28,"-"),"-"),"-")</f>
        <v>-</v>
      </c>
      <c r="AF28" s="45" t="str">
        <f>IF(SUM(Z28,AB28)&gt;0,SUM(Z28,AB28),"-")</f>
        <v>-</v>
      </c>
      <c r="AG28" s="201"/>
      <c r="AH28" s="201"/>
      <c r="AI28" s="201"/>
      <c r="AJ28" s="201"/>
      <c r="AK28" s="45" t="str">
        <f>IFERROR(IF(AL28&gt;0,CALC!J28/AL28,"-"),"-")</f>
        <v>-</v>
      </c>
      <c r="AL28" s="45" t="str">
        <f>IF(AH28&gt;0,IFERROR(IF(CALC!I28&gt;0,CALC!I28-AH28,"-"),"-"),"-")</f>
        <v>-</v>
      </c>
      <c r="AM28" s="45" t="str">
        <f>IF(SUM(AG28,AI28)&gt;0,SUM(AG28,AI28),"-")</f>
        <v>-</v>
      </c>
      <c r="AN28" s="186"/>
      <c r="AO28" s="186"/>
      <c r="AP28" s="186"/>
      <c r="AQ28" s="186"/>
      <c r="AR28" s="45" t="str">
        <f>IFERROR(IF(AS28&gt;0,CALC!L28/AS28,"-"),"-")</f>
        <v>-</v>
      </c>
      <c r="AS28" s="45" t="str">
        <f>IF(AO28&gt;0,IFERROR(IF(CALC!K28&gt;0,CALC!K28-AO28,"-"),"-"),"-")</f>
        <v>-</v>
      </c>
      <c r="AT28" s="45" t="str">
        <f>IF(SUM(AN28,AP28)&gt;0,SUM(AN28,AP28),"-")</f>
        <v>-</v>
      </c>
      <c r="AU28" s="186"/>
      <c r="AV28" s="186"/>
      <c r="AW28" s="186"/>
      <c r="AX28" s="186"/>
      <c r="AY28" s="45" t="str">
        <f>IFERROR(IF(AZ28&gt;0,CALC!N28/AZ28,"-"),"-")</f>
        <v>-</v>
      </c>
      <c r="AZ28" s="45" t="str">
        <f>IF(AV28&gt;0,IFERROR(IF(CALC!M28&gt;0,CALC!M28-AV28,"-"),"-"),"-")</f>
        <v>-</v>
      </c>
      <c r="BA28" s="45" t="str">
        <f>IF(SUM(AU28,AW28)&gt;0,SUM(AU28,AW28),"-")</f>
        <v>-</v>
      </c>
      <c r="BB28" s="186"/>
      <c r="BC28" s="186"/>
      <c r="BD28" s="186"/>
      <c r="BE28" s="186"/>
      <c r="BF28" s="45" t="str">
        <f>IFERROR(IF(BG28&gt;0,CALC!P28/BG28,"-"),"-")</f>
        <v>-</v>
      </c>
      <c r="BG28" s="45" t="str">
        <f>IF(BC28&gt;0,IFERROR(IF(CALC!O28&gt;0,CALC!O28-BC28,"-"),"-"),"-")</f>
        <v>-</v>
      </c>
      <c r="BH28" s="45" t="str">
        <f>IF(SUM(BB28,BD28)&gt;0,SUM(BB28,BD28),"-")</f>
        <v>-</v>
      </c>
      <c r="BI28" s="186"/>
      <c r="BJ28" s="186"/>
      <c r="BK28" s="186"/>
      <c r="BL28" s="186"/>
      <c r="BM28" s="45" t="str">
        <f>IFERROR(IF(BN28&gt;0,CALC!R28/BN28,"-"),"-")</f>
        <v>-</v>
      </c>
      <c r="BN28" s="45" t="str">
        <f>IF(BJ28&gt;0,IFERROR(IF(CALC!Q28&gt;0,CALC!Q28-BJ28,"-"),"-"),"-")</f>
        <v>-</v>
      </c>
      <c r="BO28" s="45" t="str">
        <f>IF(SUM(BI28,BK28)&gt;0,SUM(BI28,BK28),"-")</f>
        <v>-</v>
      </c>
      <c r="BP28" s="186"/>
      <c r="BQ28" s="186"/>
      <c r="BR28" s="186"/>
      <c r="BS28" s="186"/>
      <c r="BT28" s="45" t="str">
        <f>IFERROR(IF(BU28&gt;0,CALC!T28/BU28,"-"),"-")</f>
        <v>-</v>
      </c>
      <c r="BU28" s="45" t="str">
        <f>IF(BQ28&gt;0,IFERROR(IF(CALC!S28&gt;0,CALC!S28-BQ28,"-"),"-"),"-")</f>
        <v>-</v>
      </c>
      <c r="BV28" s="45" t="str">
        <f>IF(SUM(BP28,BR28)&gt;0,SUM(BP28,BR28),"-")</f>
        <v>-</v>
      </c>
      <c r="BW28" s="186"/>
      <c r="BX28" s="186"/>
      <c r="BY28" s="186"/>
      <c r="BZ28" s="186"/>
      <c r="CA28" s="45" t="str">
        <f>IFERROR(IF(CB28&gt;0,CALC!V28/CB28,"-"),"-")</f>
        <v>-</v>
      </c>
      <c r="CB28" s="45" t="str">
        <f>IF(BX28&gt;0,IFERROR(IF(CALC!U28&gt;0,CALC!U28-BX28,"-"),"-"),"-")</f>
        <v>-</v>
      </c>
      <c r="CC28" s="45" t="str">
        <f>IF(SUM(BW28,BY28)&gt;0,SUM(BW28,BY28),"-")</f>
        <v>-</v>
      </c>
      <c r="CD28" s="186"/>
      <c r="CE28" s="186"/>
      <c r="CF28" s="186"/>
      <c r="CG28" s="186"/>
      <c r="CH28" s="45" t="str">
        <f>IFERROR(IF(CI28&gt;0,CALC!X28/CI28,"-"),"-")</f>
        <v>-</v>
      </c>
      <c r="CI28" s="45" t="str">
        <f>IF(CE28&gt;0,IFERROR(IF(CALC!W28&gt;0,CALC!W28-CE28,"-"),"-"),"-")</f>
        <v>-</v>
      </c>
      <c r="CJ28" s="45" t="str">
        <f>IF(SUM(CD28,CF28)&gt;0,SUM(CD28,CF28),"-")</f>
        <v>-</v>
      </c>
      <c r="CK28" s="186"/>
      <c r="CL28" s="186"/>
      <c r="CM28" s="186"/>
      <c r="CN28" s="186"/>
      <c r="CO28" s="45" t="str">
        <f>IFERROR(IF(CP28&gt;0,CALC!Z28/CP28,"-"),"-")</f>
        <v>-</v>
      </c>
      <c r="CP28" s="45" t="str">
        <f>IF(CL28&gt;0,IFERROR(IF(CALC!Y28&gt;0,CALC!Y28-CL28,"-"),"-"),"-")</f>
        <v>-</v>
      </c>
      <c r="CQ28" s="45" t="str">
        <f>IF(SUM(CK28,CM28)&gt;0,SUM(CK28,CM28),"-")</f>
        <v>-</v>
      </c>
      <c r="CR28" s="201"/>
      <c r="CS28" s="201"/>
      <c r="CT28" s="201"/>
      <c r="CU28" s="201"/>
      <c r="CV28" s="45" t="str">
        <f>IFERROR(IF(CW28&gt;0,CALC!AB28/CW28,"-"),"-")</f>
        <v>-</v>
      </c>
      <c r="CW28" s="45" t="str">
        <f>IF(CS28&gt;0,IFERROR(IF(CALC!AA28&gt;0,CALC!AA28-CS28,"-"),"-"),"-")</f>
        <v>-</v>
      </c>
      <c r="CX28" s="45" t="str">
        <f>IF(SUM(CR28,CT28)&gt;0,SUM(CR28,CT28),"-")</f>
        <v>-</v>
      </c>
      <c r="CY28" s="201"/>
      <c r="CZ28" s="201"/>
      <c r="DA28" s="201"/>
      <c r="DB28" s="201"/>
      <c r="DC28" s="45" t="str">
        <f>IFERROR(IF(DD28&gt;0,CALC!AD28/DD28,"-"),"-")</f>
        <v>-</v>
      </c>
      <c r="DD28" s="45" t="str">
        <f>IF(CZ28&gt;0,IFERROR(IF(CALC!AC28&gt;0,CALC!AC28-CZ28,"-"),"-"),"-")</f>
        <v>-</v>
      </c>
      <c r="DE28" s="45" t="str">
        <f>IF(SUM(CY28,DA28)&gt;0,SUM(CY28,DA28),"-")</f>
        <v>-</v>
      </c>
      <c r="DF28" s="201"/>
      <c r="DG28" s="201"/>
      <c r="DH28" s="201"/>
      <c r="DI28" s="201"/>
      <c r="DJ28" s="45" t="str">
        <f>IFERROR(IF(DK28&gt;0,CALC!AF28/DK28,"-"),"-")</f>
        <v>-</v>
      </c>
      <c r="DK28" s="45" t="str">
        <f>IF(DG28&gt;0,IFERROR(IF(CALC!AE28&gt;0,CALC!AE28-DG28,"-"),"-"),"-")</f>
        <v>-</v>
      </c>
      <c r="DL28" s="45" t="str">
        <f>IF(SUM(DF28,DH28)&gt;0,SUM(DF28,DH28),"-")</f>
        <v>-</v>
      </c>
      <c r="DM28" s="205"/>
      <c r="DN28" s="201"/>
      <c r="DO28" s="201"/>
      <c r="DP28" s="201"/>
      <c r="DQ28" s="45" t="str">
        <f>IFERROR(IF(DR28&gt;0,CALC!AH28/DR28,"-"),"-")</f>
        <v>-</v>
      </c>
      <c r="DR28" s="45" t="str">
        <f>IF(DN28&gt;0,IFERROR(IF(CALC!AG28&gt;0,CALC!AG28-DN28,"-"),"-"),"-")</f>
        <v>-</v>
      </c>
      <c r="DS28" s="45" t="str">
        <f>IF(SUM(DM28,DO28)&gt;0,SUM(DM28,DO28),"-")</f>
        <v>-</v>
      </c>
      <c r="DT28" s="201"/>
      <c r="DU28" s="201"/>
      <c r="DV28" s="201"/>
      <c r="DW28" s="201"/>
      <c r="DX28" s="45" t="str">
        <f>IFERROR(IF(DY28&gt;0,CALC!AJ28/DY28,"-"),"-")</f>
        <v>-</v>
      </c>
      <c r="DY28" s="45" t="str">
        <f>IF(DU28&gt;0,IFERROR(IF(CALC!AI28&gt;0,CALC!AI28-DU28,"-"),"-"),"-")</f>
        <v>-</v>
      </c>
      <c r="DZ28" s="45" t="str">
        <f>IF(SUM(DT28,DV28)&gt;0,SUM(DT28,DV28),"-")</f>
        <v>-</v>
      </c>
      <c r="EA28" s="201"/>
      <c r="EB28" s="201"/>
      <c r="EC28" s="201"/>
      <c r="ED28" s="201"/>
      <c r="EE28" s="45" t="str">
        <f>IFERROR(IF(EF28&gt;0,CALC!AL28/EF28,"-"),"-")</f>
        <v>-</v>
      </c>
      <c r="EF28" s="45" t="str">
        <f>IF(EB28&gt;0,IFERROR(IF(CALC!AK28&gt;0,CALC!AK28-EB28,"-"),"-"),"-")</f>
        <v>-</v>
      </c>
      <c r="EG28" s="45" t="str">
        <f>IF(SUM(EA28,EC28)&gt;0,SUM(EA28,EC28),"-")</f>
        <v>-</v>
      </c>
      <c r="EH28" s="201"/>
      <c r="EI28" s="201"/>
      <c r="EJ28" s="201"/>
      <c r="EK28" s="201"/>
      <c r="EL28" s="45" t="str">
        <f>IFERROR(IF(EM28&gt;0,CALC!AN28/EM28,"-"),"-")</f>
        <v>-</v>
      </c>
      <c r="EM28" s="45" t="str">
        <f>IF(EI28&gt;0,IFERROR(IF(CALC!AM28&gt;0,CALC!AM28-EI28,"-"),"-"),"-")</f>
        <v>-</v>
      </c>
      <c r="EN28" s="45" t="str">
        <f>IF(SUM(EH28,EJ28)&gt;0,SUM(EH28,EJ28),"-")</f>
        <v>-</v>
      </c>
      <c r="EO28" s="201"/>
      <c r="EP28" s="201"/>
      <c r="EQ28" s="201"/>
      <c r="ER28" s="201"/>
      <c r="ES28" s="45" t="str">
        <f>IFERROR(IF(ET28&gt;0,CALC!AP28/ET28,"-"),"-")</f>
        <v>-</v>
      </c>
      <c r="ET28" s="45" t="str">
        <f>IF(EP28&gt;0,IFERROR(IF(CALC!AO28&gt;0,CALC!AO28-EP28,"-"),"-"),"-")</f>
        <v>-</v>
      </c>
      <c r="EU28" s="45" t="str">
        <f>IF(SUM(EO28,EQ28)&gt;0,SUM(EO28,EQ28),"-")</f>
        <v>-</v>
      </c>
      <c r="EV28" s="201"/>
      <c r="EW28" s="201"/>
      <c r="EX28" s="201"/>
      <c r="EY28" s="201"/>
      <c r="EZ28" s="45" t="str">
        <f>IFERROR(IF(FA28&gt;0,CALC!AR28/FA28,"-"),"-")</f>
        <v>-</v>
      </c>
      <c r="FA28" s="45" t="str">
        <f>IF(EW28&gt;0,IFERROR(IF(CALC!AQ28&gt;0,CALC!AQ28-EW28,"-"),"-"),"-")</f>
        <v>-</v>
      </c>
      <c r="FB28" s="45" t="str">
        <f>IF(SUM(EV28,EX28)&gt;0,SUM(EV28,EX28),"-")</f>
        <v>-</v>
      </c>
      <c r="FC28" s="201"/>
      <c r="FD28" s="201"/>
      <c r="FE28" s="201"/>
      <c r="FF28" s="201"/>
      <c r="FG28" s="45" t="str">
        <f>IFERROR(IF(FH28&gt;0,CALC!AT28/FH28,"-"),"-")</f>
        <v>-</v>
      </c>
      <c r="FH28" s="45" t="str">
        <f>IF(FD28&gt;0,IFERROR(IF(CALC!AS28&gt;0,CALC!AS28-FD28,"-"),"-"),"-")</f>
        <v>-</v>
      </c>
      <c r="FI28" s="45" t="str">
        <f>IF(SUM(FC28,FE28)&gt;0,SUM(FC28,FE28),"-")</f>
        <v>-</v>
      </c>
      <c r="FJ28" s="201"/>
      <c r="FK28" s="201"/>
      <c r="FL28" s="201"/>
      <c r="FM28" s="201"/>
      <c r="FN28" s="45" t="str">
        <f>IFERROR(IF(FO28&gt;0,CALC!AV28/FO28,"-"),"-")</f>
        <v>-</v>
      </c>
      <c r="FO28" s="45" t="str">
        <f>IF(FK28&gt;0,IFERROR(IF(CALC!AU28&gt;0,CALC!AU28-FK28,"-"),"-"),"-")</f>
        <v>-</v>
      </c>
      <c r="FP28" s="45" t="str">
        <f>IF(SUM(FJ28,FL28)&gt;0,SUM(FJ28,FL28),"-")</f>
        <v>-</v>
      </c>
      <c r="FQ28" s="201"/>
      <c r="FR28" s="201"/>
      <c r="FS28" s="201"/>
      <c r="FT28" s="201"/>
      <c r="FU28" s="45" t="str">
        <f>IFERROR(IF(FV28&gt;0,CALC!AX28/FV28,"-"),"-")</f>
        <v>-</v>
      </c>
      <c r="FV28" s="45" t="str">
        <f>IF(FR28&gt;0,IFERROR(IF(CALC!AW28&gt;0,CALC!AW28-FR28,"-"),"-"),"-")</f>
        <v>-</v>
      </c>
      <c r="FW28" s="45" t="str">
        <f>IF(SUM(FQ28,FS28)&gt;0,SUM(FQ28,FS28),"-")</f>
        <v>-</v>
      </c>
      <c r="FX28" s="201"/>
      <c r="FY28" s="201"/>
      <c r="FZ28" s="201"/>
      <c r="GA28" s="201"/>
      <c r="GB28" s="45" t="str">
        <f>IFERROR(IF(GC28&gt;0,CALC!AZ28/GC28,"-"),"-")</f>
        <v>-</v>
      </c>
      <c r="GC28" s="45" t="str">
        <f>IF(FY28&gt;0,IFERROR(IF(CALC!AY28&gt;0,CALC!AY28-FY28,"-"),"-"),"-")</f>
        <v>-</v>
      </c>
      <c r="GD28" s="45" t="str">
        <f>IF(SUM(FX28,FZ28)&gt;0,SUM(FX28,FZ28),"-")</f>
        <v>-</v>
      </c>
      <c r="GE28" s="201"/>
      <c r="GF28" s="201"/>
      <c r="GG28" s="201"/>
      <c r="GH28" s="201"/>
      <c r="GI28" s="45" t="str">
        <f>IFERROR(IF(GJ28&gt;0,CALC!BB28/GJ28,"-"),"-")</f>
        <v>-</v>
      </c>
      <c r="GJ28" s="45" t="str">
        <f>IF(GF28&gt;0,IFERROR(IF(CALC!BA28&gt;0,CALC!BA28-GF28,"-"),"-"),"-")</f>
        <v>-</v>
      </c>
      <c r="GK28" s="45" t="str">
        <f>IF(SUM(GE28,GG28)&gt;0,SUM(GE28,GG28),"-")</f>
        <v>-</v>
      </c>
      <c r="GL28" s="201"/>
      <c r="GM28" s="201"/>
      <c r="GN28" s="201"/>
      <c r="GO28" s="201"/>
      <c r="GP28" s="45" t="str">
        <f>IFERROR(IF(GQ28&gt;0,CALC!BD28/GQ28,"-"),"-")</f>
        <v>-</v>
      </c>
      <c r="GQ28" s="45" t="str">
        <f>IF(GM28&gt;0,IFERROR(IF(CALC!BC28&gt;0,CALC!BC28-GM28,"-"),"-"),"-")</f>
        <v>-</v>
      </c>
      <c r="GR28" s="163" t="str">
        <f>IF(SUM(GL28,GN28)&gt;0,SUM(GL28,GN28),"-")</f>
        <v>-</v>
      </c>
      <c r="GS28" s="201"/>
      <c r="GT28" s="201"/>
      <c r="GU28" s="201"/>
      <c r="GV28" s="201"/>
      <c r="GW28" s="56" t="str">
        <f>IFERROR(IF(GX28&gt;0,CALC!BF28/GX28,"-"),"-")</f>
        <v>-</v>
      </c>
      <c r="GX28" s="56" t="str">
        <f>IF(GT28&gt;0,IFERROR(IF(CALC!BE28&gt;0,CALC!BE28-GT28,"-"),"-"),"-")</f>
        <v>-</v>
      </c>
      <c r="GY28" s="56" t="str">
        <f>IF(SUM(GS28,GU28)&gt;0,SUM(GS28,GU28),"-")</f>
        <v>-</v>
      </c>
      <c r="GZ28" s="201"/>
      <c r="HA28" s="201"/>
      <c r="HB28" s="201"/>
      <c r="HC28" s="201"/>
      <c r="HD28" s="56" t="str">
        <f>IFERROR(IF(HE28&gt;0,CALC!BH28/HE28,"-"),"-")</f>
        <v>-</v>
      </c>
      <c r="HE28" s="56" t="str">
        <f>IF(HA28&gt;0,IFERROR(IF(CALC!BG28&gt;0,CALC!BG28-HA28,"-"),"-"),"-")</f>
        <v>-</v>
      </c>
      <c r="HF28" s="56" t="str">
        <f>IF(SUM(GZ28,HB28)&gt;0,SUM(GZ28,HB28),"-")</f>
        <v>-</v>
      </c>
      <c r="HG28" s="186"/>
      <c r="HH28" s="186"/>
      <c r="HI28" s="186"/>
      <c r="HJ28" s="186"/>
      <c r="HK28" s="56" t="str">
        <f>IFERROR(IF(HL28&gt;0,CALC!BJ28/HL28,"-"),"-")</f>
        <v>-</v>
      </c>
      <c r="HL28" s="56" t="str">
        <f>IF(HH28&gt;0,IFERROR(IF(CALC!BI28&gt;0,CALC!BI28-HH28,"-"),"-"),"-")</f>
        <v>-</v>
      </c>
      <c r="HM28" s="56" t="str">
        <f>IF(SUM(HG28,HI28)&gt;0,SUM(HG28,HI28),"-")</f>
        <v>-</v>
      </c>
      <c r="HN28" s="166">
        <f>SUM(K28,R28,Y28,AF28,AM28,AT28,BA28,BH28,BO28,BV28,CC28,CJ28,CQ28,CX28,DE28,DL28,DS28,DZ28,EG28,EN28,EU28,FB28,FI28,FP28,FW28,GD28,GK28,GR28,GY28,HF28,HM28)</f>
        <v>0</v>
      </c>
      <c r="HO28" s="55">
        <f>SUM(J28,Q28,X28,AE28,AL28,AS28,AZ28,BG28,BN28,BU28,CB28,CI28,CP28,CW28,DD28,DK28,DR28,DY28,EF28,EM28,ET28,FA28,FH28,FO28,FV28,GC28,GJ28,GQ28,GX28,HE28,HL28)</f>
        <v>0</v>
      </c>
      <c r="HP28" s="56" t="str">
        <f t="shared" si="0"/>
        <v/>
      </c>
    </row>
    <row r="29" spans="2:224" ht="15" customHeight="1">
      <c r="B29" s="331"/>
      <c r="C29" s="272"/>
      <c r="D29" s="325"/>
      <c r="E29" s="201"/>
      <c r="F29" s="201"/>
      <c r="G29" s="201"/>
      <c r="H29" s="201"/>
      <c r="I29" s="45"/>
      <c r="J29" s="45"/>
      <c r="K29" s="45"/>
      <c r="L29" s="201"/>
      <c r="M29" s="201"/>
      <c r="N29" s="201"/>
      <c r="O29" s="201"/>
      <c r="P29" s="45"/>
      <c r="Q29" s="45"/>
      <c r="R29" s="45"/>
      <c r="S29" s="201"/>
      <c r="T29" s="201"/>
      <c r="U29" s="201"/>
      <c r="V29" s="201"/>
      <c r="W29" s="45"/>
      <c r="X29" s="45"/>
      <c r="Y29" s="45"/>
      <c r="Z29" s="201"/>
      <c r="AA29" s="201"/>
      <c r="AB29" s="201"/>
      <c r="AC29" s="201"/>
      <c r="AD29" s="45"/>
      <c r="AE29" s="45"/>
      <c r="AF29" s="45"/>
      <c r="AG29" s="201"/>
      <c r="AH29" s="201"/>
      <c r="AI29" s="201"/>
      <c r="AJ29" s="201"/>
      <c r="AK29" s="45"/>
      <c r="AL29" s="45"/>
      <c r="AM29" s="45"/>
      <c r="AN29" s="186"/>
      <c r="AO29" s="186"/>
      <c r="AP29" s="186"/>
      <c r="AQ29" s="186"/>
      <c r="AR29" s="45"/>
      <c r="AS29" s="45"/>
      <c r="AT29" s="45"/>
      <c r="AU29" s="186"/>
      <c r="AV29" s="186"/>
      <c r="AW29" s="186"/>
      <c r="AX29" s="186"/>
      <c r="AY29" s="45"/>
      <c r="AZ29" s="45"/>
      <c r="BA29" s="45"/>
      <c r="BB29" s="186"/>
      <c r="BC29" s="186"/>
      <c r="BD29" s="186"/>
      <c r="BE29" s="186"/>
      <c r="BF29" s="45"/>
      <c r="BG29" s="45"/>
      <c r="BH29" s="45"/>
      <c r="BI29" s="186"/>
      <c r="BJ29" s="186"/>
      <c r="BK29" s="186"/>
      <c r="BL29" s="186"/>
      <c r="BM29" s="45"/>
      <c r="BN29" s="45"/>
      <c r="BO29" s="45"/>
      <c r="BP29" s="186"/>
      <c r="BQ29" s="186"/>
      <c r="BR29" s="186"/>
      <c r="BS29" s="186"/>
      <c r="BT29" s="45"/>
      <c r="BU29" s="45"/>
      <c r="BV29" s="45"/>
      <c r="BW29" s="186"/>
      <c r="BX29" s="186"/>
      <c r="BY29" s="186"/>
      <c r="BZ29" s="186"/>
      <c r="CA29" s="45"/>
      <c r="CB29" s="45"/>
      <c r="CC29" s="45"/>
      <c r="CD29" s="186"/>
      <c r="CE29" s="186"/>
      <c r="CF29" s="186"/>
      <c r="CG29" s="186"/>
      <c r="CH29" s="45"/>
      <c r="CI29" s="45"/>
      <c r="CJ29" s="45"/>
      <c r="CK29" s="186"/>
      <c r="CL29" s="186"/>
      <c r="CM29" s="186"/>
      <c r="CN29" s="186"/>
      <c r="CO29" s="45"/>
      <c r="CP29" s="45"/>
      <c r="CQ29" s="45"/>
      <c r="CR29" s="201"/>
      <c r="CS29" s="201"/>
      <c r="CT29" s="201"/>
      <c r="CU29" s="201"/>
      <c r="CV29" s="45"/>
      <c r="CW29" s="45"/>
      <c r="CX29" s="45"/>
      <c r="CY29" s="201"/>
      <c r="CZ29" s="201"/>
      <c r="DA29" s="201"/>
      <c r="DB29" s="201"/>
      <c r="DC29" s="45"/>
      <c r="DD29" s="45"/>
      <c r="DE29" s="45"/>
      <c r="DF29" s="201"/>
      <c r="DG29" s="201"/>
      <c r="DH29" s="201"/>
      <c r="DI29" s="201"/>
      <c r="DJ29" s="45"/>
      <c r="DK29" s="45"/>
      <c r="DL29" s="45"/>
      <c r="DM29" s="205"/>
      <c r="DN29" s="201"/>
      <c r="DO29" s="201"/>
      <c r="DP29" s="201"/>
      <c r="DQ29" s="45"/>
      <c r="DR29" s="45"/>
      <c r="DS29" s="45"/>
      <c r="DT29" s="201"/>
      <c r="DU29" s="201"/>
      <c r="DV29" s="201"/>
      <c r="DW29" s="201"/>
      <c r="DX29" s="45"/>
      <c r="DY29" s="45"/>
      <c r="DZ29" s="45"/>
      <c r="EA29" s="201"/>
      <c r="EB29" s="201"/>
      <c r="EC29" s="201"/>
      <c r="ED29" s="201"/>
      <c r="EE29" s="45"/>
      <c r="EF29" s="45"/>
      <c r="EG29" s="45"/>
      <c r="EH29" s="201"/>
      <c r="EI29" s="201"/>
      <c r="EJ29" s="201"/>
      <c r="EK29" s="201"/>
      <c r="EL29" s="45"/>
      <c r="EM29" s="45"/>
      <c r="EN29" s="45"/>
      <c r="EO29" s="201"/>
      <c r="EP29" s="201"/>
      <c r="EQ29" s="201"/>
      <c r="ER29" s="201"/>
      <c r="ES29" s="45"/>
      <c r="ET29" s="45"/>
      <c r="EU29" s="45"/>
      <c r="EV29" s="201"/>
      <c r="EW29" s="201"/>
      <c r="EX29" s="201"/>
      <c r="EY29" s="201"/>
      <c r="EZ29" s="45"/>
      <c r="FA29" s="45"/>
      <c r="FB29" s="45"/>
      <c r="FC29" s="201"/>
      <c r="FD29" s="201"/>
      <c r="FE29" s="201"/>
      <c r="FF29" s="201"/>
      <c r="FG29" s="45"/>
      <c r="FH29" s="45"/>
      <c r="FI29" s="45"/>
      <c r="FJ29" s="201"/>
      <c r="FK29" s="201"/>
      <c r="FL29" s="201"/>
      <c r="FM29" s="201"/>
      <c r="FN29" s="45"/>
      <c r="FO29" s="45"/>
      <c r="FP29" s="45"/>
      <c r="FQ29" s="201"/>
      <c r="FR29" s="201"/>
      <c r="FS29" s="201"/>
      <c r="FT29" s="201"/>
      <c r="FU29" s="45"/>
      <c r="FV29" s="45"/>
      <c r="FW29" s="45"/>
      <c r="FX29" s="201"/>
      <c r="FY29" s="201"/>
      <c r="FZ29" s="201"/>
      <c r="GA29" s="201"/>
      <c r="GB29" s="45"/>
      <c r="GC29" s="45"/>
      <c r="GD29" s="45"/>
      <c r="GE29" s="201"/>
      <c r="GF29" s="201"/>
      <c r="GG29" s="201"/>
      <c r="GH29" s="201"/>
      <c r="GI29" s="45"/>
      <c r="GJ29" s="45"/>
      <c r="GK29" s="45"/>
      <c r="GL29" s="201"/>
      <c r="GM29" s="201"/>
      <c r="GN29" s="201"/>
      <c r="GO29" s="201"/>
      <c r="GP29" s="45"/>
      <c r="GQ29" s="45"/>
      <c r="GR29" s="163"/>
      <c r="GS29" s="201"/>
      <c r="GT29" s="201"/>
      <c r="GU29" s="201"/>
      <c r="GV29" s="201"/>
      <c r="GW29" s="56"/>
      <c r="GX29" s="56"/>
      <c r="GY29" s="56"/>
      <c r="GZ29" s="201"/>
      <c r="HA29" s="201"/>
      <c r="HB29" s="201"/>
      <c r="HC29" s="201"/>
      <c r="HD29" s="56"/>
      <c r="HE29" s="56"/>
      <c r="HF29" s="56"/>
      <c r="HG29" s="186"/>
      <c r="HH29" s="186"/>
      <c r="HI29" s="186"/>
      <c r="HJ29" s="186"/>
      <c r="HK29" s="56"/>
      <c r="HL29" s="56"/>
      <c r="HM29" s="56"/>
      <c r="HN29" s="166">
        <f>SUM(K29,R29,Y29,AF29,AM29,AT29,BA29,BH29,BO29,BV29,CC29,CJ29,CQ29,CX29,DE29,DL29,DS29,DZ29,EG29,EN29,EU29,FB29,FI29,FP29,FW29,GD29,GK29,GR29)</f>
        <v>0</v>
      </c>
      <c r="HO29" s="55">
        <f>SUM(J29,Q29,X29,AE29,AL29,AS29,AZ29,BG29,BN29,BU29,CB29,CI29,CP29,CW29,DD29,DK29,DR29,DY29,EF29,EM29,ET29,FA29,FH29,FO29,FV29,GC29,GJ29,GQ29)</f>
        <v>0</v>
      </c>
      <c r="HP29" s="56" t="str">
        <f t="shared" si="0"/>
        <v/>
      </c>
    </row>
    <row r="30" spans="2:224" ht="14.25" customHeight="1">
      <c r="B30" s="331"/>
      <c r="C30" s="255" t="s">
        <v>39</v>
      </c>
      <c r="D30" s="4" t="s">
        <v>40</v>
      </c>
      <c r="E30" s="201"/>
      <c r="F30" s="201"/>
      <c r="G30" s="201"/>
      <c r="H30" s="201"/>
      <c r="I30" s="45" t="str">
        <f>IFERROR(IF(J30&gt;0,CALC!B30/J30,"-"),"-")</f>
        <v>-</v>
      </c>
      <c r="J30" s="45" t="str">
        <f>IF(F30&gt;0,IFERROR(IF(CALC!A30&gt;0,CALC!A30-F30,"-"),"-"),"-")</f>
        <v>-</v>
      </c>
      <c r="K30" s="45" t="str">
        <f t="shared" ref="K30:K35" si="34">IF(SUM(E30,G30)&gt;0,SUM(E30,G30),"-")</f>
        <v>-</v>
      </c>
      <c r="L30" s="201"/>
      <c r="M30" s="201"/>
      <c r="N30" s="201"/>
      <c r="O30" s="201"/>
      <c r="P30" s="45" t="str">
        <f>IFERROR(IF(Q30&gt;0,CALC!D30/Q30,"-"),"-")</f>
        <v>-</v>
      </c>
      <c r="Q30" s="45" t="str">
        <f>IF(M30&gt;0,IFERROR(IF(CALC!C30&gt;0,CALC!C30-M30,"-"),"-"),"-")</f>
        <v>-</v>
      </c>
      <c r="R30" s="45" t="str">
        <f t="shared" ref="R30:R35" si="35">IF(SUM(L30,N30)&gt;0,SUM(L30,N30),"-")</f>
        <v>-</v>
      </c>
      <c r="S30" s="201"/>
      <c r="T30" s="201"/>
      <c r="U30" s="201"/>
      <c r="V30" s="201"/>
      <c r="W30" s="45" t="str">
        <f>IFERROR(IF(X30&gt;0,CALC!F30/X30,"-"),"-")</f>
        <v>-</v>
      </c>
      <c r="X30" s="45" t="str">
        <f>IF(T30&gt;0,IFERROR(IF(CALC!E30&gt;0,CALC!E30-T30,"-"),"-"),"-")</f>
        <v>-</v>
      </c>
      <c r="Y30" s="45" t="str">
        <f t="shared" ref="Y30:Y35" si="36">IF(SUM(S30,U30)&gt;0,SUM(S30,U30),"-")</f>
        <v>-</v>
      </c>
      <c r="Z30" s="201"/>
      <c r="AA30" s="201"/>
      <c r="AB30" s="201"/>
      <c r="AC30" s="201"/>
      <c r="AD30" s="45" t="str">
        <f>IFERROR(IF(AE30&gt;0,CALC!H30/AE30,"-"),"-")</f>
        <v>-</v>
      </c>
      <c r="AE30" s="45" t="str">
        <f>IF(AA30&gt;0,IFERROR(IF(CALC!G30&gt;0,CALC!G30-AA30,"-"),"-"),"-")</f>
        <v>-</v>
      </c>
      <c r="AF30" s="45" t="str">
        <f t="shared" ref="AF30:AF35" si="37">IF(SUM(Z30,AB30)&gt;0,SUM(Z30,AB30),"-")</f>
        <v>-</v>
      </c>
      <c r="AG30" s="201"/>
      <c r="AH30" s="201"/>
      <c r="AI30" s="201"/>
      <c r="AJ30" s="201"/>
      <c r="AK30" s="45" t="str">
        <f>IFERROR(IF(AL30&gt;0,CALC!J30/AL30,"-"),"-")</f>
        <v>-</v>
      </c>
      <c r="AL30" s="45" t="str">
        <f>IF(AH30&gt;0,IFERROR(IF(CALC!I30&gt;0,CALC!I30-AH30,"-"),"-"),"-")</f>
        <v>-</v>
      </c>
      <c r="AM30" s="45" t="str">
        <f t="shared" ref="AM30:AM35" si="38">IF(SUM(AG30,AI30)&gt;0,SUM(AG30,AI30),"-")</f>
        <v>-</v>
      </c>
      <c r="AN30" s="186"/>
      <c r="AO30" s="186"/>
      <c r="AP30" s="186"/>
      <c r="AQ30" s="186"/>
      <c r="AR30" s="45" t="str">
        <f>IFERROR(IF(AS30&gt;0,CALC!L30/AS30,"-"),"-")</f>
        <v>-</v>
      </c>
      <c r="AS30" s="45" t="str">
        <f>IF(AO30&gt;0,IFERROR(IF(CALC!K30&gt;0,CALC!K30-AO30,"-"),"-"),"-")</f>
        <v>-</v>
      </c>
      <c r="AT30" s="45" t="str">
        <f t="shared" ref="AT30:AT35" si="39">IF(SUM(AN30,AP30)&gt;0,SUM(AN30,AP30),"-")</f>
        <v>-</v>
      </c>
      <c r="AU30" s="186"/>
      <c r="AV30" s="186"/>
      <c r="AW30" s="186"/>
      <c r="AX30" s="186"/>
      <c r="AY30" s="45" t="str">
        <f>IFERROR(IF(AZ30&gt;0,CALC!N30/AZ30,"-"),"-")</f>
        <v>-</v>
      </c>
      <c r="AZ30" s="45" t="str">
        <f>IF(AV30&gt;0,IFERROR(IF(CALC!M30&gt;0,CALC!M30-AV30,"-"),"-"),"-")</f>
        <v>-</v>
      </c>
      <c r="BA30" s="45" t="str">
        <f t="shared" ref="BA30:BA35" si="40">IF(SUM(AU30,AW30)&gt;0,SUM(AU30,AW30),"-")</f>
        <v>-</v>
      </c>
      <c r="BB30" s="186"/>
      <c r="BC30" s="186"/>
      <c r="BD30" s="186"/>
      <c r="BE30" s="186"/>
      <c r="BF30" s="45" t="str">
        <f>IFERROR(IF(BG30&gt;0,CALC!P30/BG30,"-"),"-")</f>
        <v>-</v>
      </c>
      <c r="BG30" s="45" t="str">
        <f>IF(BC30&gt;0,IFERROR(IF(CALC!O30&gt;0,CALC!O30-BC30,"-"),"-"),"-")</f>
        <v>-</v>
      </c>
      <c r="BH30" s="45" t="str">
        <f t="shared" ref="BH30:BH35" si="41">IF(SUM(BB30,BD30)&gt;0,SUM(BB30,BD30),"-")</f>
        <v>-</v>
      </c>
      <c r="BI30" s="186"/>
      <c r="BJ30" s="186"/>
      <c r="BK30" s="186"/>
      <c r="BL30" s="186"/>
      <c r="BM30" s="45" t="str">
        <f>IFERROR(IF(BN30&gt;0,CALC!R30/BN30,"-"),"-")</f>
        <v>-</v>
      </c>
      <c r="BN30" s="45" t="str">
        <f>IF(BJ30&gt;0,IFERROR(IF(CALC!Q30&gt;0,CALC!Q30-BJ30,"-"),"-"),"-")</f>
        <v>-</v>
      </c>
      <c r="BO30" s="45" t="str">
        <f t="shared" ref="BO30:BO35" si="42">IF(SUM(BI30,BK30)&gt;0,SUM(BI30,BK30),"-")</f>
        <v>-</v>
      </c>
      <c r="BP30" s="186"/>
      <c r="BQ30" s="186"/>
      <c r="BR30" s="186"/>
      <c r="BS30" s="186"/>
      <c r="BT30" s="45" t="str">
        <f>IFERROR(IF(BU30&gt;0,CALC!T30/BU30,"-"),"-")</f>
        <v>-</v>
      </c>
      <c r="BU30" s="45" t="str">
        <f>IF(BQ30&gt;0,IFERROR(IF(CALC!S30&gt;0,CALC!S30-BQ30,"-"),"-"),"-")</f>
        <v>-</v>
      </c>
      <c r="BV30" s="45" t="str">
        <f t="shared" ref="BV30:BV35" si="43">IF(SUM(BP30,BR30)&gt;0,SUM(BP30,BR30),"-")</f>
        <v>-</v>
      </c>
      <c r="BW30" s="186"/>
      <c r="BX30" s="186"/>
      <c r="BY30" s="186"/>
      <c r="BZ30" s="186"/>
      <c r="CA30" s="45" t="str">
        <f>IFERROR(IF(CB30&gt;0,CALC!V30/CB30,"-"),"-")</f>
        <v>-</v>
      </c>
      <c r="CB30" s="45" t="str">
        <f>IF(BX30&gt;0,IFERROR(IF(CALC!U30&gt;0,CALC!U30-BX30,"-"),"-"),"-")</f>
        <v>-</v>
      </c>
      <c r="CC30" s="45" t="str">
        <f t="shared" ref="CC30:CC35" si="44">IF(SUM(BW30,BY30)&gt;0,SUM(BW30,BY30),"-")</f>
        <v>-</v>
      </c>
      <c r="CD30" s="186"/>
      <c r="CE30" s="186"/>
      <c r="CF30" s="186"/>
      <c r="CG30" s="186"/>
      <c r="CH30" s="45" t="str">
        <f>IFERROR(IF(CI30&gt;0,CALC!X30/CI30,"-"),"-")</f>
        <v>-</v>
      </c>
      <c r="CI30" s="45" t="str">
        <f>IF(CE30&gt;0,IFERROR(IF(CALC!W30&gt;0,CALC!W30-CE30,"-"),"-"),"-")</f>
        <v>-</v>
      </c>
      <c r="CJ30" s="45" t="str">
        <f t="shared" ref="CJ30:CJ35" si="45">IF(SUM(CD30,CF30)&gt;0,SUM(CD30,CF30),"-")</f>
        <v>-</v>
      </c>
      <c r="CK30" s="186"/>
      <c r="CL30" s="186"/>
      <c r="CM30" s="186"/>
      <c r="CN30" s="186"/>
      <c r="CO30" s="45" t="str">
        <f>IFERROR(IF(CP30&gt;0,CALC!Z30/CP30,"-"),"-")</f>
        <v>-</v>
      </c>
      <c r="CP30" s="45" t="str">
        <f>IF(CL30&gt;0,IFERROR(IF(CALC!Y30&gt;0,CALC!Y30-CL30,"-"),"-"),"-")</f>
        <v>-</v>
      </c>
      <c r="CQ30" s="45" t="str">
        <f t="shared" ref="CQ30:CQ35" si="46">IF(SUM(CK30,CM30)&gt;0,SUM(CK30,CM30),"-")</f>
        <v>-</v>
      </c>
      <c r="CR30" s="201"/>
      <c r="CS30" s="201"/>
      <c r="CT30" s="201"/>
      <c r="CU30" s="201"/>
      <c r="CV30" s="45" t="str">
        <f>IFERROR(IF(CW30&gt;0,CALC!AB30/CW30,"-"),"-")</f>
        <v>-</v>
      </c>
      <c r="CW30" s="45" t="str">
        <f>IF(CS30&gt;0,IFERROR(IF(CALC!AA30&gt;0,CALC!AA30-CS30,"-"),"-"),"-")</f>
        <v>-</v>
      </c>
      <c r="CX30" s="45" t="str">
        <f t="shared" ref="CX30:CX35" si="47">IF(SUM(CR30,CT30)&gt;0,SUM(CR30,CT30),"-")</f>
        <v>-</v>
      </c>
      <c r="CY30" s="201"/>
      <c r="CZ30" s="201"/>
      <c r="DA30" s="201"/>
      <c r="DB30" s="201"/>
      <c r="DC30" s="45" t="str">
        <f>IFERROR(IF(DD30&gt;0,CALC!AD30/DD30,"-"),"-")</f>
        <v>-</v>
      </c>
      <c r="DD30" s="45" t="str">
        <f>IF(CZ30&gt;0,IFERROR(IF(CALC!AC30&gt;0,CALC!AC30-CZ30,"-"),"-"),"-")</f>
        <v>-</v>
      </c>
      <c r="DE30" s="45" t="str">
        <f t="shared" ref="DE30:DE35" si="48">IF(SUM(CY30,DA30)&gt;0,SUM(CY30,DA30),"-")</f>
        <v>-</v>
      </c>
      <c r="DF30" s="201"/>
      <c r="DG30" s="201"/>
      <c r="DH30" s="201"/>
      <c r="DI30" s="201"/>
      <c r="DJ30" s="45" t="str">
        <f>IFERROR(IF(DK30&gt;0,CALC!AF30/DK30,"-"),"-")</f>
        <v>-</v>
      </c>
      <c r="DK30" s="45" t="str">
        <f>IF(DG30&gt;0,IFERROR(IF(CALC!AE30&gt;0,CALC!AE30-DG30,"-"),"-"),"-")</f>
        <v>-</v>
      </c>
      <c r="DL30" s="45" t="str">
        <f t="shared" ref="DL30:DL35" si="49">IF(SUM(DF30,DH30)&gt;0,SUM(DF30,DH30),"-")</f>
        <v>-</v>
      </c>
      <c r="DM30" s="205"/>
      <c r="DN30" s="201"/>
      <c r="DO30" s="201"/>
      <c r="DP30" s="201"/>
      <c r="DQ30" s="45" t="str">
        <f>IFERROR(IF(DR30&gt;0,CALC!AH30/DR30,"-"),"-")</f>
        <v>-</v>
      </c>
      <c r="DR30" s="45" t="str">
        <f>IF(DN30&gt;0,IFERROR(IF(CALC!AG30&gt;0,CALC!AG30-DN30,"-"),"-"),"-")</f>
        <v>-</v>
      </c>
      <c r="DS30" s="45" t="str">
        <f t="shared" ref="DS30:DS35" si="50">IF(SUM(DM30,DO30)&gt;0,SUM(DM30,DO30),"-")</f>
        <v>-</v>
      </c>
      <c r="DT30" s="201"/>
      <c r="DU30" s="201"/>
      <c r="DV30" s="201"/>
      <c r="DW30" s="201"/>
      <c r="DX30" s="45" t="str">
        <f>IFERROR(IF(DY30&gt;0,CALC!AJ30/DY30,"-"),"-")</f>
        <v>-</v>
      </c>
      <c r="DY30" s="45" t="str">
        <f>IF(DU30&gt;0,IFERROR(IF(CALC!AI30&gt;0,CALC!AI30-DU30,"-"),"-"),"-")</f>
        <v>-</v>
      </c>
      <c r="DZ30" s="45" t="str">
        <f t="shared" ref="DZ30:DZ35" si="51">IF(SUM(DT30,DV30)&gt;0,SUM(DT30,DV30),"-")</f>
        <v>-</v>
      </c>
      <c r="EA30" s="201"/>
      <c r="EB30" s="201"/>
      <c r="EC30" s="201"/>
      <c r="ED30" s="201"/>
      <c r="EE30" s="45" t="str">
        <f>IFERROR(IF(EF30&gt;0,CALC!AL30/EF30,"-"),"-")</f>
        <v>-</v>
      </c>
      <c r="EF30" s="45" t="str">
        <f>IF(EB30&gt;0,IFERROR(IF(CALC!AK30&gt;0,CALC!AK30-EB30,"-"),"-"),"-")</f>
        <v>-</v>
      </c>
      <c r="EG30" s="45" t="str">
        <f t="shared" ref="EG30:EG35" si="52">IF(SUM(EA30,EC30)&gt;0,SUM(EA30,EC30),"-")</f>
        <v>-</v>
      </c>
      <c r="EH30" s="201"/>
      <c r="EI30" s="201"/>
      <c r="EJ30" s="201"/>
      <c r="EK30" s="201"/>
      <c r="EL30" s="45" t="str">
        <f>IFERROR(IF(EM30&gt;0,CALC!AN30/EM30,"-"),"-")</f>
        <v>-</v>
      </c>
      <c r="EM30" s="45" t="str">
        <f>IF(EI30&gt;0,IFERROR(IF(CALC!AM30&gt;0,CALC!AM30-EI30,"-"),"-"),"-")</f>
        <v>-</v>
      </c>
      <c r="EN30" s="45" t="str">
        <f t="shared" ref="EN30:EN35" si="53">IF(SUM(EH30,EJ30)&gt;0,SUM(EH30,EJ30),"-")</f>
        <v>-</v>
      </c>
      <c r="EO30" s="201"/>
      <c r="EP30" s="201"/>
      <c r="EQ30" s="201"/>
      <c r="ER30" s="201"/>
      <c r="ES30" s="45" t="str">
        <f>IFERROR(IF(ET30&gt;0,CALC!AP30/ET30,"-"),"-")</f>
        <v>-</v>
      </c>
      <c r="ET30" s="45" t="str">
        <f>IF(EP30&gt;0,IFERROR(IF(CALC!AO30&gt;0,CALC!AO30-EP30,"-"),"-"),"-")</f>
        <v>-</v>
      </c>
      <c r="EU30" s="45" t="str">
        <f t="shared" ref="EU30:EU35" si="54">IF(SUM(EO30,EQ30)&gt;0,SUM(EO30,EQ30),"-")</f>
        <v>-</v>
      </c>
      <c r="EV30" s="201"/>
      <c r="EW30" s="201"/>
      <c r="EX30" s="201"/>
      <c r="EY30" s="201"/>
      <c r="EZ30" s="45" t="str">
        <f>IFERROR(IF(FA30&gt;0,CALC!AR30/FA30,"-"),"-")</f>
        <v>-</v>
      </c>
      <c r="FA30" s="45" t="str">
        <f>IF(EW30&gt;0,IFERROR(IF(CALC!AQ30&gt;0,CALC!AQ30-EW30,"-"),"-"),"-")</f>
        <v>-</v>
      </c>
      <c r="FB30" s="45" t="str">
        <f t="shared" ref="FB30:FB35" si="55">IF(SUM(EV30,EX30)&gt;0,SUM(EV30,EX30),"-")</f>
        <v>-</v>
      </c>
      <c r="FC30" s="201"/>
      <c r="FD30" s="201"/>
      <c r="FE30" s="201"/>
      <c r="FF30" s="201"/>
      <c r="FG30" s="45" t="str">
        <f>IFERROR(IF(FH30&gt;0,CALC!AT30/FH30,"-"),"-")</f>
        <v>-</v>
      </c>
      <c r="FH30" s="45" t="str">
        <f>IF(FD30&gt;0,IFERROR(IF(CALC!AS30&gt;0,CALC!AS30-FD30,"-"),"-"),"-")</f>
        <v>-</v>
      </c>
      <c r="FI30" s="45" t="str">
        <f t="shared" ref="FI30:FI35" si="56">IF(SUM(FC30,FE30)&gt;0,SUM(FC30,FE30),"-")</f>
        <v>-</v>
      </c>
      <c r="FJ30" s="201"/>
      <c r="FK30" s="201"/>
      <c r="FL30" s="201"/>
      <c r="FM30" s="201"/>
      <c r="FN30" s="45" t="str">
        <f>IFERROR(IF(FO30&gt;0,CALC!AV30/FO30,"-"),"-")</f>
        <v>-</v>
      </c>
      <c r="FO30" s="45" t="str">
        <f>IF(FK30&gt;0,IFERROR(IF(CALC!AU30&gt;0,CALC!AU30-FK30,"-"),"-"),"-")</f>
        <v>-</v>
      </c>
      <c r="FP30" s="45" t="str">
        <f t="shared" ref="FP30:FP35" si="57">IF(SUM(FJ30,FL30)&gt;0,SUM(FJ30,FL30),"-")</f>
        <v>-</v>
      </c>
      <c r="FQ30" s="201"/>
      <c r="FR30" s="201"/>
      <c r="FS30" s="201"/>
      <c r="FT30" s="201"/>
      <c r="FU30" s="45" t="str">
        <f>IFERROR(IF(FV30&gt;0,CALC!AX30/FV30,"-"),"-")</f>
        <v>-</v>
      </c>
      <c r="FV30" s="45" t="str">
        <f>IF(FR30&gt;0,IFERROR(IF(CALC!AW30&gt;0,CALC!AW30-FR30,"-"),"-"),"-")</f>
        <v>-</v>
      </c>
      <c r="FW30" s="45" t="str">
        <f t="shared" ref="FW30:FW35" si="58">IF(SUM(FQ30,FS30)&gt;0,SUM(FQ30,FS30),"-")</f>
        <v>-</v>
      </c>
      <c r="FX30" s="201"/>
      <c r="FY30" s="201"/>
      <c r="FZ30" s="201"/>
      <c r="GA30" s="201"/>
      <c r="GB30" s="45" t="str">
        <f>IFERROR(IF(GC30&gt;0,CALC!AZ30/GC30,"-"),"-")</f>
        <v>-</v>
      </c>
      <c r="GC30" s="45" t="str">
        <f>IF(FY30&gt;0,IFERROR(IF(CALC!AY30&gt;0,CALC!AY30-FY30,"-"),"-"),"-")</f>
        <v>-</v>
      </c>
      <c r="GD30" s="45" t="str">
        <f t="shared" ref="GD30:GD35" si="59">IF(SUM(FX30,FZ30)&gt;0,SUM(FX30,FZ30),"-")</f>
        <v>-</v>
      </c>
      <c r="GE30" s="201"/>
      <c r="GF30" s="201"/>
      <c r="GG30" s="201"/>
      <c r="GH30" s="201"/>
      <c r="GI30" s="45" t="str">
        <f>IFERROR(IF(GJ30&gt;0,CALC!BB30/GJ30,"-"),"-")</f>
        <v>-</v>
      </c>
      <c r="GJ30" s="45" t="str">
        <f>IF(GF30&gt;0,IFERROR(IF(CALC!BA30&gt;0,CALC!BA30-GF30,"-"),"-"),"-")</f>
        <v>-</v>
      </c>
      <c r="GK30" s="45" t="str">
        <f t="shared" ref="GK30:GK35" si="60">IF(SUM(GE30,GG30)&gt;0,SUM(GE30,GG30),"-")</f>
        <v>-</v>
      </c>
      <c r="GL30" s="201"/>
      <c r="GM30" s="201"/>
      <c r="GN30" s="201"/>
      <c r="GO30" s="201"/>
      <c r="GP30" s="45" t="str">
        <f>IFERROR(IF(GQ30&gt;0,CALC!BD30/GQ30,"-"),"-")</f>
        <v>-</v>
      </c>
      <c r="GQ30" s="45" t="str">
        <f>IF(GM30&gt;0,IFERROR(IF(CALC!BC30&gt;0,CALC!BC30-GM30,"-"),"-"),"-")</f>
        <v>-</v>
      </c>
      <c r="GR30" s="163" t="str">
        <f t="shared" ref="GR30:GR35" si="61">IF(SUM(GL30,GN30)&gt;0,SUM(GL30,GN30),"-")</f>
        <v>-</v>
      </c>
      <c r="GS30" s="201"/>
      <c r="GT30" s="201"/>
      <c r="GU30" s="201"/>
      <c r="GV30" s="201"/>
      <c r="GW30" s="56" t="str">
        <f>IFERROR(IF(GX30&gt;0,CALC!BF30/GX30,"-"),"-")</f>
        <v>-</v>
      </c>
      <c r="GX30" s="56" t="str">
        <f>IF(GT30&gt;0,IFERROR(IF(CALC!BE30&gt;0,CALC!BE30-GT30,"-"),"-"),"-")</f>
        <v>-</v>
      </c>
      <c r="GY30" s="56" t="str">
        <f t="shared" ref="GY30:GY35" si="62">IF(SUM(GS30,GU30)&gt;0,SUM(GS30,GU30),"-")</f>
        <v>-</v>
      </c>
      <c r="GZ30" s="201"/>
      <c r="HA30" s="201"/>
      <c r="HB30" s="201"/>
      <c r="HC30" s="201"/>
      <c r="HD30" s="56" t="str">
        <f>IFERROR(IF(HE30&gt;0,CALC!BH30/HE30,"-"),"-")</f>
        <v>-</v>
      </c>
      <c r="HE30" s="56" t="str">
        <f>IF(HA30&gt;0,IFERROR(IF(CALC!BG30&gt;0,CALC!BG30-HA30,"-"),"-"),"-")</f>
        <v>-</v>
      </c>
      <c r="HF30" s="56" t="str">
        <f t="shared" ref="HF30:HF35" si="63">IF(SUM(GZ30,HB30)&gt;0,SUM(GZ30,HB30),"-")</f>
        <v>-</v>
      </c>
      <c r="HG30" s="186"/>
      <c r="HH30" s="186"/>
      <c r="HI30" s="186"/>
      <c r="HJ30" s="186"/>
      <c r="HK30" s="56" t="str">
        <f>IFERROR(IF(HL30&gt;0,CALC!BJ30/HL30,"-"),"-")</f>
        <v>-</v>
      </c>
      <c r="HL30" s="56" t="str">
        <f>IF(HH30&gt;0,IFERROR(IF(CALC!BI30&gt;0,CALC!BI30-HH30,"-"),"-"),"-")</f>
        <v>-</v>
      </c>
      <c r="HM30" s="56" t="str">
        <f t="shared" ref="HM30:HM35" si="64">IF(SUM(HG30,HI30)&gt;0,SUM(HG30,HI30),"-")</f>
        <v>-</v>
      </c>
      <c r="HN30" s="166">
        <f t="shared" ref="HN30:HN35" si="65">SUM(K30,R30,Y30,AF30,AM30,AT30,BA30,BH30,BO30,BV30,CC30,CJ30,CQ30,CX30,DE30,DL30,DS30,DZ30,EG30,EN30,EU30,FB30,FI30,FP30,FW30,GD30,GK30,GR30,GY30,HF30,HM30)</f>
        <v>0</v>
      </c>
      <c r="HO30" s="55">
        <f t="shared" ref="HO30:HO35" si="66">SUM(J30,Q30,X30,AE30,AL30,AS30,AZ30,BG30,BN30,BU30,CB30,CI30,CP30,CW30,DD30,DK30,DR30,DY30,EF30,EM30,ET30,FA30,FH30,FO30,FV30,GC30,GJ30,GQ30,GX30,HE30,HL30)</f>
        <v>0</v>
      </c>
      <c r="HP30" s="56" t="str">
        <f t="shared" si="0"/>
        <v/>
      </c>
    </row>
    <row r="31" spans="2:224" ht="15" customHeight="1">
      <c r="B31" s="331"/>
      <c r="C31" s="329"/>
      <c r="D31" s="4" t="s">
        <v>41</v>
      </c>
      <c r="E31" s="201"/>
      <c r="F31" s="201"/>
      <c r="G31" s="201"/>
      <c r="H31" s="201"/>
      <c r="I31" s="45" t="str">
        <f>IFERROR(IF(J31&gt;0,CALC!B31/J31,"-"),"-")</f>
        <v>-</v>
      </c>
      <c r="J31" s="45" t="str">
        <f>IF(F31&gt;0,IFERROR(IF(CALC!A31&gt;0,CALC!A31-F31,"-"),"-"),"-")</f>
        <v>-</v>
      </c>
      <c r="K31" s="45" t="str">
        <f t="shared" si="34"/>
        <v>-</v>
      </c>
      <c r="L31" s="201"/>
      <c r="M31" s="201"/>
      <c r="N31" s="201"/>
      <c r="O31" s="201"/>
      <c r="P31" s="45" t="str">
        <f>IFERROR(IF(Q31&gt;0,CALC!D31/Q31,"-"),"-")</f>
        <v>-</v>
      </c>
      <c r="Q31" s="45" t="str">
        <f>IF(M31&gt;0,IFERROR(IF(CALC!C31&gt;0,CALC!C31-M31,"-"),"-"),"-")</f>
        <v>-</v>
      </c>
      <c r="R31" s="45" t="str">
        <f t="shared" si="35"/>
        <v>-</v>
      </c>
      <c r="S31" s="201"/>
      <c r="T31" s="201"/>
      <c r="U31" s="201"/>
      <c r="V31" s="201"/>
      <c r="W31" s="45" t="str">
        <f>IFERROR(IF(X31&gt;0,CALC!F31/X31,"-"),"-")</f>
        <v>-</v>
      </c>
      <c r="X31" s="45" t="str">
        <f>IF(T31&gt;0,IFERROR(IF(CALC!E31&gt;0,CALC!E31-T31,"-"),"-"),"-")</f>
        <v>-</v>
      </c>
      <c r="Y31" s="45" t="str">
        <f t="shared" si="36"/>
        <v>-</v>
      </c>
      <c r="Z31" s="201"/>
      <c r="AA31" s="201"/>
      <c r="AB31" s="201"/>
      <c r="AC31" s="201"/>
      <c r="AD31" s="45" t="str">
        <f>IFERROR(IF(AE31&gt;0,CALC!H31/AE31,"-"),"-")</f>
        <v>-</v>
      </c>
      <c r="AE31" s="45" t="str">
        <f>IF(AA31&gt;0,IFERROR(IF(CALC!G31&gt;0,CALC!G31-AA31,"-"),"-"),"-")</f>
        <v>-</v>
      </c>
      <c r="AF31" s="45" t="str">
        <f t="shared" si="37"/>
        <v>-</v>
      </c>
      <c r="AG31" s="201"/>
      <c r="AH31" s="201"/>
      <c r="AI31" s="201"/>
      <c r="AJ31" s="201"/>
      <c r="AK31" s="45" t="str">
        <f>IFERROR(IF(AL31&gt;0,CALC!J31/AL31,"-"),"-")</f>
        <v>-</v>
      </c>
      <c r="AL31" s="45" t="str">
        <f>IF(AH31&gt;0,IFERROR(IF(CALC!I31&gt;0,CALC!I31-AH31,"-"),"-"),"-")</f>
        <v>-</v>
      </c>
      <c r="AM31" s="45" t="str">
        <f t="shared" si="38"/>
        <v>-</v>
      </c>
      <c r="AN31" s="186"/>
      <c r="AO31" s="186"/>
      <c r="AP31" s="186"/>
      <c r="AQ31" s="186"/>
      <c r="AR31" s="45" t="str">
        <f>IFERROR(IF(AS31&gt;0,CALC!L31/AS31,"-"),"-")</f>
        <v>-</v>
      </c>
      <c r="AS31" s="45" t="str">
        <f>IF(AO31&gt;0,IFERROR(IF(CALC!K31&gt;0,CALC!K31-AO31,"-"),"-"),"-")</f>
        <v>-</v>
      </c>
      <c r="AT31" s="45" t="str">
        <f t="shared" si="39"/>
        <v>-</v>
      </c>
      <c r="AU31" s="186"/>
      <c r="AV31" s="186"/>
      <c r="AW31" s="186"/>
      <c r="AX31" s="186"/>
      <c r="AY31" s="45" t="str">
        <f>IFERROR(IF(AZ31&gt;0,CALC!N31/AZ31,"-"),"-")</f>
        <v>-</v>
      </c>
      <c r="AZ31" s="45" t="str">
        <f>IF(AV31&gt;0,IFERROR(IF(CALC!M31&gt;0,CALC!M31-AV31,"-"),"-"),"-")</f>
        <v>-</v>
      </c>
      <c r="BA31" s="45" t="str">
        <f t="shared" si="40"/>
        <v>-</v>
      </c>
      <c r="BB31" s="186"/>
      <c r="BC31" s="186"/>
      <c r="BD31" s="186"/>
      <c r="BE31" s="186"/>
      <c r="BF31" s="45" t="str">
        <f>IFERROR(IF(BG31&gt;0,CALC!P31/BG31,"-"),"-")</f>
        <v>-</v>
      </c>
      <c r="BG31" s="45" t="str">
        <f>IF(BC31&gt;0,IFERROR(IF(CALC!O31&gt;0,CALC!O31-BC31,"-"),"-"),"-")</f>
        <v>-</v>
      </c>
      <c r="BH31" s="45" t="str">
        <f t="shared" si="41"/>
        <v>-</v>
      </c>
      <c r="BI31" s="186"/>
      <c r="BJ31" s="186"/>
      <c r="BK31" s="186"/>
      <c r="BL31" s="186"/>
      <c r="BM31" s="45" t="str">
        <f>IFERROR(IF(BN31&gt;0,CALC!R31/BN31,"-"),"-")</f>
        <v>-</v>
      </c>
      <c r="BN31" s="45" t="str">
        <f>IF(BJ31&gt;0,IFERROR(IF(CALC!Q31&gt;0,CALC!Q31-BJ31,"-"),"-"),"-")</f>
        <v>-</v>
      </c>
      <c r="BO31" s="45" t="str">
        <f t="shared" si="42"/>
        <v>-</v>
      </c>
      <c r="BP31" s="186"/>
      <c r="BQ31" s="186"/>
      <c r="BR31" s="186"/>
      <c r="BS31" s="186"/>
      <c r="BT31" s="45" t="str">
        <f>IFERROR(IF(BU31&gt;0,CALC!T31/BU31,"-"),"-")</f>
        <v>-</v>
      </c>
      <c r="BU31" s="45" t="str">
        <f>IF(BQ31&gt;0,IFERROR(IF(CALC!S31&gt;0,CALC!S31-BQ31,"-"),"-"),"-")</f>
        <v>-</v>
      </c>
      <c r="BV31" s="45" t="str">
        <f t="shared" si="43"/>
        <v>-</v>
      </c>
      <c r="BW31" s="186"/>
      <c r="BX31" s="186"/>
      <c r="BY31" s="186"/>
      <c r="BZ31" s="186"/>
      <c r="CA31" s="45" t="str">
        <f>IFERROR(IF(CB31&gt;0,CALC!V31/CB31,"-"),"-")</f>
        <v>-</v>
      </c>
      <c r="CB31" s="45" t="str">
        <f>IF(BX31&gt;0,IFERROR(IF(CALC!U31&gt;0,CALC!U31-BX31,"-"),"-"),"-")</f>
        <v>-</v>
      </c>
      <c r="CC31" s="45" t="str">
        <f t="shared" si="44"/>
        <v>-</v>
      </c>
      <c r="CD31" s="186"/>
      <c r="CE31" s="186"/>
      <c r="CF31" s="186"/>
      <c r="CG31" s="186"/>
      <c r="CH31" s="45" t="str">
        <f>IFERROR(IF(CI31&gt;0,CALC!X31/CI31,"-"),"-")</f>
        <v>-</v>
      </c>
      <c r="CI31" s="45" t="str">
        <f>IF(CE31&gt;0,IFERROR(IF(CALC!W31&gt;0,CALC!W31-CE31,"-"),"-"),"-")</f>
        <v>-</v>
      </c>
      <c r="CJ31" s="45" t="str">
        <f t="shared" si="45"/>
        <v>-</v>
      </c>
      <c r="CK31" s="186"/>
      <c r="CL31" s="186"/>
      <c r="CM31" s="186"/>
      <c r="CN31" s="186"/>
      <c r="CO31" s="45" t="str">
        <f>IFERROR(IF(CP31&gt;0,CALC!Z31/CP31,"-"),"-")</f>
        <v>-</v>
      </c>
      <c r="CP31" s="45" t="str">
        <f>IF(CL31&gt;0,IFERROR(IF(CALC!Y31&gt;0,CALC!Y31-CL31,"-"),"-"),"-")</f>
        <v>-</v>
      </c>
      <c r="CQ31" s="45" t="str">
        <f t="shared" si="46"/>
        <v>-</v>
      </c>
      <c r="CR31" s="201"/>
      <c r="CS31" s="201"/>
      <c r="CT31" s="201"/>
      <c r="CU31" s="201"/>
      <c r="CV31" s="45" t="str">
        <f>IFERROR(IF(CW31&gt;0,CALC!AB31/CW31,"-"),"-")</f>
        <v>-</v>
      </c>
      <c r="CW31" s="45" t="str">
        <f>IF(CS31&gt;0,IFERROR(IF(CALC!AA31&gt;0,CALC!AA31-CS31,"-"),"-"),"-")</f>
        <v>-</v>
      </c>
      <c r="CX31" s="45" t="str">
        <f t="shared" si="47"/>
        <v>-</v>
      </c>
      <c r="CY31" s="201"/>
      <c r="CZ31" s="201"/>
      <c r="DA31" s="201"/>
      <c r="DB31" s="201"/>
      <c r="DC31" s="45" t="str">
        <f>IFERROR(IF(DD31&gt;0,CALC!AD31/DD31,"-"),"-")</f>
        <v>-</v>
      </c>
      <c r="DD31" s="45" t="str">
        <f>IF(CZ31&gt;0,IFERROR(IF(CALC!AC31&gt;0,CALC!AC31-CZ31,"-"),"-"),"-")</f>
        <v>-</v>
      </c>
      <c r="DE31" s="45" t="str">
        <f t="shared" si="48"/>
        <v>-</v>
      </c>
      <c r="DF31" s="201"/>
      <c r="DG31" s="201"/>
      <c r="DH31" s="201"/>
      <c r="DI31" s="201"/>
      <c r="DJ31" s="45" t="str">
        <f>IFERROR(IF(DK31&gt;0,CALC!AF31/DK31,"-"),"-")</f>
        <v>-</v>
      </c>
      <c r="DK31" s="45" t="str">
        <f>IF(DG31&gt;0,IFERROR(IF(CALC!AE31&gt;0,CALC!AE31-DG31,"-"),"-"),"-")</f>
        <v>-</v>
      </c>
      <c r="DL31" s="45" t="str">
        <f t="shared" si="49"/>
        <v>-</v>
      </c>
      <c r="DM31" s="205"/>
      <c r="DN31" s="201"/>
      <c r="DO31" s="201"/>
      <c r="DP31" s="201"/>
      <c r="DQ31" s="45" t="str">
        <f>IFERROR(IF(DR31&gt;0,CALC!AH31/DR31,"-"),"-")</f>
        <v>-</v>
      </c>
      <c r="DR31" s="45" t="str">
        <f>IF(DN31&gt;0,IFERROR(IF(CALC!AG31&gt;0,CALC!AG31-DN31,"-"),"-"),"-")</f>
        <v>-</v>
      </c>
      <c r="DS31" s="45" t="str">
        <f t="shared" si="50"/>
        <v>-</v>
      </c>
      <c r="DT31" s="201"/>
      <c r="DU31" s="201"/>
      <c r="DV31" s="201"/>
      <c r="DW31" s="201"/>
      <c r="DX31" s="45" t="str">
        <f>IFERROR(IF(DY31&gt;0,CALC!AJ31/DY31,"-"),"-")</f>
        <v>-</v>
      </c>
      <c r="DY31" s="45" t="str">
        <f>IF(DU31&gt;0,IFERROR(IF(CALC!AI31&gt;0,CALC!AI31-DU31,"-"),"-"),"-")</f>
        <v>-</v>
      </c>
      <c r="DZ31" s="45" t="str">
        <f t="shared" si="51"/>
        <v>-</v>
      </c>
      <c r="EA31" s="201"/>
      <c r="EB31" s="201"/>
      <c r="EC31" s="201"/>
      <c r="ED31" s="201"/>
      <c r="EE31" s="45" t="str">
        <f>IFERROR(IF(EF31&gt;0,CALC!AL31/EF31,"-"),"-")</f>
        <v>-</v>
      </c>
      <c r="EF31" s="45" t="str">
        <f>IF(EB31&gt;0,IFERROR(IF(CALC!AK31&gt;0,CALC!AK31-EB31,"-"),"-"),"-")</f>
        <v>-</v>
      </c>
      <c r="EG31" s="45" t="str">
        <f t="shared" si="52"/>
        <v>-</v>
      </c>
      <c r="EH31" s="201"/>
      <c r="EI31" s="201"/>
      <c r="EJ31" s="201"/>
      <c r="EK31" s="201"/>
      <c r="EL31" s="45" t="str">
        <f>IFERROR(IF(EM31&gt;0,CALC!AN31/EM31,"-"),"-")</f>
        <v>-</v>
      </c>
      <c r="EM31" s="45" t="str">
        <f>IF(EI31&gt;0,IFERROR(IF(CALC!AM31&gt;0,CALC!AM31-EI31,"-"),"-"),"-")</f>
        <v>-</v>
      </c>
      <c r="EN31" s="45" t="str">
        <f t="shared" si="53"/>
        <v>-</v>
      </c>
      <c r="EO31" s="201"/>
      <c r="EP31" s="201"/>
      <c r="EQ31" s="201"/>
      <c r="ER31" s="201"/>
      <c r="ES31" s="45" t="str">
        <f>IFERROR(IF(ET31&gt;0,CALC!AP31/ET31,"-"),"-")</f>
        <v>-</v>
      </c>
      <c r="ET31" s="45" t="str">
        <f>IF(EP31&gt;0,IFERROR(IF(CALC!AO31&gt;0,CALC!AO31-EP31,"-"),"-"),"-")</f>
        <v>-</v>
      </c>
      <c r="EU31" s="45" t="str">
        <f t="shared" si="54"/>
        <v>-</v>
      </c>
      <c r="EV31" s="201"/>
      <c r="EW31" s="201"/>
      <c r="EX31" s="201"/>
      <c r="EY31" s="201"/>
      <c r="EZ31" s="45" t="str">
        <f>IFERROR(IF(FA31&gt;0,CALC!AR31/FA31,"-"),"-")</f>
        <v>-</v>
      </c>
      <c r="FA31" s="45" t="str">
        <f>IF(EW31&gt;0,IFERROR(IF(CALC!AQ31&gt;0,CALC!AQ31-EW31,"-"),"-"),"-")</f>
        <v>-</v>
      </c>
      <c r="FB31" s="45" t="str">
        <f t="shared" si="55"/>
        <v>-</v>
      </c>
      <c r="FC31" s="201"/>
      <c r="FD31" s="201"/>
      <c r="FE31" s="201"/>
      <c r="FF31" s="201"/>
      <c r="FG31" s="45" t="str">
        <f>IFERROR(IF(FH31&gt;0,CALC!AT31/FH31,"-"),"-")</f>
        <v>-</v>
      </c>
      <c r="FH31" s="45" t="str">
        <f>IF(FD31&gt;0,IFERROR(IF(CALC!AS31&gt;0,CALC!AS31-FD31,"-"),"-"),"-")</f>
        <v>-</v>
      </c>
      <c r="FI31" s="45" t="str">
        <f t="shared" si="56"/>
        <v>-</v>
      </c>
      <c r="FJ31" s="201"/>
      <c r="FK31" s="201"/>
      <c r="FL31" s="201"/>
      <c r="FM31" s="201"/>
      <c r="FN31" s="45" t="str">
        <f>IFERROR(IF(FO31&gt;0,CALC!AV31/FO31,"-"),"-")</f>
        <v>-</v>
      </c>
      <c r="FO31" s="45" t="str">
        <f>IF(FK31&gt;0,IFERROR(IF(CALC!AU31&gt;0,CALC!AU31-FK31,"-"),"-"),"-")</f>
        <v>-</v>
      </c>
      <c r="FP31" s="45" t="str">
        <f t="shared" si="57"/>
        <v>-</v>
      </c>
      <c r="FQ31" s="201"/>
      <c r="FR31" s="201"/>
      <c r="FS31" s="201"/>
      <c r="FT31" s="201"/>
      <c r="FU31" s="45" t="str">
        <f>IFERROR(IF(FV31&gt;0,CALC!AX31/FV31,"-"),"-")</f>
        <v>-</v>
      </c>
      <c r="FV31" s="45" t="str">
        <f>IF(FR31&gt;0,IFERROR(IF(CALC!AW31&gt;0,CALC!AW31-FR31,"-"),"-"),"-")</f>
        <v>-</v>
      </c>
      <c r="FW31" s="45" t="str">
        <f t="shared" si="58"/>
        <v>-</v>
      </c>
      <c r="FX31" s="201"/>
      <c r="FY31" s="201"/>
      <c r="FZ31" s="201"/>
      <c r="GA31" s="201"/>
      <c r="GB31" s="45" t="str">
        <f>IFERROR(IF(GC31&gt;0,CALC!AZ31/GC31,"-"),"-")</f>
        <v>-</v>
      </c>
      <c r="GC31" s="45" t="str">
        <f>IF(FY31&gt;0,IFERROR(IF(CALC!AY31&gt;0,CALC!AY31-FY31,"-"),"-"),"-")</f>
        <v>-</v>
      </c>
      <c r="GD31" s="45" t="str">
        <f t="shared" si="59"/>
        <v>-</v>
      </c>
      <c r="GE31" s="201"/>
      <c r="GF31" s="201"/>
      <c r="GG31" s="201"/>
      <c r="GH31" s="201"/>
      <c r="GI31" s="45" t="str">
        <f>IFERROR(IF(GJ31&gt;0,CALC!BB31/GJ31,"-"),"-")</f>
        <v>-</v>
      </c>
      <c r="GJ31" s="45" t="str">
        <f>IF(GF31&gt;0,IFERROR(IF(CALC!BA31&gt;0,CALC!BA31-GF31,"-"),"-"),"-")</f>
        <v>-</v>
      </c>
      <c r="GK31" s="45" t="str">
        <f t="shared" si="60"/>
        <v>-</v>
      </c>
      <c r="GL31" s="217"/>
      <c r="GM31" s="201"/>
      <c r="GN31" s="201"/>
      <c r="GO31" s="201"/>
      <c r="GP31" s="45" t="str">
        <f>IFERROR(IF(GQ31&gt;0,CALC!BD31/GQ31,"-"),"-")</f>
        <v>-</v>
      </c>
      <c r="GQ31" s="45" t="str">
        <f>IF(GM31&gt;0,IFERROR(IF(CALC!BC31&gt;0,CALC!BC31-GM31,"-"),"-"),"-")</f>
        <v>-</v>
      </c>
      <c r="GR31" s="163" t="str">
        <f t="shared" si="61"/>
        <v>-</v>
      </c>
      <c r="GS31" s="201"/>
      <c r="GT31" s="201"/>
      <c r="GU31" s="201"/>
      <c r="GV31" s="201"/>
      <c r="GW31" s="56" t="str">
        <f>IFERROR(IF(GX31&gt;0,CALC!BF31/GX31,"-"),"-")</f>
        <v>-</v>
      </c>
      <c r="GX31" s="56" t="str">
        <f>IF(GT31&gt;0,IFERROR(IF(CALC!BE31&gt;0,CALC!BE31-GT31,"-"),"-"),"-")</f>
        <v>-</v>
      </c>
      <c r="GY31" s="56" t="str">
        <f t="shared" si="62"/>
        <v>-</v>
      </c>
      <c r="GZ31" s="201"/>
      <c r="HA31" s="201"/>
      <c r="HB31" s="201"/>
      <c r="HC31" s="201"/>
      <c r="HD31" s="56" t="str">
        <f>IFERROR(IF(HE31&gt;0,CALC!BH31/HE31,"-"),"-")</f>
        <v>-</v>
      </c>
      <c r="HE31" s="56" t="str">
        <f>IF(HA31&gt;0,IFERROR(IF(CALC!BG31&gt;0,CALC!BG31-HA31,"-"),"-"),"-")</f>
        <v>-</v>
      </c>
      <c r="HF31" s="56" t="str">
        <f t="shared" si="63"/>
        <v>-</v>
      </c>
      <c r="HG31" s="186"/>
      <c r="HH31" s="186"/>
      <c r="HI31" s="186"/>
      <c r="HJ31" s="186"/>
      <c r="HK31" s="56" t="str">
        <f>IFERROR(IF(HL31&gt;0,CALC!BJ31/HL31,"-"),"-")</f>
        <v>-</v>
      </c>
      <c r="HL31" s="56" t="str">
        <f>IF(HH31&gt;0,IFERROR(IF(CALC!BI31&gt;0,CALC!BI31-HH31,"-"),"-"),"-")</f>
        <v>-</v>
      </c>
      <c r="HM31" s="56" t="str">
        <f t="shared" si="64"/>
        <v>-</v>
      </c>
      <c r="HN31" s="166">
        <f t="shared" si="65"/>
        <v>0</v>
      </c>
      <c r="HO31" s="55">
        <f t="shared" si="66"/>
        <v>0</v>
      </c>
      <c r="HP31" s="56" t="str">
        <f t="shared" si="0"/>
        <v/>
      </c>
    </row>
    <row r="32" spans="2:224" ht="15" customHeight="1">
      <c r="B32" s="331"/>
      <c r="C32" s="329"/>
      <c r="D32" s="4" t="s">
        <v>42</v>
      </c>
      <c r="E32" s="201"/>
      <c r="F32" s="201"/>
      <c r="G32" s="201"/>
      <c r="H32" s="201"/>
      <c r="I32" s="45" t="str">
        <f>IFERROR(IF(J32&gt;0,CALC!B32/J32,"-"),"-")</f>
        <v>-</v>
      </c>
      <c r="J32" s="45" t="str">
        <f>IF(F32&gt;0,IFERROR(IF(CALC!A32&gt;0,CALC!A32-F32,"-"),"-"),"-")</f>
        <v>-</v>
      </c>
      <c r="K32" s="45" t="str">
        <f t="shared" si="34"/>
        <v>-</v>
      </c>
      <c r="L32" s="201"/>
      <c r="M32" s="201"/>
      <c r="N32" s="201"/>
      <c r="O32" s="201"/>
      <c r="P32" s="45" t="str">
        <f>IFERROR(IF(Q32&gt;0,CALC!D32/Q32,"-"),"-")</f>
        <v>-</v>
      </c>
      <c r="Q32" s="45" t="str">
        <f>IF(M32&gt;0,IFERROR(IF(CALC!C32&gt;0,CALC!C32-M32,"-"),"-"),"-")</f>
        <v>-</v>
      </c>
      <c r="R32" s="45" t="str">
        <f t="shared" si="35"/>
        <v>-</v>
      </c>
      <c r="S32" s="201"/>
      <c r="T32" s="201"/>
      <c r="U32" s="201"/>
      <c r="V32" s="201"/>
      <c r="W32" s="45" t="str">
        <f>IFERROR(IF(X32&gt;0,CALC!F32/X32,"-"),"-")</f>
        <v>-</v>
      </c>
      <c r="X32" s="45" t="str">
        <f>IF(T32&gt;0,IFERROR(IF(CALC!E32&gt;0,CALC!E32-T32,"-"),"-"),"-")</f>
        <v>-</v>
      </c>
      <c r="Y32" s="45" t="str">
        <f t="shared" si="36"/>
        <v>-</v>
      </c>
      <c r="Z32" s="201"/>
      <c r="AA32" s="201"/>
      <c r="AB32" s="201"/>
      <c r="AC32" s="201"/>
      <c r="AD32" s="45" t="str">
        <f>IFERROR(IF(AE32&gt;0,CALC!H32/AE32,"-"),"-")</f>
        <v>-</v>
      </c>
      <c r="AE32" s="45" t="str">
        <f>IF(AA32&gt;0,IFERROR(IF(CALC!G32&gt;0,CALC!G32-AA32,"-"),"-"),"-")</f>
        <v>-</v>
      </c>
      <c r="AF32" s="45" t="str">
        <f t="shared" si="37"/>
        <v>-</v>
      </c>
      <c r="AG32" s="201"/>
      <c r="AH32" s="201"/>
      <c r="AI32" s="201"/>
      <c r="AJ32" s="201"/>
      <c r="AK32" s="45" t="str">
        <f>IFERROR(IF(AL32&gt;0,CALC!J32/AL32,"-"),"-")</f>
        <v>-</v>
      </c>
      <c r="AL32" s="45" t="str">
        <f>IF(AH32&gt;0,IFERROR(IF(CALC!I32&gt;0,CALC!I32-AH32,"-"),"-"),"-")</f>
        <v>-</v>
      </c>
      <c r="AM32" s="45" t="str">
        <f t="shared" si="38"/>
        <v>-</v>
      </c>
      <c r="AN32" s="186"/>
      <c r="AO32" s="186"/>
      <c r="AP32" s="186"/>
      <c r="AQ32" s="186"/>
      <c r="AR32" s="45" t="str">
        <f>IFERROR(IF(AS32&gt;0,CALC!L32/AS32,"-"),"-")</f>
        <v>-</v>
      </c>
      <c r="AS32" s="45" t="str">
        <f>IF(AO32&gt;0,IFERROR(IF(CALC!K32&gt;0,CALC!K32-AO32,"-"),"-"),"-")</f>
        <v>-</v>
      </c>
      <c r="AT32" s="45" t="str">
        <f t="shared" si="39"/>
        <v>-</v>
      </c>
      <c r="AU32" s="186"/>
      <c r="AV32" s="186"/>
      <c r="AW32" s="186"/>
      <c r="AX32" s="186"/>
      <c r="AY32" s="45" t="str">
        <f>IFERROR(IF(AZ32&gt;0,CALC!N32/AZ32,"-"),"-")</f>
        <v>-</v>
      </c>
      <c r="AZ32" s="45" t="str">
        <f>IF(AV32&gt;0,IFERROR(IF(CALC!M32&gt;0,CALC!M32-AV32,"-"),"-"),"-")</f>
        <v>-</v>
      </c>
      <c r="BA32" s="45" t="str">
        <f t="shared" si="40"/>
        <v>-</v>
      </c>
      <c r="BB32" s="186"/>
      <c r="BC32" s="186"/>
      <c r="BD32" s="186"/>
      <c r="BE32" s="186"/>
      <c r="BF32" s="45" t="str">
        <f>IFERROR(IF(BG32&gt;0,CALC!P32/BG32,"-"),"-")</f>
        <v>-</v>
      </c>
      <c r="BG32" s="45" t="str">
        <f>IF(BC32&gt;0,IFERROR(IF(CALC!O32&gt;0,CALC!O32-BC32,"-"),"-"),"-")</f>
        <v>-</v>
      </c>
      <c r="BH32" s="45" t="str">
        <f t="shared" si="41"/>
        <v>-</v>
      </c>
      <c r="BI32" s="186"/>
      <c r="BJ32" s="186"/>
      <c r="BK32" s="186"/>
      <c r="BL32" s="186"/>
      <c r="BM32" s="45" t="str">
        <f>IFERROR(IF(BN32&gt;0,CALC!R32/BN32,"-"),"-")</f>
        <v>-</v>
      </c>
      <c r="BN32" s="45" t="str">
        <f>IF(BJ32&gt;0,IFERROR(IF(CALC!Q32&gt;0,CALC!Q32-BJ32,"-"),"-"),"-")</f>
        <v>-</v>
      </c>
      <c r="BO32" s="45" t="str">
        <f t="shared" si="42"/>
        <v>-</v>
      </c>
      <c r="BP32" s="186"/>
      <c r="BQ32" s="186"/>
      <c r="BR32" s="186"/>
      <c r="BS32" s="186"/>
      <c r="BT32" s="45" t="str">
        <f>IFERROR(IF(BU32&gt;0,CALC!T32/BU32,"-"),"-")</f>
        <v>-</v>
      </c>
      <c r="BU32" s="45" t="str">
        <f>IF(BQ32&gt;0,IFERROR(IF(CALC!S32&gt;0,CALC!S32-BQ32,"-"),"-"),"-")</f>
        <v>-</v>
      </c>
      <c r="BV32" s="45" t="str">
        <f t="shared" si="43"/>
        <v>-</v>
      </c>
      <c r="BW32" s="186"/>
      <c r="BX32" s="186"/>
      <c r="BY32" s="186"/>
      <c r="BZ32" s="186"/>
      <c r="CA32" s="45" t="str">
        <f>IFERROR(IF(CB32&gt;0,CALC!V32/CB32,"-"),"-")</f>
        <v>-</v>
      </c>
      <c r="CB32" s="45" t="str">
        <f>IF(BX32&gt;0,IFERROR(IF(CALC!U32&gt;0,CALC!U32-BX32,"-"),"-"),"-")</f>
        <v>-</v>
      </c>
      <c r="CC32" s="45" t="str">
        <f t="shared" si="44"/>
        <v>-</v>
      </c>
      <c r="CD32" s="186"/>
      <c r="CE32" s="186"/>
      <c r="CF32" s="186"/>
      <c r="CG32" s="186"/>
      <c r="CH32" s="45" t="str">
        <f>IFERROR(IF(CI32&gt;0,CALC!X32/CI32,"-"),"-")</f>
        <v>-</v>
      </c>
      <c r="CI32" s="45" t="str">
        <f>IF(CE32&gt;0,IFERROR(IF(CALC!W32&gt;0,CALC!W32-CE32,"-"),"-"),"-")</f>
        <v>-</v>
      </c>
      <c r="CJ32" s="45" t="str">
        <f t="shared" si="45"/>
        <v>-</v>
      </c>
      <c r="CK32" s="186"/>
      <c r="CL32" s="186"/>
      <c r="CM32" s="186"/>
      <c r="CN32" s="186"/>
      <c r="CO32" s="45" t="str">
        <f>IFERROR(IF(CP32&gt;0,CALC!Z32/CP32,"-"),"-")</f>
        <v>-</v>
      </c>
      <c r="CP32" s="45" t="str">
        <f>IF(CL32&gt;0,IFERROR(IF(CALC!Y32&gt;0,CALC!Y32-CL32,"-"),"-"),"-")</f>
        <v>-</v>
      </c>
      <c r="CQ32" s="45" t="str">
        <f t="shared" si="46"/>
        <v>-</v>
      </c>
      <c r="CR32" s="201"/>
      <c r="CS32" s="201"/>
      <c r="CT32" s="201"/>
      <c r="CU32" s="201"/>
      <c r="CV32" s="45" t="str">
        <f>IFERROR(IF(CW32&gt;0,CALC!AB32/CW32,"-"),"-")</f>
        <v>-</v>
      </c>
      <c r="CW32" s="45" t="str">
        <f>IF(CS32&gt;0,IFERROR(IF(CALC!AA32&gt;0,CALC!AA32-CS32,"-"),"-"),"-")</f>
        <v>-</v>
      </c>
      <c r="CX32" s="45" t="str">
        <f t="shared" si="47"/>
        <v>-</v>
      </c>
      <c r="CY32" s="201"/>
      <c r="CZ32" s="201"/>
      <c r="DA32" s="201"/>
      <c r="DB32" s="201"/>
      <c r="DC32" s="45" t="str">
        <f>IFERROR(IF(DD32&gt;0,CALC!AD32/DD32,"-"),"-")</f>
        <v>-</v>
      </c>
      <c r="DD32" s="45" t="str">
        <f>IF(CZ32&gt;0,IFERROR(IF(CALC!AC32&gt;0,CALC!AC32-CZ32,"-"),"-"),"-")</f>
        <v>-</v>
      </c>
      <c r="DE32" s="45" t="str">
        <f t="shared" si="48"/>
        <v>-</v>
      </c>
      <c r="DF32" s="201"/>
      <c r="DG32" s="201"/>
      <c r="DH32" s="201"/>
      <c r="DI32" s="201"/>
      <c r="DJ32" s="45" t="str">
        <f>IFERROR(IF(DK32&gt;0,CALC!AF32/DK32,"-"),"-")</f>
        <v>-</v>
      </c>
      <c r="DK32" s="45" t="str">
        <f>IF(DG32&gt;0,IFERROR(IF(CALC!AE32&gt;0,CALC!AE32-DG32,"-"),"-"),"-")</f>
        <v>-</v>
      </c>
      <c r="DL32" s="45" t="str">
        <f t="shared" si="49"/>
        <v>-</v>
      </c>
      <c r="DM32" s="205"/>
      <c r="DN32" s="201"/>
      <c r="DO32" s="201"/>
      <c r="DP32" s="201"/>
      <c r="DQ32" s="45" t="str">
        <f>IFERROR(IF(DR32&gt;0,CALC!AH32/DR32,"-"),"-")</f>
        <v>-</v>
      </c>
      <c r="DR32" s="45" t="str">
        <f>IF(DN32&gt;0,IFERROR(IF(CALC!AG32&gt;0,CALC!AG32-DN32,"-"),"-"),"-")</f>
        <v>-</v>
      </c>
      <c r="DS32" s="45" t="str">
        <f t="shared" si="50"/>
        <v>-</v>
      </c>
      <c r="DT32" s="201"/>
      <c r="DU32" s="201"/>
      <c r="DV32" s="201"/>
      <c r="DW32" s="201"/>
      <c r="DX32" s="45" t="str">
        <f>IFERROR(IF(DY32&gt;0,CALC!AJ32/DY32,"-"),"-")</f>
        <v>-</v>
      </c>
      <c r="DY32" s="45" t="str">
        <f>IF(DU32&gt;0,IFERROR(IF(CALC!AI32&gt;0,CALC!AI32-DU32,"-"),"-"),"-")</f>
        <v>-</v>
      </c>
      <c r="DZ32" s="45" t="str">
        <f t="shared" si="51"/>
        <v>-</v>
      </c>
      <c r="EA32" s="201"/>
      <c r="EB32" s="201"/>
      <c r="EC32" s="201"/>
      <c r="ED32" s="201"/>
      <c r="EE32" s="45" t="str">
        <f>IFERROR(IF(EF32&gt;0,CALC!AL32/EF32,"-"),"-")</f>
        <v>-</v>
      </c>
      <c r="EF32" s="45" t="str">
        <f>IF(EB32&gt;0,IFERROR(IF(CALC!AK32&gt;0,CALC!AK32-EB32,"-"),"-"),"-")</f>
        <v>-</v>
      </c>
      <c r="EG32" s="45" t="str">
        <f t="shared" si="52"/>
        <v>-</v>
      </c>
      <c r="EH32" s="201"/>
      <c r="EI32" s="201"/>
      <c r="EJ32" s="201"/>
      <c r="EK32" s="201"/>
      <c r="EL32" s="45" t="str">
        <f>IFERROR(IF(EM32&gt;0,CALC!AN32/EM32,"-"),"-")</f>
        <v>-</v>
      </c>
      <c r="EM32" s="45" t="str">
        <f>IF(EI32&gt;0,IFERROR(IF(CALC!AM32&gt;0,CALC!AM32-EI32,"-"),"-"),"-")</f>
        <v>-</v>
      </c>
      <c r="EN32" s="45" t="str">
        <f t="shared" si="53"/>
        <v>-</v>
      </c>
      <c r="EO32" s="201"/>
      <c r="EP32" s="201"/>
      <c r="EQ32" s="201"/>
      <c r="ER32" s="201"/>
      <c r="ES32" s="45" t="str">
        <f>IFERROR(IF(ET32&gt;0,CALC!AP32/ET32,"-"),"-")</f>
        <v>-</v>
      </c>
      <c r="ET32" s="45" t="str">
        <f>IF(EP32&gt;0,IFERROR(IF(CALC!AO32&gt;0,CALC!AO32-EP32,"-"),"-"),"-")</f>
        <v>-</v>
      </c>
      <c r="EU32" s="45" t="str">
        <f t="shared" si="54"/>
        <v>-</v>
      </c>
      <c r="EV32" s="201"/>
      <c r="EW32" s="201"/>
      <c r="EX32" s="201"/>
      <c r="EY32" s="201"/>
      <c r="EZ32" s="45" t="str">
        <f>IFERROR(IF(FA32&gt;0,CALC!AR32/FA32,"-"),"-")</f>
        <v>-</v>
      </c>
      <c r="FA32" s="45" t="str">
        <f>IF(EW32&gt;0,IFERROR(IF(CALC!AQ32&gt;0,CALC!AQ32-EW32,"-"),"-"),"-")</f>
        <v>-</v>
      </c>
      <c r="FB32" s="45" t="str">
        <f t="shared" si="55"/>
        <v>-</v>
      </c>
      <c r="FC32" s="201"/>
      <c r="FD32" s="201"/>
      <c r="FE32" s="201"/>
      <c r="FF32" s="201"/>
      <c r="FG32" s="45" t="str">
        <f>IFERROR(IF(FH32&gt;0,CALC!AT32/FH32,"-"),"-")</f>
        <v>-</v>
      </c>
      <c r="FH32" s="45" t="str">
        <f>IF(FD32&gt;0,IFERROR(IF(CALC!AS32&gt;0,CALC!AS32-FD32,"-"),"-"),"-")</f>
        <v>-</v>
      </c>
      <c r="FI32" s="45" t="str">
        <f t="shared" si="56"/>
        <v>-</v>
      </c>
      <c r="FJ32" s="201"/>
      <c r="FK32" s="201"/>
      <c r="FL32" s="201"/>
      <c r="FM32" s="201"/>
      <c r="FN32" s="45" t="str">
        <f>IFERROR(IF(FO32&gt;0,CALC!AV32/FO32,"-"),"-")</f>
        <v>-</v>
      </c>
      <c r="FO32" s="45" t="str">
        <f>IF(FK32&gt;0,IFERROR(IF(CALC!AU32&gt;0,CALC!AU32-FK32,"-"),"-"),"-")</f>
        <v>-</v>
      </c>
      <c r="FP32" s="45" t="str">
        <f t="shared" si="57"/>
        <v>-</v>
      </c>
      <c r="FQ32" s="201"/>
      <c r="FR32" s="201"/>
      <c r="FS32" s="201"/>
      <c r="FT32" s="201"/>
      <c r="FU32" s="45" t="str">
        <f>IFERROR(IF(FV32&gt;0,CALC!AX32/FV32,"-"),"-")</f>
        <v>-</v>
      </c>
      <c r="FV32" s="45" t="str">
        <f>IF(FR32&gt;0,IFERROR(IF(CALC!AW32&gt;0,CALC!AW32-FR32,"-"),"-"),"-")</f>
        <v>-</v>
      </c>
      <c r="FW32" s="45" t="str">
        <f t="shared" si="58"/>
        <v>-</v>
      </c>
      <c r="FX32" s="201"/>
      <c r="FY32" s="201"/>
      <c r="FZ32" s="201"/>
      <c r="GA32" s="201"/>
      <c r="GB32" s="45" t="str">
        <f>IFERROR(IF(GC32&gt;0,CALC!AZ32/GC32,"-"),"-")</f>
        <v>-</v>
      </c>
      <c r="GC32" s="45" t="str">
        <f>IF(FY32&gt;0,IFERROR(IF(CALC!AY32&gt;0,CALC!AY32-FY32,"-"),"-"),"-")</f>
        <v>-</v>
      </c>
      <c r="GD32" s="45" t="str">
        <f t="shared" si="59"/>
        <v>-</v>
      </c>
      <c r="GE32" s="201"/>
      <c r="GF32" s="201"/>
      <c r="GG32" s="201"/>
      <c r="GH32" s="201"/>
      <c r="GI32" s="45" t="str">
        <f>IFERROR(IF(GJ32&gt;0,CALC!BB32/GJ32,"-"),"-")</f>
        <v>-</v>
      </c>
      <c r="GJ32" s="45" t="str">
        <f>IF(GF32&gt;0,IFERROR(IF(CALC!BA32&gt;0,CALC!BA32-GF32,"-"),"-"),"-")</f>
        <v>-</v>
      </c>
      <c r="GK32" s="45" t="str">
        <f t="shared" si="60"/>
        <v>-</v>
      </c>
      <c r="GL32" s="201"/>
      <c r="GM32" s="201"/>
      <c r="GN32" s="201"/>
      <c r="GO32" s="201"/>
      <c r="GP32" s="45" t="str">
        <f>IFERROR(IF(GQ32&gt;0,CALC!BD32/GQ32,"-"),"-")</f>
        <v>-</v>
      </c>
      <c r="GQ32" s="45" t="str">
        <f>IF(GM32&gt;0,IFERROR(IF(CALC!BC32&gt;0,CALC!BC32-GM32,"-"),"-"),"-")</f>
        <v>-</v>
      </c>
      <c r="GR32" s="163" t="str">
        <f t="shared" si="61"/>
        <v>-</v>
      </c>
      <c r="GS32" s="201"/>
      <c r="GT32" s="201"/>
      <c r="GU32" s="201"/>
      <c r="GV32" s="201"/>
      <c r="GW32" s="56" t="str">
        <f>IFERROR(IF(GX32&gt;0,CALC!BF32/GX32,"-"),"-")</f>
        <v>-</v>
      </c>
      <c r="GX32" s="56" t="str">
        <f>IF(GT32&gt;0,IFERROR(IF(CALC!BE32&gt;0,CALC!BE32-GT32,"-"),"-"),"-")</f>
        <v>-</v>
      </c>
      <c r="GY32" s="56" t="str">
        <f t="shared" si="62"/>
        <v>-</v>
      </c>
      <c r="GZ32" s="201"/>
      <c r="HA32" s="201"/>
      <c r="HB32" s="201"/>
      <c r="HC32" s="201"/>
      <c r="HD32" s="56" t="str">
        <f>IFERROR(IF(HE32&gt;0,CALC!BH32/HE32,"-"),"-")</f>
        <v>-</v>
      </c>
      <c r="HE32" s="56" t="str">
        <f>IF(HA32&gt;0,IFERROR(IF(CALC!BG32&gt;0,CALC!BG32-HA32,"-"),"-"),"-")</f>
        <v>-</v>
      </c>
      <c r="HF32" s="56" t="str">
        <f t="shared" si="63"/>
        <v>-</v>
      </c>
      <c r="HG32" s="186"/>
      <c r="HH32" s="186"/>
      <c r="HI32" s="186"/>
      <c r="HJ32" s="186"/>
      <c r="HK32" s="56" t="str">
        <f>IFERROR(IF(HL32&gt;0,CALC!BJ32/HL32,"-"),"-")</f>
        <v>-</v>
      </c>
      <c r="HL32" s="56" t="str">
        <f>IF(HH32&gt;0,IFERROR(IF(CALC!BI32&gt;0,CALC!BI32-HH32,"-"),"-"),"-")</f>
        <v>-</v>
      </c>
      <c r="HM32" s="56" t="str">
        <f t="shared" si="64"/>
        <v>-</v>
      </c>
      <c r="HN32" s="166">
        <f t="shared" si="65"/>
        <v>0</v>
      </c>
      <c r="HO32" s="55">
        <f t="shared" si="66"/>
        <v>0</v>
      </c>
      <c r="HP32" s="56" t="str">
        <f t="shared" si="0"/>
        <v/>
      </c>
    </row>
    <row r="33" spans="2:224" ht="15" customHeight="1">
      <c r="B33" s="331"/>
      <c r="C33" s="329"/>
      <c r="D33" s="4" t="s">
        <v>43</v>
      </c>
      <c r="E33" s="201"/>
      <c r="F33" s="201"/>
      <c r="G33" s="201"/>
      <c r="H33" s="201"/>
      <c r="I33" s="45" t="str">
        <f>IFERROR(IF(J33&gt;0,CALC!B33/J33,"-"),"-")</f>
        <v>-</v>
      </c>
      <c r="J33" s="45" t="str">
        <f>IF(F33&gt;0,IFERROR(IF(CALC!A33&gt;0,CALC!A33-F33,"-"),"-"),"-")</f>
        <v>-</v>
      </c>
      <c r="K33" s="45" t="str">
        <f t="shared" si="34"/>
        <v>-</v>
      </c>
      <c r="L33" s="201"/>
      <c r="M33" s="201"/>
      <c r="N33" s="201"/>
      <c r="O33" s="201"/>
      <c r="P33" s="45" t="str">
        <f>IFERROR(IF(Q33&gt;0,CALC!D33/Q33,"-"),"-")</f>
        <v>-</v>
      </c>
      <c r="Q33" s="45" t="str">
        <f>IF(M33&gt;0,IFERROR(IF(CALC!C33&gt;0,CALC!C33-M33,"-"),"-"),"-")</f>
        <v>-</v>
      </c>
      <c r="R33" s="45" t="str">
        <f t="shared" si="35"/>
        <v>-</v>
      </c>
      <c r="S33" s="201"/>
      <c r="T33" s="201"/>
      <c r="U33" s="201"/>
      <c r="V33" s="201"/>
      <c r="W33" s="45" t="str">
        <f>IFERROR(IF(X33&gt;0,CALC!F33/X33,"-"),"-")</f>
        <v>-</v>
      </c>
      <c r="X33" s="45" t="str">
        <f>IF(T33&gt;0,IFERROR(IF(CALC!E33&gt;0,CALC!E33-T33,"-"),"-"),"-")</f>
        <v>-</v>
      </c>
      <c r="Y33" s="45" t="str">
        <f t="shared" si="36"/>
        <v>-</v>
      </c>
      <c r="Z33" s="201"/>
      <c r="AA33" s="201"/>
      <c r="AB33" s="201"/>
      <c r="AC33" s="201"/>
      <c r="AD33" s="45" t="str">
        <f>IFERROR(IF(AE33&gt;0,CALC!H33/AE33,"-"),"-")</f>
        <v>-</v>
      </c>
      <c r="AE33" s="45" t="str">
        <f>IF(AA33&gt;0,IFERROR(IF(CALC!G33&gt;0,CALC!G33-AA33,"-"),"-"),"-")</f>
        <v>-</v>
      </c>
      <c r="AF33" s="45" t="str">
        <f t="shared" si="37"/>
        <v>-</v>
      </c>
      <c r="AG33" s="201"/>
      <c r="AH33" s="201"/>
      <c r="AI33" s="201"/>
      <c r="AJ33" s="201"/>
      <c r="AK33" s="45" t="str">
        <f>IFERROR(IF(AL33&gt;0,CALC!J33/AL33,"-"),"-")</f>
        <v>-</v>
      </c>
      <c r="AL33" s="45" t="str">
        <f>IF(AH33&gt;0,IFERROR(IF(CALC!I33&gt;0,CALC!I33-AH33,"-"),"-"),"-")</f>
        <v>-</v>
      </c>
      <c r="AM33" s="45" t="str">
        <f t="shared" si="38"/>
        <v>-</v>
      </c>
      <c r="AN33" s="186"/>
      <c r="AO33" s="186"/>
      <c r="AP33" s="186"/>
      <c r="AQ33" s="186"/>
      <c r="AR33" s="45" t="str">
        <f>IFERROR(IF(AS33&gt;0,CALC!L33/AS33,"-"),"-")</f>
        <v>-</v>
      </c>
      <c r="AS33" s="45" t="str">
        <f>IF(AO33&gt;0,IFERROR(IF(CALC!K33&gt;0,CALC!K33-AO33,"-"),"-"),"-")</f>
        <v>-</v>
      </c>
      <c r="AT33" s="45" t="str">
        <f t="shared" si="39"/>
        <v>-</v>
      </c>
      <c r="AU33" s="186"/>
      <c r="AV33" s="186"/>
      <c r="AW33" s="186"/>
      <c r="AX33" s="186"/>
      <c r="AY33" s="45" t="str">
        <f>IFERROR(IF(AZ33&gt;0,CALC!N33/AZ33,"-"),"-")</f>
        <v>-</v>
      </c>
      <c r="AZ33" s="45" t="str">
        <f>IF(AV33&gt;0,IFERROR(IF(CALC!M33&gt;0,CALC!M33-AV33,"-"),"-"),"-")</f>
        <v>-</v>
      </c>
      <c r="BA33" s="45" t="str">
        <f t="shared" si="40"/>
        <v>-</v>
      </c>
      <c r="BB33" s="186"/>
      <c r="BC33" s="186"/>
      <c r="BD33" s="186"/>
      <c r="BE33" s="186"/>
      <c r="BF33" s="45" t="str">
        <f>IFERROR(IF(BG33&gt;0,CALC!P33/BG33,"-"),"-")</f>
        <v>-</v>
      </c>
      <c r="BG33" s="45" t="str">
        <f>IF(BC33&gt;0,IFERROR(IF(CALC!O33&gt;0,CALC!O33-BC33,"-"),"-"),"-")</f>
        <v>-</v>
      </c>
      <c r="BH33" s="45" t="str">
        <f t="shared" si="41"/>
        <v>-</v>
      </c>
      <c r="BI33" s="186"/>
      <c r="BJ33" s="186"/>
      <c r="BK33" s="186"/>
      <c r="BL33" s="186"/>
      <c r="BM33" s="45" t="str">
        <f>IFERROR(IF(BN33&gt;0,CALC!R33/BN33,"-"),"-")</f>
        <v>-</v>
      </c>
      <c r="BN33" s="45" t="str">
        <f>IF(BJ33&gt;0,IFERROR(IF(CALC!Q33&gt;0,CALC!Q33-BJ33,"-"),"-"),"-")</f>
        <v>-</v>
      </c>
      <c r="BO33" s="45" t="str">
        <f t="shared" si="42"/>
        <v>-</v>
      </c>
      <c r="BP33" s="186"/>
      <c r="BQ33" s="186"/>
      <c r="BR33" s="186"/>
      <c r="BS33" s="186"/>
      <c r="BT33" s="45" t="str">
        <f>IFERROR(IF(BU33&gt;0,CALC!T33/BU33,"-"),"-")</f>
        <v>-</v>
      </c>
      <c r="BU33" s="45" t="str">
        <f>IF(BQ33&gt;0,IFERROR(IF(CALC!S33&gt;0,CALC!S33-BQ33,"-"),"-"),"-")</f>
        <v>-</v>
      </c>
      <c r="BV33" s="45" t="str">
        <f t="shared" si="43"/>
        <v>-</v>
      </c>
      <c r="BW33" s="186"/>
      <c r="BX33" s="186"/>
      <c r="BY33" s="186"/>
      <c r="BZ33" s="186"/>
      <c r="CA33" s="45" t="str">
        <f>IFERROR(IF(CB33&gt;0,CALC!V33/CB33,"-"),"-")</f>
        <v>-</v>
      </c>
      <c r="CB33" s="45" t="str">
        <f>IF(BX33&gt;0,IFERROR(IF(CALC!U33&gt;0,CALC!U33-BX33,"-"),"-"),"-")</f>
        <v>-</v>
      </c>
      <c r="CC33" s="45" t="str">
        <f t="shared" si="44"/>
        <v>-</v>
      </c>
      <c r="CD33" s="186"/>
      <c r="CE33" s="186"/>
      <c r="CF33" s="186"/>
      <c r="CG33" s="186"/>
      <c r="CH33" s="45" t="str">
        <f>IFERROR(IF(CI33&gt;0,CALC!X33/CI33,"-"),"-")</f>
        <v>-</v>
      </c>
      <c r="CI33" s="45" t="str">
        <f>IF(CE33&gt;0,IFERROR(IF(CALC!W33&gt;0,CALC!W33-CE33,"-"),"-"),"-")</f>
        <v>-</v>
      </c>
      <c r="CJ33" s="45" t="str">
        <f t="shared" si="45"/>
        <v>-</v>
      </c>
      <c r="CK33" s="186"/>
      <c r="CL33" s="186"/>
      <c r="CM33" s="186"/>
      <c r="CN33" s="186"/>
      <c r="CO33" s="45" t="str">
        <f>IFERROR(IF(CP33&gt;0,CALC!Z33/CP33,"-"),"-")</f>
        <v>-</v>
      </c>
      <c r="CP33" s="45" t="str">
        <f>IF(CL33&gt;0,IFERROR(IF(CALC!Y33&gt;0,CALC!Y33-CL33,"-"),"-"),"-")</f>
        <v>-</v>
      </c>
      <c r="CQ33" s="45" t="str">
        <f t="shared" si="46"/>
        <v>-</v>
      </c>
      <c r="CR33" s="201"/>
      <c r="CS33" s="201"/>
      <c r="CT33" s="201"/>
      <c r="CU33" s="201"/>
      <c r="CV33" s="45" t="str">
        <f>IFERROR(IF(CW33&gt;0,CALC!AB33/CW33,"-"),"-")</f>
        <v>-</v>
      </c>
      <c r="CW33" s="45" t="str">
        <f>IF(CS33&gt;0,IFERROR(IF(CALC!AA33&gt;0,CALC!AA33-CS33,"-"),"-"),"-")</f>
        <v>-</v>
      </c>
      <c r="CX33" s="45" t="str">
        <f t="shared" si="47"/>
        <v>-</v>
      </c>
      <c r="CY33" s="201"/>
      <c r="CZ33" s="201"/>
      <c r="DA33" s="201"/>
      <c r="DB33" s="201"/>
      <c r="DC33" s="45" t="str">
        <f>IFERROR(IF(DD33&gt;0,CALC!AD33/DD33,"-"),"-")</f>
        <v>-</v>
      </c>
      <c r="DD33" s="45" t="str">
        <f>IF(CZ33&gt;0,IFERROR(IF(CALC!AC33&gt;0,CALC!AC33-CZ33,"-"),"-"),"-")</f>
        <v>-</v>
      </c>
      <c r="DE33" s="45" t="str">
        <f t="shared" si="48"/>
        <v>-</v>
      </c>
      <c r="DF33" s="201"/>
      <c r="DG33" s="201"/>
      <c r="DH33" s="201"/>
      <c r="DI33" s="201"/>
      <c r="DJ33" s="45" t="str">
        <f>IFERROR(IF(DK33&gt;0,CALC!AF33/DK33,"-"),"-")</f>
        <v>-</v>
      </c>
      <c r="DK33" s="45" t="str">
        <f>IF(DG33&gt;0,IFERROR(IF(CALC!AE33&gt;0,CALC!AE33-DG33,"-"),"-"),"-")</f>
        <v>-</v>
      </c>
      <c r="DL33" s="45" t="str">
        <f t="shared" si="49"/>
        <v>-</v>
      </c>
      <c r="DM33" s="205"/>
      <c r="DN33" s="201"/>
      <c r="DO33" s="201"/>
      <c r="DP33" s="201"/>
      <c r="DQ33" s="45" t="str">
        <f>IFERROR(IF(DR33&gt;0,CALC!AH33/DR33,"-"),"-")</f>
        <v>-</v>
      </c>
      <c r="DR33" s="45" t="str">
        <f>IF(DN33&gt;0,IFERROR(IF(CALC!AG33&gt;0,CALC!AG33-DN33,"-"),"-"),"-")</f>
        <v>-</v>
      </c>
      <c r="DS33" s="45" t="str">
        <f t="shared" si="50"/>
        <v>-</v>
      </c>
      <c r="DT33" s="201"/>
      <c r="DU33" s="201"/>
      <c r="DV33" s="201"/>
      <c r="DW33" s="201"/>
      <c r="DX33" s="45" t="str">
        <f>IFERROR(IF(DY33&gt;0,CALC!AJ33/DY33,"-"),"-")</f>
        <v>-</v>
      </c>
      <c r="DY33" s="45" t="str">
        <f>IF(DU33&gt;0,IFERROR(IF(CALC!AI33&gt;0,CALC!AI33-DU33,"-"),"-"),"-")</f>
        <v>-</v>
      </c>
      <c r="DZ33" s="45" t="str">
        <f t="shared" si="51"/>
        <v>-</v>
      </c>
      <c r="EA33" s="201"/>
      <c r="EB33" s="201"/>
      <c r="EC33" s="201"/>
      <c r="ED33" s="201"/>
      <c r="EE33" s="45" t="str">
        <f>IFERROR(IF(EF33&gt;0,CALC!AL33/EF33,"-"),"-")</f>
        <v>-</v>
      </c>
      <c r="EF33" s="45" t="str">
        <f>IF(EB33&gt;0,IFERROR(IF(CALC!AK33&gt;0,CALC!AK33-EB33,"-"),"-"),"-")</f>
        <v>-</v>
      </c>
      <c r="EG33" s="45" t="str">
        <f t="shared" si="52"/>
        <v>-</v>
      </c>
      <c r="EH33" s="201"/>
      <c r="EI33" s="201"/>
      <c r="EJ33" s="201"/>
      <c r="EK33" s="201"/>
      <c r="EL33" s="45" t="str">
        <f>IFERROR(IF(EM33&gt;0,CALC!AN33/EM33,"-"),"-")</f>
        <v>-</v>
      </c>
      <c r="EM33" s="45" t="str">
        <f>IF(EI33&gt;0,IFERROR(IF(CALC!AM33&gt;0,CALC!AM33-EI33,"-"),"-"),"-")</f>
        <v>-</v>
      </c>
      <c r="EN33" s="45" t="str">
        <f t="shared" si="53"/>
        <v>-</v>
      </c>
      <c r="EO33" s="201"/>
      <c r="EP33" s="201"/>
      <c r="EQ33" s="201"/>
      <c r="ER33" s="201"/>
      <c r="ES33" s="45" t="str">
        <f>IFERROR(IF(ET33&gt;0,CALC!AP33/ET33,"-"),"-")</f>
        <v>-</v>
      </c>
      <c r="ET33" s="45" t="str">
        <f>IF(EP33&gt;0,IFERROR(IF(CALC!AO33&gt;0,CALC!AO33-EP33,"-"),"-"),"-")</f>
        <v>-</v>
      </c>
      <c r="EU33" s="45" t="str">
        <f t="shared" si="54"/>
        <v>-</v>
      </c>
      <c r="EV33" s="201"/>
      <c r="EW33" s="201"/>
      <c r="EX33" s="201"/>
      <c r="EY33" s="201"/>
      <c r="EZ33" s="45" t="str">
        <f>IFERROR(IF(FA33&gt;0,CALC!AR33/FA33,"-"),"-")</f>
        <v>-</v>
      </c>
      <c r="FA33" s="45" t="str">
        <f>IF(EW33&gt;0,IFERROR(IF(CALC!AQ33&gt;0,CALC!AQ33-EW33,"-"),"-"),"-")</f>
        <v>-</v>
      </c>
      <c r="FB33" s="45" t="str">
        <f t="shared" si="55"/>
        <v>-</v>
      </c>
      <c r="FC33" s="201"/>
      <c r="FD33" s="201"/>
      <c r="FE33" s="201"/>
      <c r="FF33" s="201"/>
      <c r="FG33" s="45" t="str">
        <f>IFERROR(IF(FH33&gt;0,CALC!AT33/FH33,"-"),"-")</f>
        <v>-</v>
      </c>
      <c r="FH33" s="45" t="str">
        <f>IF(FD33&gt;0,IFERROR(IF(CALC!AS33&gt;0,CALC!AS33-FD33,"-"),"-"),"-")</f>
        <v>-</v>
      </c>
      <c r="FI33" s="45" t="str">
        <f t="shared" si="56"/>
        <v>-</v>
      </c>
      <c r="FJ33" s="201"/>
      <c r="FK33" s="201"/>
      <c r="FL33" s="201"/>
      <c r="FM33" s="201"/>
      <c r="FN33" s="45" t="str">
        <f>IFERROR(IF(FO33&gt;0,CALC!AV33/FO33,"-"),"-")</f>
        <v>-</v>
      </c>
      <c r="FO33" s="45" t="str">
        <f>IF(FK33&gt;0,IFERROR(IF(CALC!AU33&gt;0,CALC!AU33-FK33,"-"),"-"),"-")</f>
        <v>-</v>
      </c>
      <c r="FP33" s="45" t="str">
        <f t="shared" si="57"/>
        <v>-</v>
      </c>
      <c r="FQ33" s="201"/>
      <c r="FR33" s="201"/>
      <c r="FS33" s="201"/>
      <c r="FT33" s="201"/>
      <c r="FU33" s="45" t="str">
        <f>IFERROR(IF(FV33&gt;0,CALC!AX33/FV33,"-"),"-")</f>
        <v>-</v>
      </c>
      <c r="FV33" s="45" t="str">
        <f>IF(FR33&gt;0,IFERROR(IF(CALC!AW33&gt;0,CALC!AW33-FR33,"-"),"-"),"-")</f>
        <v>-</v>
      </c>
      <c r="FW33" s="45" t="str">
        <f t="shared" si="58"/>
        <v>-</v>
      </c>
      <c r="FX33" s="201"/>
      <c r="FY33" s="201"/>
      <c r="FZ33" s="201"/>
      <c r="GA33" s="201"/>
      <c r="GB33" s="45" t="str">
        <f>IFERROR(IF(GC33&gt;0,CALC!AZ33/GC33,"-"),"-")</f>
        <v>-</v>
      </c>
      <c r="GC33" s="45" t="str">
        <f>IF(FY33&gt;0,IFERROR(IF(CALC!AY33&gt;0,CALC!AY33-FY33,"-"),"-"),"-")</f>
        <v>-</v>
      </c>
      <c r="GD33" s="45" t="str">
        <f t="shared" si="59"/>
        <v>-</v>
      </c>
      <c r="GE33" s="201"/>
      <c r="GF33" s="201"/>
      <c r="GG33" s="201"/>
      <c r="GH33" s="201"/>
      <c r="GI33" s="45" t="str">
        <f>IFERROR(IF(GJ33&gt;0,CALC!BB33/GJ33,"-"),"-")</f>
        <v>-</v>
      </c>
      <c r="GJ33" s="45" t="str">
        <f>IF(GF33&gt;0,IFERROR(IF(CALC!BA33&gt;0,CALC!BA33-GF33,"-"),"-"),"-")</f>
        <v>-</v>
      </c>
      <c r="GK33" s="45" t="str">
        <f t="shared" si="60"/>
        <v>-</v>
      </c>
      <c r="GL33" s="201"/>
      <c r="GM33" s="201"/>
      <c r="GN33" s="201"/>
      <c r="GO33" s="201"/>
      <c r="GP33" s="45" t="str">
        <f>IFERROR(IF(GQ33&gt;0,CALC!BD33/GQ33,"-"),"-")</f>
        <v>-</v>
      </c>
      <c r="GQ33" s="45" t="str">
        <f>IF(GM33&gt;0,IFERROR(IF(CALC!BC33&gt;0,CALC!BC33-GM33,"-"),"-"),"-")</f>
        <v>-</v>
      </c>
      <c r="GR33" s="163" t="str">
        <f t="shared" si="61"/>
        <v>-</v>
      </c>
      <c r="GS33" s="201"/>
      <c r="GT33" s="201"/>
      <c r="GU33" s="201"/>
      <c r="GV33" s="201"/>
      <c r="GW33" s="56" t="str">
        <f>IFERROR(IF(GX33&gt;0,CALC!BF33/GX33,"-"),"-")</f>
        <v>-</v>
      </c>
      <c r="GX33" s="56" t="str">
        <f>IF(GT33&gt;0,IFERROR(IF(CALC!BE33&gt;0,CALC!BE33-GT33,"-"),"-"),"-")</f>
        <v>-</v>
      </c>
      <c r="GY33" s="56" t="str">
        <f t="shared" si="62"/>
        <v>-</v>
      </c>
      <c r="GZ33" s="201"/>
      <c r="HA33" s="201"/>
      <c r="HB33" s="201"/>
      <c r="HC33" s="201"/>
      <c r="HD33" s="56" t="str">
        <f>IFERROR(IF(HE33&gt;0,CALC!BH33/HE33,"-"),"-")</f>
        <v>-</v>
      </c>
      <c r="HE33" s="56" t="str">
        <f>IF(HA33&gt;0,IFERROR(IF(CALC!BG33&gt;0,CALC!BG33-HA33,"-"),"-"),"-")</f>
        <v>-</v>
      </c>
      <c r="HF33" s="56" t="str">
        <f t="shared" si="63"/>
        <v>-</v>
      </c>
      <c r="HG33" s="186"/>
      <c r="HH33" s="186"/>
      <c r="HI33" s="186"/>
      <c r="HJ33" s="186"/>
      <c r="HK33" s="56" t="str">
        <f>IFERROR(IF(HL33&gt;0,CALC!BJ33/HL33,"-"),"-")</f>
        <v>-</v>
      </c>
      <c r="HL33" s="56" t="str">
        <f>IF(HH33&gt;0,IFERROR(IF(CALC!BI33&gt;0,CALC!BI33-HH33,"-"),"-"),"-")</f>
        <v>-</v>
      </c>
      <c r="HM33" s="56" t="str">
        <f t="shared" si="64"/>
        <v>-</v>
      </c>
      <c r="HN33" s="166">
        <f t="shared" si="65"/>
        <v>0</v>
      </c>
      <c r="HO33" s="55">
        <f t="shared" si="66"/>
        <v>0</v>
      </c>
      <c r="HP33" s="56" t="str">
        <f t="shared" si="0"/>
        <v/>
      </c>
    </row>
    <row r="34" spans="2:224" ht="15" customHeight="1">
      <c r="B34" s="331"/>
      <c r="C34" s="329"/>
      <c r="D34" s="4" t="s">
        <v>44</v>
      </c>
      <c r="E34" s="201"/>
      <c r="F34" s="201"/>
      <c r="G34" s="201"/>
      <c r="H34" s="201"/>
      <c r="I34" s="45" t="str">
        <f>IFERROR(IF(J34&gt;0,CALC!B34/J34,"-"),"-")</f>
        <v>-</v>
      </c>
      <c r="J34" s="45" t="str">
        <f>IF(F34&gt;0,IFERROR(IF(CALC!A34&gt;0,CALC!A34-F34,"-"),"-"),"-")</f>
        <v>-</v>
      </c>
      <c r="K34" s="45" t="str">
        <f t="shared" si="34"/>
        <v>-</v>
      </c>
      <c r="L34" s="201"/>
      <c r="M34" s="201"/>
      <c r="N34" s="201"/>
      <c r="O34" s="201"/>
      <c r="P34" s="45" t="str">
        <f>IFERROR(IF(Q34&gt;0,CALC!D34/Q34,"-"),"-")</f>
        <v>-</v>
      </c>
      <c r="Q34" s="45" t="str">
        <f>IF(M34&gt;0,IFERROR(IF(CALC!C34&gt;0,CALC!C34-M34,"-"),"-"),"-")</f>
        <v>-</v>
      </c>
      <c r="R34" s="45" t="str">
        <f t="shared" si="35"/>
        <v>-</v>
      </c>
      <c r="S34" s="201"/>
      <c r="T34" s="201"/>
      <c r="U34" s="201"/>
      <c r="V34" s="201"/>
      <c r="W34" s="45" t="str">
        <f>IFERROR(IF(X34&gt;0,CALC!F34/X34,"-"),"-")</f>
        <v>-</v>
      </c>
      <c r="X34" s="45" t="str">
        <f>IF(T34&gt;0,IFERROR(IF(CALC!E34&gt;0,CALC!E34-T34,"-"),"-"),"-")</f>
        <v>-</v>
      </c>
      <c r="Y34" s="45" t="str">
        <f t="shared" si="36"/>
        <v>-</v>
      </c>
      <c r="Z34" s="201"/>
      <c r="AA34" s="201"/>
      <c r="AB34" s="201"/>
      <c r="AC34" s="201"/>
      <c r="AD34" s="45" t="str">
        <f>IFERROR(IF(AE34&gt;0,CALC!H34/AE34,"-"),"-")</f>
        <v>-</v>
      </c>
      <c r="AE34" s="45" t="str">
        <f>IF(AA34&gt;0,IFERROR(IF(CALC!G34&gt;0,CALC!G34-AA34,"-"),"-"),"-")</f>
        <v>-</v>
      </c>
      <c r="AF34" s="45" t="str">
        <f t="shared" si="37"/>
        <v>-</v>
      </c>
      <c r="AG34" s="201"/>
      <c r="AH34" s="201"/>
      <c r="AI34" s="201"/>
      <c r="AJ34" s="201"/>
      <c r="AK34" s="45" t="str">
        <f>IFERROR(IF(AL34&gt;0,CALC!J34/AL34,"-"),"-")</f>
        <v>-</v>
      </c>
      <c r="AL34" s="45" t="str">
        <f>IF(AH34&gt;0,IFERROR(IF(CALC!I34&gt;0,CALC!I34-AH34,"-"),"-"),"-")</f>
        <v>-</v>
      </c>
      <c r="AM34" s="45" t="str">
        <f t="shared" si="38"/>
        <v>-</v>
      </c>
      <c r="AN34" s="186"/>
      <c r="AO34" s="186"/>
      <c r="AP34" s="186"/>
      <c r="AQ34" s="186"/>
      <c r="AR34" s="45" t="str">
        <f>IFERROR(IF(AS34&gt;0,CALC!L34/AS34,"-"),"-")</f>
        <v>-</v>
      </c>
      <c r="AS34" s="45" t="str">
        <f>IF(AO34&gt;0,IFERROR(IF(CALC!K34&gt;0,CALC!K34-AO34,"-"),"-"),"-")</f>
        <v>-</v>
      </c>
      <c r="AT34" s="45" t="str">
        <f t="shared" si="39"/>
        <v>-</v>
      </c>
      <c r="AU34" s="186"/>
      <c r="AV34" s="186"/>
      <c r="AW34" s="186"/>
      <c r="AX34" s="186"/>
      <c r="AY34" s="45" t="str">
        <f>IFERROR(IF(AZ34&gt;0,CALC!N34/AZ34,"-"),"-")</f>
        <v>-</v>
      </c>
      <c r="AZ34" s="45" t="str">
        <f>IF(AV34&gt;0,IFERROR(IF(CALC!M34&gt;0,CALC!M34-AV34,"-"),"-"),"-")</f>
        <v>-</v>
      </c>
      <c r="BA34" s="45" t="str">
        <f t="shared" si="40"/>
        <v>-</v>
      </c>
      <c r="BB34" s="186"/>
      <c r="BC34" s="186"/>
      <c r="BD34" s="186"/>
      <c r="BE34" s="186"/>
      <c r="BF34" s="45" t="str">
        <f>IFERROR(IF(BG34&gt;0,CALC!P34/BG34,"-"),"-")</f>
        <v>-</v>
      </c>
      <c r="BG34" s="45" t="str">
        <f>IF(BC34&gt;0,IFERROR(IF(CALC!O34&gt;0,CALC!O34-BC34,"-"),"-"),"-")</f>
        <v>-</v>
      </c>
      <c r="BH34" s="45" t="str">
        <f t="shared" si="41"/>
        <v>-</v>
      </c>
      <c r="BI34" s="186"/>
      <c r="BJ34" s="186"/>
      <c r="BK34" s="186"/>
      <c r="BL34" s="186"/>
      <c r="BM34" s="45" t="str">
        <f>IFERROR(IF(BN34&gt;0,CALC!R34/BN34,"-"),"-")</f>
        <v>-</v>
      </c>
      <c r="BN34" s="45" t="str">
        <f>IF(BJ34&gt;0,IFERROR(IF(CALC!Q34&gt;0,CALC!Q34-BJ34,"-"),"-"),"-")</f>
        <v>-</v>
      </c>
      <c r="BO34" s="45" t="str">
        <f t="shared" si="42"/>
        <v>-</v>
      </c>
      <c r="BP34" s="186"/>
      <c r="BQ34" s="186"/>
      <c r="BR34" s="186"/>
      <c r="BS34" s="186"/>
      <c r="BT34" s="45" t="str">
        <f>IFERROR(IF(BU34&gt;0,CALC!T34/BU34,"-"),"-")</f>
        <v>-</v>
      </c>
      <c r="BU34" s="45" t="str">
        <f>IF(BQ34&gt;0,IFERROR(IF(CALC!S34&gt;0,CALC!S34-BQ34,"-"),"-"),"-")</f>
        <v>-</v>
      </c>
      <c r="BV34" s="45" t="str">
        <f t="shared" si="43"/>
        <v>-</v>
      </c>
      <c r="BW34" s="186"/>
      <c r="BX34" s="186"/>
      <c r="BY34" s="186"/>
      <c r="BZ34" s="186"/>
      <c r="CA34" s="45" t="str">
        <f>IFERROR(IF(CB34&gt;0,CALC!V34/CB34,"-"),"-")</f>
        <v>-</v>
      </c>
      <c r="CB34" s="45" t="str">
        <f>IF(BX34&gt;0,IFERROR(IF(CALC!U34&gt;0,CALC!U34-BX34,"-"),"-"),"-")</f>
        <v>-</v>
      </c>
      <c r="CC34" s="45" t="str">
        <f t="shared" si="44"/>
        <v>-</v>
      </c>
      <c r="CD34" s="186"/>
      <c r="CE34" s="186"/>
      <c r="CF34" s="186"/>
      <c r="CG34" s="186"/>
      <c r="CH34" s="45" t="str">
        <f>IFERROR(IF(CI34&gt;0,CALC!X34/CI34,"-"),"-")</f>
        <v>-</v>
      </c>
      <c r="CI34" s="45" t="str">
        <f>IF(CE34&gt;0,IFERROR(IF(CALC!W34&gt;0,CALC!W34-CE34,"-"),"-"),"-")</f>
        <v>-</v>
      </c>
      <c r="CJ34" s="45" t="str">
        <f t="shared" si="45"/>
        <v>-</v>
      </c>
      <c r="CK34" s="186"/>
      <c r="CL34" s="186"/>
      <c r="CM34" s="186"/>
      <c r="CN34" s="186"/>
      <c r="CO34" s="45" t="str">
        <f>IFERROR(IF(CP34&gt;0,CALC!Z34/CP34,"-"),"-")</f>
        <v>-</v>
      </c>
      <c r="CP34" s="45" t="str">
        <f>IF(CL34&gt;0,IFERROR(IF(CALC!Y34&gt;0,CALC!Y34-CL34,"-"),"-"),"-")</f>
        <v>-</v>
      </c>
      <c r="CQ34" s="45" t="str">
        <f t="shared" si="46"/>
        <v>-</v>
      </c>
      <c r="CR34" s="201"/>
      <c r="CS34" s="201"/>
      <c r="CT34" s="201"/>
      <c r="CU34" s="201"/>
      <c r="CV34" s="45" t="str">
        <f>IFERROR(IF(CW34&gt;0,CALC!AB34/CW34,"-"),"-")</f>
        <v>-</v>
      </c>
      <c r="CW34" s="45" t="str">
        <f>IF(CS34&gt;0,IFERROR(IF(CALC!AA34&gt;0,CALC!AA34-CS34,"-"),"-"),"-")</f>
        <v>-</v>
      </c>
      <c r="CX34" s="45" t="str">
        <f t="shared" si="47"/>
        <v>-</v>
      </c>
      <c r="CY34" s="201"/>
      <c r="CZ34" s="201"/>
      <c r="DA34" s="201"/>
      <c r="DB34" s="201"/>
      <c r="DC34" s="45" t="str">
        <f>IFERROR(IF(DD34&gt;0,CALC!AD34/DD34,"-"),"-")</f>
        <v>-</v>
      </c>
      <c r="DD34" s="45" t="str">
        <f>IF(CZ34&gt;0,IFERROR(IF(CALC!AC34&gt;0,CALC!AC34-CZ34,"-"),"-"),"-")</f>
        <v>-</v>
      </c>
      <c r="DE34" s="45" t="str">
        <f t="shared" si="48"/>
        <v>-</v>
      </c>
      <c r="DF34" s="201"/>
      <c r="DG34" s="201"/>
      <c r="DH34" s="201"/>
      <c r="DI34" s="201"/>
      <c r="DJ34" s="45" t="str">
        <f>IFERROR(IF(DK34&gt;0,CALC!AF34/DK34,"-"),"-")</f>
        <v>-</v>
      </c>
      <c r="DK34" s="45" t="str">
        <f>IF(DG34&gt;0,IFERROR(IF(CALC!AE34&gt;0,CALC!AE34-DG34,"-"),"-"),"-")</f>
        <v>-</v>
      </c>
      <c r="DL34" s="45" t="str">
        <f t="shared" si="49"/>
        <v>-</v>
      </c>
      <c r="DM34" s="205"/>
      <c r="DN34" s="201"/>
      <c r="DO34" s="201"/>
      <c r="DP34" s="201"/>
      <c r="DQ34" s="45" t="str">
        <f>IFERROR(IF(DR34&gt;0,CALC!AH34/DR34,"-"),"-")</f>
        <v>-</v>
      </c>
      <c r="DR34" s="45" t="str">
        <f>IF(DN34&gt;0,IFERROR(IF(CALC!AG34&gt;0,CALC!AG34-DN34,"-"),"-"),"-")</f>
        <v>-</v>
      </c>
      <c r="DS34" s="45" t="str">
        <f t="shared" si="50"/>
        <v>-</v>
      </c>
      <c r="DT34" s="201"/>
      <c r="DU34" s="201"/>
      <c r="DV34" s="201"/>
      <c r="DW34" s="201"/>
      <c r="DX34" s="45" t="str">
        <f>IFERROR(IF(DY34&gt;0,CALC!AJ34/DY34,"-"),"-")</f>
        <v>-</v>
      </c>
      <c r="DY34" s="45" t="str">
        <f>IF(DU34&gt;0,IFERROR(IF(CALC!AI34&gt;0,CALC!AI34-DU34,"-"),"-"),"-")</f>
        <v>-</v>
      </c>
      <c r="DZ34" s="45" t="str">
        <f t="shared" si="51"/>
        <v>-</v>
      </c>
      <c r="EA34" s="201"/>
      <c r="EB34" s="201"/>
      <c r="EC34" s="201"/>
      <c r="ED34" s="201"/>
      <c r="EE34" s="45" t="str">
        <f>IFERROR(IF(EF34&gt;0,CALC!AL34/EF34,"-"),"-")</f>
        <v>-</v>
      </c>
      <c r="EF34" s="45" t="str">
        <f>IF(EB34&gt;0,IFERROR(IF(CALC!AK34&gt;0,CALC!AK34-EB34,"-"),"-"),"-")</f>
        <v>-</v>
      </c>
      <c r="EG34" s="45" t="str">
        <f t="shared" si="52"/>
        <v>-</v>
      </c>
      <c r="EH34" s="201"/>
      <c r="EI34" s="201"/>
      <c r="EJ34" s="201"/>
      <c r="EK34" s="201"/>
      <c r="EL34" s="45" t="str">
        <f>IFERROR(IF(EM34&gt;0,CALC!AN34/EM34,"-"),"-")</f>
        <v>-</v>
      </c>
      <c r="EM34" s="45" t="str">
        <f>IF(EI34&gt;0,IFERROR(IF(CALC!AM34&gt;0,CALC!AM34-EI34,"-"),"-"),"-")</f>
        <v>-</v>
      </c>
      <c r="EN34" s="45" t="str">
        <f t="shared" si="53"/>
        <v>-</v>
      </c>
      <c r="EO34" s="201"/>
      <c r="EP34" s="201"/>
      <c r="EQ34" s="201"/>
      <c r="ER34" s="201"/>
      <c r="ES34" s="45" t="str">
        <f>IFERROR(IF(ET34&gt;0,CALC!AP34/ET34,"-"),"-")</f>
        <v>-</v>
      </c>
      <c r="ET34" s="45" t="str">
        <f>IF(EP34&gt;0,IFERROR(IF(CALC!AO34&gt;0,CALC!AO34-EP34,"-"),"-"),"-")</f>
        <v>-</v>
      </c>
      <c r="EU34" s="45" t="str">
        <f t="shared" si="54"/>
        <v>-</v>
      </c>
      <c r="EV34" s="201"/>
      <c r="EW34" s="201"/>
      <c r="EX34" s="201"/>
      <c r="EY34" s="201"/>
      <c r="EZ34" s="45" t="str">
        <f>IFERROR(IF(FA34&gt;0,CALC!AR34/FA34,"-"),"-")</f>
        <v>-</v>
      </c>
      <c r="FA34" s="45" t="str">
        <f>IF(EW34&gt;0,IFERROR(IF(CALC!AQ34&gt;0,CALC!AQ34-EW34,"-"),"-"),"-")</f>
        <v>-</v>
      </c>
      <c r="FB34" s="45" t="str">
        <f t="shared" si="55"/>
        <v>-</v>
      </c>
      <c r="FC34" s="201"/>
      <c r="FD34" s="201"/>
      <c r="FE34" s="201"/>
      <c r="FF34" s="201"/>
      <c r="FG34" s="45" t="str">
        <f>IFERROR(IF(FH34&gt;0,CALC!AT34/FH34,"-"),"-")</f>
        <v>-</v>
      </c>
      <c r="FH34" s="45" t="str">
        <f>IF(FD34&gt;0,IFERROR(IF(CALC!AS34&gt;0,CALC!AS34-FD34,"-"),"-"),"-")</f>
        <v>-</v>
      </c>
      <c r="FI34" s="45" t="str">
        <f t="shared" si="56"/>
        <v>-</v>
      </c>
      <c r="FJ34" s="201"/>
      <c r="FK34" s="201"/>
      <c r="FL34" s="201"/>
      <c r="FM34" s="201"/>
      <c r="FN34" s="45" t="str">
        <f>IFERROR(IF(FO34&gt;0,CALC!AV34/FO34,"-"),"-")</f>
        <v>-</v>
      </c>
      <c r="FO34" s="45" t="str">
        <f>IF(FK34&gt;0,IFERROR(IF(CALC!AU34&gt;0,CALC!AU34-FK34,"-"),"-"),"-")</f>
        <v>-</v>
      </c>
      <c r="FP34" s="45" t="str">
        <f t="shared" si="57"/>
        <v>-</v>
      </c>
      <c r="FQ34" s="201"/>
      <c r="FR34" s="201"/>
      <c r="FS34" s="201"/>
      <c r="FT34" s="201"/>
      <c r="FU34" s="45" t="str">
        <f>IFERROR(IF(FV34&gt;0,CALC!AX34/FV34,"-"),"-")</f>
        <v>-</v>
      </c>
      <c r="FV34" s="45" t="str">
        <f>IF(FR34&gt;0,IFERROR(IF(CALC!AW34&gt;0,CALC!AW34-FR34,"-"),"-"),"-")</f>
        <v>-</v>
      </c>
      <c r="FW34" s="45" t="str">
        <f t="shared" si="58"/>
        <v>-</v>
      </c>
      <c r="FX34" s="201"/>
      <c r="FY34" s="201"/>
      <c r="FZ34" s="201"/>
      <c r="GA34" s="201"/>
      <c r="GB34" s="45" t="str">
        <f>IFERROR(IF(GC34&gt;0,CALC!AZ34/GC34,"-"),"-")</f>
        <v>-</v>
      </c>
      <c r="GC34" s="45" t="str">
        <f>IF(FY34&gt;0,IFERROR(IF(CALC!AY34&gt;0,CALC!AY34-FY34,"-"),"-"),"-")</f>
        <v>-</v>
      </c>
      <c r="GD34" s="45" t="str">
        <f t="shared" si="59"/>
        <v>-</v>
      </c>
      <c r="GE34" s="201"/>
      <c r="GF34" s="201"/>
      <c r="GG34" s="201"/>
      <c r="GH34" s="201"/>
      <c r="GI34" s="45" t="str">
        <f>IFERROR(IF(GJ34&gt;0,CALC!BB34/GJ34,"-"),"-")</f>
        <v>-</v>
      </c>
      <c r="GJ34" s="45" t="str">
        <f>IF(GF34&gt;0,IFERROR(IF(CALC!BA34&gt;0,CALC!BA34-GF34,"-"),"-"),"-")</f>
        <v>-</v>
      </c>
      <c r="GK34" s="45" t="str">
        <f t="shared" si="60"/>
        <v>-</v>
      </c>
      <c r="GL34" s="201"/>
      <c r="GM34" s="201"/>
      <c r="GN34" s="201"/>
      <c r="GO34" s="201"/>
      <c r="GP34" s="45" t="str">
        <f>IFERROR(IF(GQ34&gt;0,CALC!BD34/GQ34,"-"),"-")</f>
        <v>-</v>
      </c>
      <c r="GQ34" s="45" t="str">
        <f>IF(GM34&gt;0,IFERROR(IF(CALC!BC34&gt;0,CALC!BC34-GM34,"-"),"-"),"-")</f>
        <v>-</v>
      </c>
      <c r="GR34" s="163" t="str">
        <f t="shared" si="61"/>
        <v>-</v>
      </c>
      <c r="GS34" s="201"/>
      <c r="GT34" s="201"/>
      <c r="GU34" s="201"/>
      <c r="GV34" s="201"/>
      <c r="GW34" s="56" t="str">
        <f>IFERROR(IF(GX34&gt;0,CALC!BF34/GX34,"-"),"-")</f>
        <v>-</v>
      </c>
      <c r="GX34" s="56" t="str">
        <f>IF(GT34&gt;0,IFERROR(IF(CALC!BE34&gt;0,CALC!BE34-GT34,"-"),"-"),"-")</f>
        <v>-</v>
      </c>
      <c r="GY34" s="56" t="str">
        <f t="shared" si="62"/>
        <v>-</v>
      </c>
      <c r="GZ34" s="201"/>
      <c r="HA34" s="201"/>
      <c r="HB34" s="201"/>
      <c r="HC34" s="201"/>
      <c r="HD34" s="56" t="str">
        <f>IFERROR(IF(HE34&gt;0,CALC!BH34/HE34,"-"),"-")</f>
        <v>-</v>
      </c>
      <c r="HE34" s="56" t="str">
        <f>IF(HA34&gt;0,IFERROR(IF(CALC!BG34&gt;0,CALC!BG34-HA34,"-"),"-"),"-")</f>
        <v>-</v>
      </c>
      <c r="HF34" s="56" t="str">
        <f t="shared" si="63"/>
        <v>-</v>
      </c>
      <c r="HG34" s="186"/>
      <c r="HH34" s="186"/>
      <c r="HI34" s="186"/>
      <c r="HJ34" s="186"/>
      <c r="HK34" s="56" t="str">
        <f>IFERROR(IF(HL34&gt;0,CALC!BJ34/HL34,"-"),"-")</f>
        <v>-</v>
      </c>
      <c r="HL34" s="56" t="str">
        <f>IF(HH34&gt;0,IFERROR(IF(CALC!BI34&gt;0,CALC!BI34-HH34,"-"),"-"),"-")</f>
        <v>-</v>
      </c>
      <c r="HM34" s="56" t="str">
        <f t="shared" si="64"/>
        <v>-</v>
      </c>
      <c r="HN34" s="166">
        <f t="shared" si="65"/>
        <v>0</v>
      </c>
      <c r="HO34" s="55">
        <f t="shared" si="66"/>
        <v>0</v>
      </c>
      <c r="HP34" s="56" t="str">
        <f t="shared" si="0"/>
        <v/>
      </c>
    </row>
    <row r="35" spans="2:224" ht="15" customHeight="1">
      <c r="B35" s="331"/>
      <c r="C35" s="330"/>
      <c r="D35" s="4" t="s">
        <v>45</v>
      </c>
      <c r="E35" s="201"/>
      <c r="F35" s="201"/>
      <c r="G35" s="201"/>
      <c r="H35" s="201"/>
      <c r="I35" s="45" t="str">
        <f>IFERROR(IF(J35&gt;0,CALC!B35/J35,"-"),"-")</f>
        <v>-</v>
      </c>
      <c r="J35" s="45" t="str">
        <f>IF(F35&gt;0,IFERROR(IF(CALC!A35&gt;0,CALC!A35-F35,"-"),"-"),"-")</f>
        <v>-</v>
      </c>
      <c r="K35" s="45" t="str">
        <f t="shared" si="34"/>
        <v>-</v>
      </c>
      <c r="L35" s="201"/>
      <c r="M35" s="201"/>
      <c r="N35" s="201"/>
      <c r="O35" s="201"/>
      <c r="P35" s="45" t="str">
        <f>IFERROR(IF(Q35&gt;0,CALC!D35/Q35,"-"),"-")</f>
        <v>-</v>
      </c>
      <c r="Q35" s="45" t="str">
        <f>IF(M35&gt;0,IFERROR(IF(CALC!C35&gt;0,CALC!C35-M35,"-"),"-"),"-")</f>
        <v>-</v>
      </c>
      <c r="R35" s="45" t="str">
        <f t="shared" si="35"/>
        <v>-</v>
      </c>
      <c r="S35" s="201"/>
      <c r="T35" s="201"/>
      <c r="U35" s="201"/>
      <c r="V35" s="201"/>
      <c r="W35" s="45" t="str">
        <f>IFERROR(IF(X35&gt;0,CALC!F35/X35,"-"),"-")</f>
        <v>-</v>
      </c>
      <c r="X35" s="45" t="str">
        <f>IF(T35&gt;0,IFERROR(IF(CALC!E35&gt;0,CALC!E35-T35,"-"),"-"),"-")</f>
        <v>-</v>
      </c>
      <c r="Y35" s="45" t="str">
        <f t="shared" si="36"/>
        <v>-</v>
      </c>
      <c r="Z35" s="201"/>
      <c r="AA35" s="201"/>
      <c r="AB35" s="201"/>
      <c r="AC35" s="201"/>
      <c r="AD35" s="45" t="str">
        <f>IFERROR(IF(AE35&gt;0,CALC!H35/AE35,"-"),"-")</f>
        <v>-</v>
      </c>
      <c r="AE35" s="45" t="str">
        <f>IF(AA35&gt;0,IFERROR(IF(CALC!G35&gt;0,CALC!G35-AA35,"-"),"-"),"-")</f>
        <v>-</v>
      </c>
      <c r="AF35" s="45" t="str">
        <f t="shared" si="37"/>
        <v>-</v>
      </c>
      <c r="AG35" s="201"/>
      <c r="AH35" s="201"/>
      <c r="AI35" s="201"/>
      <c r="AJ35" s="201"/>
      <c r="AK35" s="45" t="str">
        <f>IFERROR(IF(AL35&gt;0,CALC!J35/AL35,"-"),"-")</f>
        <v>-</v>
      </c>
      <c r="AL35" s="45" t="str">
        <f>IF(AH35&gt;0,IFERROR(IF(CALC!I35&gt;0,CALC!I35-AH35,"-"),"-"),"-")</f>
        <v>-</v>
      </c>
      <c r="AM35" s="45" t="str">
        <f t="shared" si="38"/>
        <v>-</v>
      </c>
      <c r="AN35" s="186"/>
      <c r="AO35" s="186"/>
      <c r="AP35" s="186"/>
      <c r="AQ35" s="186"/>
      <c r="AR35" s="45" t="str">
        <f>IFERROR(IF(AS35&gt;0,CALC!L35/AS35,"-"),"-")</f>
        <v>-</v>
      </c>
      <c r="AS35" s="45" t="str">
        <f>IF(AO35&gt;0,IFERROR(IF(CALC!K35&gt;0,CALC!K35-AO35,"-"),"-"),"-")</f>
        <v>-</v>
      </c>
      <c r="AT35" s="45" t="str">
        <f t="shared" si="39"/>
        <v>-</v>
      </c>
      <c r="AU35" s="186"/>
      <c r="AV35" s="186"/>
      <c r="AW35" s="186"/>
      <c r="AX35" s="186"/>
      <c r="AY35" s="45" t="str">
        <f>IFERROR(IF(AZ35&gt;0,CALC!N35/AZ35,"-"),"-")</f>
        <v>-</v>
      </c>
      <c r="AZ35" s="45" t="str">
        <f>IF(AV35&gt;0,IFERROR(IF(CALC!M35&gt;0,CALC!M35-AV35,"-"),"-"),"-")</f>
        <v>-</v>
      </c>
      <c r="BA35" s="45" t="str">
        <f t="shared" si="40"/>
        <v>-</v>
      </c>
      <c r="BB35" s="186"/>
      <c r="BC35" s="186"/>
      <c r="BD35" s="186"/>
      <c r="BE35" s="186"/>
      <c r="BF35" s="45" t="str">
        <f>IFERROR(IF(BG35&gt;0,CALC!P35/BG35,"-"),"-")</f>
        <v>-</v>
      </c>
      <c r="BG35" s="45" t="str">
        <f>IF(BC35&gt;0,IFERROR(IF(CALC!O35&gt;0,CALC!O35-BC35,"-"),"-"),"-")</f>
        <v>-</v>
      </c>
      <c r="BH35" s="45" t="str">
        <f t="shared" si="41"/>
        <v>-</v>
      </c>
      <c r="BI35" s="186"/>
      <c r="BJ35" s="186"/>
      <c r="BK35" s="186"/>
      <c r="BL35" s="186"/>
      <c r="BM35" s="45" t="str">
        <f>IFERROR(IF(BN35&gt;0,CALC!R35/BN35,"-"),"-")</f>
        <v>-</v>
      </c>
      <c r="BN35" s="45" t="str">
        <f>IF(BJ35&gt;0,IFERROR(IF(CALC!Q35&gt;0,CALC!Q35-BJ35,"-"),"-"),"-")</f>
        <v>-</v>
      </c>
      <c r="BO35" s="45" t="str">
        <f t="shared" si="42"/>
        <v>-</v>
      </c>
      <c r="BP35" s="186"/>
      <c r="BQ35" s="186"/>
      <c r="BR35" s="186"/>
      <c r="BS35" s="186"/>
      <c r="BT35" s="45" t="str">
        <f>IFERROR(IF(BU35&gt;0,CALC!T35/BU35,"-"),"-")</f>
        <v>-</v>
      </c>
      <c r="BU35" s="45" t="str">
        <f>IF(BQ35&gt;0,IFERROR(IF(CALC!S35&gt;0,CALC!S35-BQ35,"-"),"-"),"-")</f>
        <v>-</v>
      </c>
      <c r="BV35" s="45" t="str">
        <f t="shared" si="43"/>
        <v>-</v>
      </c>
      <c r="BW35" s="186"/>
      <c r="BX35" s="186"/>
      <c r="BY35" s="186"/>
      <c r="BZ35" s="186"/>
      <c r="CA35" s="45" t="str">
        <f>IFERROR(IF(CB35&gt;0,CALC!V35/CB35,"-"),"-")</f>
        <v>-</v>
      </c>
      <c r="CB35" s="45" t="str">
        <f>IF(BX35&gt;0,IFERROR(IF(CALC!U35&gt;0,CALC!U35-BX35,"-"),"-"),"-")</f>
        <v>-</v>
      </c>
      <c r="CC35" s="45" t="str">
        <f t="shared" si="44"/>
        <v>-</v>
      </c>
      <c r="CD35" s="186"/>
      <c r="CE35" s="186"/>
      <c r="CF35" s="186"/>
      <c r="CG35" s="186"/>
      <c r="CH35" s="45" t="str">
        <f>IFERROR(IF(CI35&gt;0,CALC!X35/CI35,"-"),"-")</f>
        <v>-</v>
      </c>
      <c r="CI35" s="45" t="str">
        <f>IF(CE35&gt;0,IFERROR(IF(CALC!W35&gt;0,CALC!W35-CE35,"-"),"-"),"-")</f>
        <v>-</v>
      </c>
      <c r="CJ35" s="45" t="str">
        <f t="shared" si="45"/>
        <v>-</v>
      </c>
      <c r="CK35" s="186"/>
      <c r="CL35" s="186"/>
      <c r="CM35" s="186"/>
      <c r="CN35" s="186"/>
      <c r="CO35" s="45" t="str">
        <f>IFERROR(IF(CP35&gt;0,CALC!Z35/CP35,"-"),"-")</f>
        <v>-</v>
      </c>
      <c r="CP35" s="45" t="str">
        <f>IF(CL35&gt;0,IFERROR(IF(CALC!Y35&gt;0,CALC!Y35-CL35,"-"),"-"),"-")</f>
        <v>-</v>
      </c>
      <c r="CQ35" s="45" t="str">
        <f t="shared" si="46"/>
        <v>-</v>
      </c>
      <c r="CR35" s="201"/>
      <c r="CS35" s="201"/>
      <c r="CT35" s="201"/>
      <c r="CU35" s="201"/>
      <c r="CV35" s="45" t="str">
        <f>IFERROR(IF(CW35&gt;0,CALC!AB35/CW35,"-"),"-")</f>
        <v>-</v>
      </c>
      <c r="CW35" s="45" t="str">
        <f>IF(CS35&gt;0,IFERROR(IF(CALC!AA35&gt;0,CALC!AA35-CS35,"-"),"-"),"-")</f>
        <v>-</v>
      </c>
      <c r="CX35" s="45" t="str">
        <f t="shared" si="47"/>
        <v>-</v>
      </c>
      <c r="CY35" s="201"/>
      <c r="CZ35" s="201"/>
      <c r="DA35" s="201"/>
      <c r="DB35" s="201"/>
      <c r="DC35" s="45" t="str">
        <f>IFERROR(IF(DD35&gt;0,CALC!AD35/DD35,"-"),"-")</f>
        <v>-</v>
      </c>
      <c r="DD35" s="45" t="str">
        <f>IF(CZ35&gt;0,IFERROR(IF(CALC!AC35&gt;0,CALC!AC35-CZ35,"-"),"-"),"-")</f>
        <v>-</v>
      </c>
      <c r="DE35" s="45" t="str">
        <f t="shared" si="48"/>
        <v>-</v>
      </c>
      <c r="DF35" s="201"/>
      <c r="DG35" s="201"/>
      <c r="DH35" s="201"/>
      <c r="DI35" s="201"/>
      <c r="DJ35" s="45" t="str">
        <f>IFERROR(IF(DK35&gt;0,CALC!AF35/DK35,"-"),"-")</f>
        <v>-</v>
      </c>
      <c r="DK35" s="45" t="str">
        <f>IF(DG35&gt;0,IFERROR(IF(CALC!AE35&gt;0,CALC!AE35-DG35,"-"),"-"),"-")</f>
        <v>-</v>
      </c>
      <c r="DL35" s="45" t="str">
        <f t="shared" si="49"/>
        <v>-</v>
      </c>
      <c r="DM35" s="205"/>
      <c r="DN35" s="201"/>
      <c r="DO35" s="201"/>
      <c r="DP35" s="201"/>
      <c r="DQ35" s="45" t="str">
        <f>IFERROR(IF(DR35&gt;0,CALC!AH35/DR35,"-"),"-")</f>
        <v>-</v>
      </c>
      <c r="DR35" s="45" t="str">
        <f>IF(DN35&gt;0,IFERROR(IF(CALC!AG35&gt;0,CALC!AG35-DN35,"-"),"-"),"-")</f>
        <v>-</v>
      </c>
      <c r="DS35" s="45" t="str">
        <f t="shared" si="50"/>
        <v>-</v>
      </c>
      <c r="DT35" s="201"/>
      <c r="DU35" s="201"/>
      <c r="DV35" s="201"/>
      <c r="DW35" s="201"/>
      <c r="DX35" s="45" t="str">
        <f>IFERROR(IF(DY35&gt;0,CALC!AJ35/DY35,"-"),"-")</f>
        <v>-</v>
      </c>
      <c r="DY35" s="45" t="str">
        <f>IF(DU35&gt;0,IFERROR(IF(CALC!AI35&gt;0,CALC!AI35-DU35,"-"),"-"),"-")</f>
        <v>-</v>
      </c>
      <c r="DZ35" s="45" t="str">
        <f t="shared" si="51"/>
        <v>-</v>
      </c>
      <c r="EA35" s="201"/>
      <c r="EB35" s="201"/>
      <c r="EC35" s="201"/>
      <c r="ED35" s="201"/>
      <c r="EE35" s="45" t="str">
        <f>IFERROR(IF(EF35&gt;0,CALC!AL35/EF35,"-"),"-")</f>
        <v>-</v>
      </c>
      <c r="EF35" s="45" t="str">
        <f>IF(EB35&gt;0,IFERROR(IF(CALC!AK35&gt;0,CALC!AK35-EB35,"-"),"-"),"-")</f>
        <v>-</v>
      </c>
      <c r="EG35" s="45" t="str">
        <f t="shared" si="52"/>
        <v>-</v>
      </c>
      <c r="EH35" s="201"/>
      <c r="EI35" s="201"/>
      <c r="EJ35" s="201"/>
      <c r="EK35" s="201"/>
      <c r="EL35" s="45" t="str">
        <f>IFERROR(IF(EM35&gt;0,CALC!AN35/EM35,"-"),"-")</f>
        <v>-</v>
      </c>
      <c r="EM35" s="45" t="str">
        <f>IF(EI35&gt;0,IFERROR(IF(CALC!AM35&gt;0,CALC!AM35-EI35,"-"),"-"),"-")</f>
        <v>-</v>
      </c>
      <c r="EN35" s="45" t="str">
        <f t="shared" si="53"/>
        <v>-</v>
      </c>
      <c r="EO35" s="201"/>
      <c r="EP35" s="201"/>
      <c r="EQ35" s="201"/>
      <c r="ER35" s="201"/>
      <c r="ES35" s="45" t="str">
        <f>IFERROR(IF(ET35&gt;0,CALC!AP35/ET35,"-"),"-")</f>
        <v>-</v>
      </c>
      <c r="ET35" s="45" t="str">
        <f>IF(EP35&gt;0,IFERROR(IF(CALC!AO35&gt;0,CALC!AO35-EP35,"-"),"-"),"-")</f>
        <v>-</v>
      </c>
      <c r="EU35" s="45" t="str">
        <f t="shared" si="54"/>
        <v>-</v>
      </c>
      <c r="EV35" s="201"/>
      <c r="EW35" s="201"/>
      <c r="EX35" s="201"/>
      <c r="EY35" s="201"/>
      <c r="EZ35" s="45" t="str">
        <f>IFERROR(IF(FA35&gt;0,CALC!AR35/FA35,"-"),"-")</f>
        <v>-</v>
      </c>
      <c r="FA35" s="45" t="str">
        <f>IF(EW35&gt;0,IFERROR(IF(CALC!AQ35&gt;0,CALC!AQ35-EW35,"-"),"-"),"-")</f>
        <v>-</v>
      </c>
      <c r="FB35" s="45" t="str">
        <f t="shared" si="55"/>
        <v>-</v>
      </c>
      <c r="FC35" s="201"/>
      <c r="FD35" s="201"/>
      <c r="FE35" s="201"/>
      <c r="FF35" s="201"/>
      <c r="FG35" s="45" t="str">
        <f>IFERROR(IF(FH35&gt;0,CALC!AT35/FH35,"-"),"-")</f>
        <v>-</v>
      </c>
      <c r="FH35" s="45" t="str">
        <f>IF(FD35&gt;0,IFERROR(IF(CALC!AS35&gt;0,CALC!AS35-FD35,"-"),"-"),"-")</f>
        <v>-</v>
      </c>
      <c r="FI35" s="45" t="str">
        <f t="shared" si="56"/>
        <v>-</v>
      </c>
      <c r="FJ35" s="201"/>
      <c r="FK35" s="201"/>
      <c r="FL35" s="201"/>
      <c r="FM35" s="201"/>
      <c r="FN35" s="45" t="str">
        <f>IFERROR(IF(FO35&gt;0,CALC!AV35/FO35,"-"),"-")</f>
        <v>-</v>
      </c>
      <c r="FO35" s="45" t="str">
        <f>IF(FK35&gt;0,IFERROR(IF(CALC!AU35&gt;0,CALC!AU35-FK35,"-"),"-"),"-")</f>
        <v>-</v>
      </c>
      <c r="FP35" s="45" t="str">
        <f t="shared" si="57"/>
        <v>-</v>
      </c>
      <c r="FQ35" s="201"/>
      <c r="FR35" s="201"/>
      <c r="FS35" s="201"/>
      <c r="FT35" s="201"/>
      <c r="FU35" s="45" t="str">
        <f>IFERROR(IF(FV35&gt;0,CALC!AX35/FV35,"-"),"-")</f>
        <v>-</v>
      </c>
      <c r="FV35" s="45" t="str">
        <f>IF(FR35&gt;0,IFERROR(IF(CALC!AW35&gt;0,CALC!AW35-FR35,"-"),"-"),"-")</f>
        <v>-</v>
      </c>
      <c r="FW35" s="45" t="str">
        <f t="shared" si="58"/>
        <v>-</v>
      </c>
      <c r="FX35" s="201"/>
      <c r="FY35" s="201"/>
      <c r="FZ35" s="201"/>
      <c r="GA35" s="201"/>
      <c r="GB35" s="45" t="str">
        <f>IFERROR(IF(GC35&gt;0,CALC!AZ35/GC35,"-"),"-")</f>
        <v>-</v>
      </c>
      <c r="GC35" s="45" t="str">
        <f>IF(FY35&gt;0,IFERROR(IF(CALC!AY35&gt;0,CALC!AY35-FY35,"-"),"-"),"-")</f>
        <v>-</v>
      </c>
      <c r="GD35" s="45" t="str">
        <f t="shared" si="59"/>
        <v>-</v>
      </c>
      <c r="GE35" s="201"/>
      <c r="GF35" s="201"/>
      <c r="GG35" s="201"/>
      <c r="GH35" s="201"/>
      <c r="GI35" s="45" t="str">
        <f>IFERROR(IF(GJ35&gt;0,CALC!BB35/GJ35,"-"),"-")</f>
        <v>-</v>
      </c>
      <c r="GJ35" s="45" t="str">
        <f>IF(GF35&gt;0,IFERROR(IF(CALC!BA35&gt;0,CALC!BA35-GF35,"-"),"-"),"-")</f>
        <v>-</v>
      </c>
      <c r="GK35" s="45" t="str">
        <f t="shared" si="60"/>
        <v>-</v>
      </c>
      <c r="GL35" s="201"/>
      <c r="GM35" s="201"/>
      <c r="GN35" s="201"/>
      <c r="GO35" s="201"/>
      <c r="GP35" s="45" t="str">
        <f>IFERROR(IF(GQ35&gt;0,CALC!BD35/GQ35,"-"),"-")</f>
        <v>-</v>
      </c>
      <c r="GQ35" s="45" t="str">
        <f>IF(GM35&gt;0,IFERROR(IF(CALC!BC35&gt;0,CALC!BC35-GM35,"-"),"-"),"-")</f>
        <v>-</v>
      </c>
      <c r="GR35" s="163" t="str">
        <f t="shared" si="61"/>
        <v>-</v>
      </c>
      <c r="GS35" s="201"/>
      <c r="GT35" s="201"/>
      <c r="GU35" s="201"/>
      <c r="GV35" s="201"/>
      <c r="GW35" s="56" t="str">
        <f>IFERROR(IF(GX35&gt;0,CALC!BF35/GX35,"-"),"-")</f>
        <v>-</v>
      </c>
      <c r="GX35" s="56" t="str">
        <f>IF(GT35&gt;0,IFERROR(IF(CALC!BE35&gt;0,CALC!BE35-GT35,"-"),"-"),"-")</f>
        <v>-</v>
      </c>
      <c r="GY35" s="56" t="str">
        <f t="shared" si="62"/>
        <v>-</v>
      </c>
      <c r="GZ35" s="201"/>
      <c r="HA35" s="201"/>
      <c r="HB35" s="201"/>
      <c r="HC35" s="201"/>
      <c r="HD35" s="56" t="str">
        <f>IFERROR(IF(HE35&gt;0,CALC!BH35/HE35,"-"),"-")</f>
        <v>-</v>
      </c>
      <c r="HE35" s="56" t="str">
        <f>IF(HA35&gt;0,IFERROR(IF(CALC!BG35&gt;0,CALC!BG35-HA35,"-"),"-"),"-")</f>
        <v>-</v>
      </c>
      <c r="HF35" s="56" t="str">
        <f t="shared" si="63"/>
        <v>-</v>
      </c>
      <c r="HG35" s="186"/>
      <c r="HH35" s="186"/>
      <c r="HI35" s="186"/>
      <c r="HJ35" s="186"/>
      <c r="HK35" s="56" t="str">
        <f>IFERROR(IF(HL35&gt;0,CALC!BJ35/HL35,"-"),"-")</f>
        <v>-</v>
      </c>
      <c r="HL35" s="56" t="str">
        <f>IF(HH35&gt;0,IFERROR(IF(CALC!BI35&gt;0,CALC!BI35-HH35,"-"),"-"),"-")</f>
        <v>-</v>
      </c>
      <c r="HM35" s="56" t="str">
        <f t="shared" si="64"/>
        <v>-</v>
      </c>
      <c r="HN35" s="166">
        <f t="shared" si="65"/>
        <v>0</v>
      </c>
      <c r="HO35" s="55">
        <f t="shared" si="66"/>
        <v>0</v>
      </c>
      <c r="HP35" s="56" t="str">
        <f t="shared" si="0"/>
        <v/>
      </c>
    </row>
    <row r="36" spans="2:224" ht="15" customHeight="1">
      <c r="B36" s="331"/>
      <c r="C36" s="272"/>
      <c r="D36" s="325"/>
      <c r="E36" s="201"/>
      <c r="F36" s="201"/>
      <c r="G36" s="201"/>
      <c r="H36" s="201"/>
      <c r="I36" s="45"/>
      <c r="J36" s="45"/>
      <c r="K36" s="45"/>
      <c r="L36" s="201"/>
      <c r="M36" s="201"/>
      <c r="N36" s="201"/>
      <c r="O36" s="201"/>
      <c r="P36" s="45"/>
      <c r="Q36" s="45"/>
      <c r="R36" s="45"/>
      <c r="S36" s="201"/>
      <c r="T36" s="201"/>
      <c r="U36" s="201"/>
      <c r="V36" s="201"/>
      <c r="W36" s="45"/>
      <c r="X36" s="45"/>
      <c r="Y36" s="45"/>
      <c r="Z36" s="201"/>
      <c r="AA36" s="201"/>
      <c r="AB36" s="201"/>
      <c r="AC36" s="201"/>
      <c r="AD36" s="45"/>
      <c r="AE36" s="45"/>
      <c r="AF36" s="45"/>
      <c r="AG36" s="201"/>
      <c r="AH36" s="201"/>
      <c r="AI36" s="201"/>
      <c r="AJ36" s="201"/>
      <c r="AK36" s="45"/>
      <c r="AL36" s="45"/>
      <c r="AM36" s="45"/>
      <c r="AN36" s="186"/>
      <c r="AO36" s="186"/>
      <c r="AP36" s="186"/>
      <c r="AQ36" s="186"/>
      <c r="AR36" s="45"/>
      <c r="AS36" s="45"/>
      <c r="AT36" s="45"/>
      <c r="AU36" s="186"/>
      <c r="AV36" s="186"/>
      <c r="AW36" s="186"/>
      <c r="AX36" s="186"/>
      <c r="AY36" s="45"/>
      <c r="AZ36" s="45"/>
      <c r="BA36" s="45"/>
      <c r="BB36" s="186"/>
      <c r="BC36" s="186"/>
      <c r="BD36" s="186"/>
      <c r="BE36" s="186"/>
      <c r="BF36" s="45"/>
      <c r="BG36" s="45"/>
      <c r="BH36" s="45"/>
      <c r="BI36" s="186"/>
      <c r="BJ36" s="186"/>
      <c r="BK36" s="186"/>
      <c r="BL36" s="186"/>
      <c r="BM36" s="45"/>
      <c r="BN36" s="45"/>
      <c r="BO36" s="45"/>
      <c r="BP36" s="186"/>
      <c r="BQ36" s="186"/>
      <c r="BR36" s="186"/>
      <c r="BS36" s="186"/>
      <c r="BT36" s="45"/>
      <c r="BU36" s="45"/>
      <c r="BV36" s="45"/>
      <c r="BW36" s="186"/>
      <c r="BX36" s="186"/>
      <c r="BY36" s="186"/>
      <c r="BZ36" s="186"/>
      <c r="CA36" s="45"/>
      <c r="CB36" s="45"/>
      <c r="CC36" s="45"/>
      <c r="CD36" s="186"/>
      <c r="CE36" s="186"/>
      <c r="CF36" s="186"/>
      <c r="CG36" s="186"/>
      <c r="CH36" s="45"/>
      <c r="CI36" s="45"/>
      <c r="CJ36" s="45"/>
      <c r="CK36" s="186"/>
      <c r="CL36" s="186"/>
      <c r="CM36" s="186"/>
      <c r="CN36" s="186"/>
      <c r="CO36" s="45"/>
      <c r="CP36" s="45"/>
      <c r="CQ36" s="45"/>
      <c r="CR36" s="201"/>
      <c r="CS36" s="201"/>
      <c r="CT36" s="201"/>
      <c r="CU36" s="201"/>
      <c r="CV36" s="45"/>
      <c r="CW36" s="45"/>
      <c r="CX36" s="45"/>
      <c r="CY36" s="201"/>
      <c r="CZ36" s="201"/>
      <c r="DA36" s="201"/>
      <c r="DB36" s="201"/>
      <c r="DC36" s="45"/>
      <c r="DD36" s="45"/>
      <c r="DE36" s="45"/>
      <c r="DF36" s="201"/>
      <c r="DG36" s="201"/>
      <c r="DH36" s="201"/>
      <c r="DI36" s="201"/>
      <c r="DJ36" s="45"/>
      <c r="DK36" s="45"/>
      <c r="DL36" s="45"/>
      <c r="DM36" s="205"/>
      <c r="DN36" s="201"/>
      <c r="DO36" s="201"/>
      <c r="DP36" s="201"/>
      <c r="DQ36" s="45"/>
      <c r="DR36" s="45"/>
      <c r="DS36" s="45"/>
      <c r="DT36" s="201"/>
      <c r="DU36" s="201"/>
      <c r="DV36" s="201"/>
      <c r="DW36" s="201"/>
      <c r="DX36" s="45"/>
      <c r="DY36" s="45"/>
      <c r="DZ36" s="45"/>
      <c r="EA36" s="201"/>
      <c r="EB36" s="201"/>
      <c r="EC36" s="201"/>
      <c r="ED36" s="201"/>
      <c r="EE36" s="45"/>
      <c r="EF36" s="45"/>
      <c r="EG36" s="45"/>
      <c r="EH36" s="201"/>
      <c r="EI36" s="201"/>
      <c r="EJ36" s="201"/>
      <c r="EK36" s="201"/>
      <c r="EL36" s="45"/>
      <c r="EM36" s="45"/>
      <c r="EN36" s="45"/>
      <c r="EO36" s="201"/>
      <c r="EP36" s="201"/>
      <c r="EQ36" s="201"/>
      <c r="ER36" s="201"/>
      <c r="ES36" s="45"/>
      <c r="ET36" s="45"/>
      <c r="EU36" s="45"/>
      <c r="EV36" s="201"/>
      <c r="EW36" s="201"/>
      <c r="EX36" s="201"/>
      <c r="EY36" s="201"/>
      <c r="EZ36" s="45"/>
      <c r="FA36" s="45"/>
      <c r="FB36" s="45"/>
      <c r="FC36" s="201"/>
      <c r="FD36" s="201"/>
      <c r="FE36" s="201"/>
      <c r="FF36" s="201"/>
      <c r="FG36" s="45"/>
      <c r="FH36" s="45"/>
      <c r="FI36" s="45"/>
      <c r="FJ36" s="201"/>
      <c r="FK36" s="201"/>
      <c r="FL36" s="201"/>
      <c r="FM36" s="201"/>
      <c r="FN36" s="45"/>
      <c r="FO36" s="45"/>
      <c r="FP36" s="45"/>
      <c r="FQ36" s="201"/>
      <c r="FR36" s="201"/>
      <c r="FS36" s="201"/>
      <c r="FT36" s="201"/>
      <c r="FU36" s="45"/>
      <c r="FV36" s="45"/>
      <c r="FW36" s="45"/>
      <c r="FX36" s="201"/>
      <c r="FY36" s="201"/>
      <c r="FZ36" s="201"/>
      <c r="GA36" s="201"/>
      <c r="GB36" s="45"/>
      <c r="GC36" s="45"/>
      <c r="GD36" s="45"/>
      <c r="GE36" s="201"/>
      <c r="GF36" s="201"/>
      <c r="GG36" s="201"/>
      <c r="GH36" s="201"/>
      <c r="GI36" s="45"/>
      <c r="GJ36" s="45"/>
      <c r="GK36" s="45"/>
      <c r="GL36" s="201"/>
      <c r="GM36" s="201"/>
      <c r="GN36" s="201"/>
      <c r="GO36" s="201"/>
      <c r="GP36" s="45"/>
      <c r="GQ36" s="45"/>
      <c r="GR36" s="163"/>
      <c r="GS36" s="201"/>
      <c r="GT36" s="201"/>
      <c r="GU36" s="201"/>
      <c r="GV36" s="201"/>
      <c r="GW36" s="56"/>
      <c r="GX36" s="56"/>
      <c r="GY36" s="56"/>
      <c r="GZ36" s="201"/>
      <c r="HA36" s="201"/>
      <c r="HB36" s="201"/>
      <c r="HC36" s="201"/>
      <c r="HD36" s="56"/>
      <c r="HE36" s="56"/>
      <c r="HF36" s="56"/>
      <c r="HG36" s="186"/>
      <c r="HH36" s="186"/>
      <c r="HI36" s="186"/>
      <c r="HJ36" s="186"/>
      <c r="HK36" s="56"/>
      <c r="HL36" s="56"/>
      <c r="HM36" s="56"/>
      <c r="HN36" s="166">
        <f>SUM(K36,R36,Y36,AF36,AM36,AT36,BA36,BH36,BO36,BV36,CC36,CJ36,CQ36,CX36,DE36,DL36,DS36,DZ36,EG36,EN36,EU36,FB36,FI36,FP36,FW36,GD36,GK36,GR36)</f>
        <v>0</v>
      </c>
      <c r="HO36" s="55">
        <f>SUM(J36,Q36,X36,AE36,AL36,AS36,AZ36,BG36,BN36,BU36,CB36,CI36,CP36,CW36,DD36,DK36,DR36,DY36,EF36,EM36,ET36,FA36,FH36,FO36,FV36,GC36,GJ36,GQ36)</f>
        <v>0</v>
      </c>
      <c r="HP36" s="56" t="str">
        <f t="shared" si="0"/>
        <v/>
      </c>
    </row>
    <row r="37" spans="2:224" ht="14.25" customHeight="1">
      <c r="B37" s="331"/>
      <c r="C37" s="245" t="s">
        <v>46</v>
      </c>
      <c r="D37" s="4" t="s">
        <v>47</v>
      </c>
      <c r="E37" s="201"/>
      <c r="F37" s="201"/>
      <c r="G37" s="201"/>
      <c r="H37" s="201"/>
      <c r="I37" s="45" t="str">
        <f>IFERROR(IF(J37&gt;0,CALC!B37/J37,"-"),"-")</f>
        <v>-</v>
      </c>
      <c r="J37" s="45" t="str">
        <f>IF(F37&gt;0,IFERROR(IF(CALC!A37&gt;0,CALC!A37-F37,"-"),"-"),"-")</f>
        <v>-</v>
      </c>
      <c r="K37" s="45" t="str">
        <f t="shared" ref="K37:K45" si="67">IF(SUM(E37,G37)&gt;0,SUM(E37,G37),"-")</f>
        <v>-</v>
      </c>
      <c r="L37" s="201"/>
      <c r="M37" s="201"/>
      <c r="N37" s="201"/>
      <c r="O37" s="201"/>
      <c r="P37" s="45" t="str">
        <f>IFERROR(IF(Q37&gt;0,CALC!D37/Q37,"-"),"-")</f>
        <v>-</v>
      </c>
      <c r="Q37" s="45" t="str">
        <f>IF(M37&gt;0,IFERROR(IF(CALC!C37&gt;0,CALC!C37-M37,"-"),"-"),"-")</f>
        <v>-</v>
      </c>
      <c r="R37" s="45" t="str">
        <f t="shared" ref="R37:R45" si="68">IF(SUM(L37,N37)&gt;0,SUM(L37,N37),"-")</f>
        <v>-</v>
      </c>
      <c r="S37" s="201"/>
      <c r="T37" s="201"/>
      <c r="U37" s="201"/>
      <c r="V37" s="201"/>
      <c r="W37" s="45" t="str">
        <f>IFERROR(IF(X37&gt;0,CALC!F37/X37,"-"),"-")</f>
        <v>-</v>
      </c>
      <c r="X37" s="45" t="str">
        <f>IF(T37&gt;0,IFERROR(IF(CALC!E37&gt;0,CALC!E37-T37,"-"),"-"),"-")</f>
        <v>-</v>
      </c>
      <c r="Y37" s="45" t="str">
        <f t="shared" ref="Y37:Y45" si="69">IF(SUM(S37,U37)&gt;0,SUM(S37,U37),"-")</f>
        <v>-</v>
      </c>
      <c r="Z37" s="201"/>
      <c r="AA37" s="201"/>
      <c r="AB37" s="201"/>
      <c r="AC37" s="201"/>
      <c r="AD37" s="45" t="str">
        <f>IFERROR(IF(AE37&gt;0,CALC!H37/AE37,"-"),"-")</f>
        <v>-</v>
      </c>
      <c r="AE37" s="45" t="str">
        <f>IF(AA37&gt;0,IFERROR(IF(CALC!G37&gt;0,CALC!G37-AA37,"-"),"-"),"-")</f>
        <v>-</v>
      </c>
      <c r="AF37" s="45" t="str">
        <f t="shared" ref="AF37:AF45" si="70">IF(SUM(Z37,AB37)&gt;0,SUM(Z37,AB37),"-")</f>
        <v>-</v>
      </c>
      <c r="AG37" s="201"/>
      <c r="AH37" s="201"/>
      <c r="AI37" s="201"/>
      <c r="AJ37" s="201"/>
      <c r="AK37" s="45" t="str">
        <f>IFERROR(IF(AL37&gt;0,CALC!J37/AL37,"-"),"-")</f>
        <v>-</v>
      </c>
      <c r="AL37" s="45" t="str">
        <f>IF(AH37&gt;0,IFERROR(IF(CALC!I37&gt;0,CALC!I37-AH37,"-"),"-"),"-")</f>
        <v>-</v>
      </c>
      <c r="AM37" s="45" t="str">
        <f t="shared" ref="AM37:AM45" si="71">IF(SUM(AG37,AI37)&gt;0,SUM(AG37,AI37),"-")</f>
        <v>-</v>
      </c>
      <c r="AN37" s="186"/>
      <c r="AO37" s="186"/>
      <c r="AP37" s="186"/>
      <c r="AQ37" s="186"/>
      <c r="AR37" s="45" t="str">
        <f>IFERROR(IF(AS37&gt;0,CALC!L37/AS37,"-"),"-")</f>
        <v>-</v>
      </c>
      <c r="AS37" s="45" t="str">
        <f>IF(AO37&gt;0,IFERROR(IF(CALC!K37&gt;0,CALC!K37-AO37,"-"),"-"),"-")</f>
        <v>-</v>
      </c>
      <c r="AT37" s="45" t="str">
        <f t="shared" ref="AT37:AT45" si="72">IF(SUM(AN37,AP37)&gt;0,SUM(AN37,AP37),"-")</f>
        <v>-</v>
      </c>
      <c r="AU37" s="186"/>
      <c r="AV37" s="186"/>
      <c r="AW37" s="186"/>
      <c r="AX37" s="186"/>
      <c r="AY37" s="45" t="str">
        <f>IFERROR(IF(AZ37&gt;0,CALC!N37/AZ37,"-"),"-")</f>
        <v>-</v>
      </c>
      <c r="AZ37" s="45" t="str">
        <f>IF(AV37&gt;0,IFERROR(IF(CALC!M37&gt;0,CALC!M37-AV37,"-"),"-"),"-")</f>
        <v>-</v>
      </c>
      <c r="BA37" s="45" t="str">
        <f t="shared" ref="BA37:BA45" si="73">IF(SUM(AU37,AW37)&gt;0,SUM(AU37,AW37),"-")</f>
        <v>-</v>
      </c>
      <c r="BB37" s="186"/>
      <c r="BC37" s="186"/>
      <c r="BD37" s="186"/>
      <c r="BE37" s="186"/>
      <c r="BF37" s="45" t="str">
        <f>IFERROR(IF(BG37&gt;0,CALC!P37/BG37,"-"),"-")</f>
        <v>-</v>
      </c>
      <c r="BG37" s="45" t="str">
        <f>IF(BC37&gt;0,IFERROR(IF(CALC!O37&gt;0,CALC!O37-BC37,"-"),"-"),"-")</f>
        <v>-</v>
      </c>
      <c r="BH37" s="45" t="str">
        <f t="shared" ref="BH37:BH45" si="74">IF(SUM(BB37,BD37)&gt;0,SUM(BB37,BD37),"-")</f>
        <v>-</v>
      </c>
      <c r="BI37" s="186"/>
      <c r="BJ37" s="186"/>
      <c r="BK37" s="186"/>
      <c r="BL37" s="186"/>
      <c r="BM37" s="45" t="str">
        <f>IFERROR(IF(BN37&gt;0,CALC!R37/BN37,"-"),"-")</f>
        <v>-</v>
      </c>
      <c r="BN37" s="45" t="str">
        <f>IF(BJ37&gt;0,IFERROR(IF(CALC!Q37&gt;0,CALC!Q37-BJ37,"-"),"-"),"-")</f>
        <v>-</v>
      </c>
      <c r="BO37" s="45" t="str">
        <f t="shared" ref="BO37:BO45" si="75">IF(SUM(BI37,BK37)&gt;0,SUM(BI37,BK37),"-")</f>
        <v>-</v>
      </c>
      <c r="BP37" s="186"/>
      <c r="BQ37" s="186"/>
      <c r="BR37" s="186"/>
      <c r="BS37" s="186"/>
      <c r="BT37" s="45" t="str">
        <f>IFERROR(IF(BU37&gt;0,CALC!T37/BU37,"-"),"-")</f>
        <v>-</v>
      </c>
      <c r="BU37" s="45" t="str">
        <f>IF(BQ37&gt;0,IFERROR(IF(CALC!S37&gt;0,CALC!S37-BQ37,"-"),"-"),"-")</f>
        <v>-</v>
      </c>
      <c r="BV37" s="45" t="str">
        <f t="shared" ref="BV37:BV45" si="76">IF(SUM(BP37,BR37)&gt;0,SUM(BP37,BR37),"-")</f>
        <v>-</v>
      </c>
      <c r="BW37" s="186"/>
      <c r="BX37" s="186"/>
      <c r="BY37" s="186"/>
      <c r="BZ37" s="186"/>
      <c r="CA37" s="45" t="str">
        <f>IFERROR(IF(CB37&gt;0,CALC!V37/CB37,"-"),"-")</f>
        <v>-</v>
      </c>
      <c r="CB37" s="45" t="str">
        <f>IF(BX37&gt;0,IFERROR(IF(CALC!U37&gt;0,CALC!U37-BX37,"-"),"-"),"-")</f>
        <v>-</v>
      </c>
      <c r="CC37" s="45" t="str">
        <f t="shared" ref="CC37:CC45" si="77">IF(SUM(BW37,BY37)&gt;0,SUM(BW37,BY37),"-")</f>
        <v>-</v>
      </c>
      <c r="CD37" s="186"/>
      <c r="CE37" s="186"/>
      <c r="CF37" s="186"/>
      <c r="CG37" s="186"/>
      <c r="CH37" s="45" t="str">
        <f>IFERROR(IF(CI37&gt;0,CALC!X37/CI37,"-"),"-")</f>
        <v>-</v>
      </c>
      <c r="CI37" s="45" t="str">
        <f>IF(CE37&gt;0,IFERROR(IF(CALC!W37&gt;0,CALC!W37-CE37,"-"),"-"),"-")</f>
        <v>-</v>
      </c>
      <c r="CJ37" s="45" t="str">
        <f t="shared" ref="CJ37:CJ45" si="78">IF(SUM(CD37,CF37)&gt;0,SUM(CD37,CF37),"-")</f>
        <v>-</v>
      </c>
      <c r="CK37" s="186"/>
      <c r="CL37" s="186"/>
      <c r="CM37" s="186"/>
      <c r="CN37" s="186"/>
      <c r="CO37" s="45" t="str">
        <f>IFERROR(IF(CP37&gt;0,CALC!Z37/CP37,"-"),"-")</f>
        <v>-</v>
      </c>
      <c r="CP37" s="45" t="str">
        <f>IF(CL37&gt;0,IFERROR(IF(CALC!Y37&gt;0,CALC!Y37-CL37,"-"),"-"),"-")</f>
        <v>-</v>
      </c>
      <c r="CQ37" s="45" t="str">
        <f t="shared" ref="CQ37:CQ45" si="79">IF(SUM(CK37,CM37)&gt;0,SUM(CK37,CM37),"-")</f>
        <v>-</v>
      </c>
      <c r="CR37" s="201"/>
      <c r="CS37" s="201"/>
      <c r="CT37" s="201"/>
      <c r="CU37" s="201"/>
      <c r="CV37" s="45" t="str">
        <f>IFERROR(IF(CW37&gt;0,CALC!AB37/CW37,"-"),"-")</f>
        <v>-</v>
      </c>
      <c r="CW37" s="45" t="str">
        <f>IF(CS37&gt;0,IFERROR(IF(CALC!AA37&gt;0,CALC!AA37-CS37,"-"),"-"),"-")</f>
        <v>-</v>
      </c>
      <c r="CX37" s="45" t="str">
        <f t="shared" ref="CX37:CX45" si="80">IF(SUM(CR37,CT37)&gt;0,SUM(CR37,CT37),"-")</f>
        <v>-</v>
      </c>
      <c r="CY37" s="201"/>
      <c r="CZ37" s="201"/>
      <c r="DA37" s="201"/>
      <c r="DB37" s="201"/>
      <c r="DC37" s="45" t="str">
        <f>IFERROR(IF(DD37&gt;0,CALC!AD37/DD37,"-"),"-")</f>
        <v>-</v>
      </c>
      <c r="DD37" s="45" t="str">
        <f>IF(CZ37&gt;0,IFERROR(IF(CALC!AC37&gt;0,CALC!AC37-CZ37,"-"),"-"),"-")</f>
        <v>-</v>
      </c>
      <c r="DE37" s="45" t="str">
        <f t="shared" ref="DE37:DE45" si="81">IF(SUM(CY37,DA37)&gt;0,SUM(CY37,DA37),"-")</f>
        <v>-</v>
      </c>
      <c r="DF37" s="201"/>
      <c r="DG37" s="201"/>
      <c r="DH37" s="201"/>
      <c r="DI37" s="201"/>
      <c r="DJ37" s="45" t="str">
        <f>IFERROR(IF(DK37&gt;0,CALC!AF37/DK37,"-"),"-")</f>
        <v>-</v>
      </c>
      <c r="DK37" s="45" t="str">
        <f>IF(DG37&gt;0,IFERROR(IF(CALC!AE37&gt;0,CALC!AE37-DG37,"-"),"-"),"-")</f>
        <v>-</v>
      </c>
      <c r="DL37" s="45" t="str">
        <f t="shared" ref="DL37:DL45" si="82">IF(SUM(DF37,DH37)&gt;0,SUM(DF37,DH37),"-")</f>
        <v>-</v>
      </c>
      <c r="DM37" s="205"/>
      <c r="DN37" s="201"/>
      <c r="DO37" s="201"/>
      <c r="DP37" s="201"/>
      <c r="DQ37" s="45" t="str">
        <f>IFERROR(IF(DR37&gt;0,CALC!AH37/DR37,"-"),"-")</f>
        <v>-</v>
      </c>
      <c r="DR37" s="45" t="str">
        <f>IF(DN37&gt;0,IFERROR(IF(CALC!AG37&gt;0,CALC!AG37-DN37,"-"),"-"),"-")</f>
        <v>-</v>
      </c>
      <c r="DS37" s="45" t="str">
        <f t="shared" ref="DS37:DS45" si="83">IF(SUM(DM37,DO37)&gt;0,SUM(DM37,DO37),"-")</f>
        <v>-</v>
      </c>
      <c r="DT37" s="201"/>
      <c r="DU37" s="201"/>
      <c r="DV37" s="201"/>
      <c r="DW37" s="201"/>
      <c r="DX37" s="45" t="str">
        <f>IFERROR(IF(DY37&gt;0,CALC!AJ37/DY37,"-"),"-")</f>
        <v>-</v>
      </c>
      <c r="DY37" s="45" t="str">
        <f>IF(DU37&gt;0,IFERROR(IF(CALC!AI37&gt;0,CALC!AI37-DU37,"-"),"-"),"-")</f>
        <v>-</v>
      </c>
      <c r="DZ37" s="45" t="str">
        <f t="shared" ref="DZ37:DZ45" si="84">IF(SUM(DT37,DV37)&gt;0,SUM(DT37,DV37),"-")</f>
        <v>-</v>
      </c>
      <c r="EA37" s="201"/>
      <c r="EB37" s="201"/>
      <c r="EC37" s="201"/>
      <c r="ED37" s="201"/>
      <c r="EE37" s="45" t="str">
        <f>IFERROR(IF(EF37&gt;0,CALC!AL37/EF37,"-"),"-")</f>
        <v>-</v>
      </c>
      <c r="EF37" s="45" t="str">
        <f>IF(EB37&gt;0,IFERROR(IF(CALC!AK37&gt;0,CALC!AK37-EB37,"-"),"-"),"-")</f>
        <v>-</v>
      </c>
      <c r="EG37" s="45" t="str">
        <f t="shared" ref="EG37:EG45" si="85">IF(SUM(EA37,EC37)&gt;0,SUM(EA37,EC37),"-")</f>
        <v>-</v>
      </c>
      <c r="EH37" s="201"/>
      <c r="EI37" s="201"/>
      <c r="EJ37" s="201"/>
      <c r="EK37" s="201"/>
      <c r="EL37" s="45" t="str">
        <f>IFERROR(IF(EM37&gt;0,CALC!AN37/EM37,"-"),"-")</f>
        <v>-</v>
      </c>
      <c r="EM37" s="45" t="str">
        <f>IF(EI37&gt;0,IFERROR(IF(CALC!AM37&gt;0,CALC!AM37-EI37,"-"),"-"),"-")</f>
        <v>-</v>
      </c>
      <c r="EN37" s="45" t="str">
        <f t="shared" ref="EN37:EN45" si="86">IF(SUM(EH37,EJ37)&gt;0,SUM(EH37,EJ37),"-")</f>
        <v>-</v>
      </c>
      <c r="EO37" s="201"/>
      <c r="EP37" s="201"/>
      <c r="EQ37" s="201"/>
      <c r="ER37" s="201"/>
      <c r="ES37" s="45" t="str">
        <f>IFERROR(IF(ET37&gt;0,CALC!AP37/ET37,"-"),"-")</f>
        <v>-</v>
      </c>
      <c r="ET37" s="45" t="str">
        <f>IF(EP37&gt;0,IFERROR(IF(CALC!AO37&gt;0,CALC!AO37-EP37,"-"),"-"),"-")</f>
        <v>-</v>
      </c>
      <c r="EU37" s="45" t="str">
        <f t="shared" ref="EU37:EU45" si="87">IF(SUM(EO37,EQ37)&gt;0,SUM(EO37,EQ37),"-")</f>
        <v>-</v>
      </c>
      <c r="EV37" s="201"/>
      <c r="EW37" s="201"/>
      <c r="EX37" s="201"/>
      <c r="EY37" s="201"/>
      <c r="EZ37" s="45" t="str">
        <f>IFERROR(IF(FA37&gt;0,CALC!AR37/FA37,"-"),"-")</f>
        <v>-</v>
      </c>
      <c r="FA37" s="45" t="str">
        <f>IF(EW37&gt;0,IFERROR(IF(CALC!AQ37&gt;0,CALC!AQ37-EW37,"-"),"-"),"-")</f>
        <v>-</v>
      </c>
      <c r="FB37" s="45" t="str">
        <f t="shared" ref="FB37:FB45" si="88">IF(SUM(EV37,EX37)&gt;0,SUM(EV37,EX37),"-")</f>
        <v>-</v>
      </c>
      <c r="FC37" s="201"/>
      <c r="FD37" s="201"/>
      <c r="FE37" s="201"/>
      <c r="FF37" s="201"/>
      <c r="FG37" s="45" t="str">
        <f>IFERROR(IF(FH37&gt;0,CALC!AT37/FH37,"-"),"-")</f>
        <v>-</v>
      </c>
      <c r="FH37" s="45" t="str">
        <f>IF(FD37&gt;0,IFERROR(IF(CALC!AS37&gt;0,CALC!AS37-FD37,"-"),"-"),"-")</f>
        <v>-</v>
      </c>
      <c r="FI37" s="45" t="str">
        <f t="shared" ref="FI37:FI45" si="89">IF(SUM(FC37,FE37)&gt;0,SUM(FC37,FE37),"-")</f>
        <v>-</v>
      </c>
      <c r="FJ37" s="201"/>
      <c r="FK37" s="201"/>
      <c r="FL37" s="201"/>
      <c r="FM37" s="201"/>
      <c r="FN37" s="45" t="str">
        <f>IFERROR(IF(FO37&gt;0,CALC!AV37/FO37,"-"),"-")</f>
        <v>-</v>
      </c>
      <c r="FO37" s="45" t="str">
        <f>IF(FK37&gt;0,IFERROR(IF(CALC!AU37&gt;0,CALC!AU37-FK37,"-"),"-"),"-")</f>
        <v>-</v>
      </c>
      <c r="FP37" s="45" t="str">
        <f t="shared" ref="FP37:FP45" si="90">IF(SUM(FJ37,FL37)&gt;0,SUM(FJ37,FL37),"-")</f>
        <v>-</v>
      </c>
      <c r="FQ37" s="201"/>
      <c r="FR37" s="201"/>
      <c r="FS37" s="201"/>
      <c r="FT37" s="201"/>
      <c r="FU37" s="45" t="str">
        <f>IFERROR(IF(FV37&gt;0,CALC!AX37/FV37,"-"),"-")</f>
        <v>-</v>
      </c>
      <c r="FV37" s="45" t="str">
        <f>IF(FR37&gt;0,IFERROR(IF(CALC!AW37&gt;0,CALC!AW37-FR37,"-"),"-"),"-")</f>
        <v>-</v>
      </c>
      <c r="FW37" s="45" t="str">
        <f t="shared" ref="FW37:FW45" si="91">IF(SUM(FQ37,FS37)&gt;0,SUM(FQ37,FS37),"-")</f>
        <v>-</v>
      </c>
      <c r="FX37" s="201"/>
      <c r="FY37" s="201"/>
      <c r="FZ37" s="201"/>
      <c r="GA37" s="201"/>
      <c r="GB37" s="45" t="str">
        <f>IFERROR(IF(GC37&gt;0,CALC!AZ37/GC37,"-"),"-")</f>
        <v>-</v>
      </c>
      <c r="GC37" s="45" t="str">
        <f>IF(FY37&gt;0,IFERROR(IF(CALC!AY37&gt;0,CALC!AY37-FY37,"-"),"-"),"-")</f>
        <v>-</v>
      </c>
      <c r="GD37" s="45" t="str">
        <f t="shared" ref="GD37:GD45" si="92">IF(SUM(FX37,FZ37)&gt;0,SUM(FX37,FZ37),"-")</f>
        <v>-</v>
      </c>
      <c r="GE37" s="201"/>
      <c r="GF37" s="201"/>
      <c r="GG37" s="201"/>
      <c r="GH37" s="201"/>
      <c r="GI37" s="45" t="str">
        <f>IFERROR(IF(GJ37&gt;0,CALC!BB37/GJ37,"-"),"-")</f>
        <v>-</v>
      </c>
      <c r="GJ37" s="45" t="str">
        <f>IF(GF37&gt;0,IFERROR(IF(CALC!BA37&gt;0,CALC!BA37-GF37,"-"),"-"),"-")</f>
        <v>-</v>
      </c>
      <c r="GK37" s="45" t="str">
        <f t="shared" ref="GK37:GK45" si="93">IF(SUM(GE37,GG37)&gt;0,SUM(GE37,GG37),"-")</f>
        <v>-</v>
      </c>
      <c r="GL37" s="201"/>
      <c r="GM37" s="201"/>
      <c r="GN37" s="201"/>
      <c r="GO37" s="201"/>
      <c r="GP37" s="45" t="str">
        <f>IFERROR(IF(GQ37&gt;0,CALC!BD37/GQ37,"-"),"-")</f>
        <v>-</v>
      </c>
      <c r="GQ37" s="45" t="str">
        <f>IF(GM37&gt;0,IFERROR(IF(CALC!BC37&gt;0,CALC!BC37-GM37,"-"),"-"),"-")</f>
        <v>-</v>
      </c>
      <c r="GR37" s="163" t="str">
        <f t="shared" ref="GR37:GR45" si="94">IF(SUM(GL37,GN37)&gt;0,SUM(GL37,GN37),"-")</f>
        <v>-</v>
      </c>
      <c r="GS37" s="201"/>
      <c r="GT37" s="201"/>
      <c r="GU37" s="201"/>
      <c r="GV37" s="201"/>
      <c r="GW37" s="56" t="str">
        <f>IFERROR(IF(GX37&gt;0,CALC!BF37/GX37,"-"),"-")</f>
        <v>-</v>
      </c>
      <c r="GX37" s="56" t="str">
        <f>IF(GT37&gt;0,IFERROR(IF(CALC!BE37&gt;0,CALC!BE37-GT37,"-"),"-"),"-")</f>
        <v>-</v>
      </c>
      <c r="GY37" s="56" t="str">
        <f t="shared" ref="GY37:GY45" si="95">IF(SUM(GS37,GU37)&gt;0,SUM(GS37,GU37),"-")</f>
        <v>-</v>
      </c>
      <c r="GZ37" s="201"/>
      <c r="HA37" s="201"/>
      <c r="HB37" s="201"/>
      <c r="HC37" s="201"/>
      <c r="HD37" s="56" t="str">
        <f>IFERROR(IF(HE37&gt;0,CALC!BH37/HE37,"-"),"-")</f>
        <v>-</v>
      </c>
      <c r="HE37" s="56" t="str">
        <f>IF(HA37&gt;0,IFERROR(IF(CALC!BG37&gt;0,CALC!BG37-HA37,"-"),"-"),"-")</f>
        <v>-</v>
      </c>
      <c r="HF37" s="56" t="str">
        <f t="shared" ref="HF37:HF45" si="96">IF(SUM(GZ37,HB37)&gt;0,SUM(GZ37,HB37),"-")</f>
        <v>-</v>
      </c>
      <c r="HG37" s="186"/>
      <c r="HH37" s="186"/>
      <c r="HI37" s="186"/>
      <c r="HJ37" s="186"/>
      <c r="HK37" s="56" t="str">
        <f>IFERROR(IF(HL37&gt;0,CALC!BJ37/HL37,"-"),"-")</f>
        <v>-</v>
      </c>
      <c r="HL37" s="56" t="str">
        <f>IF(HH37&gt;0,IFERROR(IF(CALC!BI37&gt;0,CALC!BI37-HH37,"-"),"-"),"-")</f>
        <v>-</v>
      </c>
      <c r="HM37" s="56" t="str">
        <f t="shared" ref="HM37:HM45" si="97">IF(SUM(HG37,HI37)&gt;0,SUM(HG37,HI37),"-")</f>
        <v>-</v>
      </c>
      <c r="HN37" s="166">
        <f t="shared" ref="HN37:HN45" si="98">SUM(K37,R37,Y37,AF37,AM37,AT37,BA37,BH37,BO37,BV37,CC37,CJ37,CQ37,CX37,DE37,DL37,DS37,DZ37,EG37,EN37,EU37,FB37,FI37,FP37,FW37,GD37,GK37,GR37,GY37,HF37,HM37)</f>
        <v>0</v>
      </c>
      <c r="HO37" s="55">
        <f t="shared" ref="HO37:HO45" si="99">SUM(J37,Q37,X37,AE37,AL37,AS37,AZ37,BG37,BN37,BU37,CB37,CI37,CP37,CW37,DD37,DK37,DR37,DY37,EF37,EM37,ET37,FA37,FH37,FO37,FV37,GC37,GJ37,GQ37,GX37,HE37,HL37)</f>
        <v>0</v>
      </c>
      <c r="HP37" s="56" t="str">
        <f t="shared" si="0"/>
        <v/>
      </c>
    </row>
    <row r="38" spans="2:224" ht="14.25" customHeight="1">
      <c r="B38" s="331"/>
      <c r="C38" s="329"/>
      <c r="D38" s="4" t="s">
        <v>48</v>
      </c>
      <c r="E38" s="201"/>
      <c r="F38" s="201"/>
      <c r="G38" s="201"/>
      <c r="H38" s="201"/>
      <c r="I38" s="45" t="str">
        <f>IFERROR(IF(J38&gt;0,CALC!B38/J38,"-"),"-")</f>
        <v>-</v>
      </c>
      <c r="J38" s="45" t="str">
        <f>IF(F38&gt;0,IFERROR(IF(CALC!A38&gt;0,CALC!A38-F38,"-"),"-"),"-")</f>
        <v>-</v>
      </c>
      <c r="K38" s="45" t="str">
        <f t="shared" si="67"/>
        <v>-</v>
      </c>
      <c r="L38" s="201"/>
      <c r="M38" s="201"/>
      <c r="N38" s="201"/>
      <c r="O38" s="201"/>
      <c r="P38" s="45" t="str">
        <f>IFERROR(IF(Q38&gt;0,CALC!D38/Q38,"-"),"-")</f>
        <v>-</v>
      </c>
      <c r="Q38" s="45" t="str">
        <f>IF(M38&gt;0,IFERROR(IF(CALC!C38&gt;0,CALC!C38-M38,"-"),"-"),"-")</f>
        <v>-</v>
      </c>
      <c r="R38" s="45" t="str">
        <f t="shared" si="68"/>
        <v>-</v>
      </c>
      <c r="S38" s="201"/>
      <c r="T38" s="201"/>
      <c r="U38" s="201"/>
      <c r="V38" s="201"/>
      <c r="W38" s="45" t="str">
        <f>IFERROR(IF(X38&gt;0,CALC!F38/X38,"-"),"-")</f>
        <v>-</v>
      </c>
      <c r="X38" s="45" t="str">
        <f>IF(T38&gt;0,IFERROR(IF(CALC!E38&gt;0,CALC!E38-T38,"-"),"-"),"-")</f>
        <v>-</v>
      </c>
      <c r="Y38" s="45" t="str">
        <f t="shared" si="69"/>
        <v>-</v>
      </c>
      <c r="Z38" s="201"/>
      <c r="AA38" s="201"/>
      <c r="AB38" s="201"/>
      <c r="AC38" s="201"/>
      <c r="AD38" s="45" t="str">
        <f>IFERROR(IF(AE38&gt;0,CALC!H38/AE38,"-"),"-")</f>
        <v>-</v>
      </c>
      <c r="AE38" s="45" t="str">
        <f>IF(AA38&gt;0,IFERROR(IF(CALC!G38&gt;0,CALC!G38-AA38,"-"),"-"),"-")</f>
        <v>-</v>
      </c>
      <c r="AF38" s="45" t="str">
        <f t="shared" si="70"/>
        <v>-</v>
      </c>
      <c r="AG38" s="201"/>
      <c r="AH38" s="201"/>
      <c r="AI38" s="201"/>
      <c r="AJ38" s="201"/>
      <c r="AK38" s="45" t="str">
        <f>IFERROR(IF(AL38&gt;0,CALC!J38/AL38,"-"),"-")</f>
        <v>-</v>
      </c>
      <c r="AL38" s="45" t="str">
        <f>IF(AH38&gt;0,IFERROR(IF(CALC!I38&gt;0,CALC!I38-AH38,"-"),"-"),"-")</f>
        <v>-</v>
      </c>
      <c r="AM38" s="45" t="str">
        <f t="shared" si="71"/>
        <v>-</v>
      </c>
      <c r="AN38" s="186"/>
      <c r="AO38" s="186"/>
      <c r="AP38" s="186"/>
      <c r="AQ38" s="186"/>
      <c r="AR38" s="45" t="str">
        <f>IFERROR(IF(AS38&gt;0,CALC!L38/AS38,"-"),"-")</f>
        <v>-</v>
      </c>
      <c r="AS38" s="45" t="str">
        <f>IF(AO38&gt;0,IFERROR(IF(CALC!K38&gt;0,CALC!K38-AO38,"-"),"-"),"-")</f>
        <v>-</v>
      </c>
      <c r="AT38" s="45" t="str">
        <f t="shared" si="72"/>
        <v>-</v>
      </c>
      <c r="AU38" s="186"/>
      <c r="AV38" s="186"/>
      <c r="AW38" s="186"/>
      <c r="AX38" s="186"/>
      <c r="AY38" s="45" t="str">
        <f>IFERROR(IF(AZ38&gt;0,CALC!N38/AZ38,"-"),"-")</f>
        <v>-</v>
      </c>
      <c r="AZ38" s="45" t="str">
        <f>IF(AV38&gt;0,IFERROR(IF(CALC!M38&gt;0,CALC!M38-AV38,"-"),"-"),"-")</f>
        <v>-</v>
      </c>
      <c r="BA38" s="45" t="str">
        <f t="shared" si="73"/>
        <v>-</v>
      </c>
      <c r="BB38" s="186"/>
      <c r="BC38" s="186"/>
      <c r="BD38" s="186"/>
      <c r="BE38" s="186"/>
      <c r="BF38" s="45" t="str">
        <f>IFERROR(IF(BG38&gt;0,CALC!P38/BG38,"-"),"-")</f>
        <v>-</v>
      </c>
      <c r="BG38" s="45" t="str">
        <f>IF(BC38&gt;0,IFERROR(IF(CALC!O38&gt;0,CALC!O38-BC38,"-"),"-"),"-")</f>
        <v>-</v>
      </c>
      <c r="BH38" s="45" t="str">
        <f t="shared" si="74"/>
        <v>-</v>
      </c>
      <c r="BI38" s="186"/>
      <c r="BJ38" s="186"/>
      <c r="BK38" s="186"/>
      <c r="BL38" s="186"/>
      <c r="BM38" s="45" t="str">
        <f>IFERROR(IF(BN38&gt;0,CALC!R38/BN38,"-"),"-")</f>
        <v>-</v>
      </c>
      <c r="BN38" s="45" t="str">
        <f>IF(BJ38&gt;0,IFERROR(IF(CALC!Q38&gt;0,CALC!Q38-BJ38,"-"),"-"),"-")</f>
        <v>-</v>
      </c>
      <c r="BO38" s="45" t="str">
        <f t="shared" si="75"/>
        <v>-</v>
      </c>
      <c r="BP38" s="186"/>
      <c r="BQ38" s="186"/>
      <c r="BR38" s="186"/>
      <c r="BS38" s="186"/>
      <c r="BT38" s="45" t="str">
        <f>IFERROR(IF(BU38&gt;0,CALC!T38/BU38,"-"),"-")</f>
        <v>-</v>
      </c>
      <c r="BU38" s="45" t="str">
        <f>IF(BQ38&gt;0,IFERROR(IF(CALC!S38&gt;0,CALC!S38-BQ38,"-"),"-"),"-")</f>
        <v>-</v>
      </c>
      <c r="BV38" s="45" t="str">
        <f t="shared" si="76"/>
        <v>-</v>
      </c>
      <c r="BW38" s="186"/>
      <c r="BX38" s="186"/>
      <c r="BY38" s="186"/>
      <c r="BZ38" s="186"/>
      <c r="CA38" s="45" t="str">
        <f>IFERROR(IF(CB38&gt;0,CALC!V38/CB38,"-"),"-")</f>
        <v>-</v>
      </c>
      <c r="CB38" s="45" t="str">
        <f>IF(BX38&gt;0,IFERROR(IF(CALC!U38&gt;0,CALC!U38-BX38,"-"),"-"),"-")</f>
        <v>-</v>
      </c>
      <c r="CC38" s="45" t="str">
        <f t="shared" si="77"/>
        <v>-</v>
      </c>
      <c r="CD38" s="186"/>
      <c r="CE38" s="186"/>
      <c r="CF38" s="186"/>
      <c r="CG38" s="186"/>
      <c r="CH38" s="45" t="str">
        <f>IFERROR(IF(CI38&gt;0,CALC!X38/CI38,"-"),"-")</f>
        <v>-</v>
      </c>
      <c r="CI38" s="45" t="str">
        <f>IF(CE38&gt;0,IFERROR(IF(CALC!W38&gt;0,CALC!W38-CE38,"-"),"-"),"-")</f>
        <v>-</v>
      </c>
      <c r="CJ38" s="45" t="str">
        <f t="shared" si="78"/>
        <v>-</v>
      </c>
      <c r="CK38" s="186"/>
      <c r="CL38" s="186"/>
      <c r="CM38" s="186"/>
      <c r="CN38" s="186"/>
      <c r="CO38" s="45" t="str">
        <f>IFERROR(IF(CP38&gt;0,CALC!Z38/CP38,"-"),"-")</f>
        <v>-</v>
      </c>
      <c r="CP38" s="45" t="str">
        <f>IF(CL38&gt;0,IFERROR(IF(CALC!Y38&gt;0,CALC!Y38-CL38,"-"),"-"),"-")</f>
        <v>-</v>
      </c>
      <c r="CQ38" s="45" t="str">
        <f t="shared" si="79"/>
        <v>-</v>
      </c>
      <c r="CR38" s="201"/>
      <c r="CS38" s="201"/>
      <c r="CT38" s="201"/>
      <c r="CU38" s="201"/>
      <c r="CV38" s="45" t="str">
        <f>IFERROR(IF(CW38&gt;0,CALC!AB38/CW38,"-"),"-")</f>
        <v>-</v>
      </c>
      <c r="CW38" s="45" t="str">
        <f>IF(CS38&gt;0,IFERROR(IF(CALC!AA38&gt;0,CALC!AA38-CS38,"-"),"-"),"-")</f>
        <v>-</v>
      </c>
      <c r="CX38" s="45" t="str">
        <f t="shared" si="80"/>
        <v>-</v>
      </c>
      <c r="CY38" s="201"/>
      <c r="CZ38" s="201"/>
      <c r="DA38" s="201"/>
      <c r="DB38" s="201"/>
      <c r="DC38" s="45" t="str">
        <f>IFERROR(IF(DD38&gt;0,CALC!AD38/DD38,"-"),"-")</f>
        <v>-</v>
      </c>
      <c r="DD38" s="45" t="str">
        <f>IF(CZ38&gt;0,IFERROR(IF(CALC!AC38&gt;0,CALC!AC38-CZ38,"-"),"-"),"-")</f>
        <v>-</v>
      </c>
      <c r="DE38" s="45" t="str">
        <f t="shared" si="81"/>
        <v>-</v>
      </c>
      <c r="DF38" s="201"/>
      <c r="DG38" s="201"/>
      <c r="DH38" s="201"/>
      <c r="DI38" s="201"/>
      <c r="DJ38" s="45" t="str">
        <f>IFERROR(IF(DK38&gt;0,CALC!AF38/DK38,"-"),"-")</f>
        <v>-</v>
      </c>
      <c r="DK38" s="45" t="str">
        <f>IF(DG38&gt;0,IFERROR(IF(CALC!AE38&gt;0,CALC!AE38-DG38,"-"),"-"),"-")</f>
        <v>-</v>
      </c>
      <c r="DL38" s="45" t="str">
        <f t="shared" si="82"/>
        <v>-</v>
      </c>
      <c r="DM38" s="205"/>
      <c r="DN38" s="201"/>
      <c r="DO38" s="201"/>
      <c r="DP38" s="201"/>
      <c r="DQ38" s="45" t="str">
        <f>IFERROR(IF(DR38&gt;0,CALC!AH38/DR38,"-"),"-")</f>
        <v>-</v>
      </c>
      <c r="DR38" s="45" t="str">
        <f>IF(DN38&gt;0,IFERROR(IF(CALC!AG38&gt;0,CALC!AG38-DN38,"-"),"-"),"-")</f>
        <v>-</v>
      </c>
      <c r="DS38" s="45" t="str">
        <f t="shared" si="83"/>
        <v>-</v>
      </c>
      <c r="DT38" s="201"/>
      <c r="DU38" s="201"/>
      <c r="DV38" s="201"/>
      <c r="DW38" s="201"/>
      <c r="DX38" s="45" t="str">
        <f>IFERROR(IF(DY38&gt;0,CALC!AJ38/DY38,"-"),"-")</f>
        <v>-</v>
      </c>
      <c r="DY38" s="45" t="str">
        <f>IF(DU38&gt;0,IFERROR(IF(CALC!AI38&gt;0,CALC!AI38-DU38,"-"),"-"),"-")</f>
        <v>-</v>
      </c>
      <c r="DZ38" s="45" t="str">
        <f t="shared" si="84"/>
        <v>-</v>
      </c>
      <c r="EA38" s="201"/>
      <c r="EB38" s="201"/>
      <c r="EC38" s="201"/>
      <c r="ED38" s="201"/>
      <c r="EE38" s="45" t="str">
        <f>IFERROR(IF(EF38&gt;0,CALC!AL38/EF38,"-"),"-")</f>
        <v>-</v>
      </c>
      <c r="EF38" s="45" t="str">
        <f>IF(EB38&gt;0,IFERROR(IF(CALC!AK38&gt;0,CALC!AK38-EB38,"-"),"-"),"-")</f>
        <v>-</v>
      </c>
      <c r="EG38" s="45" t="str">
        <f t="shared" si="85"/>
        <v>-</v>
      </c>
      <c r="EH38" s="201"/>
      <c r="EI38" s="201"/>
      <c r="EJ38" s="201"/>
      <c r="EK38" s="201"/>
      <c r="EL38" s="45" t="str">
        <f>IFERROR(IF(EM38&gt;0,CALC!AN38/EM38,"-"),"-")</f>
        <v>-</v>
      </c>
      <c r="EM38" s="45" t="str">
        <f>IF(EI38&gt;0,IFERROR(IF(CALC!AM38&gt;0,CALC!AM38-EI38,"-"),"-"),"-")</f>
        <v>-</v>
      </c>
      <c r="EN38" s="45" t="str">
        <f t="shared" si="86"/>
        <v>-</v>
      </c>
      <c r="EO38" s="201"/>
      <c r="EP38" s="201"/>
      <c r="EQ38" s="201"/>
      <c r="ER38" s="201"/>
      <c r="ES38" s="45" t="str">
        <f>IFERROR(IF(ET38&gt;0,CALC!AP38/ET38,"-"),"-")</f>
        <v>-</v>
      </c>
      <c r="ET38" s="45" t="str">
        <f>IF(EP38&gt;0,IFERROR(IF(CALC!AO38&gt;0,CALC!AO38-EP38,"-"),"-"),"-")</f>
        <v>-</v>
      </c>
      <c r="EU38" s="45" t="str">
        <f t="shared" si="87"/>
        <v>-</v>
      </c>
      <c r="EV38" s="201"/>
      <c r="EW38" s="201"/>
      <c r="EX38" s="201"/>
      <c r="EY38" s="201"/>
      <c r="EZ38" s="45" t="str">
        <f>IFERROR(IF(FA38&gt;0,CALC!AR38/FA38,"-"),"-")</f>
        <v>-</v>
      </c>
      <c r="FA38" s="45" t="str">
        <f>IF(EW38&gt;0,IFERROR(IF(CALC!AQ38&gt;0,CALC!AQ38-EW38,"-"),"-"),"-")</f>
        <v>-</v>
      </c>
      <c r="FB38" s="45" t="str">
        <f t="shared" si="88"/>
        <v>-</v>
      </c>
      <c r="FC38" s="201"/>
      <c r="FD38" s="201"/>
      <c r="FE38" s="201"/>
      <c r="FF38" s="201"/>
      <c r="FG38" s="45" t="str">
        <f>IFERROR(IF(FH38&gt;0,CALC!AT38/FH38,"-"),"-")</f>
        <v>-</v>
      </c>
      <c r="FH38" s="45" t="str">
        <f>IF(FD38&gt;0,IFERROR(IF(CALC!AS38&gt;0,CALC!AS38-FD38,"-"),"-"),"-")</f>
        <v>-</v>
      </c>
      <c r="FI38" s="45" t="str">
        <f t="shared" si="89"/>
        <v>-</v>
      </c>
      <c r="FJ38" s="201"/>
      <c r="FK38" s="201"/>
      <c r="FL38" s="201"/>
      <c r="FM38" s="201"/>
      <c r="FN38" s="45" t="str">
        <f>IFERROR(IF(FO38&gt;0,CALC!AV38/FO38,"-"),"-")</f>
        <v>-</v>
      </c>
      <c r="FO38" s="45" t="str">
        <f>IF(FK38&gt;0,IFERROR(IF(CALC!AU38&gt;0,CALC!AU38-FK38,"-"),"-"),"-")</f>
        <v>-</v>
      </c>
      <c r="FP38" s="45" t="str">
        <f t="shared" si="90"/>
        <v>-</v>
      </c>
      <c r="FQ38" s="201"/>
      <c r="FR38" s="201"/>
      <c r="FS38" s="201"/>
      <c r="FT38" s="201"/>
      <c r="FU38" s="45" t="str">
        <f>IFERROR(IF(FV38&gt;0,CALC!AX38/FV38,"-"),"-")</f>
        <v>-</v>
      </c>
      <c r="FV38" s="45" t="str">
        <f>IF(FR38&gt;0,IFERROR(IF(CALC!AW38&gt;0,CALC!AW38-FR38,"-"),"-"),"-")</f>
        <v>-</v>
      </c>
      <c r="FW38" s="45" t="str">
        <f t="shared" si="91"/>
        <v>-</v>
      </c>
      <c r="FX38" s="201"/>
      <c r="FY38" s="201"/>
      <c r="FZ38" s="201"/>
      <c r="GA38" s="201"/>
      <c r="GB38" s="45" t="str">
        <f>IFERROR(IF(GC38&gt;0,CALC!AZ38/GC38,"-"),"-")</f>
        <v>-</v>
      </c>
      <c r="GC38" s="45" t="str">
        <f>IF(FY38&gt;0,IFERROR(IF(CALC!AY38&gt;0,CALC!AY38-FY38,"-"),"-"),"-")</f>
        <v>-</v>
      </c>
      <c r="GD38" s="45" t="str">
        <f t="shared" si="92"/>
        <v>-</v>
      </c>
      <c r="GE38" s="201"/>
      <c r="GF38" s="201"/>
      <c r="GG38" s="201"/>
      <c r="GH38" s="201"/>
      <c r="GI38" s="45" t="str">
        <f>IFERROR(IF(GJ38&gt;0,CALC!BB38/GJ38,"-"),"-")</f>
        <v>-</v>
      </c>
      <c r="GJ38" s="45" t="str">
        <f>IF(GF38&gt;0,IFERROR(IF(CALC!BA38&gt;0,CALC!BA38-GF38,"-"),"-"),"-")</f>
        <v>-</v>
      </c>
      <c r="GK38" s="45" t="str">
        <f t="shared" si="93"/>
        <v>-</v>
      </c>
      <c r="GL38" s="201"/>
      <c r="GM38" s="201"/>
      <c r="GN38" s="201"/>
      <c r="GO38" s="201"/>
      <c r="GP38" s="45" t="str">
        <f>IFERROR(IF(GQ38&gt;0,CALC!BD38/GQ38,"-"),"-")</f>
        <v>-</v>
      </c>
      <c r="GQ38" s="45" t="str">
        <f>IF(GM38&gt;0,IFERROR(IF(CALC!BC38&gt;0,CALC!BC38-GM38,"-"),"-"),"-")</f>
        <v>-</v>
      </c>
      <c r="GR38" s="163" t="str">
        <f t="shared" si="94"/>
        <v>-</v>
      </c>
      <c r="GS38" s="201"/>
      <c r="GT38" s="201"/>
      <c r="GU38" s="201"/>
      <c r="GV38" s="201"/>
      <c r="GW38" s="56" t="str">
        <f>IFERROR(IF(GX38&gt;0,CALC!BF38/GX38,"-"),"-")</f>
        <v>-</v>
      </c>
      <c r="GX38" s="56" t="str">
        <f>IF(GT38&gt;0,IFERROR(IF(CALC!BE38&gt;0,CALC!BE38-GT38,"-"),"-"),"-")</f>
        <v>-</v>
      </c>
      <c r="GY38" s="56" t="str">
        <f t="shared" si="95"/>
        <v>-</v>
      </c>
      <c r="GZ38" s="201"/>
      <c r="HA38" s="201"/>
      <c r="HB38" s="201"/>
      <c r="HC38" s="201"/>
      <c r="HD38" s="56" t="str">
        <f>IFERROR(IF(HE38&gt;0,CALC!BH38/HE38,"-"),"-")</f>
        <v>-</v>
      </c>
      <c r="HE38" s="56" t="str">
        <f>IF(HA38&gt;0,IFERROR(IF(CALC!BG38&gt;0,CALC!BG38-HA38,"-"),"-"),"-")</f>
        <v>-</v>
      </c>
      <c r="HF38" s="56" t="str">
        <f t="shared" si="96"/>
        <v>-</v>
      </c>
      <c r="HG38" s="186"/>
      <c r="HH38" s="186"/>
      <c r="HI38" s="186"/>
      <c r="HJ38" s="186"/>
      <c r="HK38" s="56" t="str">
        <f>IFERROR(IF(HL38&gt;0,CALC!BJ38/HL38,"-"),"-")</f>
        <v>-</v>
      </c>
      <c r="HL38" s="56" t="str">
        <f>IF(HH38&gt;0,IFERROR(IF(CALC!BI38&gt;0,CALC!BI38-HH38,"-"),"-"),"-")</f>
        <v>-</v>
      </c>
      <c r="HM38" s="56" t="str">
        <f t="shared" si="97"/>
        <v>-</v>
      </c>
      <c r="HN38" s="166">
        <f t="shared" si="98"/>
        <v>0</v>
      </c>
      <c r="HO38" s="55">
        <f t="shared" si="99"/>
        <v>0</v>
      </c>
      <c r="HP38" s="56" t="str">
        <f t="shared" si="0"/>
        <v/>
      </c>
    </row>
    <row r="39" spans="2:224" ht="14.25" customHeight="1">
      <c r="B39" s="331"/>
      <c r="C39" s="329"/>
      <c r="D39" s="4" t="s">
        <v>49</v>
      </c>
      <c r="E39" s="201"/>
      <c r="F39" s="201"/>
      <c r="G39" s="201"/>
      <c r="H39" s="201"/>
      <c r="I39" s="45" t="str">
        <f>IFERROR(IF(J39&gt;0,CALC!B39/J39,"-"),"-")</f>
        <v>-</v>
      </c>
      <c r="J39" s="45" t="str">
        <f>IF(F39&gt;0,IFERROR(IF(CALC!A39&gt;0,CALC!A39-F39,"-"),"-"),"-")</f>
        <v>-</v>
      </c>
      <c r="K39" s="45" t="str">
        <f t="shared" si="67"/>
        <v>-</v>
      </c>
      <c r="L39" s="201">
        <v>231</v>
      </c>
      <c r="M39" s="201"/>
      <c r="N39" s="201"/>
      <c r="O39" s="201"/>
      <c r="P39" s="45" t="str">
        <f>IFERROR(IF(Q39&gt;0,CALC!D39/Q39,"-"),"-")</f>
        <v>-</v>
      </c>
      <c r="Q39" s="45" t="str">
        <f>IF(M39&gt;0,IFERROR(IF(CALC!C39&gt;0,CALC!C39-M39,"-"),"-"),"-")</f>
        <v>-</v>
      </c>
      <c r="R39" s="45">
        <f t="shared" si="68"/>
        <v>231</v>
      </c>
      <c r="S39" s="201">
        <v>195</v>
      </c>
      <c r="T39" s="201"/>
      <c r="U39" s="201"/>
      <c r="V39" s="201"/>
      <c r="W39" s="45" t="str">
        <f>IFERROR(IF(X39&gt;0,CALC!F39/X39,"-"),"-")</f>
        <v>-</v>
      </c>
      <c r="X39" s="45" t="str">
        <f>IF(T39&gt;0,IFERROR(IF(CALC!E39&gt;0,CALC!E39-T39,"-"),"-"),"-")</f>
        <v>-</v>
      </c>
      <c r="Y39" s="45">
        <f t="shared" si="69"/>
        <v>195</v>
      </c>
      <c r="Z39" s="201"/>
      <c r="AA39" s="201"/>
      <c r="AB39" s="201"/>
      <c r="AC39" s="201"/>
      <c r="AD39" s="45" t="str">
        <f>IFERROR(IF(AE39&gt;0,CALC!H39/AE39,"-"),"-")</f>
        <v>-</v>
      </c>
      <c r="AE39" s="45" t="str">
        <f>IF(AA39&gt;0,IFERROR(IF(CALC!G39&gt;0,CALC!G39-AA39,"-"),"-"),"-")</f>
        <v>-</v>
      </c>
      <c r="AF39" s="45" t="str">
        <f t="shared" si="70"/>
        <v>-</v>
      </c>
      <c r="AG39" s="201"/>
      <c r="AH39" s="201"/>
      <c r="AI39" s="201"/>
      <c r="AJ39" s="201"/>
      <c r="AK39" s="45" t="str">
        <f>IFERROR(IF(AL39&gt;0,CALC!J39/AL39,"-"),"-")</f>
        <v>-</v>
      </c>
      <c r="AL39" s="45" t="str">
        <f>IF(AH39&gt;0,IFERROR(IF(CALC!I39&gt;0,CALC!I39-AH39,"-"),"-"),"-")</f>
        <v>-</v>
      </c>
      <c r="AM39" s="45" t="str">
        <f t="shared" si="71"/>
        <v>-</v>
      </c>
      <c r="AN39" s="186"/>
      <c r="AO39" s="186"/>
      <c r="AP39" s="186"/>
      <c r="AQ39" s="186"/>
      <c r="AR39" s="45" t="str">
        <f>IFERROR(IF(AS39&gt;0,CALC!L39/AS39,"-"),"-")</f>
        <v>-</v>
      </c>
      <c r="AS39" s="45" t="str">
        <f>IF(AO39&gt;0,IFERROR(IF(CALC!K39&gt;0,CALC!K39-AO39,"-"),"-"),"-")</f>
        <v>-</v>
      </c>
      <c r="AT39" s="45" t="str">
        <f t="shared" si="72"/>
        <v>-</v>
      </c>
      <c r="AU39" s="186"/>
      <c r="AV39" s="186"/>
      <c r="AW39" s="186"/>
      <c r="AX39" s="186"/>
      <c r="AY39" s="45" t="str">
        <f>IFERROR(IF(AZ39&gt;0,CALC!N39/AZ39,"-"),"-")</f>
        <v>-</v>
      </c>
      <c r="AZ39" s="45" t="str">
        <f>IF(AV39&gt;0,IFERROR(IF(CALC!M39&gt;0,CALC!M39-AV39,"-"),"-"),"-")</f>
        <v>-</v>
      </c>
      <c r="BA39" s="45" t="str">
        <f t="shared" si="73"/>
        <v>-</v>
      </c>
      <c r="BB39" s="186"/>
      <c r="BC39" s="186"/>
      <c r="BD39" s="186"/>
      <c r="BE39" s="186"/>
      <c r="BF39" s="45" t="str">
        <f>IFERROR(IF(BG39&gt;0,CALC!P39/BG39,"-"),"-")</f>
        <v>-</v>
      </c>
      <c r="BG39" s="45" t="str">
        <f>IF(BC39&gt;0,IFERROR(IF(CALC!O39&gt;0,CALC!O39-BC39,"-"),"-"),"-")</f>
        <v>-</v>
      </c>
      <c r="BH39" s="45" t="str">
        <f t="shared" si="74"/>
        <v>-</v>
      </c>
      <c r="BI39" s="186"/>
      <c r="BJ39" s="186"/>
      <c r="BK39" s="186"/>
      <c r="BL39" s="186"/>
      <c r="BM39" s="45" t="str">
        <f>IFERROR(IF(BN39&gt;0,CALC!R39/BN39,"-"),"-")</f>
        <v>-</v>
      </c>
      <c r="BN39" s="45" t="str">
        <f>IF(BJ39&gt;0,IFERROR(IF(CALC!Q39&gt;0,CALC!Q39-BJ39,"-"),"-"),"-")</f>
        <v>-</v>
      </c>
      <c r="BO39" s="45" t="str">
        <f t="shared" si="75"/>
        <v>-</v>
      </c>
      <c r="BP39" s="186"/>
      <c r="BQ39" s="186"/>
      <c r="BR39" s="186"/>
      <c r="BS39" s="186"/>
      <c r="BT39" s="45" t="str">
        <f>IFERROR(IF(BU39&gt;0,CALC!T39/BU39,"-"),"-")</f>
        <v>-</v>
      </c>
      <c r="BU39" s="45" t="str">
        <f>IF(BQ39&gt;0,IFERROR(IF(CALC!S39&gt;0,CALC!S39-BQ39,"-"),"-"),"-")</f>
        <v>-</v>
      </c>
      <c r="BV39" s="45" t="str">
        <f t="shared" si="76"/>
        <v>-</v>
      </c>
      <c r="BW39" s="186"/>
      <c r="BX39" s="186"/>
      <c r="BY39" s="186"/>
      <c r="BZ39" s="186"/>
      <c r="CA39" s="45" t="str">
        <f>IFERROR(IF(CB39&gt;0,CALC!V39/CB39,"-"),"-")</f>
        <v>-</v>
      </c>
      <c r="CB39" s="45" t="str">
        <f>IF(BX39&gt;0,IFERROR(IF(CALC!U39&gt;0,CALC!U39-BX39,"-"),"-"),"-")</f>
        <v>-</v>
      </c>
      <c r="CC39" s="45" t="str">
        <f t="shared" si="77"/>
        <v>-</v>
      </c>
      <c r="CD39" s="186"/>
      <c r="CE39" s="186"/>
      <c r="CF39" s="186"/>
      <c r="CG39" s="186"/>
      <c r="CH39" s="45" t="str">
        <f>IFERROR(IF(CI39&gt;0,CALC!X39/CI39,"-"),"-")</f>
        <v>-</v>
      </c>
      <c r="CI39" s="45" t="str">
        <f>IF(CE39&gt;0,IFERROR(IF(CALC!W39&gt;0,CALC!W39-CE39,"-"),"-"),"-")</f>
        <v>-</v>
      </c>
      <c r="CJ39" s="45" t="str">
        <f t="shared" si="78"/>
        <v>-</v>
      </c>
      <c r="CK39" s="186"/>
      <c r="CL39" s="186"/>
      <c r="CM39" s="186"/>
      <c r="CN39" s="186"/>
      <c r="CO39" s="45" t="str">
        <f>IFERROR(IF(CP39&gt;0,CALC!Z39/CP39,"-"),"-")</f>
        <v>-</v>
      </c>
      <c r="CP39" s="45" t="str">
        <f>IF(CL39&gt;0,IFERROR(IF(CALC!Y39&gt;0,CALC!Y39-CL39,"-"),"-"),"-")</f>
        <v>-</v>
      </c>
      <c r="CQ39" s="45" t="str">
        <f t="shared" si="79"/>
        <v>-</v>
      </c>
      <c r="CR39" s="201"/>
      <c r="CS39" s="201"/>
      <c r="CT39" s="201"/>
      <c r="CU39" s="201"/>
      <c r="CV39" s="45" t="str">
        <f>IFERROR(IF(CW39&gt;0,CALC!AB39/CW39,"-"),"-")</f>
        <v>-</v>
      </c>
      <c r="CW39" s="45" t="str">
        <f>IF(CS39&gt;0,IFERROR(IF(CALC!AA39&gt;0,CALC!AA39-CS39,"-"),"-"),"-")</f>
        <v>-</v>
      </c>
      <c r="CX39" s="45" t="str">
        <f t="shared" si="80"/>
        <v>-</v>
      </c>
      <c r="CY39" s="201"/>
      <c r="CZ39" s="201"/>
      <c r="DA39" s="201"/>
      <c r="DB39" s="201"/>
      <c r="DC39" s="45" t="str">
        <f>IFERROR(IF(DD39&gt;0,CALC!AD39/DD39,"-"),"-")</f>
        <v>-</v>
      </c>
      <c r="DD39" s="45" t="str">
        <f>IF(CZ39&gt;0,IFERROR(IF(CALC!AC39&gt;0,CALC!AC39-CZ39,"-"),"-"),"-")</f>
        <v>-</v>
      </c>
      <c r="DE39" s="45" t="str">
        <f t="shared" si="81"/>
        <v>-</v>
      </c>
      <c r="DF39" s="201"/>
      <c r="DG39" s="201"/>
      <c r="DH39" s="201"/>
      <c r="DI39" s="201"/>
      <c r="DJ39" s="45" t="str">
        <f>IFERROR(IF(DK39&gt;0,CALC!AF39/DK39,"-"),"-")</f>
        <v>-</v>
      </c>
      <c r="DK39" s="45" t="str">
        <f>IF(DG39&gt;0,IFERROR(IF(CALC!AE39&gt;0,CALC!AE39-DG39,"-"),"-"),"-")</f>
        <v>-</v>
      </c>
      <c r="DL39" s="45" t="str">
        <f t="shared" si="82"/>
        <v>-</v>
      </c>
      <c r="DM39" s="205"/>
      <c r="DN39" s="201"/>
      <c r="DO39" s="201"/>
      <c r="DP39" s="201"/>
      <c r="DQ39" s="45" t="str">
        <f>IFERROR(IF(DR39&gt;0,CALC!AH39/DR39,"-"),"-")</f>
        <v>-</v>
      </c>
      <c r="DR39" s="45" t="str">
        <f>IF(DN39&gt;0,IFERROR(IF(CALC!AG39&gt;0,CALC!AG39-DN39,"-"),"-"),"-")</f>
        <v>-</v>
      </c>
      <c r="DS39" s="45" t="str">
        <f t="shared" si="83"/>
        <v>-</v>
      </c>
      <c r="DT39" s="201"/>
      <c r="DU39" s="201"/>
      <c r="DV39" s="201"/>
      <c r="DW39" s="201"/>
      <c r="DX39" s="45" t="str">
        <f>IFERROR(IF(DY39&gt;0,CALC!AJ39/DY39,"-"),"-")</f>
        <v>-</v>
      </c>
      <c r="DY39" s="45" t="str">
        <f>IF(DU39&gt;0,IFERROR(IF(CALC!AI39&gt;0,CALC!AI39-DU39,"-"),"-"),"-")</f>
        <v>-</v>
      </c>
      <c r="DZ39" s="45" t="str">
        <f t="shared" si="84"/>
        <v>-</v>
      </c>
      <c r="EA39" s="201"/>
      <c r="EB39" s="201"/>
      <c r="EC39" s="201"/>
      <c r="ED39" s="201"/>
      <c r="EE39" s="45" t="str">
        <f>IFERROR(IF(EF39&gt;0,CALC!AL39/EF39,"-"),"-")</f>
        <v>-</v>
      </c>
      <c r="EF39" s="45" t="str">
        <f>IF(EB39&gt;0,IFERROR(IF(CALC!AK39&gt;0,CALC!AK39-EB39,"-"),"-"),"-")</f>
        <v>-</v>
      </c>
      <c r="EG39" s="45" t="str">
        <f t="shared" si="85"/>
        <v>-</v>
      </c>
      <c r="EH39" s="201"/>
      <c r="EI39" s="201"/>
      <c r="EJ39" s="201"/>
      <c r="EK39" s="201"/>
      <c r="EL39" s="45" t="str">
        <f>IFERROR(IF(EM39&gt;0,CALC!AN39/EM39,"-"),"-")</f>
        <v>-</v>
      </c>
      <c r="EM39" s="45" t="str">
        <f>IF(EI39&gt;0,IFERROR(IF(CALC!AM39&gt;0,CALC!AM39-EI39,"-"),"-"),"-")</f>
        <v>-</v>
      </c>
      <c r="EN39" s="45" t="str">
        <f t="shared" si="86"/>
        <v>-</v>
      </c>
      <c r="EO39" s="201"/>
      <c r="EP39" s="201"/>
      <c r="EQ39" s="201"/>
      <c r="ER39" s="201"/>
      <c r="ES39" s="45" t="str">
        <f>IFERROR(IF(ET39&gt;0,CALC!AP39/ET39,"-"),"-")</f>
        <v>-</v>
      </c>
      <c r="ET39" s="45" t="str">
        <f>IF(EP39&gt;0,IFERROR(IF(CALC!AO39&gt;0,CALC!AO39-EP39,"-"),"-"),"-")</f>
        <v>-</v>
      </c>
      <c r="EU39" s="45" t="str">
        <f t="shared" si="87"/>
        <v>-</v>
      </c>
      <c r="EV39" s="201"/>
      <c r="EW39" s="201"/>
      <c r="EX39" s="201"/>
      <c r="EY39" s="201"/>
      <c r="EZ39" s="45" t="str">
        <f>IFERROR(IF(FA39&gt;0,CALC!AR39/FA39,"-"),"-")</f>
        <v>-</v>
      </c>
      <c r="FA39" s="45" t="str">
        <f>IF(EW39&gt;0,IFERROR(IF(CALC!AQ39&gt;0,CALC!AQ39-EW39,"-"),"-"),"-")</f>
        <v>-</v>
      </c>
      <c r="FB39" s="45" t="str">
        <f t="shared" si="88"/>
        <v>-</v>
      </c>
      <c r="FC39" s="201"/>
      <c r="FD39" s="201"/>
      <c r="FE39" s="201"/>
      <c r="FF39" s="201"/>
      <c r="FG39" s="45" t="str">
        <f>IFERROR(IF(FH39&gt;0,CALC!AT39/FH39,"-"),"-")</f>
        <v>-</v>
      </c>
      <c r="FH39" s="45" t="str">
        <f>IF(FD39&gt;0,IFERROR(IF(CALC!AS39&gt;0,CALC!AS39-FD39,"-"),"-"),"-")</f>
        <v>-</v>
      </c>
      <c r="FI39" s="45" t="str">
        <f t="shared" si="89"/>
        <v>-</v>
      </c>
      <c r="FJ39" s="201"/>
      <c r="FK39" s="201"/>
      <c r="FL39" s="201"/>
      <c r="FM39" s="201"/>
      <c r="FN39" s="45" t="str">
        <f>IFERROR(IF(FO39&gt;0,CALC!AV39/FO39,"-"),"-")</f>
        <v>-</v>
      </c>
      <c r="FO39" s="45" t="str">
        <f>IF(FK39&gt;0,IFERROR(IF(CALC!AU39&gt;0,CALC!AU39-FK39,"-"),"-"),"-")</f>
        <v>-</v>
      </c>
      <c r="FP39" s="45" t="str">
        <f t="shared" si="90"/>
        <v>-</v>
      </c>
      <c r="FQ39" s="201"/>
      <c r="FR39" s="201"/>
      <c r="FS39" s="201"/>
      <c r="FT39" s="201"/>
      <c r="FU39" s="45" t="str">
        <f>IFERROR(IF(FV39&gt;0,CALC!AX39/FV39,"-"),"-")</f>
        <v>-</v>
      </c>
      <c r="FV39" s="45" t="str">
        <f>IF(FR39&gt;0,IFERROR(IF(CALC!AW39&gt;0,CALC!AW39-FR39,"-"),"-"),"-")</f>
        <v>-</v>
      </c>
      <c r="FW39" s="45" t="str">
        <f t="shared" si="91"/>
        <v>-</v>
      </c>
      <c r="FX39" s="201"/>
      <c r="FY39" s="201"/>
      <c r="FZ39" s="201"/>
      <c r="GA39" s="201"/>
      <c r="GB39" s="45" t="str">
        <f>IFERROR(IF(GC39&gt;0,CALC!AZ39/GC39,"-"),"-")</f>
        <v>-</v>
      </c>
      <c r="GC39" s="45" t="str">
        <f>IF(FY39&gt;0,IFERROR(IF(CALC!AY39&gt;0,CALC!AY39-FY39,"-"),"-"),"-")</f>
        <v>-</v>
      </c>
      <c r="GD39" s="45" t="str">
        <f t="shared" si="92"/>
        <v>-</v>
      </c>
      <c r="GE39" s="201"/>
      <c r="GF39" s="201"/>
      <c r="GG39" s="201"/>
      <c r="GH39" s="201"/>
      <c r="GI39" s="45" t="str">
        <f>IFERROR(IF(GJ39&gt;0,CALC!BB39/GJ39,"-"),"-")</f>
        <v>-</v>
      </c>
      <c r="GJ39" s="45" t="str">
        <f>IF(GF39&gt;0,IFERROR(IF(CALC!BA39&gt;0,CALC!BA39-GF39,"-"),"-"),"-")</f>
        <v>-</v>
      </c>
      <c r="GK39" s="45" t="str">
        <f t="shared" si="93"/>
        <v>-</v>
      </c>
      <c r="GL39" s="201"/>
      <c r="GM39" s="201"/>
      <c r="GN39" s="201"/>
      <c r="GO39" s="201"/>
      <c r="GP39" s="45" t="str">
        <f>IFERROR(IF(GQ39&gt;0,CALC!BD39/GQ39,"-"),"-")</f>
        <v>-</v>
      </c>
      <c r="GQ39" s="45" t="str">
        <f>IF(GM39&gt;0,IFERROR(IF(CALC!BC39&gt;0,CALC!BC39-GM39,"-"),"-"),"-")</f>
        <v>-</v>
      </c>
      <c r="GR39" s="163" t="str">
        <f t="shared" si="94"/>
        <v>-</v>
      </c>
      <c r="GS39" s="201"/>
      <c r="GT39" s="201"/>
      <c r="GU39" s="201"/>
      <c r="GV39" s="201"/>
      <c r="GW39" s="56" t="str">
        <f>IFERROR(IF(GX39&gt;0,CALC!BF39/GX39,"-"),"-")</f>
        <v>-</v>
      </c>
      <c r="GX39" s="56" t="str">
        <f>IF(GT39&gt;0,IFERROR(IF(CALC!BE39&gt;0,CALC!BE39-GT39,"-"),"-"),"-")</f>
        <v>-</v>
      </c>
      <c r="GY39" s="56" t="str">
        <f t="shared" si="95"/>
        <v>-</v>
      </c>
      <c r="GZ39" s="201"/>
      <c r="HA39" s="201"/>
      <c r="HB39" s="201"/>
      <c r="HC39" s="201"/>
      <c r="HD39" s="56" t="str">
        <f>IFERROR(IF(HE39&gt;0,CALC!BH39/HE39,"-"),"-")</f>
        <v>-</v>
      </c>
      <c r="HE39" s="56" t="str">
        <f>IF(HA39&gt;0,IFERROR(IF(CALC!BG39&gt;0,CALC!BG39-HA39,"-"),"-"),"-")</f>
        <v>-</v>
      </c>
      <c r="HF39" s="56" t="str">
        <f t="shared" si="96"/>
        <v>-</v>
      </c>
      <c r="HG39" s="186"/>
      <c r="HH39" s="186"/>
      <c r="HI39" s="186"/>
      <c r="HJ39" s="186"/>
      <c r="HK39" s="56" t="str">
        <f>IFERROR(IF(HL39&gt;0,CALC!BJ39/HL39,"-"),"-")</f>
        <v>-</v>
      </c>
      <c r="HL39" s="56" t="str">
        <f>IF(HH39&gt;0,IFERROR(IF(CALC!BI39&gt;0,CALC!BI39-HH39,"-"),"-"),"-")</f>
        <v>-</v>
      </c>
      <c r="HM39" s="56" t="str">
        <f t="shared" si="97"/>
        <v>-</v>
      </c>
      <c r="HN39" s="166">
        <f t="shared" si="98"/>
        <v>426</v>
      </c>
      <c r="HO39" s="55">
        <f t="shared" si="99"/>
        <v>0</v>
      </c>
      <c r="HP39" s="56" t="str">
        <f t="shared" si="0"/>
        <v/>
      </c>
    </row>
    <row r="40" spans="2:224" ht="14.25" customHeight="1">
      <c r="B40" s="331"/>
      <c r="C40" s="329"/>
      <c r="D40" s="4" t="s">
        <v>50</v>
      </c>
      <c r="E40" s="201"/>
      <c r="F40" s="201"/>
      <c r="G40" s="201"/>
      <c r="H40" s="201"/>
      <c r="I40" s="45" t="str">
        <f>IFERROR(IF(J40&gt;0,CALC!B40/J40,"-"),"-")</f>
        <v>-</v>
      </c>
      <c r="J40" s="45" t="str">
        <f>IF(F40&gt;0,IFERROR(IF(CALC!A40&gt;0,CALC!A40-F40,"-"),"-"),"-")</f>
        <v>-</v>
      </c>
      <c r="K40" s="45" t="str">
        <f t="shared" si="67"/>
        <v>-</v>
      </c>
      <c r="L40" s="201"/>
      <c r="M40" s="201"/>
      <c r="N40" s="201"/>
      <c r="O40" s="201"/>
      <c r="P40" s="45" t="str">
        <f>IFERROR(IF(Q40&gt;0,CALC!D40/Q40,"-"),"-")</f>
        <v>-</v>
      </c>
      <c r="Q40" s="45" t="str">
        <f>IF(M40&gt;0,IFERROR(IF(CALC!C40&gt;0,CALC!C40-M40,"-"),"-"),"-")</f>
        <v>-</v>
      </c>
      <c r="R40" s="45" t="str">
        <f t="shared" si="68"/>
        <v>-</v>
      </c>
      <c r="S40" s="201"/>
      <c r="T40" s="201"/>
      <c r="U40" s="201"/>
      <c r="V40" s="201"/>
      <c r="W40" s="45" t="str">
        <f>IFERROR(IF(X40&gt;0,CALC!F40/X40,"-"),"-")</f>
        <v>-</v>
      </c>
      <c r="X40" s="45" t="str">
        <f>IF(T40&gt;0,IFERROR(IF(CALC!E40&gt;0,CALC!E40-T40,"-"),"-"),"-")</f>
        <v>-</v>
      </c>
      <c r="Y40" s="45" t="str">
        <f t="shared" si="69"/>
        <v>-</v>
      </c>
      <c r="Z40" s="201"/>
      <c r="AA40" s="201"/>
      <c r="AB40" s="201"/>
      <c r="AC40" s="201"/>
      <c r="AD40" s="45" t="str">
        <f>IFERROR(IF(AE40&gt;0,CALC!H40/AE40,"-"),"-")</f>
        <v>-</v>
      </c>
      <c r="AE40" s="45" t="str">
        <f>IF(AA40&gt;0,IFERROR(IF(CALC!G40&gt;0,CALC!G40-AA40,"-"),"-"),"-")</f>
        <v>-</v>
      </c>
      <c r="AF40" s="45" t="str">
        <f t="shared" si="70"/>
        <v>-</v>
      </c>
      <c r="AG40" s="201"/>
      <c r="AH40" s="201"/>
      <c r="AI40" s="201"/>
      <c r="AJ40" s="201"/>
      <c r="AK40" s="45" t="str">
        <f>IFERROR(IF(AL40&gt;0,CALC!J40/AL40,"-"),"-")</f>
        <v>-</v>
      </c>
      <c r="AL40" s="45" t="str">
        <f>IF(AH40&gt;0,IFERROR(IF(CALC!I40&gt;0,CALC!I40-AH40,"-"),"-"),"-")</f>
        <v>-</v>
      </c>
      <c r="AM40" s="45" t="str">
        <f t="shared" si="71"/>
        <v>-</v>
      </c>
      <c r="AN40" s="186"/>
      <c r="AO40" s="186"/>
      <c r="AP40" s="186"/>
      <c r="AQ40" s="186"/>
      <c r="AR40" s="45" t="str">
        <f>IFERROR(IF(AS40&gt;0,CALC!L40/AS40,"-"),"-")</f>
        <v>-</v>
      </c>
      <c r="AS40" s="45" t="str">
        <f>IF(AO40&gt;0,IFERROR(IF(CALC!K40&gt;0,CALC!K40-AO40,"-"),"-"),"-")</f>
        <v>-</v>
      </c>
      <c r="AT40" s="45" t="str">
        <f t="shared" si="72"/>
        <v>-</v>
      </c>
      <c r="AU40" s="186"/>
      <c r="AV40" s="186"/>
      <c r="AW40" s="186"/>
      <c r="AX40" s="186"/>
      <c r="AY40" s="45" t="str">
        <f>IFERROR(IF(AZ40&gt;0,CALC!N40/AZ40,"-"),"-")</f>
        <v>-</v>
      </c>
      <c r="AZ40" s="45" t="str">
        <f>IF(AV40&gt;0,IFERROR(IF(CALC!M40&gt;0,CALC!M40-AV40,"-"),"-"),"-")</f>
        <v>-</v>
      </c>
      <c r="BA40" s="45" t="str">
        <f t="shared" si="73"/>
        <v>-</v>
      </c>
      <c r="BB40" s="186"/>
      <c r="BC40" s="186"/>
      <c r="BD40" s="186"/>
      <c r="BE40" s="186"/>
      <c r="BF40" s="45" t="str">
        <f>IFERROR(IF(BG40&gt;0,CALC!P40/BG40,"-"),"-")</f>
        <v>-</v>
      </c>
      <c r="BG40" s="45" t="str">
        <f>IF(BC40&gt;0,IFERROR(IF(CALC!O40&gt;0,CALC!O40-BC40,"-"),"-"),"-")</f>
        <v>-</v>
      </c>
      <c r="BH40" s="45" t="str">
        <f t="shared" si="74"/>
        <v>-</v>
      </c>
      <c r="BI40" s="186"/>
      <c r="BJ40" s="186"/>
      <c r="BK40" s="186"/>
      <c r="BL40" s="186"/>
      <c r="BM40" s="45" t="str">
        <f>IFERROR(IF(BN40&gt;0,CALC!R40/BN40,"-"),"-")</f>
        <v>-</v>
      </c>
      <c r="BN40" s="45" t="str">
        <f>IF(BJ40&gt;0,IFERROR(IF(CALC!Q40&gt;0,CALC!Q40-BJ40,"-"),"-"),"-")</f>
        <v>-</v>
      </c>
      <c r="BO40" s="45" t="str">
        <f t="shared" si="75"/>
        <v>-</v>
      </c>
      <c r="BP40" s="186"/>
      <c r="BQ40" s="186"/>
      <c r="BR40" s="186"/>
      <c r="BS40" s="186"/>
      <c r="BT40" s="45" t="str">
        <f>IFERROR(IF(BU40&gt;0,CALC!T40/BU40,"-"),"-")</f>
        <v>-</v>
      </c>
      <c r="BU40" s="45" t="str">
        <f>IF(BQ40&gt;0,IFERROR(IF(CALC!S40&gt;0,CALC!S40-BQ40,"-"),"-"),"-")</f>
        <v>-</v>
      </c>
      <c r="BV40" s="45" t="str">
        <f t="shared" si="76"/>
        <v>-</v>
      </c>
      <c r="BW40" s="186"/>
      <c r="BX40" s="186"/>
      <c r="BY40" s="186"/>
      <c r="BZ40" s="186"/>
      <c r="CA40" s="45" t="str">
        <f>IFERROR(IF(CB40&gt;0,CALC!V40/CB40,"-"),"-")</f>
        <v>-</v>
      </c>
      <c r="CB40" s="45" t="str">
        <f>IF(BX40&gt;0,IFERROR(IF(CALC!U40&gt;0,CALC!U40-BX40,"-"),"-"),"-")</f>
        <v>-</v>
      </c>
      <c r="CC40" s="45" t="str">
        <f t="shared" si="77"/>
        <v>-</v>
      </c>
      <c r="CD40" s="186"/>
      <c r="CE40" s="186"/>
      <c r="CF40" s="186"/>
      <c r="CG40" s="186"/>
      <c r="CH40" s="45" t="str">
        <f>IFERROR(IF(CI40&gt;0,CALC!X40/CI40,"-"),"-")</f>
        <v>-</v>
      </c>
      <c r="CI40" s="45" t="str">
        <f>IF(CE40&gt;0,IFERROR(IF(CALC!W40&gt;0,CALC!W40-CE40,"-"),"-"),"-")</f>
        <v>-</v>
      </c>
      <c r="CJ40" s="45" t="str">
        <f t="shared" si="78"/>
        <v>-</v>
      </c>
      <c r="CK40" s="186"/>
      <c r="CL40" s="186"/>
      <c r="CM40" s="186"/>
      <c r="CN40" s="186"/>
      <c r="CO40" s="45" t="str">
        <f>IFERROR(IF(CP40&gt;0,CALC!Z40/CP40,"-"),"-")</f>
        <v>-</v>
      </c>
      <c r="CP40" s="45" t="str">
        <f>IF(CL40&gt;0,IFERROR(IF(CALC!Y40&gt;0,CALC!Y40-CL40,"-"),"-"),"-")</f>
        <v>-</v>
      </c>
      <c r="CQ40" s="45" t="str">
        <f t="shared" si="79"/>
        <v>-</v>
      </c>
      <c r="CR40" s="201"/>
      <c r="CS40" s="201"/>
      <c r="CT40" s="201"/>
      <c r="CU40" s="201"/>
      <c r="CV40" s="45" t="str">
        <f>IFERROR(IF(CW40&gt;0,CALC!AB40/CW40,"-"),"-")</f>
        <v>-</v>
      </c>
      <c r="CW40" s="45" t="str">
        <f>IF(CS40&gt;0,IFERROR(IF(CALC!AA40&gt;0,CALC!AA40-CS40,"-"),"-"),"-")</f>
        <v>-</v>
      </c>
      <c r="CX40" s="45" t="str">
        <f t="shared" si="80"/>
        <v>-</v>
      </c>
      <c r="CY40" s="201"/>
      <c r="CZ40" s="201"/>
      <c r="DA40" s="201"/>
      <c r="DB40" s="201"/>
      <c r="DC40" s="45" t="str">
        <f>IFERROR(IF(DD40&gt;0,CALC!AD40/DD40,"-"),"-")</f>
        <v>-</v>
      </c>
      <c r="DD40" s="45" t="str">
        <f>IF(CZ40&gt;0,IFERROR(IF(CALC!AC40&gt;0,CALC!AC40-CZ40,"-"),"-"),"-")</f>
        <v>-</v>
      </c>
      <c r="DE40" s="45" t="str">
        <f t="shared" si="81"/>
        <v>-</v>
      </c>
      <c r="DF40" s="201"/>
      <c r="DG40" s="201"/>
      <c r="DH40" s="201"/>
      <c r="DI40" s="201"/>
      <c r="DJ40" s="45" t="str">
        <f>IFERROR(IF(DK40&gt;0,CALC!AF40/DK40,"-"),"-")</f>
        <v>-</v>
      </c>
      <c r="DK40" s="45" t="str">
        <f>IF(DG40&gt;0,IFERROR(IF(CALC!AE40&gt;0,CALC!AE40-DG40,"-"),"-"),"-")</f>
        <v>-</v>
      </c>
      <c r="DL40" s="45" t="str">
        <f t="shared" si="82"/>
        <v>-</v>
      </c>
      <c r="DM40" s="205"/>
      <c r="DN40" s="201"/>
      <c r="DO40" s="201"/>
      <c r="DP40" s="201"/>
      <c r="DQ40" s="45" t="str">
        <f>IFERROR(IF(DR40&gt;0,CALC!AH40/DR40,"-"),"-")</f>
        <v>-</v>
      </c>
      <c r="DR40" s="45" t="str">
        <f>IF(DN40&gt;0,IFERROR(IF(CALC!AG40&gt;0,CALC!AG40-DN40,"-"),"-"),"-")</f>
        <v>-</v>
      </c>
      <c r="DS40" s="45" t="str">
        <f t="shared" si="83"/>
        <v>-</v>
      </c>
      <c r="DT40" s="201"/>
      <c r="DU40" s="201"/>
      <c r="DV40" s="201"/>
      <c r="DW40" s="201"/>
      <c r="DX40" s="45" t="str">
        <f>IFERROR(IF(DY40&gt;0,CALC!AJ40/DY40,"-"),"-")</f>
        <v>-</v>
      </c>
      <c r="DY40" s="45" t="str">
        <f>IF(DU40&gt;0,IFERROR(IF(CALC!AI40&gt;0,CALC!AI40-DU40,"-"),"-"),"-")</f>
        <v>-</v>
      </c>
      <c r="DZ40" s="45" t="str">
        <f t="shared" si="84"/>
        <v>-</v>
      </c>
      <c r="EA40" s="201"/>
      <c r="EB40" s="201"/>
      <c r="EC40" s="201"/>
      <c r="ED40" s="201"/>
      <c r="EE40" s="45" t="str">
        <f>IFERROR(IF(EF40&gt;0,CALC!AL40/EF40,"-"),"-")</f>
        <v>-</v>
      </c>
      <c r="EF40" s="45" t="str">
        <f>IF(EB40&gt;0,IFERROR(IF(CALC!AK40&gt;0,CALC!AK40-EB40,"-"),"-"),"-")</f>
        <v>-</v>
      </c>
      <c r="EG40" s="45" t="str">
        <f t="shared" si="85"/>
        <v>-</v>
      </c>
      <c r="EH40" s="201"/>
      <c r="EI40" s="201"/>
      <c r="EJ40" s="201"/>
      <c r="EK40" s="201"/>
      <c r="EL40" s="45" t="str">
        <f>IFERROR(IF(EM40&gt;0,CALC!AN40/EM40,"-"),"-")</f>
        <v>-</v>
      </c>
      <c r="EM40" s="45" t="str">
        <f>IF(EI40&gt;0,IFERROR(IF(CALC!AM40&gt;0,CALC!AM40-EI40,"-"),"-"),"-")</f>
        <v>-</v>
      </c>
      <c r="EN40" s="45" t="str">
        <f t="shared" si="86"/>
        <v>-</v>
      </c>
      <c r="EO40" s="201"/>
      <c r="EP40" s="201"/>
      <c r="EQ40" s="201"/>
      <c r="ER40" s="201"/>
      <c r="ES40" s="45" t="str">
        <f>IFERROR(IF(ET40&gt;0,CALC!AP40/ET40,"-"),"-")</f>
        <v>-</v>
      </c>
      <c r="ET40" s="45" t="str">
        <f>IF(EP40&gt;0,IFERROR(IF(CALC!AO40&gt;0,CALC!AO40-EP40,"-"),"-"),"-")</f>
        <v>-</v>
      </c>
      <c r="EU40" s="45" t="str">
        <f t="shared" si="87"/>
        <v>-</v>
      </c>
      <c r="EV40" s="201"/>
      <c r="EW40" s="201"/>
      <c r="EX40" s="201"/>
      <c r="EY40" s="201"/>
      <c r="EZ40" s="45" t="str">
        <f>IFERROR(IF(FA40&gt;0,CALC!AR40/FA40,"-"),"-")</f>
        <v>-</v>
      </c>
      <c r="FA40" s="45" t="str">
        <f>IF(EW40&gt;0,IFERROR(IF(CALC!AQ40&gt;0,CALC!AQ40-EW40,"-"),"-"),"-")</f>
        <v>-</v>
      </c>
      <c r="FB40" s="45" t="str">
        <f t="shared" si="88"/>
        <v>-</v>
      </c>
      <c r="FC40" s="201"/>
      <c r="FD40" s="201"/>
      <c r="FE40" s="201"/>
      <c r="FF40" s="201"/>
      <c r="FG40" s="45" t="str">
        <f>IFERROR(IF(FH40&gt;0,CALC!AT40/FH40,"-"),"-")</f>
        <v>-</v>
      </c>
      <c r="FH40" s="45" t="str">
        <f>IF(FD40&gt;0,IFERROR(IF(CALC!AS40&gt;0,CALC!AS40-FD40,"-"),"-"),"-")</f>
        <v>-</v>
      </c>
      <c r="FI40" s="45" t="str">
        <f t="shared" si="89"/>
        <v>-</v>
      </c>
      <c r="FJ40" s="201"/>
      <c r="FK40" s="201"/>
      <c r="FL40" s="201"/>
      <c r="FM40" s="201"/>
      <c r="FN40" s="45" t="str">
        <f>IFERROR(IF(FO40&gt;0,CALC!AV40/FO40,"-"),"-")</f>
        <v>-</v>
      </c>
      <c r="FO40" s="45" t="str">
        <f>IF(FK40&gt;0,IFERROR(IF(CALC!AU40&gt;0,CALC!AU40-FK40,"-"),"-"),"-")</f>
        <v>-</v>
      </c>
      <c r="FP40" s="45" t="str">
        <f t="shared" si="90"/>
        <v>-</v>
      </c>
      <c r="FQ40" s="201"/>
      <c r="FR40" s="201"/>
      <c r="FS40" s="201"/>
      <c r="FT40" s="201"/>
      <c r="FU40" s="45" t="str">
        <f>IFERROR(IF(FV40&gt;0,CALC!AX40/FV40,"-"),"-")</f>
        <v>-</v>
      </c>
      <c r="FV40" s="45" t="str">
        <f>IF(FR40&gt;0,IFERROR(IF(CALC!AW40&gt;0,CALC!AW40-FR40,"-"),"-"),"-")</f>
        <v>-</v>
      </c>
      <c r="FW40" s="45" t="str">
        <f t="shared" si="91"/>
        <v>-</v>
      </c>
      <c r="FX40" s="201"/>
      <c r="FY40" s="201"/>
      <c r="FZ40" s="201"/>
      <c r="GA40" s="201"/>
      <c r="GB40" s="45" t="str">
        <f>IFERROR(IF(GC40&gt;0,CALC!AZ40/GC40,"-"),"-")</f>
        <v>-</v>
      </c>
      <c r="GC40" s="45" t="str">
        <f>IF(FY40&gt;0,IFERROR(IF(CALC!AY40&gt;0,CALC!AY40-FY40,"-"),"-"),"-")</f>
        <v>-</v>
      </c>
      <c r="GD40" s="45" t="str">
        <f t="shared" si="92"/>
        <v>-</v>
      </c>
      <c r="GE40" s="201"/>
      <c r="GF40" s="201"/>
      <c r="GG40" s="201"/>
      <c r="GH40" s="201"/>
      <c r="GI40" s="45" t="str">
        <f>IFERROR(IF(GJ40&gt;0,CALC!BB40/GJ40,"-"),"-")</f>
        <v>-</v>
      </c>
      <c r="GJ40" s="45" t="str">
        <f>IF(GF40&gt;0,IFERROR(IF(CALC!BA40&gt;0,CALC!BA40-GF40,"-"),"-"),"-")</f>
        <v>-</v>
      </c>
      <c r="GK40" s="45" t="str">
        <f t="shared" si="93"/>
        <v>-</v>
      </c>
      <c r="GL40" s="201"/>
      <c r="GM40" s="201"/>
      <c r="GN40" s="201"/>
      <c r="GO40" s="201"/>
      <c r="GP40" s="45" t="str">
        <f>IFERROR(IF(GQ40&gt;0,CALC!BD40/GQ40,"-"),"-")</f>
        <v>-</v>
      </c>
      <c r="GQ40" s="45" t="str">
        <f>IF(GM40&gt;0,IFERROR(IF(CALC!BC40&gt;0,CALC!BC40-GM40,"-"),"-"),"-")</f>
        <v>-</v>
      </c>
      <c r="GR40" s="163" t="str">
        <f t="shared" si="94"/>
        <v>-</v>
      </c>
      <c r="GS40" s="201"/>
      <c r="GT40" s="201"/>
      <c r="GU40" s="201"/>
      <c r="GV40" s="201"/>
      <c r="GW40" s="56" t="str">
        <f>IFERROR(IF(GX40&gt;0,CALC!BF40/GX40,"-"),"-")</f>
        <v>-</v>
      </c>
      <c r="GX40" s="56" t="str">
        <f>IF(GT40&gt;0,IFERROR(IF(CALC!BE40&gt;0,CALC!BE40-GT40,"-"),"-"),"-")</f>
        <v>-</v>
      </c>
      <c r="GY40" s="56" t="str">
        <f t="shared" si="95"/>
        <v>-</v>
      </c>
      <c r="GZ40" s="238"/>
      <c r="HA40" s="201"/>
      <c r="HB40" s="201"/>
      <c r="HC40" s="201"/>
      <c r="HD40" s="56" t="str">
        <f>IFERROR(IF(HE40&gt;0,CALC!BH40/HE40,"-"),"-")</f>
        <v>-</v>
      </c>
      <c r="HE40" s="56" t="str">
        <f>IF(HA40&gt;0,IFERROR(IF(CALC!BG40&gt;0,CALC!BG40-HA40,"-"),"-"),"-")</f>
        <v>-</v>
      </c>
      <c r="HF40" s="56" t="str">
        <f t="shared" si="96"/>
        <v>-</v>
      </c>
      <c r="HG40" s="186"/>
      <c r="HH40" s="186"/>
      <c r="HI40" s="186"/>
      <c r="HJ40" s="186"/>
      <c r="HK40" s="56" t="str">
        <f>IFERROR(IF(HL40&gt;0,CALC!BJ40/HL40,"-"),"-")</f>
        <v>-</v>
      </c>
      <c r="HL40" s="56" t="str">
        <f>IF(HH40&gt;0,IFERROR(IF(CALC!BI40&gt;0,CALC!BI40-HH40,"-"),"-"),"-")</f>
        <v>-</v>
      </c>
      <c r="HM40" s="56" t="str">
        <f t="shared" si="97"/>
        <v>-</v>
      </c>
      <c r="HN40" s="166">
        <f t="shared" si="98"/>
        <v>0</v>
      </c>
      <c r="HO40" s="55">
        <f t="shared" si="99"/>
        <v>0</v>
      </c>
      <c r="HP40" s="56" t="str">
        <f t="shared" ref="HP40:HP71" si="100">IFERROR(HN40/HO40,"")</f>
        <v/>
      </c>
    </row>
    <row r="41" spans="2:224" ht="15" customHeight="1">
      <c r="B41" s="331"/>
      <c r="C41" s="329"/>
      <c r="D41" s="4" t="s">
        <v>51</v>
      </c>
      <c r="E41" s="201">
        <v>0</v>
      </c>
      <c r="F41" s="201">
        <v>34324.1</v>
      </c>
      <c r="G41" s="201"/>
      <c r="H41" s="201"/>
      <c r="I41" s="45" t="str">
        <f>IFERROR(IF(J41&gt;0,CALC!B41/J41,"-"),"-")</f>
        <v>-</v>
      </c>
      <c r="J41" s="45" t="str">
        <f>IF(F41&gt;0,IFERROR(IF(CALC!A41&gt;0,CALC!A41-F41,"-"),"-"),"-")</f>
        <v>-</v>
      </c>
      <c r="K41" s="45" t="str">
        <f t="shared" si="67"/>
        <v>-</v>
      </c>
      <c r="L41" s="201">
        <v>0</v>
      </c>
      <c r="M41" s="201">
        <v>34324.1</v>
      </c>
      <c r="N41" s="201"/>
      <c r="O41" s="201"/>
      <c r="P41" s="45" t="str">
        <f>IFERROR(IF(Q41&gt;0,CALC!D41/Q41,"-"),"-")</f>
        <v>-</v>
      </c>
      <c r="Q41" s="45" t="str">
        <f>IF(M41&gt;0,IFERROR(IF(CALC!C41&gt;0,CALC!C41-M41,"-"),"-"),"-")</f>
        <v>-</v>
      </c>
      <c r="R41" s="45" t="str">
        <f t="shared" si="68"/>
        <v>-</v>
      </c>
      <c r="S41" s="201">
        <v>0</v>
      </c>
      <c r="T41" s="201">
        <v>34324.1</v>
      </c>
      <c r="U41" s="201"/>
      <c r="V41" s="201"/>
      <c r="W41" s="45" t="str">
        <f>IFERROR(IF(X41&gt;0,CALC!F41/X41,"-"),"-")</f>
        <v>-</v>
      </c>
      <c r="X41" s="45" t="str">
        <f>IF(T41&gt;0,IFERROR(IF(CALC!E41&gt;0,CALC!E41-T41,"-"),"-"),"-")</f>
        <v>-</v>
      </c>
      <c r="Y41" s="45" t="str">
        <f t="shared" si="69"/>
        <v>-</v>
      </c>
      <c r="Z41" s="201">
        <v>0</v>
      </c>
      <c r="AA41" s="201">
        <v>34324.1</v>
      </c>
      <c r="AB41" s="201"/>
      <c r="AC41" s="201"/>
      <c r="AD41" s="45" t="str">
        <f>IFERROR(IF(AE41&gt;0,CALC!H41/AE41,"-"),"-")</f>
        <v>-</v>
      </c>
      <c r="AE41" s="45" t="str">
        <f>IF(AA41&gt;0,IFERROR(IF(CALC!G41&gt;0,CALC!G41-AA41,"-"),"-"),"-")</f>
        <v>-</v>
      </c>
      <c r="AF41" s="45" t="str">
        <f t="shared" si="70"/>
        <v>-</v>
      </c>
      <c r="AG41" s="201">
        <v>135</v>
      </c>
      <c r="AH41" s="201">
        <v>3457.4</v>
      </c>
      <c r="AI41" s="201"/>
      <c r="AJ41" s="201"/>
      <c r="AK41" s="45" t="str">
        <f>IFERROR(IF(AL41&gt;0,CALC!J41/AL41,"-"),"-")</f>
        <v>-</v>
      </c>
      <c r="AL41" s="45" t="str">
        <f>IF(AH41&gt;0,IFERROR(IF(CALC!I41&gt;0,CALC!I41-AH41,"-"),"-"),"-")</f>
        <v>-</v>
      </c>
      <c r="AM41" s="45">
        <f t="shared" si="71"/>
        <v>135</v>
      </c>
      <c r="AN41" s="186"/>
      <c r="AO41" s="186"/>
      <c r="AP41" s="186"/>
      <c r="AQ41" s="186"/>
      <c r="AR41" s="45" t="str">
        <f>IFERROR(IF(AS41&gt;0,CALC!L41/AS41,"-"),"-")</f>
        <v>-</v>
      </c>
      <c r="AS41" s="45" t="str">
        <f>IF(AO41&gt;0,IFERROR(IF(CALC!K41&gt;0,CALC!K41-AO41,"-"),"-"),"-")</f>
        <v>-</v>
      </c>
      <c r="AT41" s="45" t="str">
        <f t="shared" si="72"/>
        <v>-</v>
      </c>
      <c r="AU41" s="186"/>
      <c r="AV41" s="186"/>
      <c r="AW41" s="186"/>
      <c r="AX41" s="186"/>
      <c r="AY41" s="45" t="str">
        <f>IFERROR(IF(AZ41&gt;0,CALC!N41/AZ41,"-"),"-")</f>
        <v>-</v>
      </c>
      <c r="AZ41" s="45" t="str">
        <f>IF(AV41&gt;0,IFERROR(IF(CALC!M41&gt;0,CALC!M41-AV41,"-"),"-"),"-")</f>
        <v>-</v>
      </c>
      <c r="BA41" s="45" t="str">
        <f t="shared" si="73"/>
        <v>-</v>
      </c>
      <c r="BB41" s="186"/>
      <c r="BC41" s="186"/>
      <c r="BD41" s="186"/>
      <c r="BE41" s="186"/>
      <c r="BF41" s="45" t="str">
        <f>IFERROR(IF(BG41&gt;0,CALC!P41/BG41,"-"),"-")</f>
        <v>-</v>
      </c>
      <c r="BG41" s="45" t="str">
        <f>IF(BC41&gt;0,IFERROR(IF(CALC!O41&gt;0,CALC!O41-BC41,"-"),"-"),"-")</f>
        <v>-</v>
      </c>
      <c r="BH41" s="45" t="str">
        <f t="shared" si="74"/>
        <v>-</v>
      </c>
      <c r="BI41" s="186"/>
      <c r="BJ41" s="186"/>
      <c r="BK41" s="186"/>
      <c r="BL41" s="186"/>
      <c r="BM41" s="45" t="str">
        <f>IFERROR(IF(BN41&gt;0,CALC!R41/BN41,"-"),"-")</f>
        <v>-</v>
      </c>
      <c r="BN41" s="45" t="str">
        <f>IF(BJ41&gt;0,IFERROR(IF(CALC!Q41&gt;0,CALC!Q41-BJ41,"-"),"-"),"-")</f>
        <v>-</v>
      </c>
      <c r="BO41" s="45" t="str">
        <f t="shared" si="75"/>
        <v>-</v>
      </c>
      <c r="BP41" s="186"/>
      <c r="BQ41" s="186"/>
      <c r="BR41" s="186"/>
      <c r="BS41" s="186"/>
      <c r="BT41" s="45" t="str">
        <f>IFERROR(IF(BU41&gt;0,CALC!T41/BU41,"-"),"-")</f>
        <v>-</v>
      </c>
      <c r="BU41" s="45" t="str">
        <f>IF(BQ41&gt;0,IFERROR(IF(CALC!S41&gt;0,CALC!S41-BQ41,"-"),"-"),"-")</f>
        <v>-</v>
      </c>
      <c r="BV41" s="45" t="str">
        <f t="shared" si="76"/>
        <v>-</v>
      </c>
      <c r="BW41" s="186"/>
      <c r="BX41" s="186"/>
      <c r="BY41" s="186"/>
      <c r="BZ41" s="186"/>
      <c r="CA41" s="45" t="str">
        <f>IFERROR(IF(CB41&gt;0,CALC!V41/CB41,"-"),"-")</f>
        <v>-</v>
      </c>
      <c r="CB41" s="45" t="str">
        <f>IF(BX41&gt;0,IFERROR(IF(CALC!U41&gt;0,CALC!U41-BX41,"-"),"-"),"-")</f>
        <v>-</v>
      </c>
      <c r="CC41" s="45" t="str">
        <f t="shared" si="77"/>
        <v>-</v>
      </c>
      <c r="CD41" s="186"/>
      <c r="CE41" s="186"/>
      <c r="CF41" s="186"/>
      <c r="CG41" s="186"/>
      <c r="CH41" s="45" t="str">
        <f>IFERROR(IF(CI41&gt;0,CALC!X41/CI41,"-"),"-")</f>
        <v>-</v>
      </c>
      <c r="CI41" s="45" t="str">
        <f>IF(CE41&gt;0,IFERROR(IF(CALC!W41&gt;0,CALC!W41-CE41,"-"),"-"),"-")</f>
        <v>-</v>
      </c>
      <c r="CJ41" s="45" t="str">
        <f t="shared" si="78"/>
        <v>-</v>
      </c>
      <c r="CK41" s="186"/>
      <c r="CL41" s="194"/>
      <c r="CM41" s="186"/>
      <c r="CN41" s="186"/>
      <c r="CO41" s="45" t="str">
        <f>IFERROR(IF(CP41&gt;0,CALC!Z41/CP41,"-"),"-")</f>
        <v>-</v>
      </c>
      <c r="CP41" s="45" t="str">
        <f>IF(CL41&gt;0,IFERROR(IF(CALC!Y41&gt;0,CALC!Y41-CL41,"-"),"-"),"-")</f>
        <v>-</v>
      </c>
      <c r="CQ41" s="45" t="str">
        <f t="shared" si="79"/>
        <v>-</v>
      </c>
      <c r="CR41" s="201"/>
      <c r="CS41" s="200"/>
      <c r="CT41" s="201"/>
      <c r="CU41" s="201"/>
      <c r="CV41" s="45" t="str">
        <f>IFERROR(IF(CW41&gt;0,CALC!AB41/CW41,"-"),"-")</f>
        <v>-</v>
      </c>
      <c r="CW41" s="45" t="str">
        <f>IF(CS41&gt;0,IFERROR(IF(CALC!AA41&gt;0,CALC!AA41-CS41,"-"),"-"),"-")</f>
        <v>-</v>
      </c>
      <c r="CX41" s="45" t="str">
        <f t="shared" si="80"/>
        <v>-</v>
      </c>
      <c r="CY41" s="201"/>
      <c r="CZ41" s="200"/>
      <c r="DA41" s="201"/>
      <c r="DB41" s="201"/>
      <c r="DC41" s="45" t="str">
        <f>IFERROR(IF(DD41&gt;0,CALC!AD41/DD41,"-"),"-")</f>
        <v>-</v>
      </c>
      <c r="DD41" s="45" t="str">
        <f>IF(CZ41&gt;0,IFERROR(IF(CALC!AC41&gt;0,CALC!AC41-CZ41,"-"),"-"),"-")</f>
        <v>-</v>
      </c>
      <c r="DE41" s="45" t="str">
        <f t="shared" si="81"/>
        <v>-</v>
      </c>
      <c r="DF41" s="201"/>
      <c r="DG41" s="200"/>
      <c r="DH41" s="201"/>
      <c r="DI41" s="201"/>
      <c r="DJ41" s="45" t="str">
        <f>IFERROR(IF(DK41&gt;0,CALC!AF41/DK41,"-"),"-")</f>
        <v>-</v>
      </c>
      <c r="DK41" s="45" t="str">
        <f>IF(DG41&gt;0,IFERROR(IF(CALC!AE41&gt;0,CALC!AE41-DG41,"-"),"-"),"-")</f>
        <v>-</v>
      </c>
      <c r="DL41" s="45" t="str">
        <f t="shared" si="82"/>
        <v>-</v>
      </c>
      <c r="DM41" s="205"/>
      <c r="DN41" s="200"/>
      <c r="DO41" s="201"/>
      <c r="DP41" s="201"/>
      <c r="DQ41" s="45" t="str">
        <f>IFERROR(IF(DR41&gt;0,CALC!AH41/DR41,"-"),"-")</f>
        <v>-</v>
      </c>
      <c r="DR41" s="45" t="str">
        <f>IF(DN41&gt;0,IFERROR(IF(CALC!AG41&gt;0,CALC!AG41-DN41,"-"),"-"),"-")</f>
        <v>-</v>
      </c>
      <c r="DS41" s="45" t="str">
        <f t="shared" si="83"/>
        <v>-</v>
      </c>
      <c r="DT41" s="201"/>
      <c r="DU41" s="200"/>
      <c r="DV41" s="201"/>
      <c r="DW41" s="201"/>
      <c r="DX41" s="45" t="str">
        <f>IFERROR(IF(DY41&gt;0,CALC!AJ41/DY41,"-"),"-")</f>
        <v>-</v>
      </c>
      <c r="DY41" s="45" t="str">
        <f>IF(DU41&gt;0,IFERROR(IF(CALC!AI41&gt;0,CALC!AI41-DU41,"-"),"-"),"-")</f>
        <v>-</v>
      </c>
      <c r="DZ41" s="45" t="str">
        <f t="shared" si="84"/>
        <v>-</v>
      </c>
      <c r="EA41" s="201"/>
      <c r="EB41" s="200"/>
      <c r="EC41" s="201"/>
      <c r="ED41" s="201"/>
      <c r="EE41" s="45" t="str">
        <f>IFERROR(IF(EF41&gt;0,CALC!AL41/EF41,"-"),"-")</f>
        <v>-</v>
      </c>
      <c r="EF41" s="45" t="str">
        <f>IF(EB41&gt;0,IFERROR(IF(CALC!AK41&gt;0,CALC!AK41-EB41,"-"),"-"),"-")</f>
        <v>-</v>
      </c>
      <c r="EG41" s="45" t="str">
        <f t="shared" si="85"/>
        <v>-</v>
      </c>
      <c r="EH41" s="201"/>
      <c r="EI41" s="200"/>
      <c r="EJ41" s="201"/>
      <c r="EK41" s="201"/>
      <c r="EL41" s="45" t="str">
        <f>IFERROR(IF(EM41&gt;0,CALC!AN41/EM41,"-"),"-")</f>
        <v>-</v>
      </c>
      <c r="EM41" s="45" t="str">
        <f>IF(EI41&gt;0,IFERROR(IF(CALC!AM41&gt;0,CALC!AM41-EI41,"-"),"-"),"-")</f>
        <v>-</v>
      </c>
      <c r="EN41" s="45" t="str">
        <f t="shared" si="86"/>
        <v>-</v>
      </c>
      <c r="EO41" s="201"/>
      <c r="EP41" s="201"/>
      <c r="EQ41" s="201"/>
      <c r="ER41" s="201"/>
      <c r="ES41" s="45" t="str">
        <f>IFERROR(IF(ET41&gt;0,CALC!AP41/ET41,"-"),"-")</f>
        <v>-</v>
      </c>
      <c r="ET41" s="45" t="str">
        <f>IF(EP41&gt;0,IFERROR(IF(CALC!AO41&gt;0,CALC!AO41-EP41,"-"),"-"),"-")</f>
        <v>-</v>
      </c>
      <c r="EU41" s="45" t="str">
        <f t="shared" si="87"/>
        <v>-</v>
      </c>
      <c r="EV41" s="201"/>
      <c r="EW41" s="201"/>
      <c r="EX41" s="201"/>
      <c r="EY41" s="201"/>
      <c r="EZ41" s="45" t="str">
        <f>IFERROR(IF(FA41&gt;0,CALC!AR41/FA41,"-"),"-")</f>
        <v>-</v>
      </c>
      <c r="FA41" s="45" t="str">
        <f>IF(EW41&gt;0,IFERROR(IF(CALC!AQ41&gt;0,CALC!AQ41-EW41,"-"),"-"),"-")</f>
        <v>-</v>
      </c>
      <c r="FB41" s="45" t="str">
        <f t="shared" si="88"/>
        <v>-</v>
      </c>
      <c r="FC41" s="201"/>
      <c r="FD41" s="201"/>
      <c r="FE41" s="201"/>
      <c r="FF41" s="201"/>
      <c r="FG41" s="45" t="str">
        <f>IFERROR(IF(FH41&gt;0,CALC!AT41/FH41,"-"),"-")</f>
        <v>-</v>
      </c>
      <c r="FH41" s="45" t="str">
        <f>IF(FD41&gt;0,IFERROR(IF(CALC!AS41&gt;0,CALC!AS41-FD41,"-"),"-"),"-")</f>
        <v>-</v>
      </c>
      <c r="FI41" s="45" t="str">
        <f t="shared" si="89"/>
        <v>-</v>
      </c>
      <c r="FJ41" s="201"/>
      <c r="FK41" s="201"/>
      <c r="FL41" s="201"/>
      <c r="FM41" s="201"/>
      <c r="FN41" s="45" t="str">
        <f>IFERROR(IF(FO41&gt;0,CALC!AV41/FO41,"-"),"-")</f>
        <v>-</v>
      </c>
      <c r="FO41" s="45" t="str">
        <f>IF(FK41&gt;0,IFERROR(IF(CALC!AU41&gt;0,CALC!AU41-FK41,"-"),"-"),"-")</f>
        <v>-</v>
      </c>
      <c r="FP41" s="45" t="str">
        <f t="shared" si="90"/>
        <v>-</v>
      </c>
      <c r="FQ41" s="201"/>
      <c r="FR41" s="201"/>
      <c r="FS41" s="201"/>
      <c r="FT41" s="201"/>
      <c r="FU41" s="45" t="str">
        <f>IFERROR(IF(FV41&gt;0,CALC!AX41/FV41,"-"),"-")</f>
        <v>-</v>
      </c>
      <c r="FV41" s="45" t="str">
        <f>IF(FR41&gt;0,IFERROR(IF(CALC!AW41&gt;0,CALC!AW41-FR41,"-"),"-"),"-")</f>
        <v>-</v>
      </c>
      <c r="FW41" s="45" t="str">
        <f t="shared" si="91"/>
        <v>-</v>
      </c>
      <c r="FX41" s="201"/>
      <c r="FY41" s="201"/>
      <c r="FZ41" s="201"/>
      <c r="GA41" s="201"/>
      <c r="GB41" s="45" t="str">
        <f>IFERROR(IF(GC41&gt;0,CALC!AZ41/GC41,"-"),"-")</f>
        <v>-</v>
      </c>
      <c r="GC41" s="45" t="str">
        <f>IF(FY41&gt;0,IFERROR(IF(CALC!AY41&gt;0,CALC!AY41-FY41,"-"),"-"),"-")</f>
        <v>-</v>
      </c>
      <c r="GD41" s="45" t="str">
        <f t="shared" si="92"/>
        <v>-</v>
      </c>
      <c r="GE41" s="201"/>
      <c r="GF41" s="201"/>
      <c r="GG41" s="201"/>
      <c r="GH41" s="201"/>
      <c r="GI41" s="45" t="str">
        <f>IFERROR(IF(GJ41&gt;0,CALC!BB41/GJ41,"-"),"-")</f>
        <v>-</v>
      </c>
      <c r="GJ41" s="45" t="str">
        <f>IF(GF41&gt;0,IFERROR(IF(CALC!BA41&gt;0,CALC!BA41-GF41,"-"),"-"),"-")</f>
        <v>-</v>
      </c>
      <c r="GK41" s="45" t="str">
        <f t="shared" si="93"/>
        <v>-</v>
      </c>
      <c r="GL41" s="201"/>
      <c r="GM41" s="201"/>
      <c r="GN41" s="201"/>
      <c r="GO41" s="201"/>
      <c r="GP41" s="45" t="str">
        <f>IFERROR(IF(GQ41&gt;0,CALC!BD41/GQ41,"-"),"-")</f>
        <v>-</v>
      </c>
      <c r="GQ41" s="45" t="str">
        <f>IF(GM41&gt;0,IFERROR(IF(CALC!BC41&gt;0,CALC!BC41-GM41,"-"),"-"),"-")</f>
        <v>-</v>
      </c>
      <c r="GR41" s="163" t="str">
        <f t="shared" si="94"/>
        <v>-</v>
      </c>
      <c r="GS41" s="201"/>
      <c r="GT41" s="201"/>
      <c r="GU41" s="201"/>
      <c r="GV41" s="201"/>
      <c r="GW41" s="56" t="str">
        <f>IFERROR(IF(GX41&gt;0,CALC!BF41/GX41,"-"),"-")</f>
        <v>-</v>
      </c>
      <c r="GX41" s="56" t="str">
        <f>IF(GT41&gt;0,IFERROR(IF(CALC!BE41&gt;0,CALC!BE41-GT41,"-"),"-"),"-")</f>
        <v>-</v>
      </c>
      <c r="GY41" s="56" t="str">
        <f t="shared" si="95"/>
        <v>-</v>
      </c>
      <c r="GZ41" s="201"/>
      <c r="HA41" s="201"/>
      <c r="HB41" s="201"/>
      <c r="HC41" s="201"/>
      <c r="HD41" s="56" t="str">
        <f>IFERROR(IF(HE41&gt;0,CALC!BH41/HE41,"-"),"-")</f>
        <v>-</v>
      </c>
      <c r="HE41" s="56" t="str">
        <f>IF(HA41&gt;0,IFERROR(IF(CALC!BG41&gt;0,CALC!BG41-HA41,"-"),"-"),"-")</f>
        <v>-</v>
      </c>
      <c r="HF41" s="56" t="str">
        <f t="shared" si="96"/>
        <v>-</v>
      </c>
      <c r="HG41" s="186"/>
      <c r="HH41" s="186"/>
      <c r="HI41" s="186"/>
      <c r="HJ41" s="186"/>
      <c r="HK41" s="56" t="str">
        <f>IFERROR(IF(HL41&gt;0,CALC!BJ41/HL41,"-"),"-")</f>
        <v>-</v>
      </c>
      <c r="HL41" s="56" t="str">
        <f>IF(HH41&gt;0,IFERROR(IF(CALC!BI41&gt;0,CALC!BI41-HH41,"-"),"-"),"-")</f>
        <v>-</v>
      </c>
      <c r="HM41" s="56" t="str">
        <f t="shared" si="97"/>
        <v>-</v>
      </c>
      <c r="HN41" s="166">
        <f t="shared" si="98"/>
        <v>135</v>
      </c>
      <c r="HO41" s="55">
        <f t="shared" si="99"/>
        <v>0</v>
      </c>
      <c r="HP41" s="56" t="str">
        <f t="shared" si="100"/>
        <v/>
      </c>
    </row>
    <row r="42" spans="2:224" ht="15" customHeight="1">
      <c r="B42" s="331"/>
      <c r="C42" s="329"/>
      <c r="D42" s="4" t="s">
        <v>52</v>
      </c>
      <c r="E42" s="201">
        <v>0</v>
      </c>
      <c r="F42" s="186">
        <v>4356</v>
      </c>
      <c r="G42" s="201"/>
      <c r="H42" s="201"/>
      <c r="I42" s="45" t="str">
        <f>IFERROR(IF(J42&gt;0,CALC!B42/J42,"-"),"-")</f>
        <v>-</v>
      </c>
      <c r="J42" s="45" t="str">
        <f>IF(F42&gt;0,IFERROR(IF(CALC!A42&gt;0,CALC!A42-F42,"-"),"-"),"-")</f>
        <v>-</v>
      </c>
      <c r="K42" s="45" t="str">
        <f t="shared" si="67"/>
        <v>-</v>
      </c>
      <c r="L42" s="201">
        <v>0</v>
      </c>
      <c r="M42" s="186">
        <v>4356</v>
      </c>
      <c r="N42" s="201"/>
      <c r="O42" s="201"/>
      <c r="P42" s="45" t="str">
        <f>IFERROR(IF(Q42&gt;0,CALC!D42/Q42,"-"),"-")</f>
        <v>-</v>
      </c>
      <c r="Q42" s="45" t="str">
        <f>IF(M42&gt;0,IFERROR(IF(CALC!C42&gt;0,CALC!C42-M42,"-"),"-"),"-")</f>
        <v>-</v>
      </c>
      <c r="R42" s="45" t="str">
        <f t="shared" si="68"/>
        <v>-</v>
      </c>
      <c r="S42" s="201">
        <v>0</v>
      </c>
      <c r="T42" s="186">
        <v>4356</v>
      </c>
      <c r="U42" s="201"/>
      <c r="V42" s="201"/>
      <c r="W42" s="45" t="str">
        <f>IFERROR(IF(X42&gt;0,CALC!F42/X42,"-"),"-")</f>
        <v>-</v>
      </c>
      <c r="X42" s="45" t="str">
        <f>IF(T42&gt;0,IFERROR(IF(CALC!E42&gt;0,CALC!E42-T42,"-"),"-"),"-")</f>
        <v>-</v>
      </c>
      <c r="Y42" s="45" t="str">
        <f t="shared" si="69"/>
        <v>-</v>
      </c>
      <c r="Z42" s="201">
        <v>0</v>
      </c>
      <c r="AA42" s="186">
        <v>4356</v>
      </c>
      <c r="AB42" s="201"/>
      <c r="AC42" s="201"/>
      <c r="AD42" s="45" t="str">
        <f>IFERROR(IF(AE42&gt;0,CALC!H42/AE42,"-"),"-")</f>
        <v>-</v>
      </c>
      <c r="AE42" s="45" t="str">
        <f>IF(AA42&gt;0,IFERROR(IF(CALC!G42&gt;0,CALC!G42-AA42,"-"),"-"),"-")</f>
        <v>-</v>
      </c>
      <c r="AF42" s="45" t="str">
        <f t="shared" si="70"/>
        <v>-</v>
      </c>
      <c r="AG42" s="201">
        <v>0</v>
      </c>
      <c r="AH42" s="186">
        <v>4356</v>
      </c>
      <c r="AI42" s="201"/>
      <c r="AJ42" s="201"/>
      <c r="AK42" s="45" t="str">
        <f>IFERROR(IF(AL42&gt;0,CALC!J42/AL42,"-"),"-")</f>
        <v>-</v>
      </c>
      <c r="AL42" s="45" t="str">
        <f>IF(AH42&gt;0,IFERROR(IF(CALC!I42&gt;0,CALC!I42-AH42,"-"),"-"),"-")</f>
        <v>-</v>
      </c>
      <c r="AM42" s="45" t="str">
        <f t="shared" si="71"/>
        <v>-</v>
      </c>
      <c r="AN42" s="186"/>
      <c r="AO42" s="186"/>
      <c r="AP42" s="186"/>
      <c r="AQ42" s="186"/>
      <c r="AR42" s="45" t="str">
        <f>IFERROR(IF(AS42&gt;0,CALC!L42/AS42,"-"),"-")</f>
        <v>-</v>
      </c>
      <c r="AS42" s="45" t="str">
        <f>IF(AO42&gt;0,IFERROR(IF(CALC!K42&gt;0,CALC!K42-AO42,"-"),"-"),"-")</f>
        <v>-</v>
      </c>
      <c r="AT42" s="45" t="str">
        <f t="shared" si="72"/>
        <v>-</v>
      </c>
      <c r="AU42" s="186"/>
      <c r="AV42" s="186"/>
      <c r="AW42" s="186"/>
      <c r="AX42" s="186"/>
      <c r="AY42" s="45" t="str">
        <f>IFERROR(IF(AZ42&gt;0,CALC!N42/AZ42,"-"),"-")</f>
        <v>-</v>
      </c>
      <c r="AZ42" s="45" t="str">
        <f>IF(AV42&gt;0,IFERROR(IF(CALC!M42&gt;0,CALC!M42-AV42,"-"),"-"),"-")</f>
        <v>-</v>
      </c>
      <c r="BA42" s="45" t="str">
        <f t="shared" si="73"/>
        <v>-</v>
      </c>
      <c r="BB42" s="186"/>
      <c r="BC42" s="186"/>
      <c r="BD42" s="186"/>
      <c r="BE42" s="186"/>
      <c r="BF42" s="45" t="str">
        <f>IFERROR(IF(BG42&gt;0,CALC!P42/BG42,"-"),"-")</f>
        <v>-</v>
      </c>
      <c r="BG42" s="45" t="str">
        <f>IF(BC42&gt;0,IFERROR(IF(CALC!O42&gt;0,CALC!O42-BC42,"-"),"-"),"-")</f>
        <v>-</v>
      </c>
      <c r="BH42" s="45" t="str">
        <f t="shared" si="74"/>
        <v>-</v>
      </c>
      <c r="BI42" s="186"/>
      <c r="BJ42" s="186"/>
      <c r="BK42" s="186"/>
      <c r="BL42" s="186"/>
      <c r="BM42" s="45" t="str">
        <f>IFERROR(IF(BN42&gt;0,CALC!R42/BN42,"-"),"-")</f>
        <v>-</v>
      </c>
      <c r="BN42" s="45" t="str">
        <f>IF(BJ42&gt;0,IFERROR(IF(CALC!Q42&gt;0,CALC!Q42-BJ42,"-"),"-"),"-")</f>
        <v>-</v>
      </c>
      <c r="BO42" s="45" t="str">
        <f t="shared" si="75"/>
        <v>-</v>
      </c>
      <c r="BP42" s="186"/>
      <c r="BQ42" s="186"/>
      <c r="BR42" s="186"/>
      <c r="BS42" s="186"/>
      <c r="BT42" s="45" t="str">
        <f>IFERROR(IF(BU42&gt;0,CALC!T42/BU42,"-"),"-")</f>
        <v>-</v>
      </c>
      <c r="BU42" s="45" t="str">
        <f>IF(BQ42&gt;0,IFERROR(IF(CALC!S42&gt;0,CALC!S42-BQ42,"-"),"-"),"-")</f>
        <v>-</v>
      </c>
      <c r="BV42" s="45" t="str">
        <f t="shared" si="76"/>
        <v>-</v>
      </c>
      <c r="BW42" s="186"/>
      <c r="BX42" s="186"/>
      <c r="BY42" s="186"/>
      <c r="BZ42" s="186"/>
      <c r="CA42" s="45" t="str">
        <f>IFERROR(IF(CB42&gt;0,CALC!V42/CB42,"-"),"-")</f>
        <v>-</v>
      </c>
      <c r="CB42" s="45" t="str">
        <f>IF(BX42&gt;0,IFERROR(IF(CALC!U42&gt;0,CALC!U42-BX42,"-"),"-"),"-")</f>
        <v>-</v>
      </c>
      <c r="CC42" s="45" t="str">
        <f t="shared" si="77"/>
        <v>-</v>
      </c>
      <c r="CD42" s="186"/>
      <c r="CE42" s="186"/>
      <c r="CF42" s="186"/>
      <c r="CG42" s="186"/>
      <c r="CH42" s="45" t="str">
        <f>IFERROR(IF(CI42&gt;0,CALC!X42/CI42,"-"),"-")</f>
        <v>-</v>
      </c>
      <c r="CI42" s="45" t="str">
        <f>IF(CE42&gt;0,IFERROR(IF(CALC!W42&gt;0,CALC!W42-CE42,"-"),"-"),"-")</f>
        <v>-</v>
      </c>
      <c r="CJ42" s="45" t="str">
        <f t="shared" si="78"/>
        <v>-</v>
      </c>
      <c r="CK42" s="186"/>
      <c r="CL42" s="186"/>
      <c r="CM42" s="186"/>
      <c r="CN42" s="186"/>
      <c r="CO42" s="45" t="str">
        <f>IFERROR(IF(CP42&gt;0,CALC!Z42/CP42,"-"),"-")</f>
        <v>-</v>
      </c>
      <c r="CP42" s="45" t="str">
        <f>IF(CL42&gt;0,IFERROR(IF(CALC!Y42&gt;0,CALC!Y42-CL42,"-"),"-"),"-")</f>
        <v>-</v>
      </c>
      <c r="CQ42" s="45" t="str">
        <f t="shared" si="79"/>
        <v>-</v>
      </c>
      <c r="CR42" s="201"/>
      <c r="CS42" s="186"/>
      <c r="CT42" s="201"/>
      <c r="CU42" s="201"/>
      <c r="CV42" s="45" t="str">
        <f>IFERROR(IF(CW42&gt;0,CALC!AB42/CW42,"-"),"-")</f>
        <v>-</v>
      </c>
      <c r="CW42" s="45" t="str">
        <f>IF(CS42&gt;0,IFERROR(IF(CALC!AA42&gt;0,CALC!AA42-CS42,"-"),"-"),"-")</f>
        <v>-</v>
      </c>
      <c r="CX42" s="45" t="str">
        <f t="shared" si="80"/>
        <v>-</v>
      </c>
      <c r="CY42" s="201"/>
      <c r="CZ42" s="186"/>
      <c r="DA42" s="201"/>
      <c r="DB42" s="201"/>
      <c r="DC42" s="45" t="str">
        <f>IFERROR(IF(DD42&gt;0,CALC!AD42/DD42,"-"),"-")</f>
        <v>-</v>
      </c>
      <c r="DD42" s="45" t="str">
        <f>IF(CZ42&gt;0,IFERROR(IF(CALC!AC42&gt;0,CALC!AC42-CZ42,"-"),"-"),"-")</f>
        <v>-</v>
      </c>
      <c r="DE42" s="45" t="str">
        <f t="shared" si="81"/>
        <v>-</v>
      </c>
      <c r="DF42" s="201"/>
      <c r="DG42" s="186"/>
      <c r="DH42" s="201"/>
      <c r="DI42" s="201"/>
      <c r="DJ42" s="45" t="str">
        <f>IFERROR(IF(DK42&gt;0,CALC!AF42/DK42,"-"),"-")</f>
        <v>-</v>
      </c>
      <c r="DK42" s="45" t="str">
        <f>IF(DG42&gt;0,IFERROR(IF(CALC!AE42&gt;0,CALC!AE42-DG42,"-"),"-"),"-")</f>
        <v>-</v>
      </c>
      <c r="DL42" s="45" t="str">
        <f t="shared" si="82"/>
        <v>-</v>
      </c>
      <c r="DM42" s="205"/>
      <c r="DN42" s="186"/>
      <c r="DO42" s="201"/>
      <c r="DP42" s="201"/>
      <c r="DQ42" s="45" t="str">
        <f>IFERROR(IF(DR42&gt;0,CALC!AH42/DR42,"-"),"-")</f>
        <v>-</v>
      </c>
      <c r="DR42" s="45" t="str">
        <f>IF(DN42&gt;0,IFERROR(IF(CALC!AG42&gt;0,CALC!AG42-DN42,"-"),"-"),"-")</f>
        <v>-</v>
      </c>
      <c r="DS42" s="45" t="str">
        <f t="shared" si="83"/>
        <v>-</v>
      </c>
      <c r="DT42" s="201"/>
      <c r="DU42" s="186"/>
      <c r="DV42" s="201"/>
      <c r="DW42" s="201"/>
      <c r="DX42" s="45" t="str">
        <f>IFERROR(IF(DY42&gt;0,CALC!AJ42/DY42,"-"),"-")</f>
        <v>-</v>
      </c>
      <c r="DY42" s="45" t="str">
        <f>IF(DU42&gt;0,IFERROR(IF(CALC!AI42&gt;0,CALC!AI42-DU42,"-"),"-"),"-")</f>
        <v>-</v>
      </c>
      <c r="DZ42" s="45" t="str">
        <f t="shared" si="84"/>
        <v>-</v>
      </c>
      <c r="EA42" s="201"/>
      <c r="EB42" s="186"/>
      <c r="EC42" s="201"/>
      <c r="ED42" s="201"/>
      <c r="EE42" s="45" t="str">
        <f>IFERROR(IF(EF42&gt;0,CALC!AL42/EF42,"-"),"-")</f>
        <v>-</v>
      </c>
      <c r="EF42" s="45" t="str">
        <f>IF(EB42&gt;0,IFERROR(IF(CALC!AK42&gt;0,CALC!AK42-EB42,"-"),"-"),"-")</f>
        <v>-</v>
      </c>
      <c r="EG42" s="45" t="str">
        <f t="shared" si="85"/>
        <v>-</v>
      </c>
      <c r="EH42" s="201"/>
      <c r="EI42" s="186"/>
      <c r="EJ42" s="201"/>
      <c r="EK42" s="201"/>
      <c r="EL42" s="45" t="str">
        <f>IFERROR(IF(EM42&gt;0,CALC!AN42/EM42,"-"),"-")</f>
        <v>-</v>
      </c>
      <c r="EM42" s="45" t="str">
        <f>IF(EI42&gt;0,IFERROR(IF(CALC!AM42&gt;0,CALC!AM42-EI42,"-"),"-"),"-")</f>
        <v>-</v>
      </c>
      <c r="EN42" s="45" t="str">
        <f t="shared" si="86"/>
        <v>-</v>
      </c>
      <c r="EO42" s="201"/>
      <c r="EP42" s="186"/>
      <c r="EQ42" s="201"/>
      <c r="ER42" s="201"/>
      <c r="ES42" s="45" t="str">
        <f>IFERROR(IF(ET42&gt;0,CALC!AP42/ET42,"-"),"-")</f>
        <v>-</v>
      </c>
      <c r="ET42" s="45" t="str">
        <f>IF(EP42&gt;0,IFERROR(IF(CALC!AO42&gt;0,CALC!AO42-EP42,"-"),"-"),"-")</f>
        <v>-</v>
      </c>
      <c r="EU42" s="45" t="str">
        <f t="shared" si="87"/>
        <v>-</v>
      </c>
      <c r="EV42" s="201"/>
      <c r="EW42" s="186"/>
      <c r="EX42" s="201"/>
      <c r="EY42" s="201"/>
      <c r="EZ42" s="45" t="str">
        <f>IFERROR(IF(FA42&gt;0,CALC!AR42/FA42,"-"),"-")</f>
        <v>-</v>
      </c>
      <c r="FA42" s="45" t="str">
        <f>IF(EW42&gt;0,IFERROR(IF(CALC!AQ42&gt;0,CALC!AQ42-EW42,"-"),"-"),"-")</f>
        <v>-</v>
      </c>
      <c r="FB42" s="45" t="str">
        <f t="shared" si="88"/>
        <v>-</v>
      </c>
      <c r="FC42" s="201"/>
      <c r="FD42" s="186"/>
      <c r="FE42" s="201"/>
      <c r="FF42" s="201"/>
      <c r="FG42" s="45" t="str">
        <f>IFERROR(IF(FH42&gt;0,CALC!AT42/FH42,"-"),"-")</f>
        <v>-</v>
      </c>
      <c r="FH42" s="45" t="str">
        <f>IF(FD42&gt;0,IFERROR(IF(CALC!AS42&gt;0,CALC!AS42-FD42,"-"),"-"),"-")</f>
        <v>-</v>
      </c>
      <c r="FI42" s="45" t="str">
        <f t="shared" si="89"/>
        <v>-</v>
      </c>
      <c r="FJ42" s="201"/>
      <c r="FK42" s="186"/>
      <c r="FL42" s="201"/>
      <c r="FM42" s="201"/>
      <c r="FN42" s="45" t="str">
        <f>IFERROR(IF(FO42&gt;0,CALC!AV42/FO42,"-"),"-")</f>
        <v>-</v>
      </c>
      <c r="FO42" s="45" t="str">
        <f>IF(FK42&gt;0,IFERROR(IF(CALC!AU42&gt;0,CALC!AU42-FK42,"-"),"-"),"-")</f>
        <v>-</v>
      </c>
      <c r="FP42" s="45" t="str">
        <f t="shared" si="90"/>
        <v>-</v>
      </c>
      <c r="FQ42" s="201"/>
      <c r="FR42" s="186"/>
      <c r="FS42" s="201"/>
      <c r="FT42" s="201"/>
      <c r="FU42" s="45" t="str">
        <f>IFERROR(IF(FV42&gt;0,CALC!AX42/FV42,"-"),"-")</f>
        <v>-</v>
      </c>
      <c r="FV42" s="45" t="str">
        <f>IF(FR42&gt;0,IFERROR(IF(CALC!AW42&gt;0,CALC!AW42-FR42,"-"),"-"),"-")</f>
        <v>-</v>
      </c>
      <c r="FW42" s="45" t="str">
        <f t="shared" si="91"/>
        <v>-</v>
      </c>
      <c r="FX42" s="201"/>
      <c r="FY42" s="186"/>
      <c r="FZ42" s="201"/>
      <c r="GA42" s="201"/>
      <c r="GB42" s="45" t="str">
        <f>IFERROR(IF(GC42&gt;0,CALC!AZ42/GC42,"-"),"-")</f>
        <v>-</v>
      </c>
      <c r="GC42" s="45" t="str">
        <f>IF(FY42&gt;0,IFERROR(IF(CALC!AY42&gt;0,CALC!AY42-FY42,"-"),"-"),"-")</f>
        <v>-</v>
      </c>
      <c r="GD42" s="45" t="str">
        <f t="shared" si="92"/>
        <v>-</v>
      </c>
      <c r="GE42" s="201"/>
      <c r="GF42" s="186"/>
      <c r="GG42" s="201"/>
      <c r="GH42" s="201"/>
      <c r="GI42" s="45" t="str">
        <f>IFERROR(IF(GJ42&gt;0,CALC!BB42/GJ42,"-"),"-")</f>
        <v>-</v>
      </c>
      <c r="GJ42" s="45" t="str">
        <f>IF(GF42&gt;0,IFERROR(IF(CALC!BA42&gt;0,CALC!BA42-GF42,"-"),"-"),"-")</f>
        <v>-</v>
      </c>
      <c r="GK42" s="45" t="str">
        <f t="shared" si="93"/>
        <v>-</v>
      </c>
      <c r="GL42" s="201"/>
      <c r="GM42" s="186"/>
      <c r="GN42" s="201"/>
      <c r="GO42" s="201"/>
      <c r="GP42" s="45" t="str">
        <f>IFERROR(IF(GQ42&gt;0,CALC!BD42/GQ42,"-"),"-")</f>
        <v>-</v>
      </c>
      <c r="GQ42" s="45" t="str">
        <f>IF(GM42&gt;0,IFERROR(IF(CALC!BC42&gt;0,CALC!BC42-GM42,"-"),"-"),"-")</f>
        <v>-</v>
      </c>
      <c r="GR42" s="163" t="str">
        <f t="shared" si="94"/>
        <v>-</v>
      </c>
      <c r="GS42" s="201"/>
      <c r="GT42" s="186"/>
      <c r="GU42" s="201"/>
      <c r="GV42" s="201"/>
      <c r="GW42" s="56" t="str">
        <f>IFERROR(IF(GX42&gt;0,CALC!BF42/GX42,"-"),"-")</f>
        <v>-</v>
      </c>
      <c r="GX42" s="56" t="str">
        <f>IF(GT42&gt;0,IFERROR(IF(CALC!BE42&gt;0,CALC!BE42-GT42,"-"),"-"),"-")</f>
        <v>-</v>
      </c>
      <c r="GY42" s="56" t="str">
        <f t="shared" si="95"/>
        <v>-</v>
      </c>
      <c r="GZ42" s="201"/>
      <c r="HA42" s="186"/>
      <c r="HB42" s="201"/>
      <c r="HC42" s="201"/>
      <c r="HD42" s="56" t="str">
        <f>IFERROR(IF(HE42&gt;0,CALC!BH42/HE42,"-"),"-")</f>
        <v>-</v>
      </c>
      <c r="HE42" s="56" t="str">
        <f>IF(HA42&gt;0,IFERROR(IF(CALC!BG42&gt;0,CALC!BG42-HA42,"-"),"-"),"-")</f>
        <v>-</v>
      </c>
      <c r="HF42" s="56" t="str">
        <f t="shared" si="96"/>
        <v>-</v>
      </c>
      <c r="HG42" s="186"/>
      <c r="HH42" s="186"/>
      <c r="HI42" s="186"/>
      <c r="HJ42" s="186"/>
      <c r="HK42" s="56" t="str">
        <f>IFERROR(IF(HL42&gt;0,CALC!BJ42/HL42,"-"),"-")</f>
        <v>-</v>
      </c>
      <c r="HL42" s="56" t="str">
        <f>IF(HH42&gt;0,IFERROR(IF(CALC!BI42&gt;0,CALC!BI42-HH42,"-"),"-"),"-")</f>
        <v>-</v>
      </c>
      <c r="HM42" s="56" t="str">
        <f t="shared" si="97"/>
        <v>-</v>
      </c>
      <c r="HN42" s="166">
        <f t="shared" si="98"/>
        <v>0</v>
      </c>
      <c r="HO42" s="55">
        <f t="shared" si="99"/>
        <v>0</v>
      </c>
      <c r="HP42" s="56" t="str">
        <f t="shared" si="100"/>
        <v/>
      </c>
    </row>
    <row r="43" spans="2:224" ht="15" customHeight="1">
      <c r="B43" s="331"/>
      <c r="C43" s="329"/>
      <c r="D43" s="4" t="s">
        <v>53</v>
      </c>
      <c r="E43" s="201">
        <v>0</v>
      </c>
      <c r="F43" s="201">
        <v>10390.85</v>
      </c>
      <c r="G43" s="201"/>
      <c r="H43" s="201"/>
      <c r="I43" s="45" t="str">
        <f>IFERROR(IF(J43&gt;0,CALC!B43/J43,"-"),"-")</f>
        <v>-</v>
      </c>
      <c r="J43" s="45" t="str">
        <f>IF(F43&gt;0,IFERROR(IF(CALC!A43&gt;0,CALC!A43-F43,"-"),"-"),"-")</f>
        <v>-</v>
      </c>
      <c r="K43" s="45" t="str">
        <f t="shared" si="67"/>
        <v>-</v>
      </c>
      <c r="L43" s="201">
        <v>0</v>
      </c>
      <c r="M43" s="201">
        <v>10390.85</v>
      </c>
      <c r="N43" s="201"/>
      <c r="O43" s="201"/>
      <c r="P43" s="45" t="str">
        <f>IFERROR(IF(Q43&gt;0,CALC!D43/Q43,"-"),"-")</f>
        <v>-</v>
      </c>
      <c r="Q43" s="45" t="str">
        <f>IF(M43&gt;0,IFERROR(IF(CALC!C43&gt;0,CALC!C43-M43,"-"),"-"),"-")</f>
        <v>-</v>
      </c>
      <c r="R43" s="45" t="str">
        <f t="shared" si="68"/>
        <v>-</v>
      </c>
      <c r="S43" s="201">
        <v>0</v>
      </c>
      <c r="T43" s="201">
        <v>10390.85</v>
      </c>
      <c r="U43" s="201"/>
      <c r="V43" s="201"/>
      <c r="W43" s="45" t="str">
        <f>IFERROR(IF(X43&gt;0,CALC!F43/X43,"-"),"-")</f>
        <v>-</v>
      </c>
      <c r="X43" s="45" t="str">
        <f>IF(T43&gt;0,IFERROR(IF(CALC!E43&gt;0,CALC!E43-T43,"-"),"-"),"-")</f>
        <v>-</v>
      </c>
      <c r="Y43" s="45" t="str">
        <f t="shared" si="69"/>
        <v>-</v>
      </c>
      <c r="Z43" s="201">
        <v>0</v>
      </c>
      <c r="AA43" s="201">
        <v>10390.85</v>
      </c>
      <c r="AB43" s="201"/>
      <c r="AC43" s="201"/>
      <c r="AD43" s="45" t="str">
        <f>IFERROR(IF(AE43&gt;0,CALC!H43/AE43,"-"),"-")</f>
        <v>-</v>
      </c>
      <c r="AE43" s="45" t="str">
        <f>IF(AA43&gt;0,IFERROR(IF(CALC!G43&gt;0,CALC!G43-AA43,"-"),"-"),"-")</f>
        <v>-</v>
      </c>
      <c r="AF43" s="45" t="str">
        <f t="shared" si="70"/>
        <v>-</v>
      </c>
      <c r="AG43" s="201">
        <v>0</v>
      </c>
      <c r="AH43" s="201">
        <v>10390.85</v>
      </c>
      <c r="AI43" s="201"/>
      <c r="AJ43" s="201"/>
      <c r="AK43" s="45" t="str">
        <f>IFERROR(IF(AL43&gt;0,CALC!J43/AL43,"-"),"-")</f>
        <v>-</v>
      </c>
      <c r="AL43" s="45" t="str">
        <f>IF(AH43&gt;0,IFERROR(IF(CALC!I43&gt;0,CALC!I43-AH43,"-"),"-"),"-")</f>
        <v>-</v>
      </c>
      <c r="AM43" s="45" t="str">
        <f t="shared" si="71"/>
        <v>-</v>
      </c>
      <c r="AN43" s="186"/>
      <c r="AO43" s="186"/>
      <c r="AP43" s="186"/>
      <c r="AQ43" s="186"/>
      <c r="AR43" s="45" t="str">
        <f>IFERROR(IF(AS43&gt;0,CALC!L43/AS43,"-"),"-")</f>
        <v>-</v>
      </c>
      <c r="AS43" s="45" t="str">
        <f>IF(AO43&gt;0,IFERROR(IF(CALC!K43&gt;0,CALC!K43-AO43,"-"),"-"),"-")</f>
        <v>-</v>
      </c>
      <c r="AT43" s="45" t="str">
        <f t="shared" si="72"/>
        <v>-</v>
      </c>
      <c r="AU43" s="186"/>
      <c r="AV43" s="186"/>
      <c r="AW43" s="186"/>
      <c r="AX43" s="186"/>
      <c r="AY43" s="45" t="str">
        <f>IFERROR(IF(AZ43&gt;0,CALC!N43/AZ43,"-"),"-")</f>
        <v>-</v>
      </c>
      <c r="AZ43" s="45" t="str">
        <f>IF(AV43&gt;0,IFERROR(IF(CALC!M43&gt;0,CALC!M43-AV43,"-"),"-"),"-")</f>
        <v>-</v>
      </c>
      <c r="BA43" s="45" t="str">
        <f t="shared" si="73"/>
        <v>-</v>
      </c>
      <c r="BB43" s="186"/>
      <c r="BC43" s="186"/>
      <c r="BD43" s="186"/>
      <c r="BE43" s="186"/>
      <c r="BF43" s="45" t="str">
        <f>IFERROR(IF(BG43&gt;0,CALC!P43/BG43,"-"),"-")</f>
        <v>-</v>
      </c>
      <c r="BG43" s="45" t="str">
        <f>IF(BC43&gt;0,IFERROR(IF(CALC!O43&gt;0,CALC!O43-BC43,"-"),"-"),"-")</f>
        <v>-</v>
      </c>
      <c r="BH43" s="45" t="str">
        <f t="shared" si="74"/>
        <v>-</v>
      </c>
      <c r="BI43" s="186"/>
      <c r="BJ43" s="186"/>
      <c r="BK43" s="186"/>
      <c r="BL43" s="186"/>
      <c r="BM43" s="45" t="str">
        <f>IFERROR(IF(BN43&gt;0,CALC!R43/BN43,"-"),"-")</f>
        <v>-</v>
      </c>
      <c r="BN43" s="45" t="str">
        <f>IF(BJ43&gt;0,IFERROR(IF(CALC!Q43&gt;0,CALC!Q43-BJ43,"-"),"-"),"-")</f>
        <v>-</v>
      </c>
      <c r="BO43" s="45" t="str">
        <f t="shared" si="75"/>
        <v>-</v>
      </c>
      <c r="BP43" s="186"/>
      <c r="BQ43" s="186"/>
      <c r="BR43" s="186"/>
      <c r="BS43" s="186"/>
      <c r="BT43" s="45" t="str">
        <f>IFERROR(IF(BU43&gt;0,CALC!T43/BU43,"-"),"-")</f>
        <v>-</v>
      </c>
      <c r="BU43" s="182" t="str">
        <f>IF(BQ43&gt;0,IFERROR(IF(CALC!S43&gt;0,CALC!S43-BQ43,"-"),"-"),"-")</f>
        <v>-</v>
      </c>
      <c r="BV43" s="45" t="str">
        <f t="shared" si="76"/>
        <v>-</v>
      </c>
      <c r="BW43" s="186"/>
      <c r="BX43" s="186"/>
      <c r="BY43" s="186"/>
      <c r="BZ43" s="186"/>
      <c r="CA43" s="45" t="str">
        <f>IFERROR(IF(CB43&gt;0,CALC!V43/CB43,"-"),"-")</f>
        <v>-</v>
      </c>
      <c r="CB43" s="45" t="str">
        <f>IF(BX43&gt;0,IFERROR(IF(CALC!U43&gt;0,CALC!U43-BX43,"-"),"-"),"-")</f>
        <v>-</v>
      </c>
      <c r="CC43" s="45" t="str">
        <f t="shared" si="77"/>
        <v>-</v>
      </c>
      <c r="CD43" s="186"/>
      <c r="CE43" s="186"/>
      <c r="CF43" s="186"/>
      <c r="CG43" s="186"/>
      <c r="CH43" s="45" t="str">
        <f>IFERROR(IF(CI43&gt;0,CALC!X43/CI43,"-"),"-")</f>
        <v>-</v>
      </c>
      <c r="CI43" s="45" t="str">
        <f>IF(CE43&gt;0,IFERROR(IF(CALC!W43&gt;0,CALC!W43-CE43,"-"),"-"),"-")</f>
        <v>-</v>
      </c>
      <c r="CJ43" s="45" t="str">
        <f t="shared" si="78"/>
        <v>-</v>
      </c>
      <c r="CK43" s="186"/>
      <c r="CL43" s="186"/>
      <c r="CM43" s="186"/>
      <c r="CN43" s="186"/>
      <c r="CO43" s="45" t="str">
        <f>IFERROR(IF(CP43&gt;0,CALC!Z43/CP43,"-"),"-")</f>
        <v>-</v>
      </c>
      <c r="CP43" s="45" t="str">
        <f>IF(CL43&gt;0,IFERROR(IF(CALC!Y43&gt;0,CALC!Y43-CL43,"-"),"-"),"-")</f>
        <v>-</v>
      </c>
      <c r="CQ43" s="45" t="str">
        <f t="shared" si="79"/>
        <v>-</v>
      </c>
      <c r="CR43" s="201"/>
      <c r="CS43" s="186"/>
      <c r="CT43" s="201"/>
      <c r="CU43" s="201"/>
      <c r="CV43" s="45" t="str">
        <f>IFERROR(IF(CW43&gt;0,CALC!AB43/CW43,"-"),"-")</f>
        <v>-</v>
      </c>
      <c r="CW43" s="45" t="str">
        <f>IF(CS43&gt;0,IFERROR(IF(CALC!AA43&gt;0,CALC!AA43-CS43,"-"),"-"),"-")</f>
        <v>-</v>
      </c>
      <c r="CX43" s="45" t="str">
        <f t="shared" si="80"/>
        <v>-</v>
      </c>
      <c r="CY43" s="201"/>
      <c r="CZ43" s="201"/>
      <c r="DA43" s="201"/>
      <c r="DB43" s="201"/>
      <c r="DC43" s="45" t="str">
        <f>IFERROR(IF(DD43&gt;0,CALC!AD43/DD43,"-"),"-")</f>
        <v>-</v>
      </c>
      <c r="DD43" s="45" t="str">
        <f>IF(CZ43&gt;0,IFERROR(IF(CALC!AC43&gt;0,CALC!AC43-CZ43,"-"),"-"),"-")</f>
        <v>-</v>
      </c>
      <c r="DE43" s="45" t="str">
        <f t="shared" si="81"/>
        <v>-</v>
      </c>
      <c r="DF43" s="201"/>
      <c r="DG43" s="201"/>
      <c r="DH43" s="201"/>
      <c r="DI43" s="201"/>
      <c r="DJ43" s="45" t="str">
        <f>IFERROR(IF(DK43&gt;0,CALC!AF43/DK43,"-"),"-")</f>
        <v>-</v>
      </c>
      <c r="DK43" s="45" t="str">
        <f>IF(DG43&gt;0,IFERROR(IF(CALC!AE43&gt;0,CALC!AE43-DG43,"-"),"-"),"-")</f>
        <v>-</v>
      </c>
      <c r="DL43" s="45" t="str">
        <f t="shared" si="82"/>
        <v>-</v>
      </c>
      <c r="DM43" s="205"/>
      <c r="DN43" s="201"/>
      <c r="DO43" s="201"/>
      <c r="DP43" s="201"/>
      <c r="DQ43" s="45" t="str">
        <f>IFERROR(IF(DR43&gt;0,CALC!AH43/DR43,"-"),"-")</f>
        <v>-</v>
      </c>
      <c r="DR43" s="45" t="str">
        <f>IF(DN43&gt;0,IFERROR(IF(CALC!AG43&gt;0,CALC!AG43-DN43,"-"),"-"),"-")</f>
        <v>-</v>
      </c>
      <c r="DS43" s="45" t="str">
        <f t="shared" si="83"/>
        <v>-</v>
      </c>
      <c r="DT43" s="201"/>
      <c r="DU43" s="201"/>
      <c r="DV43" s="201"/>
      <c r="DW43" s="201"/>
      <c r="DX43" s="45" t="str">
        <f>IFERROR(IF(DY43&gt;0,CALC!AJ43/DY43,"-"),"-")</f>
        <v>-</v>
      </c>
      <c r="DY43" s="45" t="str">
        <f>IF(DU43&gt;0,IFERROR(IF(CALC!AI43&gt;0,CALC!AI43-DU43,"-"),"-"),"-")</f>
        <v>-</v>
      </c>
      <c r="DZ43" s="45" t="str">
        <f t="shared" si="84"/>
        <v>-</v>
      </c>
      <c r="EA43" s="201"/>
      <c r="EB43" s="201"/>
      <c r="EC43" s="201"/>
      <c r="ED43" s="201"/>
      <c r="EE43" s="45" t="str">
        <f>IFERROR(IF(EF43&gt;0,CALC!AL43/EF43,"-"),"-")</f>
        <v>-</v>
      </c>
      <c r="EF43" s="45" t="str">
        <f>IF(EB43&gt;0,IFERROR(IF(CALC!AK43&gt;0,CALC!AK43-EB43,"-"),"-"),"-")</f>
        <v>-</v>
      </c>
      <c r="EG43" s="45" t="str">
        <f t="shared" si="85"/>
        <v>-</v>
      </c>
      <c r="EH43" s="201"/>
      <c r="EI43" s="201"/>
      <c r="EJ43" s="201"/>
      <c r="EK43" s="201"/>
      <c r="EL43" s="45" t="str">
        <f>IFERROR(IF(EM43&gt;0,CALC!AN43/EM43,"-"),"-")</f>
        <v>-</v>
      </c>
      <c r="EM43" s="45" t="str">
        <f>IF(EI43&gt;0,IFERROR(IF(CALC!AM43&gt;0,CALC!AM43-EI43,"-"),"-"),"-")</f>
        <v>-</v>
      </c>
      <c r="EN43" s="45" t="str">
        <f t="shared" si="86"/>
        <v>-</v>
      </c>
      <c r="EO43" s="201"/>
      <c r="EP43" s="201"/>
      <c r="EQ43" s="201"/>
      <c r="ER43" s="201"/>
      <c r="ES43" s="45" t="str">
        <f>IFERROR(IF(ET43&gt;0,CALC!AP43/ET43,"-"),"-")</f>
        <v>-</v>
      </c>
      <c r="ET43" s="45" t="str">
        <f>IF(EP43&gt;0,IFERROR(IF(CALC!AO43&gt;0,CALC!AO43-EP43,"-"),"-"),"-")</f>
        <v>-</v>
      </c>
      <c r="EU43" s="45" t="str">
        <f t="shared" si="87"/>
        <v>-</v>
      </c>
      <c r="EV43" s="201"/>
      <c r="EW43" s="201"/>
      <c r="EX43" s="201"/>
      <c r="EY43" s="201"/>
      <c r="EZ43" s="45" t="str">
        <f>IFERROR(IF(FA43&gt;0,CALC!AR43/FA43,"-"),"-")</f>
        <v>-</v>
      </c>
      <c r="FA43" s="45" t="str">
        <f>IF(EW43&gt;0,IFERROR(IF(CALC!AQ43&gt;0,CALC!AQ43-EW43,"-"),"-"),"-")</f>
        <v>-</v>
      </c>
      <c r="FB43" s="45" t="str">
        <f t="shared" si="88"/>
        <v>-</v>
      </c>
      <c r="FC43" s="201"/>
      <c r="FD43" s="201"/>
      <c r="FE43" s="201"/>
      <c r="FF43" s="201"/>
      <c r="FG43" s="45" t="str">
        <f>IFERROR(IF(FH43&gt;0,CALC!AT43/FH43,"-"),"-")</f>
        <v>-</v>
      </c>
      <c r="FH43" s="45" t="str">
        <f>IF(FD43&gt;0,IFERROR(IF(CALC!AS43&gt;0,CALC!AS43-FD43,"-"),"-"),"-")</f>
        <v>-</v>
      </c>
      <c r="FI43" s="45" t="str">
        <f t="shared" si="89"/>
        <v>-</v>
      </c>
      <c r="FJ43" s="201"/>
      <c r="FK43" s="201"/>
      <c r="FL43" s="201"/>
      <c r="FM43" s="201"/>
      <c r="FN43" s="45" t="str">
        <f>IFERROR(IF(FO43&gt;0,CALC!AV43/FO43,"-"),"-")</f>
        <v>-</v>
      </c>
      <c r="FO43" s="45" t="str">
        <f>IF(FK43&gt;0,IFERROR(IF(CALC!AU43&gt;0,CALC!AU43-FK43,"-"),"-"),"-")</f>
        <v>-</v>
      </c>
      <c r="FP43" s="45" t="str">
        <f t="shared" si="90"/>
        <v>-</v>
      </c>
      <c r="FQ43" s="201"/>
      <c r="FR43" s="201"/>
      <c r="FS43" s="201"/>
      <c r="FT43" s="201"/>
      <c r="FU43" s="45" t="str">
        <f>IFERROR(IF(FV43&gt;0,CALC!AX43/FV43,"-"),"-")</f>
        <v>-</v>
      </c>
      <c r="FV43" s="45" t="str">
        <f>IF(FR43&gt;0,IFERROR(IF(CALC!AW43&gt;0,CALC!AW43-FR43,"-"),"-"),"-")</f>
        <v>-</v>
      </c>
      <c r="FW43" s="45" t="str">
        <f t="shared" si="91"/>
        <v>-</v>
      </c>
      <c r="FX43" s="201"/>
      <c r="FY43" s="201"/>
      <c r="FZ43" s="201"/>
      <c r="GA43" s="201"/>
      <c r="GB43" s="45" t="str">
        <f>IFERROR(IF(GC43&gt;0,CALC!AZ43/GC43,"-"),"-")</f>
        <v>-</v>
      </c>
      <c r="GC43" s="45" t="str">
        <f>IF(FY43&gt;0,IFERROR(IF(CALC!AY43&gt;0,CALC!AY43-FY43,"-"),"-"),"-")</f>
        <v>-</v>
      </c>
      <c r="GD43" s="45" t="str">
        <f t="shared" si="92"/>
        <v>-</v>
      </c>
      <c r="GE43" s="201"/>
      <c r="GF43" s="201"/>
      <c r="GG43" s="201"/>
      <c r="GH43" s="201"/>
      <c r="GI43" s="45" t="str">
        <f>IFERROR(IF(GJ43&gt;0,CALC!BB43/GJ43,"-"),"-")</f>
        <v>-</v>
      </c>
      <c r="GJ43" s="45" t="str">
        <f>IF(GF43&gt;0,IFERROR(IF(CALC!BA43&gt;0,CALC!BA43-GF43,"-"),"-"),"-")</f>
        <v>-</v>
      </c>
      <c r="GK43" s="45" t="str">
        <f t="shared" si="93"/>
        <v>-</v>
      </c>
      <c r="GL43" s="201"/>
      <c r="GM43" s="201"/>
      <c r="GN43" s="201"/>
      <c r="GO43" s="201"/>
      <c r="GP43" s="45" t="str">
        <f>IFERROR(IF(GQ43&gt;0,CALC!BD43/GQ43,"-"),"-")</f>
        <v>-</v>
      </c>
      <c r="GQ43" s="45" t="str">
        <f>IF(GM43&gt;0,IFERROR(IF(CALC!BC43&gt;0,CALC!BC43-GM43,"-"),"-"),"-")</f>
        <v>-</v>
      </c>
      <c r="GR43" s="163" t="str">
        <f t="shared" si="94"/>
        <v>-</v>
      </c>
      <c r="GS43" s="201"/>
      <c r="GT43" s="201"/>
      <c r="GU43" s="201"/>
      <c r="GV43" s="201"/>
      <c r="GW43" s="56" t="str">
        <f>IFERROR(IF(GX43&gt;0,CALC!BF43/GX43,"-"),"-")</f>
        <v>-</v>
      </c>
      <c r="GX43" s="56" t="str">
        <f>IF(GT43&gt;0,IFERROR(IF(CALC!BE43&gt;0,CALC!BE43-GT43,"-"),"-"),"-")</f>
        <v>-</v>
      </c>
      <c r="GY43" s="56" t="str">
        <f t="shared" si="95"/>
        <v>-</v>
      </c>
      <c r="GZ43" s="201"/>
      <c r="HA43" s="201"/>
      <c r="HB43" s="201"/>
      <c r="HC43" s="201"/>
      <c r="HD43" s="56" t="str">
        <f>IFERROR(IF(HE43&gt;0,CALC!BH43/HE43,"-"),"-")</f>
        <v>-</v>
      </c>
      <c r="HE43" s="56" t="str">
        <f>IF(HA43&gt;0,IFERROR(IF(CALC!BG43&gt;0,CALC!BG43-HA43,"-"),"-"),"-")</f>
        <v>-</v>
      </c>
      <c r="HF43" s="56" t="str">
        <f t="shared" si="96"/>
        <v>-</v>
      </c>
      <c r="HG43" s="186"/>
      <c r="HH43" s="186"/>
      <c r="HI43" s="186"/>
      <c r="HJ43" s="186"/>
      <c r="HK43" s="56" t="str">
        <f>IFERROR(IF(HL43&gt;0,CALC!BJ43/HL43,"-"),"-")</f>
        <v>-</v>
      </c>
      <c r="HL43" s="56" t="str">
        <f>IF(HH43&gt;0,IFERROR(IF(CALC!BI43&gt;0,CALC!BI43-HH43,"-"),"-"),"-")</f>
        <v>-</v>
      </c>
      <c r="HM43" s="56" t="str">
        <f t="shared" si="97"/>
        <v>-</v>
      </c>
      <c r="HN43" s="166">
        <f t="shared" si="98"/>
        <v>0</v>
      </c>
      <c r="HO43" s="55">
        <f t="shared" si="99"/>
        <v>0</v>
      </c>
      <c r="HP43" s="56" t="str">
        <f t="shared" si="100"/>
        <v/>
      </c>
    </row>
    <row r="44" spans="2:224" ht="15" customHeight="1">
      <c r="B44" s="331"/>
      <c r="C44" s="329"/>
      <c r="D44" s="6" t="s">
        <v>54</v>
      </c>
      <c r="E44" s="201"/>
      <c r="F44" s="201"/>
      <c r="G44" s="201"/>
      <c r="H44" s="201"/>
      <c r="I44" s="158" t="str">
        <f>IFERROR(IF(J44&gt;0,CALC!B44/J44,"-"),"-")</f>
        <v>-</v>
      </c>
      <c r="J44" s="159" t="str">
        <f>IF(F44&gt;0,IFERROR(IF(CALC!A44&gt;0,CALC!A44-F44,"-"),"-"),"-")</f>
        <v>-</v>
      </c>
      <c r="K44" s="45" t="str">
        <f t="shared" si="67"/>
        <v>-</v>
      </c>
      <c r="L44" s="201"/>
      <c r="M44" s="201"/>
      <c r="N44" s="201"/>
      <c r="O44" s="201"/>
      <c r="P44" s="158" t="str">
        <f>IFERROR(IF(Q44&gt;0,CALC!D44/Q44,"-"),"-")</f>
        <v>-</v>
      </c>
      <c r="Q44" s="159" t="str">
        <f>IF(M44&gt;0,IFERROR(IF(CALC!C44&gt;0,CALC!C44-M44,"-"),"-"),"-")</f>
        <v>-</v>
      </c>
      <c r="R44" s="45" t="str">
        <f t="shared" si="68"/>
        <v>-</v>
      </c>
      <c r="S44" s="201"/>
      <c r="T44" s="201"/>
      <c r="U44" s="201"/>
      <c r="V44" s="201"/>
      <c r="W44" s="158" t="str">
        <f>IFERROR(IF(X44&gt;0,CALC!F44/X44,"-"),"-")</f>
        <v>-</v>
      </c>
      <c r="X44" s="159" t="str">
        <f>IF(T44&gt;0,IFERROR(IF(CALC!E44&gt;0,CALC!E44-T44,"-"),"-"),"-")</f>
        <v>-</v>
      </c>
      <c r="Y44" s="45" t="str">
        <f t="shared" si="69"/>
        <v>-</v>
      </c>
      <c r="Z44" s="201"/>
      <c r="AA44" s="201"/>
      <c r="AB44" s="201"/>
      <c r="AC44" s="201"/>
      <c r="AD44" s="158" t="str">
        <f>IFERROR(IF(AE44&gt;0,CALC!H44/AE44,"-"),"-")</f>
        <v>-</v>
      </c>
      <c r="AE44" s="159" t="str">
        <f>IF(AA44&gt;0,IFERROR(IF(CALC!G44&gt;0,CALC!G44-AA44,"-"),"-"),"-")</f>
        <v>-</v>
      </c>
      <c r="AF44" s="45" t="str">
        <f t="shared" si="70"/>
        <v>-</v>
      </c>
      <c r="AG44" s="201"/>
      <c r="AH44" s="201"/>
      <c r="AI44" s="201"/>
      <c r="AJ44" s="201"/>
      <c r="AK44" s="158" t="str">
        <f>IFERROR(IF(AL44&gt;0,CALC!J44/AL44,"-"),"-")</f>
        <v>-</v>
      </c>
      <c r="AL44" s="159" t="str">
        <f>IF(AH44&gt;0,IFERROR(IF(CALC!I44&gt;0,CALC!I44-AH44,"-"),"-"),"-")</f>
        <v>-</v>
      </c>
      <c r="AM44" s="45" t="str">
        <f t="shared" si="71"/>
        <v>-</v>
      </c>
      <c r="AN44" s="186"/>
      <c r="AO44" s="186"/>
      <c r="AP44" s="186"/>
      <c r="AQ44" s="186"/>
      <c r="AR44" s="158" t="str">
        <f>IFERROR(IF(AS44&gt;0,CALC!L44/AS44,"-"),"-")</f>
        <v>-</v>
      </c>
      <c r="AS44" s="159" t="str">
        <f>IF(AO44&gt;0,IFERROR(IF(CALC!K44&gt;0,CALC!K44-AO44,"-"),"-"),"-")</f>
        <v>-</v>
      </c>
      <c r="AT44" s="45" t="str">
        <f t="shared" si="72"/>
        <v>-</v>
      </c>
      <c r="AU44" s="186"/>
      <c r="AV44" s="186"/>
      <c r="AW44" s="186"/>
      <c r="AX44" s="186"/>
      <c r="AY44" s="158" t="str">
        <f>IFERROR(IF(AZ44&gt;0,CALC!N44/AZ44,"-"),"-")</f>
        <v>-</v>
      </c>
      <c r="AZ44" s="159" t="str">
        <f>IF(AV44&gt;0,IFERROR(IF(CALC!M44&gt;0,CALC!M44-AV44,"-"),"-"),"-")</f>
        <v>-</v>
      </c>
      <c r="BA44" s="45" t="str">
        <f t="shared" si="73"/>
        <v>-</v>
      </c>
      <c r="BB44" s="186"/>
      <c r="BC44" s="186"/>
      <c r="BD44" s="186"/>
      <c r="BE44" s="186"/>
      <c r="BF44" s="158" t="str">
        <f>IFERROR(IF(BG44&gt;0,CALC!P44/BG44,"-"),"-")</f>
        <v>-</v>
      </c>
      <c r="BG44" s="159" t="str">
        <f>IF(BC44&gt;0,IFERROR(IF(CALC!O44&gt;0,CALC!O44-BC44,"-"),"-"),"-")</f>
        <v>-</v>
      </c>
      <c r="BH44" s="45" t="str">
        <f t="shared" si="74"/>
        <v>-</v>
      </c>
      <c r="BI44" s="186"/>
      <c r="BJ44" s="186"/>
      <c r="BK44" s="186"/>
      <c r="BL44" s="186"/>
      <c r="BM44" s="158" t="str">
        <f>IFERROR(IF(BN44&gt;0,CALC!R44/BN44,"-"),"-")</f>
        <v>-</v>
      </c>
      <c r="BN44" s="159" t="str">
        <f>IF(BJ44&gt;0,IFERROR(IF(CALC!Q44&gt;0,CALC!Q44-BJ44,"-"),"-"),"-")</f>
        <v>-</v>
      </c>
      <c r="BO44" s="45" t="str">
        <f t="shared" si="75"/>
        <v>-</v>
      </c>
      <c r="BP44" s="186"/>
      <c r="BQ44" s="186"/>
      <c r="BR44" s="186"/>
      <c r="BS44" s="186"/>
      <c r="BT44" s="158" t="str">
        <f>IFERROR(IF(BU44&gt;0,CALC!T44/BU44,"-"),"-")</f>
        <v>-</v>
      </c>
      <c r="BU44" s="159" t="str">
        <f>IF(BQ44&gt;0,IFERROR(IF(CALC!S44&gt;0,CALC!S44-BQ44,"-"),"-"),"-")</f>
        <v>-</v>
      </c>
      <c r="BV44" s="45" t="str">
        <f t="shared" si="76"/>
        <v>-</v>
      </c>
      <c r="BW44" s="186"/>
      <c r="BX44" s="186"/>
      <c r="BY44" s="186"/>
      <c r="BZ44" s="186"/>
      <c r="CA44" s="158" t="str">
        <f>IFERROR(IF(CB44&gt;0,CALC!V44/CB44,"-"),"-")</f>
        <v>-</v>
      </c>
      <c r="CB44" s="159" t="str">
        <f>IF(BX44&gt;0,IFERROR(IF(CALC!U44&gt;0,CALC!U44-BX44,"-"),"-"),"-")</f>
        <v>-</v>
      </c>
      <c r="CC44" s="45" t="str">
        <f t="shared" si="77"/>
        <v>-</v>
      </c>
      <c r="CD44" s="186"/>
      <c r="CE44" s="186"/>
      <c r="CF44" s="186"/>
      <c r="CG44" s="186"/>
      <c r="CH44" s="158" t="str">
        <f>IFERROR(IF(CI44&gt;0,CALC!X44/CI44,"-"),"-")</f>
        <v>-</v>
      </c>
      <c r="CI44" s="159" t="str">
        <f>IF(CE44&gt;0,IFERROR(IF(CALC!W44&gt;0,CALC!W44-CE44,"-"),"-"),"-")</f>
        <v>-</v>
      </c>
      <c r="CJ44" s="45" t="str">
        <f t="shared" si="78"/>
        <v>-</v>
      </c>
      <c r="CK44" s="186"/>
      <c r="CL44" s="186"/>
      <c r="CM44" s="186"/>
      <c r="CN44" s="186"/>
      <c r="CO44" s="158" t="str">
        <f>IFERROR(IF(CP44&gt;0,CALC!Z44/CP44,"-"),"-")</f>
        <v>-</v>
      </c>
      <c r="CP44" s="159" t="str">
        <f>IF(CL44&gt;0,IFERROR(IF(CALC!Y44&gt;0,CALC!Y44-CL44,"-"),"-"),"-")</f>
        <v>-</v>
      </c>
      <c r="CQ44" s="45" t="str">
        <f t="shared" si="79"/>
        <v>-</v>
      </c>
      <c r="CR44" s="201"/>
      <c r="CS44" s="201"/>
      <c r="CT44" s="201"/>
      <c r="CU44" s="201"/>
      <c r="CV44" s="158" t="str">
        <f>IFERROR(IF(CW44&gt;0,CALC!AB44/CW44,"-"),"-")</f>
        <v>-</v>
      </c>
      <c r="CW44" s="159" t="str">
        <f>IF(CS44&gt;0,IFERROR(IF(CALC!AA44&gt;0,CALC!AA44-CS44,"-"),"-"),"-")</f>
        <v>-</v>
      </c>
      <c r="CX44" s="45" t="str">
        <f t="shared" si="80"/>
        <v>-</v>
      </c>
      <c r="CY44" s="201"/>
      <c r="CZ44" s="201"/>
      <c r="DA44" s="201"/>
      <c r="DB44" s="201"/>
      <c r="DC44" s="158" t="str">
        <f>IFERROR(IF(DD44&gt;0,CALC!AD44/DD44,"-"),"-")</f>
        <v>-</v>
      </c>
      <c r="DD44" s="159" t="str">
        <f>IF(CZ44&gt;0,IFERROR(IF(CALC!AC44&gt;0,CALC!AC44-CZ44,"-"),"-"),"-")</f>
        <v>-</v>
      </c>
      <c r="DE44" s="45" t="str">
        <f t="shared" si="81"/>
        <v>-</v>
      </c>
      <c r="DF44" s="201"/>
      <c r="DG44" s="201"/>
      <c r="DH44" s="201"/>
      <c r="DI44" s="201"/>
      <c r="DJ44" s="158" t="str">
        <f>IFERROR(IF(DK44&gt;0,CALC!AF44/DK44,"-"),"-")</f>
        <v>-</v>
      </c>
      <c r="DK44" s="159" t="str">
        <f>IF(DG44&gt;0,IFERROR(IF(CALC!AE44&gt;0,CALC!AE44-DG44,"-"),"-"),"-")</f>
        <v>-</v>
      </c>
      <c r="DL44" s="45" t="str">
        <f t="shared" si="82"/>
        <v>-</v>
      </c>
      <c r="DM44" s="205"/>
      <c r="DN44" s="201"/>
      <c r="DO44" s="201"/>
      <c r="DP44" s="201"/>
      <c r="DQ44" s="158" t="str">
        <f>IFERROR(IF(DR44&gt;0,CALC!AH44/DR44,"-"),"-")</f>
        <v>-</v>
      </c>
      <c r="DR44" s="159" t="str">
        <f>IF(DN44&gt;0,IFERROR(IF(CALC!AG44&gt;0,CALC!AG44-DN44,"-"),"-"),"-")</f>
        <v>-</v>
      </c>
      <c r="DS44" s="45" t="str">
        <f t="shared" si="83"/>
        <v>-</v>
      </c>
      <c r="DT44" s="201"/>
      <c r="DU44" s="201"/>
      <c r="DV44" s="201"/>
      <c r="DW44" s="201"/>
      <c r="DX44" s="158" t="str">
        <f>IFERROR(IF(DY44&gt;0,CALC!AJ44/DY44,"-"),"-")</f>
        <v>-</v>
      </c>
      <c r="DY44" s="159" t="str">
        <f>IF(DU44&gt;0,IFERROR(IF(CALC!AI44&gt;0,CALC!AI44-DU44,"-"),"-"),"-")</f>
        <v>-</v>
      </c>
      <c r="DZ44" s="45" t="str">
        <f t="shared" si="84"/>
        <v>-</v>
      </c>
      <c r="EA44" s="201"/>
      <c r="EB44" s="201"/>
      <c r="EC44" s="201"/>
      <c r="ED44" s="201"/>
      <c r="EE44" s="158" t="str">
        <f>IFERROR(IF(EF44&gt;0,CALC!AL44/EF44,"-"),"-")</f>
        <v>-</v>
      </c>
      <c r="EF44" s="159" t="str">
        <f>IF(EB44&gt;0,IFERROR(IF(CALC!AK44&gt;0,CALC!AK44-EB44,"-"),"-"),"-")</f>
        <v>-</v>
      </c>
      <c r="EG44" s="45" t="str">
        <f t="shared" si="85"/>
        <v>-</v>
      </c>
      <c r="EH44" s="201"/>
      <c r="EI44" s="201"/>
      <c r="EJ44" s="201"/>
      <c r="EK44" s="201"/>
      <c r="EL44" s="158" t="str">
        <f>IFERROR(IF(EM44&gt;0,CALC!AN44/EM44,"-"),"-")</f>
        <v>-</v>
      </c>
      <c r="EM44" s="159" t="str">
        <f>IF(EI44&gt;0,IFERROR(IF(CALC!AM44&gt;0,CALC!AM44-EI44,"-"),"-"),"-")</f>
        <v>-</v>
      </c>
      <c r="EN44" s="45" t="str">
        <f t="shared" si="86"/>
        <v>-</v>
      </c>
      <c r="EO44" s="201"/>
      <c r="EP44" s="201"/>
      <c r="EQ44" s="201"/>
      <c r="ER44" s="201"/>
      <c r="ES44" s="158" t="str">
        <f>IFERROR(IF(ET44&gt;0,CALC!AP44/ET44,"-"),"-")</f>
        <v>-</v>
      </c>
      <c r="ET44" s="159" t="str">
        <f>IF(EP44&gt;0,IFERROR(IF(CALC!AO44&gt;0,CALC!AO44-EP44,"-"),"-"),"-")</f>
        <v>-</v>
      </c>
      <c r="EU44" s="45" t="str">
        <f t="shared" si="87"/>
        <v>-</v>
      </c>
      <c r="EV44" s="201"/>
      <c r="EW44" s="201"/>
      <c r="EX44" s="201"/>
      <c r="EY44" s="201"/>
      <c r="EZ44" s="158" t="str">
        <f>IFERROR(IF(FA44&gt;0,CALC!AR44/FA44,"-"),"-")</f>
        <v>-</v>
      </c>
      <c r="FA44" s="159" t="str">
        <f>IF(EW44&gt;0,IFERROR(IF(CALC!AQ44&gt;0,CALC!AQ44-EW44,"-"),"-"),"-")</f>
        <v>-</v>
      </c>
      <c r="FB44" s="45" t="str">
        <f t="shared" si="88"/>
        <v>-</v>
      </c>
      <c r="FC44" s="201"/>
      <c r="FD44" s="201"/>
      <c r="FE44" s="201"/>
      <c r="FF44" s="201"/>
      <c r="FG44" s="158" t="str">
        <f>IFERROR(IF(FH44&gt;0,CALC!AT44/FH44,"-"),"-")</f>
        <v>-</v>
      </c>
      <c r="FH44" s="159" t="str">
        <f>IF(FD44&gt;0,IFERROR(IF(CALC!AS44&gt;0,CALC!AS44-FD44,"-"),"-"),"-")</f>
        <v>-</v>
      </c>
      <c r="FI44" s="45" t="str">
        <f t="shared" si="89"/>
        <v>-</v>
      </c>
      <c r="FJ44" s="201"/>
      <c r="FK44" s="201"/>
      <c r="FL44" s="201"/>
      <c r="FM44" s="201"/>
      <c r="FN44" s="158" t="str">
        <f>IFERROR(IF(FO44&gt;0,CALC!AV44/FO44,"-"),"-")</f>
        <v>-</v>
      </c>
      <c r="FO44" s="159" t="str">
        <f>IF(FK44&gt;0,IFERROR(IF(CALC!AU44&gt;0,CALC!AU44-FK44,"-"),"-"),"-")</f>
        <v>-</v>
      </c>
      <c r="FP44" s="45" t="str">
        <f t="shared" si="90"/>
        <v>-</v>
      </c>
      <c r="FQ44" s="201"/>
      <c r="FR44" s="201"/>
      <c r="FS44" s="201"/>
      <c r="FT44" s="201"/>
      <c r="FU44" s="158" t="str">
        <f>IFERROR(IF(FV44&gt;0,CALC!AX44/FV44,"-"),"-")</f>
        <v>-</v>
      </c>
      <c r="FV44" s="159" t="str">
        <f>IF(FR44&gt;0,IFERROR(IF(CALC!AW44&gt;0,CALC!AW44-FR44,"-"),"-"),"-")</f>
        <v>-</v>
      </c>
      <c r="FW44" s="45" t="str">
        <f t="shared" si="91"/>
        <v>-</v>
      </c>
      <c r="FX44" s="201"/>
      <c r="FY44" s="201"/>
      <c r="FZ44" s="201"/>
      <c r="GA44" s="201"/>
      <c r="GB44" s="158" t="str">
        <f>IFERROR(IF(GC44&gt;0,CALC!AZ44/GC44,"-"),"-")</f>
        <v>-</v>
      </c>
      <c r="GC44" s="159" t="str">
        <f>IF(FY44&gt;0,IFERROR(IF(CALC!AY44&gt;0,CALC!AY44-FY44,"-"),"-"),"-")</f>
        <v>-</v>
      </c>
      <c r="GD44" s="45" t="str">
        <f t="shared" si="92"/>
        <v>-</v>
      </c>
      <c r="GE44" s="201"/>
      <c r="GF44" s="201"/>
      <c r="GG44" s="201"/>
      <c r="GH44" s="201"/>
      <c r="GI44" s="158" t="str">
        <f>IFERROR(IF(GJ44&gt;0,CALC!BB44/GJ44,"-"),"-")</f>
        <v>-</v>
      </c>
      <c r="GJ44" s="159" t="str">
        <f>IF(GF44&gt;0,IFERROR(IF(CALC!BA44&gt;0,CALC!BA44-GF44,"-"),"-"),"-")</f>
        <v>-</v>
      </c>
      <c r="GK44" s="45" t="str">
        <f t="shared" si="93"/>
        <v>-</v>
      </c>
      <c r="GL44" s="201"/>
      <c r="GM44" s="201"/>
      <c r="GN44" s="201"/>
      <c r="GO44" s="201"/>
      <c r="GP44" s="158" t="str">
        <f>IFERROR(IF(GQ44&gt;0,CALC!BD44/GQ44,"-"),"-")</f>
        <v>-</v>
      </c>
      <c r="GQ44" s="159" t="str">
        <f>IF(GM44&gt;0,IFERROR(IF(CALC!BC44&gt;0,CALC!BC44-GM44,"-"),"-"),"-")</f>
        <v>-</v>
      </c>
      <c r="GR44" s="163" t="str">
        <f t="shared" si="94"/>
        <v>-</v>
      </c>
      <c r="GS44" s="201"/>
      <c r="GT44" s="201"/>
      <c r="GU44" s="201"/>
      <c r="GV44" s="201"/>
      <c r="GW44" s="157" t="str">
        <f>IFERROR(IF(GX44&gt;0,CALC!BF44/GX44,"-"),"-")</f>
        <v>-</v>
      </c>
      <c r="GX44" s="156" t="str">
        <f>IF(GT44&gt;0,IFERROR(IF(CALC!BE44&gt;0,CALC!BE44-GT44,"-"),"-"),"-")</f>
        <v>-</v>
      </c>
      <c r="GY44" s="56" t="str">
        <f t="shared" si="95"/>
        <v>-</v>
      </c>
      <c r="GZ44" s="201"/>
      <c r="HA44" s="201"/>
      <c r="HB44" s="201"/>
      <c r="HC44" s="201"/>
      <c r="HD44" s="157" t="str">
        <f>IFERROR(IF(HE44&gt;0,CALC!BH44/HE44,"-"),"-")</f>
        <v>-</v>
      </c>
      <c r="HE44" s="156" t="str">
        <f>IF(HA44&gt;0,IFERROR(IF(CALC!BG44&gt;0,CALC!BG44-HA44,"-"),"-"),"-")</f>
        <v>-</v>
      </c>
      <c r="HF44" s="56" t="str">
        <f t="shared" si="96"/>
        <v>-</v>
      </c>
      <c r="HG44" s="186"/>
      <c r="HH44" s="186"/>
      <c r="HI44" s="186"/>
      <c r="HJ44" s="186"/>
      <c r="HK44" s="157" t="str">
        <f>IFERROR(IF(HL44&gt;0,CALC!BJ44/HL44,"-"),"-")</f>
        <v>-</v>
      </c>
      <c r="HL44" s="156" t="str">
        <f>IF(HH44&gt;0,IFERROR(IF(CALC!BI44&gt;0,CALC!BI44-HH44,"-"),"-"),"-")</f>
        <v>-</v>
      </c>
      <c r="HM44" s="56" t="str">
        <f t="shared" si="97"/>
        <v>-</v>
      </c>
      <c r="HN44" s="166">
        <f t="shared" si="98"/>
        <v>0</v>
      </c>
      <c r="HO44" s="156">
        <f t="shared" si="99"/>
        <v>0</v>
      </c>
      <c r="HP44" s="157" t="str">
        <f t="shared" si="100"/>
        <v/>
      </c>
    </row>
    <row r="45" spans="2:224" ht="15" customHeight="1">
      <c r="B45" s="331"/>
      <c r="C45" s="330"/>
      <c r="D45" s="338" t="s">
        <v>55</v>
      </c>
      <c r="E45" s="201"/>
      <c r="F45" s="201"/>
      <c r="G45" s="201"/>
      <c r="H45" s="201"/>
      <c r="I45" s="45" t="str">
        <f>IFERROR(IF(J45&gt;0,CALC!B45/J45,"-"),"-")</f>
        <v>-</v>
      </c>
      <c r="J45" s="45" t="str">
        <f>IF(F45&gt;0,IFERROR(IF(CALC!A45&gt;0,CALC!A45-F45,"-"),"-"),"-")</f>
        <v>-</v>
      </c>
      <c r="K45" s="45" t="str">
        <f t="shared" si="67"/>
        <v>-</v>
      </c>
      <c r="L45" s="201"/>
      <c r="M45" s="201"/>
      <c r="N45" s="201"/>
      <c r="O45" s="201"/>
      <c r="P45" s="45" t="str">
        <f>IFERROR(IF(Q45&gt;0,CALC!D45/Q45,"-"),"-")</f>
        <v>-</v>
      </c>
      <c r="Q45" s="45" t="str">
        <f>IF(M45&gt;0,IFERROR(IF(CALC!C45&gt;0,CALC!C45-M45,"-"),"-"),"-")</f>
        <v>-</v>
      </c>
      <c r="R45" s="45" t="str">
        <f t="shared" si="68"/>
        <v>-</v>
      </c>
      <c r="S45" s="201"/>
      <c r="T45" s="201"/>
      <c r="U45" s="201"/>
      <c r="V45" s="201"/>
      <c r="W45" s="45" t="str">
        <f>IFERROR(IF(X45&gt;0,CALC!F45/X45,"-"),"-")</f>
        <v>-</v>
      </c>
      <c r="X45" s="45" t="str">
        <f>IF(T45&gt;0,IFERROR(IF(CALC!E45&gt;0,CALC!E45-T45,"-"),"-"),"-")</f>
        <v>-</v>
      </c>
      <c r="Y45" s="45" t="str">
        <f t="shared" si="69"/>
        <v>-</v>
      </c>
      <c r="Z45" s="201"/>
      <c r="AA45" s="201"/>
      <c r="AB45" s="201"/>
      <c r="AC45" s="201"/>
      <c r="AD45" s="45" t="str">
        <f>IFERROR(IF(AE45&gt;0,CALC!H45/AE45,"-"),"-")</f>
        <v>-</v>
      </c>
      <c r="AE45" s="45" t="str">
        <f>IF(AA45&gt;0,IFERROR(IF(CALC!G45&gt;0,CALC!G45-AA45,"-"),"-"),"-")</f>
        <v>-</v>
      </c>
      <c r="AF45" s="45" t="str">
        <f t="shared" si="70"/>
        <v>-</v>
      </c>
      <c r="AG45" s="201"/>
      <c r="AH45" s="201"/>
      <c r="AI45" s="201"/>
      <c r="AJ45" s="201"/>
      <c r="AK45" s="45" t="str">
        <f>IFERROR(IF(AL45&gt;0,CALC!J45/AL45,"-"),"-")</f>
        <v>-</v>
      </c>
      <c r="AL45" s="45" t="str">
        <f>IF(AH45&gt;0,IFERROR(IF(CALC!I45&gt;0,CALC!I45-AH45,"-"),"-"),"-")</f>
        <v>-</v>
      </c>
      <c r="AM45" s="45" t="str">
        <f t="shared" si="71"/>
        <v>-</v>
      </c>
      <c r="AN45" s="186"/>
      <c r="AO45" s="186"/>
      <c r="AP45" s="186"/>
      <c r="AQ45" s="186"/>
      <c r="AR45" s="45" t="str">
        <f>IFERROR(IF(AS45&gt;0,CALC!L45/AS45,"-"),"-")</f>
        <v>-</v>
      </c>
      <c r="AS45" s="45" t="str">
        <f>IF(AO45&gt;0,IFERROR(IF(CALC!K45&gt;0,CALC!K45-AO45,"-"),"-"),"-")</f>
        <v>-</v>
      </c>
      <c r="AT45" s="45" t="str">
        <f t="shared" si="72"/>
        <v>-</v>
      </c>
      <c r="AU45" s="186"/>
      <c r="AV45" s="186"/>
      <c r="AW45" s="186"/>
      <c r="AX45" s="186"/>
      <c r="AY45" s="45" t="str">
        <f>IFERROR(IF(AZ45&gt;0,CALC!N45/AZ45,"-"),"-")</f>
        <v>-</v>
      </c>
      <c r="AZ45" s="45" t="str">
        <f>IF(AV45&gt;0,IFERROR(IF(CALC!M45&gt;0,CALC!M45-AV45,"-"),"-"),"-")</f>
        <v>-</v>
      </c>
      <c r="BA45" s="45" t="str">
        <f t="shared" si="73"/>
        <v>-</v>
      </c>
      <c r="BB45" s="186"/>
      <c r="BC45" s="186"/>
      <c r="BD45" s="186"/>
      <c r="BE45" s="186"/>
      <c r="BF45" s="45" t="str">
        <f>IFERROR(IF(BG45&gt;0,CALC!P45/BG45,"-"),"-")</f>
        <v>-</v>
      </c>
      <c r="BG45" s="45" t="str">
        <f>IF(BC45&gt;0,IFERROR(IF(CALC!O45&gt;0,CALC!O45-BC45,"-"),"-"),"-")</f>
        <v>-</v>
      </c>
      <c r="BH45" s="45" t="str">
        <f t="shared" si="74"/>
        <v>-</v>
      </c>
      <c r="BI45" s="186"/>
      <c r="BJ45" s="186"/>
      <c r="BK45" s="186"/>
      <c r="BL45" s="186"/>
      <c r="BM45" s="45" t="str">
        <f>IFERROR(IF(BN45&gt;0,CALC!R45/BN45,"-"),"-")</f>
        <v>-</v>
      </c>
      <c r="BN45" s="45" t="str">
        <f>IF(BJ45&gt;0,IFERROR(IF(CALC!Q45&gt;0,CALC!Q45-BJ45,"-"),"-"),"-")</f>
        <v>-</v>
      </c>
      <c r="BO45" s="45" t="str">
        <f t="shared" si="75"/>
        <v>-</v>
      </c>
      <c r="BP45" s="186"/>
      <c r="BQ45" s="186"/>
      <c r="BR45" s="186"/>
      <c r="BS45" s="186"/>
      <c r="BT45" s="45" t="str">
        <f>IFERROR(IF(BU45&gt;0,CALC!T45/BU45,"-"),"-")</f>
        <v>-</v>
      </c>
      <c r="BU45" s="45" t="str">
        <f>IF(BQ45&gt;0,IFERROR(IF(CALC!S45&gt;0,CALC!S45-BQ45,"-"),"-"),"-")</f>
        <v>-</v>
      </c>
      <c r="BV45" s="45" t="str">
        <f t="shared" si="76"/>
        <v>-</v>
      </c>
      <c r="BW45" s="186"/>
      <c r="BX45" s="186"/>
      <c r="BY45" s="186"/>
      <c r="BZ45" s="186"/>
      <c r="CA45" s="45" t="str">
        <f>IFERROR(IF(CB45&gt;0,CALC!V45/CB45,"-"),"-")</f>
        <v>-</v>
      </c>
      <c r="CB45" s="45" t="str">
        <f>IF(BX45&gt;0,IFERROR(IF(CALC!U45&gt;0,CALC!U45-BX45,"-"),"-"),"-")</f>
        <v>-</v>
      </c>
      <c r="CC45" s="45" t="str">
        <f t="shared" si="77"/>
        <v>-</v>
      </c>
      <c r="CD45" s="186"/>
      <c r="CE45" s="186"/>
      <c r="CF45" s="186"/>
      <c r="CG45" s="186"/>
      <c r="CH45" s="45" t="str">
        <f>IFERROR(IF(CI45&gt;0,CALC!X45/CI45,"-"),"-")</f>
        <v>-</v>
      </c>
      <c r="CI45" s="45" t="str">
        <f>IF(CE45&gt;0,IFERROR(IF(CALC!W45&gt;0,CALC!W45-CE45,"-"),"-"),"-")</f>
        <v>-</v>
      </c>
      <c r="CJ45" s="45" t="str">
        <f t="shared" si="78"/>
        <v>-</v>
      </c>
      <c r="CK45" s="186"/>
      <c r="CL45" s="186"/>
      <c r="CM45" s="186"/>
      <c r="CN45" s="186"/>
      <c r="CO45" s="45" t="str">
        <f>IFERROR(IF(CP45&gt;0,CALC!Z45/CP45,"-"),"-")</f>
        <v>-</v>
      </c>
      <c r="CP45" s="45" t="str">
        <f>IF(CL45&gt;0,IFERROR(IF(CALC!Y45&gt;0,CALC!Y45-CL45,"-"),"-"),"-")</f>
        <v>-</v>
      </c>
      <c r="CQ45" s="45" t="str">
        <f t="shared" si="79"/>
        <v>-</v>
      </c>
      <c r="CR45" s="201"/>
      <c r="CS45" s="201"/>
      <c r="CT45" s="201"/>
      <c r="CU45" s="201"/>
      <c r="CV45" s="45" t="str">
        <f>IFERROR(IF(CW45&gt;0,CALC!AB45/CW45,"-"),"-")</f>
        <v>-</v>
      </c>
      <c r="CW45" s="45" t="str">
        <f>IF(CS45&gt;0,IFERROR(IF(CALC!AA45&gt;0,CALC!AA45-CS45,"-"),"-"),"-")</f>
        <v>-</v>
      </c>
      <c r="CX45" s="45" t="str">
        <f t="shared" si="80"/>
        <v>-</v>
      </c>
      <c r="CY45" s="201"/>
      <c r="CZ45" s="201"/>
      <c r="DA45" s="201"/>
      <c r="DB45" s="201"/>
      <c r="DC45" s="45" t="str">
        <f>IFERROR(IF(DD45&gt;0,CALC!AD45/DD45,"-"),"-")</f>
        <v>-</v>
      </c>
      <c r="DD45" s="45" t="str">
        <f>IF(CZ45&gt;0,IFERROR(IF(CALC!AC45&gt;0,CALC!AC45-CZ45,"-"),"-"),"-")</f>
        <v>-</v>
      </c>
      <c r="DE45" s="45" t="str">
        <f t="shared" si="81"/>
        <v>-</v>
      </c>
      <c r="DF45" s="201"/>
      <c r="DG45" s="201"/>
      <c r="DH45" s="201"/>
      <c r="DI45" s="201"/>
      <c r="DJ45" s="45" t="str">
        <f>IFERROR(IF(DK45&gt;0,CALC!AF45/DK45,"-"),"-")</f>
        <v>-</v>
      </c>
      <c r="DK45" s="45" t="str">
        <f>IF(DG45&gt;0,IFERROR(IF(CALC!AE45&gt;0,CALC!AE45-DG45,"-"),"-"),"-")</f>
        <v>-</v>
      </c>
      <c r="DL45" s="45" t="str">
        <f t="shared" si="82"/>
        <v>-</v>
      </c>
      <c r="DM45" s="205"/>
      <c r="DN45" s="201"/>
      <c r="DO45" s="201"/>
      <c r="DP45" s="201"/>
      <c r="DQ45" s="45" t="str">
        <f>IFERROR(IF(DR45&gt;0,CALC!AH45/DR45,"-"),"-")</f>
        <v>-</v>
      </c>
      <c r="DR45" s="45" t="str">
        <f>IF(DN45&gt;0,IFERROR(IF(CALC!AG45&gt;0,CALC!AG45-DN45,"-"),"-"),"-")</f>
        <v>-</v>
      </c>
      <c r="DS45" s="45" t="str">
        <f t="shared" si="83"/>
        <v>-</v>
      </c>
      <c r="DT45" s="201"/>
      <c r="DU45" s="201"/>
      <c r="DV45" s="201"/>
      <c r="DW45" s="201"/>
      <c r="DX45" s="45" t="str">
        <f>IFERROR(IF(DY45&gt;0,CALC!AJ45/DY45,"-"),"-")</f>
        <v>-</v>
      </c>
      <c r="DY45" s="45" t="str">
        <f>IF(DU45&gt;0,IFERROR(IF(CALC!AI45&gt;0,CALC!AI45-DU45,"-"),"-"),"-")</f>
        <v>-</v>
      </c>
      <c r="DZ45" s="45" t="str">
        <f t="shared" si="84"/>
        <v>-</v>
      </c>
      <c r="EA45" s="201"/>
      <c r="EB45" s="201"/>
      <c r="EC45" s="201"/>
      <c r="ED45" s="201"/>
      <c r="EE45" s="45" t="str">
        <f>IFERROR(IF(EF45&gt;0,CALC!AL45/EF45,"-"),"-")</f>
        <v>-</v>
      </c>
      <c r="EF45" s="45" t="str">
        <f>IF(EB45&gt;0,IFERROR(IF(CALC!AK45&gt;0,CALC!AK45-EB45,"-"),"-"),"-")</f>
        <v>-</v>
      </c>
      <c r="EG45" s="45" t="str">
        <f t="shared" si="85"/>
        <v>-</v>
      </c>
      <c r="EH45" s="201"/>
      <c r="EI45" s="201"/>
      <c r="EJ45" s="201"/>
      <c r="EK45" s="201"/>
      <c r="EL45" s="45" t="str">
        <f>IFERROR(IF(EM45&gt;0,CALC!AN45/EM45,"-"),"-")</f>
        <v>-</v>
      </c>
      <c r="EM45" s="45" t="str">
        <f>IF(EI45&gt;0,IFERROR(IF(CALC!AM45&gt;0,CALC!AM45-EI45,"-"),"-"),"-")</f>
        <v>-</v>
      </c>
      <c r="EN45" s="45" t="str">
        <f t="shared" si="86"/>
        <v>-</v>
      </c>
      <c r="EO45" s="201"/>
      <c r="EP45" s="201"/>
      <c r="EQ45" s="201"/>
      <c r="ER45" s="201"/>
      <c r="ES45" s="45" t="str">
        <f>IFERROR(IF(ET45&gt;0,CALC!AP45/ET45,"-"),"-")</f>
        <v>-</v>
      </c>
      <c r="ET45" s="45" t="str">
        <f>IF(EP45&gt;0,IFERROR(IF(CALC!AO45&gt;0,CALC!AO45-EP45,"-"),"-"),"-")</f>
        <v>-</v>
      </c>
      <c r="EU45" s="45" t="str">
        <f t="shared" si="87"/>
        <v>-</v>
      </c>
      <c r="EV45" s="201"/>
      <c r="EW45" s="201"/>
      <c r="EX45" s="201"/>
      <c r="EY45" s="201"/>
      <c r="EZ45" s="45" t="str">
        <f>IFERROR(IF(FA45&gt;0,CALC!AR45/FA45,"-"),"-")</f>
        <v>-</v>
      </c>
      <c r="FA45" s="45" t="str">
        <f>IF(EW45&gt;0,IFERROR(IF(CALC!AQ45&gt;0,CALC!AQ45-EW45,"-"),"-"),"-")</f>
        <v>-</v>
      </c>
      <c r="FB45" s="45" t="str">
        <f t="shared" si="88"/>
        <v>-</v>
      </c>
      <c r="FC45" s="201"/>
      <c r="FD45" s="201"/>
      <c r="FE45" s="201"/>
      <c r="FF45" s="201"/>
      <c r="FG45" s="45" t="str">
        <f>IFERROR(IF(FH45&gt;0,CALC!AT45/FH45,"-"),"-")</f>
        <v>-</v>
      </c>
      <c r="FH45" s="45" t="str">
        <f>IF(FD45&gt;0,IFERROR(IF(CALC!AS45&gt;0,CALC!AS45-FD45,"-"),"-"),"-")</f>
        <v>-</v>
      </c>
      <c r="FI45" s="45" t="str">
        <f t="shared" si="89"/>
        <v>-</v>
      </c>
      <c r="FJ45" s="201"/>
      <c r="FK45" s="201"/>
      <c r="FL45" s="201"/>
      <c r="FM45" s="201"/>
      <c r="FN45" s="45" t="str">
        <f>IFERROR(IF(FO45&gt;0,CALC!AV45/FO45,"-"),"-")</f>
        <v>-</v>
      </c>
      <c r="FO45" s="45" t="str">
        <f>IF(FK45&gt;0,IFERROR(IF(CALC!AU45&gt;0,CALC!AU45-FK45,"-"),"-"),"-")</f>
        <v>-</v>
      </c>
      <c r="FP45" s="45" t="str">
        <f t="shared" si="90"/>
        <v>-</v>
      </c>
      <c r="FQ45" s="201"/>
      <c r="FR45" s="201"/>
      <c r="FS45" s="201"/>
      <c r="FT45" s="201"/>
      <c r="FU45" s="54" t="str">
        <f>IFERROR(IF(FV45&gt;0,CALC!AX45/FV45,"-"),"-")</f>
        <v>-</v>
      </c>
      <c r="FV45" s="45" t="str">
        <f>IF(FR45&gt;0,IFERROR(IF(CALC!AW45&gt;0,CALC!AW45-FR45,"-"),"-"),"-")</f>
        <v>-</v>
      </c>
      <c r="FW45" s="45" t="str">
        <f t="shared" si="91"/>
        <v>-</v>
      </c>
      <c r="FX45" s="201"/>
      <c r="FY45" s="201"/>
      <c r="FZ45" s="201"/>
      <c r="GA45" s="201"/>
      <c r="GB45" s="45" t="str">
        <f>IFERROR(IF(GC45&gt;0,CALC!AZ45/GC45,"-"),"-")</f>
        <v>-</v>
      </c>
      <c r="GC45" s="45" t="str">
        <f>IF(FY45&gt;0,IFERROR(IF(CALC!AY45&gt;0,CALC!AY45-FY45,"-"),"-"),"-")</f>
        <v>-</v>
      </c>
      <c r="GD45" s="45" t="str">
        <f t="shared" si="92"/>
        <v>-</v>
      </c>
      <c r="GE45" s="201"/>
      <c r="GF45" s="201"/>
      <c r="GG45" s="201"/>
      <c r="GH45" s="201"/>
      <c r="GI45" s="45" t="str">
        <f>IFERROR(IF(GJ45&gt;0,CALC!BB45/GJ45,"-"),"-")</f>
        <v>-</v>
      </c>
      <c r="GJ45" s="45" t="str">
        <f>IF(GF45&gt;0,IFERROR(IF(CALC!BA45&gt;0,CALC!BA45-GF45,"-"),"-"),"-")</f>
        <v>-</v>
      </c>
      <c r="GK45" s="45" t="str">
        <f t="shared" si="93"/>
        <v>-</v>
      </c>
      <c r="GL45" s="201"/>
      <c r="GM45" s="201"/>
      <c r="GN45" s="201"/>
      <c r="GO45" s="201"/>
      <c r="GP45" s="45" t="str">
        <f>IFERROR(IF(GQ45&gt;0,CALC!BD45/GQ45,"-"),"-")</f>
        <v>-</v>
      </c>
      <c r="GQ45" s="45" t="str">
        <f>IF(GM45&gt;0,IFERROR(IF(CALC!BC45&gt;0,CALC!BC45-GM45,"-"),"-"),"-")</f>
        <v>-</v>
      </c>
      <c r="GR45" s="163" t="str">
        <f t="shared" si="94"/>
        <v>-</v>
      </c>
      <c r="GS45" s="201"/>
      <c r="GT45" s="201"/>
      <c r="GU45" s="201"/>
      <c r="GV45" s="201"/>
      <c r="GW45" s="56" t="str">
        <f>IFERROR(IF(GX45&gt;0,CALC!BF45/GX45,"-"),"-")</f>
        <v>-</v>
      </c>
      <c r="GX45" s="56" t="str">
        <f>IF(GT45&gt;0,IFERROR(IF(CALC!BE45&gt;0,CALC!BE45-GT45,"-"),"-"),"-")</f>
        <v>-</v>
      </c>
      <c r="GY45" s="56" t="str">
        <f t="shared" si="95"/>
        <v>-</v>
      </c>
      <c r="GZ45" s="201"/>
      <c r="HA45" s="201"/>
      <c r="HB45" s="201"/>
      <c r="HC45" s="201"/>
      <c r="HD45" s="56" t="str">
        <f>IFERROR(IF(HE45&gt;0,CALC!BH45/HE45,"-"),"-")</f>
        <v>-</v>
      </c>
      <c r="HE45" s="56" t="str">
        <f>IF(HA45&gt;0,IFERROR(IF(CALC!BG45&gt;0,CALC!BG45-HA45,"-"),"-"),"-")</f>
        <v>-</v>
      </c>
      <c r="HF45" s="56" t="str">
        <f t="shared" si="96"/>
        <v>-</v>
      </c>
      <c r="HG45" s="186"/>
      <c r="HH45" s="186"/>
      <c r="HI45" s="186"/>
      <c r="HJ45" s="186"/>
      <c r="HK45" s="56" t="str">
        <f>IFERROR(IF(HL45&gt;0,CALC!BJ45/HL45,"-"),"-")</f>
        <v>-</v>
      </c>
      <c r="HL45" s="56" t="str">
        <f>IF(HH45&gt;0,IFERROR(IF(CALC!BI45&gt;0,CALC!BI45-HH45,"-"),"-"),"-")</f>
        <v>-</v>
      </c>
      <c r="HM45" s="56" t="str">
        <f t="shared" si="97"/>
        <v>-</v>
      </c>
      <c r="HN45" s="166">
        <f t="shared" si="98"/>
        <v>0</v>
      </c>
      <c r="HO45" s="55">
        <f t="shared" si="99"/>
        <v>0</v>
      </c>
      <c r="HP45" s="56" t="str">
        <f t="shared" si="100"/>
        <v/>
      </c>
    </row>
    <row r="46" spans="2:224" ht="15" customHeight="1">
      <c r="B46" s="331"/>
      <c r="C46" s="272"/>
      <c r="D46" s="325"/>
      <c r="E46" s="201"/>
      <c r="F46" s="201"/>
      <c r="G46" s="201"/>
      <c r="H46" s="201"/>
      <c r="I46" s="45"/>
      <c r="J46" s="45"/>
      <c r="K46" s="45"/>
      <c r="L46" s="201"/>
      <c r="M46" s="201"/>
      <c r="N46" s="201"/>
      <c r="O46" s="201"/>
      <c r="P46" s="45"/>
      <c r="Q46" s="45"/>
      <c r="R46" s="45"/>
      <c r="S46" s="201"/>
      <c r="T46" s="201"/>
      <c r="U46" s="201"/>
      <c r="V46" s="201"/>
      <c r="W46" s="45"/>
      <c r="X46" s="45"/>
      <c r="Y46" s="45"/>
      <c r="Z46" s="201"/>
      <c r="AA46" s="201"/>
      <c r="AB46" s="201"/>
      <c r="AC46" s="201"/>
      <c r="AD46" s="45"/>
      <c r="AE46" s="45"/>
      <c r="AF46" s="45"/>
      <c r="AG46" s="201"/>
      <c r="AH46" s="201"/>
      <c r="AI46" s="201"/>
      <c r="AJ46" s="201"/>
      <c r="AK46" s="45"/>
      <c r="AL46" s="45"/>
      <c r="AM46" s="45"/>
      <c r="AN46" s="186"/>
      <c r="AO46" s="186"/>
      <c r="AP46" s="186"/>
      <c r="AQ46" s="186"/>
      <c r="AR46" s="45"/>
      <c r="AS46" s="45"/>
      <c r="AT46" s="45"/>
      <c r="AU46" s="186"/>
      <c r="AV46" s="186"/>
      <c r="AW46" s="186"/>
      <c r="AX46" s="186"/>
      <c r="AY46" s="45"/>
      <c r="AZ46" s="45"/>
      <c r="BA46" s="45"/>
      <c r="BB46" s="186"/>
      <c r="BC46" s="186"/>
      <c r="BD46" s="186"/>
      <c r="BE46" s="186"/>
      <c r="BF46" s="45"/>
      <c r="BG46" s="45"/>
      <c r="BH46" s="45"/>
      <c r="BI46" s="186"/>
      <c r="BJ46" s="186"/>
      <c r="BK46" s="186"/>
      <c r="BL46" s="186"/>
      <c r="BM46" s="45"/>
      <c r="BN46" s="45"/>
      <c r="BO46" s="45"/>
      <c r="BP46" s="186"/>
      <c r="BQ46" s="186"/>
      <c r="BR46" s="186"/>
      <c r="BS46" s="186"/>
      <c r="BT46" s="45"/>
      <c r="BU46" s="45"/>
      <c r="BV46" s="45"/>
      <c r="BW46" s="186"/>
      <c r="BX46" s="186"/>
      <c r="BY46" s="186"/>
      <c r="BZ46" s="186"/>
      <c r="CA46" s="45"/>
      <c r="CB46" s="45"/>
      <c r="CC46" s="45"/>
      <c r="CD46" s="186"/>
      <c r="CE46" s="186"/>
      <c r="CF46" s="186"/>
      <c r="CG46" s="186"/>
      <c r="CH46" s="45"/>
      <c r="CI46" s="45"/>
      <c r="CJ46" s="45"/>
      <c r="CK46" s="186"/>
      <c r="CL46" s="186"/>
      <c r="CM46" s="186"/>
      <c r="CN46" s="186"/>
      <c r="CO46" s="45"/>
      <c r="CP46" s="45"/>
      <c r="CQ46" s="45"/>
      <c r="CR46" s="201"/>
      <c r="CS46" s="201"/>
      <c r="CT46" s="201"/>
      <c r="CU46" s="201"/>
      <c r="CV46" s="45"/>
      <c r="CW46" s="45"/>
      <c r="CX46" s="45"/>
      <c r="CY46" s="201"/>
      <c r="CZ46" s="201"/>
      <c r="DA46" s="201"/>
      <c r="DB46" s="201"/>
      <c r="DC46" s="45"/>
      <c r="DD46" s="45"/>
      <c r="DE46" s="45"/>
      <c r="DF46" s="201"/>
      <c r="DG46" s="201"/>
      <c r="DH46" s="201"/>
      <c r="DI46" s="201"/>
      <c r="DJ46" s="45"/>
      <c r="DK46" s="45"/>
      <c r="DL46" s="45"/>
      <c r="DM46" s="205"/>
      <c r="DN46" s="201"/>
      <c r="DO46" s="201"/>
      <c r="DP46" s="201"/>
      <c r="DQ46" s="45"/>
      <c r="DR46" s="45"/>
      <c r="DS46" s="45"/>
      <c r="DT46" s="201"/>
      <c r="DU46" s="201"/>
      <c r="DV46" s="201"/>
      <c r="DW46" s="201"/>
      <c r="DX46" s="45"/>
      <c r="DY46" s="45"/>
      <c r="DZ46" s="45"/>
      <c r="EA46" s="201"/>
      <c r="EB46" s="201"/>
      <c r="EC46" s="201"/>
      <c r="ED46" s="201"/>
      <c r="EE46" s="45"/>
      <c r="EF46" s="45"/>
      <c r="EG46" s="45"/>
      <c r="EH46" s="201"/>
      <c r="EI46" s="201"/>
      <c r="EJ46" s="201"/>
      <c r="EK46" s="201"/>
      <c r="EL46" s="45"/>
      <c r="EM46" s="45"/>
      <c r="EN46" s="45"/>
      <c r="EO46" s="201"/>
      <c r="EP46" s="201"/>
      <c r="EQ46" s="201"/>
      <c r="ER46" s="201"/>
      <c r="ES46" s="45"/>
      <c r="ET46" s="45"/>
      <c r="EU46" s="45"/>
      <c r="EV46" s="201"/>
      <c r="EW46" s="201"/>
      <c r="EX46" s="201"/>
      <c r="EY46" s="201"/>
      <c r="EZ46" s="45"/>
      <c r="FA46" s="45"/>
      <c r="FB46" s="45"/>
      <c r="FC46" s="201"/>
      <c r="FD46" s="201"/>
      <c r="FE46" s="201"/>
      <c r="FF46" s="201"/>
      <c r="FG46" s="45"/>
      <c r="FH46" s="45"/>
      <c r="FI46" s="45"/>
      <c r="FJ46" s="201"/>
      <c r="FK46" s="201"/>
      <c r="FL46" s="201"/>
      <c r="FM46" s="201"/>
      <c r="FN46" s="45"/>
      <c r="FO46" s="45"/>
      <c r="FP46" s="45"/>
      <c r="FQ46" s="201"/>
      <c r="FR46" s="201"/>
      <c r="FS46" s="201"/>
      <c r="FT46" s="201"/>
      <c r="FU46" s="45"/>
      <c r="FV46" s="45"/>
      <c r="FW46" s="45"/>
      <c r="FX46" s="201"/>
      <c r="FY46" s="201"/>
      <c r="FZ46" s="201"/>
      <c r="GA46" s="201"/>
      <c r="GB46" s="45"/>
      <c r="GC46" s="45"/>
      <c r="GD46" s="45"/>
      <c r="GE46" s="201"/>
      <c r="GF46" s="201"/>
      <c r="GG46" s="201"/>
      <c r="GH46" s="201"/>
      <c r="GI46" s="45"/>
      <c r="GJ46" s="45"/>
      <c r="GK46" s="45"/>
      <c r="GL46" s="201"/>
      <c r="GM46" s="201"/>
      <c r="GN46" s="201"/>
      <c r="GO46" s="201"/>
      <c r="GP46" s="45"/>
      <c r="GQ46" s="45"/>
      <c r="GR46" s="163"/>
      <c r="GS46" s="201"/>
      <c r="GT46" s="201"/>
      <c r="GU46" s="201"/>
      <c r="GV46" s="201"/>
      <c r="GW46" s="56"/>
      <c r="GX46" s="56"/>
      <c r="GY46" s="56"/>
      <c r="GZ46" s="201"/>
      <c r="HA46" s="201"/>
      <c r="HB46" s="201"/>
      <c r="HC46" s="201"/>
      <c r="HD46" s="56"/>
      <c r="HE46" s="56"/>
      <c r="HF46" s="56"/>
      <c r="HG46" s="186"/>
      <c r="HH46" s="186"/>
      <c r="HI46" s="186"/>
      <c r="HJ46" s="186"/>
      <c r="HK46" s="56"/>
      <c r="HL46" s="56"/>
      <c r="HM46" s="56"/>
      <c r="HN46" s="166">
        <f>SUM(K46,R46,Y46,AF46,AM46,AT46,BA46,BH46,BO46,BV46,CC46,CJ46,CQ46,CX46,DE46,DL46,DS46,DZ46,EG46,EN46,EU46,FB46,FI46,FP46,FW46,GD46,GK46,GR46)</f>
        <v>0</v>
      </c>
      <c r="HO46" s="55">
        <f>SUM(J46,Q46,X46,AE46,AL46,AS46,AZ46,BG46,BN46,BU46,CB46,CI46,CP46,CW46,DD46,DK46,DR46,DY46,EF46,EM46,ET46,FA46,FH46,FO46,FV46,GC46,GJ46,GQ46)</f>
        <v>0</v>
      </c>
      <c r="HP46" s="56" t="str">
        <f t="shared" si="100"/>
        <v/>
      </c>
    </row>
    <row r="47" spans="2:224" ht="14.25" customHeight="1">
      <c r="B47" s="331"/>
      <c r="C47" s="264" t="s">
        <v>56</v>
      </c>
      <c r="D47" s="4" t="s">
        <v>57</v>
      </c>
      <c r="E47" s="201">
        <v>0</v>
      </c>
      <c r="F47" s="201">
        <v>6085</v>
      </c>
      <c r="G47" s="201"/>
      <c r="H47" s="201"/>
      <c r="I47" s="45" t="str">
        <f>IFERROR(IF(J47&gt;0,CALC!B47/J47,"-"),"-")</f>
        <v>-</v>
      </c>
      <c r="J47" s="45" t="str">
        <f>IF(F47&gt;0,IFERROR(IF(CALC!A47&gt;0,CALC!A47-F47,"-"),"-"),"-")</f>
        <v>-</v>
      </c>
      <c r="K47" s="45" t="str">
        <f>IF(SUM(E47,G47)&gt;0,SUM(E47,G47),"-")</f>
        <v>-</v>
      </c>
      <c r="L47" s="201">
        <v>0</v>
      </c>
      <c r="M47" s="201">
        <v>6085</v>
      </c>
      <c r="N47" s="201"/>
      <c r="O47" s="201"/>
      <c r="P47" s="45" t="str">
        <f>IFERROR(IF(Q47&gt;0,CALC!D47/Q47,"-"),"-")</f>
        <v>-</v>
      </c>
      <c r="Q47" s="45" t="str">
        <f>IF(M47&gt;0,IFERROR(IF(CALC!C47&gt;0,CALC!C47-M47,"-"),"-"),"-")</f>
        <v>-</v>
      </c>
      <c r="R47" s="45" t="str">
        <f>IF(SUM(L47,N47)&gt;0,SUM(L47,N47),"-")</f>
        <v>-</v>
      </c>
      <c r="S47" s="201">
        <v>0</v>
      </c>
      <c r="T47" s="201">
        <v>6085</v>
      </c>
      <c r="U47" s="201"/>
      <c r="V47" s="201"/>
      <c r="W47" s="45" t="str">
        <f>IFERROR(IF(X47&gt;0,CALC!F47/X47,"-"),"-")</f>
        <v>-</v>
      </c>
      <c r="X47" s="45" t="str">
        <f>IF(T47&gt;0,IFERROR(IF(CALC!E47&gt;0,CALC!E47-T47,"-"),"-"),"-")</f>
        <v>-</v>
      </c>
      <c r="Y47" s="45" t="str">
        <f>IF(SUM(S47,U47)&gt;0,SUM(S47,U47),"-")</f>
        <v>-</v>
      </c>
      <c r="Z47" s="201">
        <v>0</v>
      </c>
      <c r="AA47" s="201">
        <v>6085</v>
      </c>
      <c r="AB47" s="201"/>
      <c r="AC47" s="201"/>
      <c r="AD47" s="45" t="str">
        <f>IFERROR(IF(AE47&gt;0,CALC!H47/AE47,"-"),"-")</f>
        <v>-</v>
      </c>
      <c r="AE47" s="45" t="str">
        <f>IF(AA47&gt;0,IFERROR(IF(CALC!G47&gt;0,CALC!G47-AA47,"-"),"-"),"-")</f>
        <v>-</v>
      </c>
      <c r="AF47" s="45" t="str">
        <f>IF(SUM(Z47,AB47)&gt;0,SUM(Z47,AB47),"-")</f>
        <v>-</v>
      </c>
      <c r="AG47" s="201">
        <v>0</v>
      </c>
      <c r="AH47" s="201">
        <v>6085</v>
      </c>
      <c r="AI47" s="201"/>
      <c r="AJ47" s="201"/>
      <c r="AK47" s="45" t="str">
        <f>IFERROR(IF(AL47&gt;0,CALC!J47/AL47,"-"),"-")</f>
        <v>-</v>
      </c>
      <c r="AL47" s="45" t="str">
        <f>IF(AH47&gt;0,IFERROR(IF(CALC!I47&gt;0,CALC!I47-AH47,"-"),"-"),"-")</f>
        <v>-</v>
      </c>
      <c r="AM47" s="45" t="str">
        <f>IF(SUM(AG47,AI47)&gt;0,SUM(AG47,AI47),"-")</f>
        <v>-</v>
      </c>
      <c r="AN47" s="186"/>
      <c r="AO47" s="186"/>
      <c r="AP47" s="186"/>
      <c r="AQ47" s="186"/>
      <c r="AR47" s="45" t="str">
        <f>IFERROR(IF(AS47&gt;0,CALC!L47/AS47,"-"),"-")</f>
        <v>-</v>
      </c>
      <c r="AS47" s="45" t="str">
        <f>IF(AO47&gt;0,IFERROR(IF(CALC!K47&gt;0,CALC!K47-AO47,"-"),"-"),"-")</f>
        <v>-</v>
      </c>
      <c r="AT47" s="45" t="str">
        <f>IF(SUM(AN47,AP47)&gt;0,SUM(AN47,AP47),"-")</f>
        <v>-</v>
      </c>
      <c r="AU47" s="186"/>
      <c r="AV47" s="186"/>
      <c r="AW47" s="186"/>
      <c r="AX47" s="186"/>
      <c r="AY47" s="45" t="str">
        <f>IFERROR(IF(AZ47&gt;0,CALC!N47/AZ47,"-"),"-")</f>
        <v>-</v>
      </c>
      <c r="AZ47" s="45" t="str">
        <f>IF(AV47&gt;0,IFERROR(IF(CALC!M47&gt;0,CALC!M47-AV47,"-"),"-"),"-")</f>
        <v>-</v>
      </c>
      <c r="BA47" s="45" t="str">
        <f>IF(SUM(AU47,AW47)&gt;0,SUM(AU47,AW47),"-")</f>
        <v>-</v>
      </c>
      <c r="BB47" s="186"/>
      <c r="BC47" s="186"/>
      <c r="BD47" s="186"/>
      <c r="BE47" s="186"/>
      <c r="BF47" s="45" t="str">
        <f>IFERROR(IF(BG47&gt;0,CALC!P47/BG47,"-"),"-")</f>
        <v>-</v>
      </c>
      <c r="BG47" s="45" t="str">
        <f>IF(BC47&gt;0,IFERROR(IF(CALC!O47&gt;0,CALC!O47-BC47,"-"),"-"),"-")</f>
        <v>-</v>
      </c>
      <c r="BH47" s="45" t="str">
        <f>IF(SUM(BB47,BD47)&gt;0,SUM(BB47,BD47),"-")</f>
        <v>-</v>
      </c>
      <c r="BI47" s="186"/>
      <c r="BJ47" s="186"/>
      <c r="BK47" s="186"/>
      <c r="BL47" s="186"/>
      <c r="BM47" s="45" t="str">
        <f>IFERROR(IF(BN47&gt;0,CALC!R47/BN47,"-"),"-")</f>
        <v>-</v>
      </c>
      <c r="BN47" s="45" t="str">
        <f>IF(BJ47&gt;0,IFERROR(IF(CALC!Q47&gt;0,CALC!Q47-BJ47,"-"),"-"),"-")</f>
        <v>-</v>
      </c>
      <c r="BO47" s="45" t="str">
        <f>IF(SUM(BI47,BK47)&gt;0,SUM(BI47,BK47),"-")</f>
        <v>-</v>
      </c>
      <c r="BP47" s="186"/>
      <c r="BQ47" s="186"/>
      <c r="BR47" s="186"/>
      <c r="BS47" s="186"/>
      <c r="BT47" s="45" t="str">
        <f>IFERROR(IF(BU47&gt;0,CALC!T47/BU47,"-"),"-")</f>
        <v>-</v>
      </c>
      <c r="BU47" s="45" t="str">
        <f>IF(BQ47&gt;0,IFERROR(IF(CALC!S47&gt;0,CALC!S47-BQ47,"-"),"-"),"-")</f>
        <v>-</v>
      </c>
      <c r="BV47" s="45" t="str">
        <f>IF(SUM(BP47,BR47)&gt;0,SUM(BP47,BR47),"-")</f>
        <v>-</v>
      </c>
      <c r="BW47" s="186"/>
      <c r="BX47" s="186"/>
      <c r="BY47" s="186"/>
      <c r="BZ47" s="186"/>
      <c r="CA47" s="45" t="str">
        <f>IFERROR(IF(CB47&gt;0,CALC!V47/CB47,"-"),"-")</f>
        <v>-</v>
      </c>
      <c r="CB47" s="45" t="str">
        <f>IF(BX47&gt;0,IFERROR(IF(CALC!U47&gt;0,CALC!U47-BX47,"-"),"-"),"-")</f>
        <v>-</v>
      </c>
      <c r="CC47" s="45" t="str">
        <f>IF(SUM(BW47,BY47)&gt;0,SUM(BW47,BY47),"-")</f>
        <v>-</v>
      </c>
      <c r="CD47" s="186"/>
      <c r="CE47" s="186"/>
      <c r="CF47" s="186"/>
      <c r="CG47" s="186"/>
      <c r="CH47" s="45" t="str">
        <f>IFERROR(IF(CI47&gt;0,CALC!X47/CI47,"-"),"-")</f>
        <v>-</v>
      </c>
      <c r="CI47" s="45" t="str">
        <f>IF(CE47&gt;0,IFERROR(IF(CALC!W47&gt;0,CALC!W47-CE47,"-"),"-"),"-")</f>
        <v>-</v>
      </c>
      <c r="CJ47" s="45" t="str">
        <f>IF(SUM(CD47,CF47)&gt;0,SUM(CD47,CF47),"-")</f>
        <v>-</v>
      </c>
      <c r="CK47" s="186"/>
      <c r="CL47" s="186"/>
      <c r="CM47" s="186"/>
      <c r="CN47" s="186"/>
      <c r="CO47" s="45" t="str">
        <f>IFERROR(IF(CP47&gt;0,CALC!Z47/CP47,"-"),"-")</f>
        <v>-</v>
      </c>
      <c r="CP47" s="45" t="str">
        <f>IF(CL47&gt;0,IFERROR(IF(CALC!Y47&gt;0,CALC!Y47-CL47,"-"),"-"),"-")</f>
        <v>-</v>
      </c>
      <c r="CQ47" s="45" t="str">
        <f>IF(SUM(CK47,CM47)&gt;0,SUM(CK47,CM47),"-")</f>
        <v>-</v>
      </c>
      <c r="CR47" s="201"/>
      <c r="CS47" s="186"/>
      <c r="CT47" s="201"/>
      <c r="CU47" s="201"/>
      <c r="CV47" s="45" t="str">
        <f>IFERROR(IF(CW47&gt;0,CALC!AB47/CW47,"-"),"-")</f>
        <v>-</v>
      </c>
      <c r="CW47" s="45" t="str">
        <f>IF(CS47&gt;0,IFERROR(IF(CALC!AA47&gt;0,CALC!AA47-CS47,"-"),"-"),"-")</f>
        <v>-</v>
      </c>
      <c r="CX47" s="45" t="str">
        <f>IF(SUM(CR47,CT47)&gt;0,SUM(CR47,CT47),"-")</f>
        <v>-</v>
      </c>
      <c r="CY47" s="201"/>
      <c r="CZ47" s="186"/>
      <c r="DA47" s="201"/>
      <c r="DB47" s="201"/>
      <c r="DC47" s="45" t="str">
        <f>IFERROR(IF(DD47&gt;0,CALC!AD47/DD47,"-"),"-")</f>
        <v>-</v>
      </c>
      <c r="DD47" s="45" t="str">
        <f>IF(CZ47&gt;0,IFERROR(IF(CALC!AC47&gt;0,CALC!AC47-CZ47,"-"),"-"),"-")</f>
        <v>-</v>
      </c>
      <c r="DE47" s="45" t="str">
        <f>IF(SUM(CY47,DA47)&gt;0,SUM(CY47,DA47),"-")</f>
        <v>-</v>
      </c>
      <c r="DF47" s="201"/>
      <c r="DG47" s="186"/>
      <c r="DH47" s="201"/>
      <c r="DI47" s="201"/>
      <c r="DJ47" s="45" t="str">
        <f>IFERROR(IF(DK47&gt;0,CALC!AF47/DK47,"-"),"-")</f>
        <v>-</v>
      </c>
      <c r="DK47" s="45" t="str">
        <f>IF(DG47&gt;0,IFERROR(IF(CALC!AE47&gt;0,CALC!AE47-DG47,"-"),"-"),"-")</f>
        <v>-</v>
      </c>
      <c r="DL47" s="45" t="str">
        <f>IF(SUM(DF47,DH47)&gt;0,SUM(DF47,DH47),"-")</f>
        <v>-</v>
      </c>
      <c r="DM47" s="205"/>
      <c r="DN47" s="201"/>
      <c r="DO47" s="201"/>
      <c r="DP47" s="201"/>
      <c r="DQ47" s="45" t="str">
        <f>IFERROR(IF(DR47&gt;0,CALC!AH47/DR47,"-"),"-")</f>
        <v>-</v>
      </c>
      <c r="DR47" s="45" t="str">
        <f>IF(DN47&gt;0,IFERROR(IF(CALC!AG47&gt;0,CALC!AG47-DN47,"-"),"-"),"-")</f>
        <v>-</v>
      </c>
      <c r="DS47" s="45" t="str">
        <f>IF(SUM(DM47,DO47)&gt;0,SUM(DM47,DO47),"-")</f>
        <v>-</v>
      </c>
      <c r="DT47" s="201"/>
      <c r="DU47" s="201"/>
      <c r="DV47" s="201"/>
      <c r="DW47" s="201"/>
      <c r="DX47" s="45" t="str">
        <f>IFERROR(IF(DY47&gt;0,CALC!AJ47/DY47,"-"),"-")</f>
        <v>-</v>
      </c>
      <c r="DY47" s="45" t="str">
        <f>IF(DU47&gt;0,IFERROR(IF(CALC!AI47&gt;0,CALC!AI47-DU47,"-"),"-"),"-")</f>
        <v>-</v>
      </c>
      <c r="DZ47" s="45" t="str">
        <f>IF(SUM(DT47,DV47)&gt;0,SUM(DT47,DV47),"-")</f>
        <v>-</v>
      </c>
      <c r="EA47" s="201"/>
      <c r="EB47" s="201"/>
      <c r="EC47" s="201"/>
      <c r="ED47" s="201"/>
      <c r="EE47" s="45" t="str">
        <f>IFERROR(IF(EF47&gt;0,CALC!AL47/EF47,"-"),"-")</f>
        <v>-</v>
      </c>
      <c r="EF47" s="45" t="str">
        <f>IF(EB47&gt;0,IFERROR(IF(CALC!AK47&gt;0,CALC!AK47-EB47,"-"),"-"),"-")</f>
        <v>-</v>
      </c>
      <c r="EG47" s="45" t="str">
        <f>IF(SUM(EA47,EC47)&gt;0,SUM(EA47,EC47),"-")</f>
        <v>-</v>
      </c>
      <c r="EH47" s="201"/>
      <c r="EI47" s="201"/>
      <c r="EJ47" s="201"/>
      <c r="EK47" s="201"/>
      <c r="EL47" s="45" t="str">
        <f>IFERROR(IF(EM47&gt;0,CALC!AN47/EM47,"-"),"-")</f>
        <v>-</v>
      </c>
      <c r="EM47" s="45" t="str">
        <f>IF(EI47&gt;0,IFERROR(IF(CALC!AM47&gt;0,CALC!AM47-EI47,"-"),"-"),"-")</f>
        <v>-</v>
      </c>
      <c r="EN47" s="45" t="str">
        <f>IF(SUM(EH47,EJ47)&gt;0,SUM(EH47,EJ47),"-")</f>
        <v>-</v>
      </c>
      <c r="EO47" s="201"/>
      <c r="EP47" s="201"/>
      <c r="EQ47" s="201"/>
      <c r="ER47" s="201"/>
      <c r="ES47" s="45" t="str">
        <f>IFERROR(IF(ET47&gt;0,CALC!AP47/ET47,"-"),"-")</f>
        <v>-</v>
      </c>
      <c r="ET47" s="45" t="str">
        <f>IF(EP47&gt;0,IFERROR(IF(CALC!AO47&gt;0,CALC!AO47-EP47,"-"),"-"),"-")</f>
        <v>-</v>
      </c>
      <c r="EU47" s="45" t="str">
        <f>IF(SUM(EO47,EQ47)&gt;0,SUM(EO47,EQ47),"-")</f>
        <v>-</v>
      </c>
      <c r="EV47" s="201"/>
      <c r="EW47" s="201"/>
      <c r="EX47" s="201"/>
      <c r="EY47" s="201"/>
      <c r="EZ47" s="45" t="str">
        <f>IFERROR(IF(FA47&gt;0,CALC!AR47/FA47,"-"),"-")</f>
        <v>-</v>
      </c>
      <c r="FA47" s="45" t="str">
        <f>IF(EW47&gt;0,IFERROR(IF(CALC!AQ47&gt;0,CALC!AQ47-EW47,"-"),"-"),"-")</f>
        <v>-</v>
      </c>
      <c r="FB47" s="45" t="str">
        <f>IF(SUM(EV47,EX47)&gt;0,SUM(EV47,EX47),"-")</f>
        <v>-</v>
      </c>
      <c r="FC47" s="201"/>
      <c r="FD47" s="201"/>
      <c r="FE47" s="201"/>
      <c r="FF47" s="201"/>
      <c r="FG47" s="45" t="str">
        <f>IFERROR(IF(FH47&gt;0,CALC!AT47/FH47,"-"),"-")</f>
        <v>-</v>
      </c>
      <c r="FH47" s="45" t="str">
        <f>IF(FD47&gt;0,IFERROR(IF(CALC!AS47&gt;0,CALC!AS47-FD47,"-"),"-"),"-")</f>
        <v>-</v>
      </c>
      <c r="FI47" s="45" t="str">
        <f>IF(SUM(FC47,FE47)&gt;0,SUM(FC47,FE47),"-")</f>
        <v>-</v>
      </c>
      <c r="FJ47" s="201"/>
      <c r="FK47" s="201"/>
      <c r="FL47" s="201"/>
      <c r="FM47" s="201"/>
      <c r="FN47" s="45" t="str">
        <f>IFERROR(IF(FO47&gt;0,CALC!AV47/FO47,"-"),"-")</f>
        <v>-</v>
      </c>
      <c r="FO47" s="45" t="str">
        <f>IF(FK47&gt;0,IFERROR(IF(CALC!AU47&gt;0,CALC!AU47-FK47,"-"),"-"),"-")</f>
        <v>-</v>
      </c>
      <c r="FP47" s="45" t="str">
        <f>IF(SUM(FJ47,FL47)&gt;0,SUM(FJ47,FL47),"-")</f>
        <v>-</v>
      </c>
      <c r="FQ47" s="201"/>
      <c r="FR47" s="201"/>
      <c r="FS47" s="201"/>
      <c r="FT47" s="201"/>
      <c r="FU47" s="45" t="str">
        <f>IFERROR(IF(FV47&gt;0,CALC!AX47/FV47,"-"),"-")</f>
        <v>-</v>
      </c>
      <c r="FV47" s="45" t="str">
        <f>IF(FR47&gt;0,IFERROR(IF(CALC!AW47&gt;0,CALC!AW47-FR47,"-"),"-"),"-")</f>
        <v>-</v>
      </c>
      <c r="FW47" s="45" t="str">
        <f>IF(SUM(FQ47,FS47)&gt;0,SUM(FQ47,FS47),"-")</f>
        <v>-</v>
      </c>
      <c r="FX47" s="201"/>
      <c r="FY47" s="201"/>
      <c r="FZ47" s="201"/>
      <c r="GA47" s="201"/>
      <c r="GB47" s="45" t="str">
        <f>IFERROR(IF(GC47&gt;0,CALC!AZ47/GC47,"-"),"-")</f>
        <v>-</v>
      </c>
      <c r="GC47" s="45" t="str">
        <f>IF(FY47&gt;0,IFERROR(IF(CALC!AY47&gt;0,CALC!AY47-FY47,"-"),"-"),"-")</f>
        <v>-</v>
      </c>
      <c r="GD47" s="45" t="str">
        <f>IF(SUM(FX47,FZ47)&gt;0,SUM(FX47,FZ47),"-")</f>
        <v>-</v>
      </c>
      <c r="GE47" s="201"/>
      <c r="GF47" s="201"/>
      <c r="GG47" s="201"/>
      <c r="GH47" s="201"/>
      <c r="GI47" s="45" t="str">
        <f>IFERROR(IF(GJ47&gt;0,CALC!BB47/GJ47,"-"),"-")</f>
        <v>-</v>
      </c>
      <c r="GJ47" s="45" t="str">
        <f>IF(GF47&gt;0,IFERROR(IF(CALC!BA47&gt;0,CALC!BA47-GF47,"-"),"-"),"-")</f>
        <v>-</v>
      </c>
      <c r="GK47" s="45" t="str">
        <f>IF(SUM(GE47,GG47)&gt;0,SUM(GE47,GG47),"-")</f>
        <v>-</v>
      </c>
      <c r="GL47" s="201"/>
      <c r="GM47" s="201"/>
      <c r="GN47" s="201"/>
      <c r="GO47" s="201"/>
      <c r="GP47" s="45" t="str">
        <f>IFERROR(IF(GQ47&gt;0,CALC!BD47/GQ47,"-"),"-")</f>
        <v>-</v>
      </c>
      <c r="GQ47" s="45" t="str">
        <f>IF(GM47&gt;0,IFERROR(IF(CALC!BC47&gt;0,CALC!BC47-GM47,"-"),"-"),"-")</f>
        <v>-</v>
      </c>
      <c r="GR47" s="163" t="str">
        <f>IF(SUM(GL47,GN47)&gt;0,SUM(GL47,GN47),"-")</f>
        <v>-</v>
      </c>
      <c r="GS47" s="201"/>
      <c r="GT47" s="201"/>
      <c r="GU47" s="201"/>
      <c r="GV47" s="201"/>
      <c r="GW47" s="56" t="str">
        <f>IFERROR(IF(GX47&gt;0,CALC!BF47/GX47,"-"),"-")</f>
        <v>-</v>
      </c>
      <c r="GX47" s="56" t="str">
        <f>IF(GT47&gt;0,IFERROR(IF(CALC!BE47&gt;0,CALC!BE47-GT47,"-"),"-"),"-")</f>
        <v>-</v>
      </c>
      <c r="GY47" s="56" t="str">
        <f>IF(SUM(GS47,GU47)&gt;0,SUM(GS47,GU47),"-")</f>
        <v>-</v>
      </c>
      <c r="GZ47" s="201"/>
      <c r="HA47" s="201"/>
      <c r="HB47" s="201"/>
      <c r="HC47" s="201"/>
      <c r="HD47" s="56" t="str">
        <f>IFERROR(IF(HE47&gt;0,CALC!BH47/HE47,"-"),"-")</f>
        <v>-</v>
      </c>
      <c r="HE47" s="56" t="str">
        <f>IF(HA47&gt;0,IFERROR(IF(CALC!BG47&gt;0,CALC!BG47-HA47,"-"),"-"),"-")</f>
        <v>-</v>
      </c>
      <c r="HF47" s="56" t="str">
        <f>IF(SUM(GZ47,HB47)&gt;0,SUM(GZ47,HB47),"-")</f>
        <v>-</v>
      </c>
      <c r="HG47" s="186"/>
      <c r="HH47" s="186"/>
      <c r="HI47" s="186"/>
      <c r="HJ47" s="186"/>
      <c r="HK47" s="56" t="str">
        <f>IFERROR(IF(HL47&gt;0,CALC!BJ47/HL47,"-"),"-")</f>
        <v>-</v>
      </c>
      <c r="HL47" s="56" t="str">
        <f>IF(HH47&gt;0,IFERROR(IF(CALC!BI47&gt;0,CALC!BI47-HH47,"-"),"-"),"-")</f>
        <v>-</v>
      </c>
      <c r="HM47" s="56" t="str">
        <f>IF(SUM(HG47,HI47)&gt;0,SUM(HG47,HI47),"-")</f>
        <v>-</v>
      </c>
      <c r="HN47" s="166">
        <f>SUM(K47,R47,Y47,AF47,AM47,AT47,BA47,BH47,BO47,BV47,CC47,CJ47,CQ47,CX47,DE47,DL47,DS47,DZ47,EG47,EN47,EU47,FB47,FI47,FP47,FW47,GD47,GK47,GR47,GY47,HF47,HM47)</f>
        <v>0</v>
      </c>
      <c r="HO47" s="55">
        <f>SUM(J47,Q47,X47,AE47,AL47,AS47,AZ47,BG47,BN47,BU47,CB47,CI47,CP47,CW47,DD47,DK47,DR47,DY47,EF47,EM47,ET47,FA47,FH47,FO47,FV47,GC47,GJ47,GQ47,GX47,HE47,HL47)</f>
        <v>0</v>
      </c>
      <c r="HP47" s="56" t="str">
        <f t="shared" si="100"/>
        <v/>
      </c>
    </row>
    <row r="48" spans="2:224" ht="15" customHeight="1">
      <c r="B48" s="331"/>
      <c r="C48" s="329"/>
      <c r="D48" s="4" t="s">
        <v>58</v>
      </c>
      <c r="E48" s="201">
        <v>0</v>
      </c>
      <c r="F48" s="201">
        <v>7822.24</v>
      </c>
      <c r="G48" s="201"/>
      <c r="H48" s="201"/>
      <c r="I48" s="45" t="str">
        <f>IFERROR(IF(J48&gt;0,CALC!B48/J48,"-"),"-")</f>
        <v>-</v>
      </c>
      <c r="J48" s="45" t="str">
        <f>IF(F48&gt;0,IFERROR(IF(CALC!A48&gt;0,CALC!A48-F48,"-"),"-"),"-")</f>
        <v>-</v>
      </c>
      <c r="K48" s="45" t="str">
        <f>IF(SUM(E48,G48)&gt;0,SUM(E48,G48),"-")</f>
        <v>-</v>
      </c>
      <c r="L48" s="201">
        <v>0</v>
      </c>
      <c r="M48" s="201">
        <v>7822.24</v>
      </c>
      <c r="N48" s="201"/>
      <c r="O48" s="201"/>
      <c r="P48" s="45" t="str">
        <f>IFERROR(IF(Q48&gt;0,CALC!D48/Q48,"-"),"-")</f>
        <v>-</v>
      </c>
      <c r="Q48" s="45" t="str">
        <f>IF(M48&gt;0,IFERROR(IF(CALC!C48&gt;0,CALC!C48-M48,"-"),"-"),"-")</f>
        <v>-</v>
      </c>
      <c r="R48" s="45" t="str">
        <f>IF(SUM(L48,N48)&gt;0,SUM(L48,N48),"-")</f>
        <v>-</v>
      </c>
      <c r="S48" s="201">
        <v>0</v>
      </c>
      <c r="T48" s="201">
        <v>7822.24</v>
      </c>
      <c r="U48" s="201"/>
      <c r="V48" s="201"/>
      <c r="W48" s="45" t="str">
        <f>IFERROR(IF(X48&gt;0,CALC!F48/X48,"-"),"-")</f>
        <v>-</v>
      </c>
      <c r="X48" s="45" t="str">
        <f>IF(T48&gt;0,IFERROR(IF(CALC!E48&gt;0,CALC!E48-T48,"-"),"-"),"-")</f>
        <v>-</v>
      </c>
      <c r="Y48" s="45" t="str">
        <f>IF(SUM(S48,U48)&gt;0,SUM(S48,U48),"-")</f>
        <v>-</v>
      </c>
      <c r="Z48" s="201">
        <v>0</v>
      </c>
      <c r="AA48" s="201">
        <v>7822.24</v>
      </c>
      <c r="AB48" s="201"/>
      <c r="AC48" s="201"/>
      <c r="AD48" s="45" t="str">
        <f>IFERROR(IF(AE48&gt;0,CALC!H48/AE48,"-"),"-")</f>
        <v>-</v>
      </c>
      <c r="AE48" s="45" t="str">
        <f>IF(AA48&gt;0,IFERROR(IF(CALC!G48&gt;0,CALC!G48-AA48,"-"),"-"),"-")</f>
        <v>-</v>
      </c>
      <c r="AF48" s="45" t="str">
        <f>IF(SUM(Z48,AB48)&gt;0,SUM(Z48,AB48),"-")</f>
        <v>-</v>
      </c>
      <c r="AG48" s="201">
        <v>0</v>
      </c>
      <c r="AH48" s="201">
        <v>7822.24</v>
      </c>
      <c r="AI48" s="201"/>
      <c r="AJ48" s="201"/>
      <c r="AK48" s="45" t="str">
        <f>IFERROR(IF(AL48&gt;0,CALC!J48/AL48,"-"),"-")</f>
        <v>-</v>
      </c>
      <c r="AL48" s="45" t="str">
        <f>IF(AH48&gt;0,IFERROR(IF(CALC!I48&gt;0,CALC!I48-AH48,"-"),"-"),"-")</f>
        <v>-</v>
      </c>
      <c r="AM48" s="45" t="str">
        <f>IF(SUM(AG48,AI48)&gt;0,SUM(AG48,AI48),"-")</f>
        <v>-</v>
      </c>
      <c r="AN48" s="186"/>
      <c r="AO48" s="186"/>
      <c r="AP48" s="186"/>
      <c r="AQ48" s="186"/>
      <c r="AR48" s="45" t="str">
        <f>IFERROR(IF(AS48&gt;0,CALC!L48/AS48,"-"),"-")</f>
        <v>-</v>
      </c>
      <c r="AS48" s="45" t="str">
        <f>IF(AO48&gt;0,IFERROR(IF(CALC!K48&gt;0,CALC!K48-AO48,"-"),"-"),"-")</f>
        <v>-</v>
      </c>
      <c r="AT48" s="45" t="str">
        <f>IF(SUM(AN48,AP48)&gt;0,SUM(AN48,AP48),"-")</f>
        <v>-</v>
      </c>
      <c r="AU48" s="186"/>
      <c r="AV48" s="186"/>
      <c r="AW48" s="186"/>
      <c r="AX48" s="186"/>
      <c r="AY48" s="45" t="str">
        <f>IFERROR(IF(AZ48&gt;0,CALC!N48/AZ48,"-"),"-")</f>
        <v>-</v>
      </c>
      <c r="AZ48" s="45" t="str">
        <f>IF(AV48&gt;0,IFERROR(IF(CALC!M48&gt;0,CALC!M48-AV48,"-"),"-"),"-")</f>
        <v>-</v>
      </c>
      <c r="BA48" s="45" t="str">
        <f>IF(SUM(AU48,AW48)&gt;0,SUM(AU48,AW48),"-")</f>
        <v>-</v>
      </c>
      <c r="BB48" s="186"/>
      <c r="BC48" s="186"/>
      <c r="BD48" s="186"/>
      <c r="BE48" s="186"/>
      <c r="BF48" s="45" t="str">
        <f>IFERROR(IF(BG48&gt;0,CALC!P48/BG48,"-"),"-")</f>
        <v>-</v>
      </c>
      <c r="BG48" s="45" t="str">
        <f>IF(BC48&gt;0,IFERROR(IF(CALC!O48&gt;0,CALC!O48-BC48,"-"),"-"),"-")</f>
        <v>-</v>
      </c>
      <c r="BH48" s="45" t="str">
        <f>IF(SUM(BB48,BD48)&gt;0,SUM(BB48,BD48),"-")</f>
        <v>-</v>
      </c>
      <c r="BI48" s="186"/>
      <c r="BJ48" s="186"/>
      <c r="BK48" s="186"/>
      <c r="BL48" s="186"/>
      <c r="BM48" s="45" t="str">
        <f>IFERROR(IF(BN48&gt;0,CALC!R48/BN48,"-"),"-")</f>
        <v>-</v>
      </c>
      <c r="BN48" s="45" t="str">
        <f>IF(BJ48&gt;0,IFERROR(IF(CALC!Q48&gt;0,CALC!Q48-BJ48,"-"),"-"),"-")</f>
        <v>-</v>
      </c>
      <c r="BO48" s="45" t="str">
        <f>IF(SUM(BI48,BK48)&gt;0,SUM(BI48,BK48),"-")</f>
        <v>-</v>
      </c>
      <c r="BP48" s="186"/>
      <c r="BQ48" s="186"/>
      <c r="BR48" s="186"/>
      <c r="BS48" s="186"/>
      <c r="BT48" s="45" t="str">
        <f>IFERROR(IF(BU48&gt;0,CALC!T48/BU48,"-"),"-")</f>
        <v>-</v>
      </c>
      <c r="BU48" s="45" t="str">
        <f>IF(BQ48&gt;0,IFERROR(IF(CALC!S48&gt;0,CALC!S48-BQ48,"-"),"-"),"-")</f>
        <v>-</v>
      </c>
      <c r="BV48" s="45" t="str">
        <f>IF(SUM(BP48,BR48)&gt;0,SUM(BP48,BR48),"-")</f>
        <v>-</v>
      </c>
      <c r="BW48" s="186"/>
      <c r="BX48" s="186"/>
      <c r="BY48" s="186"/>
      <c r="BZ48" s="186"/>
      <c r="CA48" s="45" t="str">
        <f>IFERROR(IF(CB48&gt;0,CALC!V48/CB48,"-"),"-")</f>
        <v>-</v>
      </c>
      <c r="CB48" s="45" t="str">
        <f>IF(BX48&gt;0,IFERROR(IF(CALC!U48&gt;0,CALC!U48-BX48,"-"),"-"),"-")</f>
        <v>-</v>
      </c>
      <c r="CC48" s="45" t="str">
        <f>IF(SUM(BW48,BY48)&gt;0,SUM(BW48,BY48),"-")</f>
        <v>-</v>
      </c>
      <c r="CD48" s="186"/>
      <c r="CE48" s="186"/>
      <c r="CF48" s="186"/>
      <c r="CG48" s="186"/>
      <c r="CH48" s="45" t="str">
        <f>IFERROR(IF(CI48&gt;0,CALC!X48/CI48,"-"),"-")</f>
        <v>-</v>
      </c>
      <c r="CI48" s="45" t="str">
        <f>IF(CE48&gt;0,IFERROR(IF(CALC!W48&gt;0,CALC!W48-CE48,"-"),"-"),"-")</f>
        <v>-</v>
      </c>
      <c r="CJ48" s="45" t="str">
        <f>IF(SUM(CD48,CF48)&gt;0,SUM(CD48,CF48),"-")</f>
        <v>-</v>
      </c>
      <c r="CK48" s="186"/>
      <c r="CL48" s="186"/>
      <c r="CM48" s="186"/>
      <c r="CN48" s="186"/>
      <c r="CO48" s="45" t="str">
        <f>IFERROR(IF(CP48&gt;0,CALC!Z48/CP48,"-"),"-")</f>
        <v>-</v>
      </c>
      <c r="CP48" s="45" t="str">
        <f>IF(CL48&gt;0,IFERROR(IF(CALC!Y48&gt;0,CALC!Y48-CL48,"-"),"-"),"-")</f>
        <v>-</v>
      </c>
      <c r="CQ48" s="45" t="str">
        <f>IF(SUM(CK48,CM48)&gt;0,SUM(CK48,CM48),"-")</f>
        <v>-</v>
      </c>
      <c r="CR48" s="201"/>
      <c r="CS48" s="186"/>
      <c r="CT48" s="201"/>
      <c r="CU48" s="201"/>
      <c r="CV48" s="45" t="str">
        <f>IFERROR(IF(CW48&gt;0,CALC!AB48/CW48,"-"),"-")</f>
        <v>-</v>
      </c>
      <c r="CW48" s="45" t="str">
        <f>IF(CS48&gt;0,IFERROR(IF(CALC!AA48&gt;0,CALC!AA48-CS48,"-"),"-"),"-")</f>
        <v>-</v>
      </c>
      <c r="CX48" s="45" t="str">
        <f>IF(SUM(CR48,CT48)&gt;0,SUM(CR48,CT48),"-")</f>
        <v>-</v>
      </c>
      <c r="CY48" s="201"/>
      <c r="CZ48" s="186"/>
      <c r="DA48" s="201"/>
      <c r="DB48" s="201"/>
      <c r="DC48" s="45" t="str">
        <f>IFERROR(IF(DD48&gt;0,CALC!AD48/DD48,"-"),"-")</f>
        <v>-</v>
      </c>
      <c r="DD48" s="45" t="str">
        <f>IF(CZ48&gt;0,IFERROR(IF(CALC!AC48&gt;0,CALC!AC48-CZ48,"-"),"-"),"-")</f>
        <v>-</v>
      </c>
      <c r="DE48" s="45" t="str">
        <f>IF(SUM(CY48,DA48)&gt;0,SUM(CY48,DA48),"-")</f>
        <v>-</v>
      </c>
      <c r="DF48" s="201"/>
      <c r="DG48" s="186"/>
      <c r="DH48" s="201"/>
      <c r="DI48" s="201"/>
      <c r="DJ48" s="45" t="str">
        <f>IFERROR(IF(DK48&gt;0,CALC!AF48/DK48,"-"),"-")</f>
        <v>-</v>
      </c>
      <c r="DK48" s="45" t="str">
        <f>IF(DG48&gt;0,IFERROR(IF(CALC!AE48&gt;0,CALC!AE48-DG48,"-"),"-"),"-")</f>
        <v>-</v>
      </c>
      <c r="DL48" s="45" t="str">
        <f>IF(SUM(DF48,DH48)&gt;0,SUM(DF48,DH48),"-")</f>
        <v>-</v>
      </c>
      <c r="DM48" s="205"/>
      <c r="DN48" s="186"/>
      <c r="DO48" s="201"/>
      <c r="DP48" s="201"/>
      <c r="DQ48" s="45" t="str">
        <f>IFERROR(IF(DR48&gt;0,CALC!AH48/DR48,"-"),"-")</f>
        <v>-</v>
      </c>
      <c r="DR48" s="45" t="str">
        <f>IF(DN48&gt;0,IFERROR(IF(CALC!AG48&gt;0,CALC!AG48-DN48,"-"),"-"),"-")</f>
        <v>-</v>
      </c>
      <c r="DS48" s="45" t="str">
        <f>IF(SUM(DM48,DO48)&gt;0,SUM(DM48,DO48),"-")</f>
        <v>-</v>
      </c>
      <c r="DT48" s="201"/>
      <c r="DU48" s="186"/>
      <c r="DV48" s="201"/>
      <c r="DW48" s="201"/>
      <c r="DX48" s="45" t="str">
        <f>IFERROR(IF(DY48&gt;0,CALC!AJ48/DY48,"-"),"-")</f>
        <v>-</v>
      </c>
      <c r="DY48" s="45" t="str">
        <f>IF(DU48&gt;0,IFERROR(IF(CALC!AI48&gt;0,CALC!AI48-DU48,"-"),"-"),"-")</f>
        <v>-</v>
      </c>
      <c r="DZ48" s="45" t="str">
        <f>IF(SUM(DT48,DV48)&gt;0,SUM(DT48,DV48),"-")</f>
        <v>-</v>
      </c>
      <c r="EA48" s="201"/>
      <c r="EB48" s="186"/>
      <c r="EC48" s="201"/>
      <c r="ED48" s="201"/>
      <c r="EE48" s="45" t="str">
        <f>IFERROR(IF(EF48&gt;0,CALC!AL48/EF48,"-"),"-")</f>
        <v>-</v>
      </c>
      <c r="EF48" s="45" t="str">
        <f>IF(EB48&gt;0,IFERROR(IF(CALC!AK48&gt;0,CALC!AK48-EB48,"-"),"-"),"-")</f>
        <v>-</v>
      </c>
      <c r="EG48" s="45" t="str">
        <f>IF(SUM(EA48,EC48)&gt;0,SUM(EA48,EC48),"-")</f>
        <v>-</v>
      </c>
      <c r="EH48" s="201"/>
      <c r="EI48" s="186"/>
      <c r="EJ48" s="201"/>
      <c r="EK48" s="201"/>
      <c r="EL48" s="45" t="str">
        <f>IFERROR(IF(EM48&gt;0,CALC!AN48/EM48,"-"),"-")</f>
        <v>-</v>
      </c>
      <c r="EM48" s="45" t="str">
        <f>IF(EI48&gt;0,IFERROR(IF(CALC!AM48&gt;0,CALC!AM48-EI48,"-"),"-"),"-")</f>
        <v>-</v>
      </c>
      <c r="EN48" s="45" t="str">
        <f>IF(SUM(EH48,EJ48)&gt;0,SUM(EH48,EJ48),"-")</f>
        <v>-</v>
      </c>
      <c r="EO48" s="201"/>
      <c r="EP48" s="186"/>
      <c r="EQ48" s="201"/>
      <c r="ER48" s="201"/>
      <c r="ES48" s="45" t="str">
        <f>IFERROR(IF(ET48&gt;0,CALC!AP48/ET48,"-"),"-")</f>
        <v>-</v>
      </c>
      <c r="ET48" s="45" t="str">
        <f>IF(EP48&gt;0,IFERROR(IF(CALC!AO48&gt;0,CALC!AO48-EP48,"-"),"-"),"-")</f>
        <v>-</v>
      </c>
      <c r="EU48" s="45" t="str">
        <f>IF(SUM(EO48,EQ48)&gt;0,SUM(EO48,EQ48),"-")</f>
        <v>-</v>
      </c>
      <c r="EV48" s="201"/>
      <c r="EW48" s="186"/>
      <c r="EX48" s="201"/>
      <c r="EY48" s="201"/>
      <c r="EZ48" s="45" t="str">
        <f>IFERROR(IF(FA48&gt;0,CALC!AR48/FA48,"-"),"-")</f>
        <v>-</v>
      </c>
      <c r="FA48" s="45" t="str">
        <f>IF(EW48&gt;0,IFERROR(IF(CALC!AQ48&gt;0,CALC!AQ48-EW48,"-"),"-"),"-")</f>
        <v>-</v>
      </c>
      <c r="FB48" s="45" t="str">
        <f>IF(SUM(EV48,EX48)&gt;0,SUM(EV48,EX48),"-")</f>
        <v>-</v>
      </c>
      <c r="FC48" s="201"/>
      <c r="FD48" s="186"/>
      <c r="FE48" s="201"/>
      <c r="FF48" s="201"/>
      <c r="FG48" s="45" t="str">
        <f>IFERROR(IF(FH48&gt;0,CALC!AT48/FH48,"-"),"-")</f>
        <v>-</v>
      </c>
      <c r="FH48" s="45" t="str">
        <f>IF(FD48&gt;0,IFERROR(IF(CALC!AS48&gt;0,CALC!AS48-FD48,"-"),"-"),"-")</f>
        <v>-</v>
      </c>
      <c r="FI48" s="45" t="str">
        <f>IF(SUM(FC48,FE48)&gt;0,SUM(FC48,FE48),"-")</f>
        <v>-</v>
      </c>
      <c r="FJ48" s="201"/>
      <c r="FK48" s="186"/>
      <c r="FL48" s="201"/>
      <c r="FM48" s="201"/>
      <c r="FN48" s="45" t="str">
        <f>IFERROR(IF(FO48&gt;0,CALC!AV48/FO48,"-"),"-")</f>
        <v>-</v>
      </c>
      <c r="FO48" s="45" t="str">
        <f>IF(FK48&gt;0,IFERROR(IF(CALC!AU48&gt;0,CALC!AU48-FK48,"-"),"-"),"-")</f>
        <v>-</v>
      </c>
      <c r="FP48" s="45" t="str">
        <f>IF(SUM(FJ48,FL48)&gt;0,SUM(FJ48,FL48),"-")</f>
        <v>-</v>
      </c>
      <c r="FQ48" s="201"/>
      <c r="FR48" s="186"/>
      <c r="FS48" s="201"/>
      <c r="FT48" s="201"/>
      <c r="FU48" s="45" t="str">
        <f>IFERROR(IF(FV48&gt;0,CALC!AX48/FV48,"-"),"-")</f>
        <v>-</v>
      </c>
      <c r="FV48" s="45" t="str">
        <f>IF(FR48&gt;0,IFERROR(IF(CALC!AW48&gt;0,CALC!AW48-FR48,"-"),"-"),"-")</f>
        <v>-</v>
      </c>
      <c r="FW48" s="45" t="str">
        <f>IF(SUM(FQ48,FS48)&gt;0,SUM(FQ48,FS48),"-")</f>
        <v>-</v>
      </c>
      <c r="FX48" s="201"/>
      <c r="FY48" s="186"/>
      <c r="FZ48" s="201"/>
      <c r="GA48" s="201"/>
      <c r="GB48" s="45" t="str">
        <f>IFERROR(IF(GC48&gt;0,CALC!AZ48/GC48,"-"),"-")</f>
        <v>-</v>
      </c>
      <c r="GC48" s="45" t="str">
        <f>IF(FY48&gt;0,IFERROR(IF(CALC!AY48&gt;0,CALC!AY48-FY48,"-"),"-"),"-")</f>
        <v>-</v>
      </c>
      <c r="GD48" s="45" t="str">
        <f>IF(SUM(FX48,FZ48)&gt;0,SUM(FX48,FZ48),"-")</f>
        <v>-</v>
      </c>
      <c r="GE48" s="201"/>
      <c r="GF48" s="186"/>
      <c r="GG48" s="201"/>
      <c r="GH48" s="201"/>
      <c r="GI48" s="45" t="str">
        <f>IFERROR(IF(GJ48&gt;0,CALC!BB48/GJ48,"-"),"-")</f>
        <v>-</v>
      </c>
      <c r="GJ48" s="45" t="str">
        <f>IF(GF48&gt;0,IFERROR(IF(CALC!BA48&gt;0,CALC!BA48-GF48,"-"),"-"),"-")</f>
        <v>-</v>
      </c>
      <c r="GK48" s="45" t="str">
        <f>IF(SUM(GE48,GG48)&gt;0,SUM(GE48,GG48),"-")</f>
        <v>-</v>
      </c>
      <c r="GL48" s="201"/>
      <c r="GM48" s="186"/>
      <c r="GN48" s="201"/>
      <c r="GO48" s="201"/>
      <c r="GP48" s="45" t="str">
        <f>IFERROR(IF(GQ48&gt;0,CALC!BD48/GQ48,"-"),"-")</f>
        <v>-</v>
      </c>
      <c r="GQ48" s="45" t="str">
        <f>IF(GM48&gt;0,IFERROR(IF(CALC!BC48&gt;0,CALC!BC48-GM48,"-"),"-"),"-")</f>
        <v>-</v>
      </c>
      <c r="GR48" s="163" t="str">
        <f>IF(SUM(GL48,GN48)&gt;0,SUM(GL48,GN48),"-")</f>
        <v>-</v>
      </c>
      <c r="GS48" s="201"/>
      <c r="GT48" s="201"/>
      <c r="GU48" s="201"/>
      <c r="GV48" s="201"/>
      <c r="GW48" s="56" t="str">
        <f>IFERROR(IF(GX48&gt;0,CALC!BF48/GX48,"-"),"-")</f>
        <v>-</v>
      </c>
      <c r="GX48" s="56" t="str">
        <f>IF(GT48&gt;0,IFERROR(IF(CALC!BE48&gt;0,CALC!BE48-GT48,"-"),"-"),"-")</f>
        <v>-</v>
      </c>
      <c r="GY48" s="56" t="str">
        <f>IF(SUM(GS48,GU48)&gt;0,SUM(GS48,GU48),"-")</f>
        <v>-</v>
      </c>
      <c r="GZ48" s="201"/>
      <c r="HA48" s="201"/>
      <c r="HB48" s="201"/>
      <c r="HC48" s="201"/>
      <c r="HD48" s="56" t="str">
        <f>IFERROR(IF(HE48&gt;0,CALC!BH48/HE48,"-"),"-")</f>
        <v>-</v>
      </c>
      <c r="HE48" s="56" t="str">
        <f>IF(HA48&gt;0,IFERROR(IF(CALC!BG48&gt;0,CALC!BG48-HA48,"-"),"-"),"-")</f>
        <v>-</v>
      </c>
      <c r="HF48" s="56" t="str">
        <f>IF(SUM(GZ48,HB48)&gt;0,SUM(GZ48,HB48),"-")</f>
        <v>-</v>
      </c>
      <c r="HG48" s="186"/>
      <c r="HH48" s="186"/>
      <c r="HI48" s="186"/>
      <c r="HJ48" s="186"/>
      <c r="HK48" s="56" t="str">
        <f>IFERROR(IF(HL48&gt;0,CALC!BJ48/HL48,"-"),"-")</f>
        <v>-</v>
      </c>
      <c r="HL48" s="56" t="str">
        <f>IF(HH48&gt;0,IFERROR(IF(CALC!BI48&gt;0,CALC!BI48-HH48,"-"),"-"),"-")</f>
        <v>-</v>
      </c>
      <c r="HM48" s="56" t="str">
        <f>IF(SUM(HG48,HI48)&gt;0,SUM(HG48,HI48),"-")</f>
        <v>-</v>
      </c>
      <c r="HN48" s="166">
        <f>SUM(K48,R48,Y48,AF48,AM48,AT48,BA48,BH48,BO48,BV48,CC48,CJ48,CQ48,CX48,DE48,DL48,DS48,DZ48,EG48,EN48,EU48,FB48,FI48,FP48,FW48,GD48,GK48,GR48,GY48,HF48,HM48)</f>
        <v>0</v>
      </c>
      <c r="HO48" s="55">
        <f>SUM(J48,Q48,X48,AE48,AL48,AS48,AZ48,BG48,BN48,BU48,CB48,CI48,CP48,CW48,DD48,DK48,DR48,DY48,EF48,EM48,ET48,FA48,FH48,FO48,FV48,GC48,GJ48,GQ48,GX48,HE48,HL48)</f>
        <v>0</v>
      </c>
      <c r="HP48" s="56" t="str">
        <f t="shared" si="100"/>
        <v/>
      </c>
    </row>
    <row r="49" spans="2:224" ht="15" customHeight="1">
      <c r="B49" s="331"/>
      <c r="C49" s="329"/>
      <c r="D49" s="4" t="s">
        <v>59</v>
      </c>
      <c r="E49" s="201">
        <v>0</v>
      </c>
      <c r="F49" s="201">
        <v>2143</v>
      </c>
      <c r="G49" s="201"/>
      <c r="H49" s="201"/>
      <c r="I49" s="45" t="str">
        <f>IFERROR(IF(J49&gt;0,CALC!B49/J49,"-"),"-")</f>
        <v>-</v>
      </c>
      <c r="J49" s="45" t="str">
        <f>IF(F49&gt;0,IFERROR(IF(CALC!A49&gt;0,CALC!A49-F49,"-"),"-"),"-")</f>
        <v>-</v>
      </c>
      <c r="K49" s="45" t="str">
        <f>IF(SUM(E49,G49)&gt;0,SUM(E49,G49),"-")</f>
        <v>-</v>
      </c>
      <c r="L49" s="201">
        <v>0</v>
      </c>
      <c r="M49" s="201">
        <v>2143</v>
      </c>
      <c r="N49" s="201"/>
      <c r="O49" s="201"/>
      <c r="P49" s="45" t="str">
        <f>IFERROR(IF(Q49&gt;0,CALC!D49/Q49,"-"),"-")</f>
        <v>-</v>
      </c>
      <c r="Q49" s="45" t="str">
        <f>IF(M49&gt;0,IFERROR(IF(CALC!C49&gt;0,CALC!C49-M49,"-"),"-"),"-")</f>
        <v>-</v>
      </c>
      <c r="R49" s="45" t="str">
        <f>IF(SUM(L49,N49)&gt;0,SUM(L49,N49),"-")</f>
        <v>-</v>
      </c>
      <c r="S49" s="201">
        <v>0</v>
      </c>
      <c r="T49" s="201">
        <v>2143</v>
      </c>
      <c r="U49" s="201"/>
      <c r="V49" s="201"/>
      <c r="W49" s="45" t="str">
        <f>IFERROR(IF(X49&gt;0,CALC!F49/X49,"-"),"-")</f>
        <v>-</v>
      </c>
      <c r="X49" s="45" t="str">
        <f>IF(T49&gt;0,IFERROR(IF(CALC!E49&gt;0,CALC!E49-T49,"-"),"-"),"-")</f>
        <v>-</v>
      </c>
      <c r="Y49" s="45" t="str">
        <f>IF(SUM(S49,U49)&gt;0,SUM(S49,U49),"-")</f>
        <v>-</v>
      </c>
      <c r="Z49" s="201">
        <v>0</v>
      </c>
      <c r="AA49" s="201">
        <v>2143</v>
      </c>
      <c r="AB49" s="201"/>
      <c r="AC49" s="201"/>
      <c r="AD49" s="45" t="str">
        <f>IFERROR(IF(AE49&gt;0,CALC!H49/AE49,"-"),"-")</f>
        <v>-</v>
      </c>
      <c r="AE49" s="45" t="str">
        <f>IF(AA49&gt;0,IFERROR(IF(CALC!G49&gt;0,CALC!G49-AA49,"-"),"-"),"-")</f>
        <v>-</v>
      </c>
      <c r="AF49" s="45" t="str">
        <f>IF(SUM(Z49,AB49)&gt;0,SUM(Z49,AB49),"-")</f>
        <v>-</v>
      </c>
      <c r="AG49" s="201">
        <v>0</v>
      </c>
      <c r="AH49" s="201">
        <v>2143</v>
      </c>
      <c r="AI49" s="201"/>
      <c r="AJ49" s="201"/>
      <c r="AK49" s="45" t="str">
        <f>IFERROR(IF(AL49&gt;0,CALC!J49/AL49,"-"),"-")</f>
        <v>-</v>
      </c>
      <c r="AL49" s="45" t="str">
        <f>IF(AH49&gt;0,IFERROR(IF(CALC!I49&gt;0,CALC!I49-AH49,"-"),"-"),"-")</f>
        <v>-</v>
      </c>
      <c r="AM49" s="45" t="str">
        <f>IF(SUM(AG49,AI49)&gt;0,SUM(AG49,AI49),"-")</f>
        <v>-</v>
      </c>
      <c r="AN49" s="186"/>
      <c r="AO49" s="186"/>
      <c r="AP49" s="186"/>
      <c r="AQ49" s="186"/>
      <c r="AR49" s="45" t="str">
        <f>IFERROR(IF(AS49&gt;0,CALC!L49/AS49,"-"),"-")</f>
        <v>-</v>
      </c>
      <c r="AS49" s="45" t="str">
        <f>IF(AO49&gt;0,IFERROR(IF(CALC!K49&gt;0,CALC!K49-AO49,"-"),"-"),"-")</f>
        <v>-</v>
      </c>
      <c r="AT49" s="45" t="str">
        <f>IF(SUM(AN49,AP49)&gt;0,SUM(AN49,AP49),"-")</f>
        <v>-</v>
      </c>
      <c r="AU49" s="186"/>
      <c r="AV49" s="186"/>
      <c r="AW49" s="186"/>
      <c r="AX49" s="186"/>
      <c r="AY49" s="45" t="str">
        <f>IFERROR(IF(AZ49&gt;0,CALC!N49/AZ49,"-"),"-")</f>
        <v>-</v>
      </c>
      <c r="AZ49" s="45" t="str">
        <f>IF(AV49&gt;0,IFERROR(IF(CALC!M49&gt;0,CALC!M49-AV49,"-"),"-"),"-")</f>
        <v>-</v>
      </c>
      <c r="BA49" s="45" t="str">
        <f>IF(SUM(AU49,AW49)&gt;0,SUM(AU49,AW49),"-")</f>
        <v>-</v>
      </c>
      <c r="BB49" s="186"/>
      <c r="BC49" s="186"/>
      <c r="BD49" s="186"/>
      <c r="BE49" s="186"/>
      <c r="BF49" s="45" t="str">
        <f>IFERROR(IF(BG49&gt;0,CALC!P49/BG49,"-"),"-")</f>
        <v>-</v>
      </c>
      <c r="BG49" s="45" t="str">
        <f>IF(BC49&gt;0,IFERROR(IF(CALC!O49&gt;0,CALC!O49-BC49,"-"),"-"),"-")</f>
        <v>-</v>
      </c>
      <c r="BH49" s="45" t="str">
        <f>IF(SUM(BB49,BD49)&gt;0,SUM(BB49,BD49),"-")</f>
        <v>-</v>
      </c>
      <c r="BI49" s="186"/>
      <c r="BJ49" s="186"/>
      <c r="BK49" s="186"/>
      <c r="BL49" s="186"/>
      <c r="BM49" s="45" t="str">
        <f>IFERROR(IF(BN49&gt;0,CALC!R49/BN49,"-"),"-")</f>
        <v>-</v>
      </c>
      <c r="BN49" s="45" t="str">
        <f>IF(BJ49&gt;0,IFERROR(IF(CALC!Q49&gt;0,CALC!Q49-BJ49,"-"),"-"),"-")</f>
        <v>-</v>
      </c>
      <c r="BO49" s="45" t="str">
        <f>IF(SUM(BI49,BK49)&gt;0,SUM(BI49,BK49),"-")</f>
        <v>-</v>
      </c>
      <c r="BP49" s="186"/>
      <c r="BQ49" s="186"/>
      <c r="BR49" s="186"/>
      <c r="BS49" s="186"/>
      <c r="BT49" s="45" t="str">
        <f>IFERROR(IF(BU49&gt;0,CALC!T49/BU49,"-"),"-")</f>
        <v>-</v>
      </c>
      <c r="BU49" s="45" t="str">
        <f>IF(BQ49&gt;0,IFERROR(IF(CALC!S49&gt;0,CALC!S49-BQ49,"-"),"-"),"-")</f>
        <v>-</v>
      </c>
      <c r="BV49" s="45" t="str">
        <f>IF(SUM(BP49,BR49)&gt;0,SUM(BP49,BR49),"-")</f>
        <v>-</v>
      </c>
      <c r="BW49" s="186"/>
      <c r="BX49" s="186"/>
      <c r="BY49" s="186"/>
      <c r="BZ49" s="186"/>
      <c r="CA49" s="45" t="str">
        <f>IFERROR(IF(CB49&gt;0,CALC!V49/CB49,"-"),"-")</f>
        <v>-</v>
      </c>
      <c r="CB49" s="45" t="str">
        <f>IF(BX49&gt;0,IFERROR(IF(CALC!U49&gt;0,CALC!U49-BX49,"-"),"-"),"-")</f>
        <v>-</v>
      </c>
      <c r="CC49" s="45" t="str">
        <f>IF(SUM(BW49,BY49)&gt;0,SUM(BW49,BY49),"-")</f>
        <v>-</v>
      </c>
      <c r="CD49" s="186"/>
      <c r="CE49" s="186"/>
      <c r="CF49" s="186"/>
      <c r="CG49" s="186"/>
      <c r="CH49" s="45" t="str">
        <f>IFERROR(IF(CI49&gt;0,CALC!X49/CI49,"-"),"-")</f>
        <v>-</v>
      </c>
      <c r="CI49" s="45" t="str">
        <f>IF(CE49&gt;0,IFERROR(IF(CALC!W49&gt;0,CALC!W49-CE49,"-"),"-"),"-")</f>
        <v>-</v>
      </c>
      <c r="CJ49" s="45" t="str">
        <f>IF(SUM(CD49,CF49)&gt;0,SUM(CD49,CF49),"-")</f>
        <v>-</v>
      </c>
      <c r="CK49" s="186"/>
      <c r="CL49" s="186"/>
      <c r="CM49" s="186"/>
      <c r="CN49" s="186"/>
      <c r="CO49" s="45" t="str">
        <f>IFERROR(IF(CP49&gt;0,CALC!Z49/CP49,"-"),"-")</f>
        <v>-</v>
      </c>
      <c r="CP49" s="45" t="str">
        <f>IF(CL49&gt;0,IFERROR(IF(CALC!Y49&gt;0,CALC!Y49-CL49,"-"),"-"),"-")</f>
        <v>-</v>
      </c>
      <c r="CQ49" s="45" t="str">
        <f>IF(SUM(CK49,CM49)&gt;0,SUM(CK49,CM49),"-")</f>
        <v>-</v>
      </c>
      <c r="CR49" s="201"/>
      <c r="CS49" s="186"/>
      <c r="CT49" s="201"/>
      <c r="CU49" s="201"/>
      <c r="CV49" s="45" t="str">
        <f>IFERROR(IF(CW49&gt;0,CALC!AB49/CW49,"-"),"-")</f>
        <v>-</v>
      </c>
      <c r="CW49" s="45" t="str">
        <f>IF(CS49&gt;0,IFERROR(IF(CALC!AA49&gt;0,CALC!AA49-CS49,"-"),"-"),"-")</f>
        <v>-</v>
      </c>
      <c r="CX49" s="45" t="str">
        <f>IF(SUM(CR49,CT49)&gt;0,SUM(CR49,CT49),"-")</f>
        <v>-</v>
      </c>
      <c r="CY49" s="201"/>
      <c r="CZ49" s="186"/>
      <c r="DA49" s="201"/>
      <c r="DB49" s="201"/>
      <c r="DC49" s="45" t="str">
        <f>IFERROR(IF(DD49&gt;0,CALC!AD49/DD49,"-"),"-")</f>
        <v>-</v>
      </c>
      <c r="DD49" s="45" t="str">
        <f>IF(CZ49&gt;0,IFERROR(IF(CALC!AC49&gt;0,CALC!AC49-CZ49,"-"),"-"),"-")</f>
        <v>-</v>
      </c>
      <c r="DE49" s="45" t="str">
        <f>IF(SUM(CY49,DA49)&gt;0,SUM(CY49,DA49),"-")</f>
        <v>-</v>
      </c>
      <c r="DF49" s="201"/>
      <c r="DG49" s="186"/>
      <c r="DH49" s="201"/>
      <c r="DI49" s="201"/>
      <c r="DJ49" s="45" t="str">
        <f>IFERROR(IF(DK49&gt;0,CALC!AF49/DK49,"-"),"-")</f>
        <v>-</v>
      </c>
      <c r="DK49" s="45" t="str">
        <f>IF(DG49&gt;0,IFERROR(IF(CALC!AE49&gt;0,CALC!AE49-DG49,"-"),"-"),"-")</f>
        <v>-</v>
      </c>
      <c r="DL49" s="45" t="str">
        <f>IF(SUM(DF49,DH49)&gt;0,SUM(DF49,DH49),"-")</f>
        <v>-</v>
      </c>
      <c r="DM49" s="205"/>
      <c r="DN49" s="186"/>
      <c r="DO49" s="201"/>
      <c r="DP49" s="201"/>
      <c r="DQ49" s="45" t="str">
        <f>IFERROR(IF(DR49&gt;0,CALC!AH49/DR49,"-"),"-")</f>
        <v>-</v>
      </c>
      <c r="DR49" s="45" t="str">
        <f>IF(DN49&gt;0,IFERROR(IF(CALC!AG49&gt;0,CALC!AG49-DN49,"-"),"-"),"-")</f>
        <v>-</v>
      </c>
      <c r="DS49" s="45" t="str">
        <f>IF(SUM(DM49,DO49)&gt;0,SUM(DM49,DO49),"-")</f>
        <v>-</v>
      </c>
      <c r="DT49" s="201"/>
      <c r="DU49" s="186"/>
      <c r="DV49" s="201"/>
      <c r="DW49" s="201"/>
      <c r="DX49" s="45" t="str">
        <f>IFERROR(IF(DY49&gt;0,CALC!AJ49/DY49,"-"),"-")</f>
        <v>-</v>
      </c>
      <c r="DY49" s="45" t="str">
        <f>IF(DU49&gt;0,IFERROR(IF(CALC!AI49&gt;0,CALC!AI49-DU49,"-"),"-"),"-")</f>
        <v>-</v>
      </c>
      <c r="DZ49" s="45" t="str">
        <f>IF(SUM(DT49,DV49)&gt;0,SUM(DT49,DV49),"-")</f>
        <v>-</v>
      </c>
      <c r="EA49" s="201"/>
      <c r="EB49" s="186"/>
      <c r="EC49" s="201"/>
      <c r="ED49" s="201"/>
      <c r="EE49" s="45" t="str">
        <f>IFERROR(IF(EF49&gt;0,CALC!AL49/EF49,"-"),"-")</f>
        <v>-</v>
      </c>
      <c r="EF49" s="45" t="str">
        <f>IF(EB49&gt;0,IFERROR(IF(CALC!AK49&gt;0,CALC!AK49-EB49,"-"),"-"),"-")</f>
        <v>-</v>
      </c>
      <c r="EG49" s="45" t="str">
        <f>IF(SUM(EA49,EC49)&gt;0,SUM(EA49,EC49),"-")</f>
        <v>-</v>
      </c>
      <c r="EH49" s="201"/>
      <c r="EI49" s="186"/>
      <c r="EJ49" s="201"/>
      <c r="EK49" s="201"/>
      <c r="EL49" s="45" t="str">
        <f>IFERROR(IF(EM49&gt;0,CALC!AN49/EM49,"-"),"-")</f>
        <v>-</v>
      </c>
      <c r="EM49" s="45" t="str">
        <f>IF(EI49&gt;0,IFERROR(IF(CALC!AM49&gt;0,CALC!AM49-EI49,"-"),"-"),"-")</f>
        <v>-</v>
      </c>
      <c r="EN49" s="45" t="str">
        <f>IF(SUM(EH49,EJ49)&gt;0,SUM(EH49,EJ49),"-")</f>
        <v>-</v>
      </c>
      <c r="EO49" s="201"/>
      <c r="EP49" s="186"/>
      <c r="EQ49" s="201"/>
      <c r="ER49" s="201"/>
      <c r="ES49" s="45" t="str">
        <f>IFERROR(IF(ET49&gt;0,CALC!AP49/ET49,"-"),"-")</f>
        <v>-</v>
      </c>
      <c r="ET49" s="45" t="str">
        <f>IF(EP49&gt;0,IFERROR(IF(CALC!AO49&gt;0,CALC!AO49-EP49,"-"),"-"),"-")</f>
        <v>-</v>
      </c>
      <c r="EU49" s="45" t="str">
        <f>IF(SUM(EO49,EQ49)&gt;0,SUM(EO49,EQ49),"-")</f>
        <v>-</v>
      </c>
      <c r="EV49" s="201"/>
      <c r="EW49" s="186"/>
      <c r="EX49" s="201"/>
      <c r="EY49" s="201"/>
      <c r="EZ49" s="45" t="str">
        <f>IFERROR(IF(FA49&gt;0,CALC!AR49/FA49,"-"),"-")</f>
        <v>-</v>
      </c>
      <c r="FA49" s="45" t="str">
        <f>IF(EW49&gt;0,IFERROR(IF(CALC!AQ49&gt;0,CALC!AQ49-EW49,"-"),"-"),"-")</f>
        <v>-</v>
      </c>
      <c r="FB49" s="45" t="str">
        <f>IF(SUM(EV49,EX49)&gt;0,SUM(EV49,EX49),"-")</f>
        <v>-</v>
      </c>
      <c r="FC49" s="201"/>
      <c r="FD49" s="201"/>
      <c r="FE49" s="201"/>
      <c r="FF49" s="201"/>
      <c r="FG49" s="45" t="str">
        <f>IFERROR(IF(FH49&gt;0,CALC!AT49/FH49,"-"),"-")</f>
        <v>-</v>
      </c>
      <c r="FH49" s="45" t="str">
        <f>IF(FD49&gt;0,IFERROR(IF(CALC!AS49&gt;0,CALC!AS49-FD49,"-"),"-"),"-")</f>
        <v>-</v>
      </c>
      <c r="FI49" s="45" t="str">
        <f>IF(SUM(FC49,FE49)&gt;0,SUM(FC49,FE49),"-")</f>
        <v>-</v>
      </c>
      <c r="FJ49" s="201"/>
      <c r="FK49" s="201"/>
      <c r="FL49" s="201"/>
      <c r="FM49" s="201"/>
      <c r="FN49" s="45" t="str">
        <f>IFERROR(IF(FO49&gt;0,CALC!AV49/FO49,"-"),"-")</f>
        <v>-</v>
      </c>
      <c r="FO49" s="45" t="str">
        <f>IF(FK49&gt;0,IFERROR(IF(CALC!AU49&gt;0,CALC!AU49-FK49,"-"),"-"),"-")</f>
        <v>-</v>
      </c>
      <c r="FP49" s="45" t="str">
        <f>IF(SUM(FJ49,FL49)&gt;0,SUM(FJ49,FL49),"-")</f>
        <v>-</v>
      </c>
      <c r="FQ49" s="201"/>
      <c r="FR49" s="201"/>
      <c r="FS49" s="201"/>
      <c r="FT49" s="201"/>
      <c r="FU49" s="45" t="str">
        <f>IFERROR(IF(FV49&gt;0,CALC!AX49/FV49,"-"),"-")</f>
        <v>-</v>
      </c>
      <c r="FV49" s="45" t="str">
        <f>IF(FR49&gt;0,IFERROR(IF(CALC!AW49&gt;0,CALC!AW49-FR49,"-"),"-"),"-")</f>
        <v>-</v>
      </c>
      <c r="FW49" s="45" t="str">
        <f>IF(SUM(FQ49,FS49)&gt;0,SUM(FQ49,FS49),"-")</f>
        <v>-</v>
      </c>
      <c r="FX49" s="201"/>
      <c r="FY49" s="201"/>
      <c r="FZ49" s="201"/>
      <c r="GA49" s="201"/>
      <c r="GB49" s="45" t="str">
        <f>IFERROR(IF(GC49&gt;0,CALC!AZ49/GC49,"-"),"-")</f>
        <v>-</v>
      </c>
      <c r="GC49" s="45" t="str">
        <f>IF(FY49&gt;0,IFERROR(IF(CALC!AY49&gt;0,CALC!AY49-FY49,"-"),"-"),"-")</f>
        <v>-</v>
      </c>
      <c r="GD49" s="45" t="str">
        <f>IF(SUM(FX49,FZ49)&gt;0,SUM(FX49,FZ49),"-")</f>
        <v>-</v>
      </c>
      <c r="GE49" s="201"/>
      <c r="GF49" s="201"/>
      <c r="GG49" s="201"/>
      <c r="GH49" s="201"/>
      <c r="GI49" s="45" t="str">
        <f>IFERROR(IF(GJ49&gt;0,CALC!BB49/GJ49,"-"),"-")</f>
        <v>-</v>
      </c>
      <c r="GJ49" s="45" t="str">
        <f>IF(GF49&gt;0,IFERROR(IF(CALC!BA49&gt;0,CALC!BA49-GF49,"-"),"-"),"-")</f>
        <v>-</v>
      </c>
      <c r="GK49" s="45" t="str">
        <f>IF(SUM(GE49,GG49)&gt;0,SUM(GE49,GG49),"-")</f>
        <v>-</v>
      </c>
      <c r="GL49" s="201"/>
      <c r="GM49" s="201"/>
      <c r="GN49" s="201"/>
      <c r="GO49" s="201"/>
      <c r="GP49" s="45" t="str">
        <f>IFERROR(IF(GQ49&gt;0,CALC!BD49/GQ49,"-"),"-")</f>
        <v>-</v>
      </c>
      <c r="GQ49" s="45" t="str">
        <f>IF(GM49&gt;0,IFERROR(IF(CALC!BC49&gt;0,CALC!BC49-GM49,"-"),"-"),"-")</f>
        <v>-</v>
      </c>
      <c r="GR49" s="163" t="str">
        <f>IF(SUM(GL49,GN49)&gt;0,SUM(GL49,GN49),"-")</f>
        <v>-</v>
      </c>
      <c r="GS49" s="201"/>
      <c r="GT49" s="201"/>
      <c r="GU49" s="201"/>
      <c r="GV49" s="201"/>
      <c r="GW49" s="55" t="str">
        <f>IFERROR(IF(GX49&gt;0,CALC!BF49/GX49,"-"),"-")</f>
        <v>-</v>
      </c>
      <c r="GX49" s="56" t="str">
        <f>IF(GT49&gt;0,IFERROR(IF(CALC!BE49&gt;0,CALC!BE49-GT49,"-"),"-"),"-")</f>
        <v>-</v>
      </c>
      <c r="GY49" s="56" t="str">
        <f>IF(SUM(GS49,GU49)&gt;0,SUM(GS49,GU49),"-")</f>
        <v>-</v>
      </c>
      <c r="GZ49" s="201"/>
      <c r="HA49" s="201"/>
      <c r="HB49" s="201"/>
      <c r="HC49" s="201"/>
      <c r="HD49" s="56" t="str">
        <f>IFERROR(IF(HE49&gt;0,CALC!BH49/HE49,"-"),"-")</f>
        <v>-</v>
      </c>
      <c r="HE49" s="56" t="str">
        <f>IF(HA49&gt;0,IFERROR(IF(CALC!BG49&gt;0,CALC!BG49-HA49,"-"),"-"),"-")</f>
        <v>-</v>
      </c>
      <c r="HF49" s="56" t="str">
        <f>IF(SUM(GZ49,HB49)&gt;0,SUM(GZ49,HB49),"-")</f>
        <v>-</v>
      </c>
      <c r="HG49" s="186"/>
      <c r="HH49" s="173"/>
      <c r="HI49" s="186"/>
      <c r="HJ49" s="186"/>
      <c r="HK49" s="56" t="str">
        <f>IFERROR(IF(HL49&gt;0,CALC!BJ49/HL49,"-"),"-")</f>
        <v>-</v>
      </c>
      <c r="HL49" s="56" t="str">
        <f>IF(HH49&gt;0,IFERROR(IF(CALC!BI49&gt;0,CALC!BI49-HH49,"-"),"-"),"-")</f>
        <v>-</v>
      </c>
      <c r="HM49" s="56" t="str">
        <f>IF(SUM(HG49,HI49)&gt;0,SUM(HG49,HI49),"-")</f>
        <v>-</v>
      </c>
      <c r="HN49" s="166">
        <f>SUM(K49,R49,Y49,AF49,AM49,AT49,BA49,BH49,BO49,BV49,CC49,CJ49,CQ49,CX49,DE49,DL49,DS49,DZ49,EG49,EN49,EU49,FB49,FI49,FP49,FW49,GD49,GK49,GR49,GY49,HF49,HM49)</f>
        <v>0</v>
      </c>
      <c r="HO49" s="55">
        <f>SUM(J49,Q49,X49,AE49,AL49,AS49,AZ49,BG49,BN49,BU49,CB49,CI49,CP49,CW49,DD49,DK49,DR49,DY49,EF49,EM49,ET49,FA49,FH49,FO49,FV49,GC49,GJ49,GQ49,GX49,HE49,HL49)</f>
        <v>0</v>
      </c>
      <c r="HP49" s="56" t="str">
        <f t="shared" si="100"/>
        <v/>
      </c>
    </row>
    <row r="50" spans="2:224" ht="15" customHeight="1">
      <c r="B50" s="331"/>
      <c r="C50" s="330"/>
      <c r="D50" s="4" t="s">
        <v>60</v>
      </c>
      <c r="E50" s="201">
        <v>0</v>
      </c>
      <c r="F50" s="201">
        <v>6695</v>
      </c>
      <c r="G50" s="201"/>
      <c r="H50" s="201"/>
      <c r="I50" s="45" t="str">
        <f>IFERROR(IF(J50&gt;0,CALC!B50/J50,"-"),"-")</f>
        <v>-</v>
      </c>
      <c r="J50" s="45" t="str">
        <f>IF(F50&gt;0,IFERROR(IF(CALC!A50&gt;0,CALC!A50-F50,"-"),"-"),"-")</f>
        <v>-</v>
      </c>
      <c r="K50" s="45" t="str">
        <f>IF(SUM(E50,G50)&gt;0,SUM(E50,G50),"-")</f>
        <v>-</v>
      </c>
      <c r="L50" s="201">
        <v>0</v>
      </c>
      <c r="M50" s="201">
        <v>6695</v>
      </c>
      <c r="N50" s="201"/>
      <c r="O50" s="201"/>
      <c r="P50" s="45" t="str">
        <f>IFERROR(IF(Q50&gt;0,CALC!D50/Q50,"-"),"-")</f>
        <v>-</v>
      </c>
      <c r="Q50" s="45" t="str">
        <f>IF(M50&gt;0,IFERROR(IF(CALC!C50&gt;0,CALC!C50-M50,"-"),"-"),"-")</f>
        <v>-</v>
      </c>
      <c r="R50" s="45" t="str">
        <f>IF(SUM(L50,N50)&gt;0,SUM(L50,N50),"-")</f>
        <v>-</v>
      </c>
      <c r="S50" s="201">
        <v>0</v>
      </c>
      <c r="T50" s="201">
        <v>6695</v>
      </c>
      <c r="U50" s="201"/>
      <c r="V50" s="201"/>
      <c r="W50" s="45" t="str">
        <f>IFERROR(IF(X50&gt;0,CALC!F50/X50,"-"),"-")</f>
        <v>-</v>
      </c>
      <c r="X50" s="45" t="str">
        <f>IF(T50&gt;0,IFERROR(IF(CALC!E50&gt;0,CALC!E50-T50,"-"),"-"),"-")</f>
        <v>-</v>
      </c>
      <c r="Y50" s="45" t="str">
        <f>IF(SUM(S50,U50)&gt;0,SUM(S50,U50),"-")</f>
        <v>-</v>
      </c>
      <c r="Z50" s="201">
        <v>0</v>
      </c>
      <c r="AA50" s="201">
        <v>6695</v>
      </c>
      <c r="AB50" s="201"/>
      <c r="AC50" s="201"/>
      <c r="AD50" s="45" t="str">
        <f>IFERROR(IF(AE50&gt;0,CALC!H50/AE50,"-"),"-")</f>
        <v>-</v>
      </c>
      <c r="AE50" s="45" t="str">
        <f>IF(AA50&gt;0,IFERROR(IF(CALC!G50&gt;0,CALC!G50-AA50,"-"),"-"),"-")</f>
        <v>-</v>
      </c>
      <c r="AF50" s="45" t="str">
        <f>IF(SUM(Z50,AB50)&gt;0,SUM(Z50,AB50),"-")</f>
        <v>-</v>
      </c>
      <c r="AG50" s="201">
        <v>0</v>
      </c>
      <c r="AH50" s="201">
        <v>6695</v>
      </c>
      <c r="AI50" s="201"/>
      <c r="AJ50" s="201"/>
      <c r="AK50" s="45" t="str">
        <f>IFERROR(IF(AL50&gt;0,CALC!J50/AL50,"-"),"-")</f>
        <v>-</v>
      </c>
      <c r="AL50" s="45" t="str">
        <f>IF(AH50&gt;0,IFERROR(IF(CALC!I50&gt;0,CALC!I50-AH50,"-"),"-"),"-")</f>
        <v>-</v>
      </c>
      <c r="AM50" s="45" t="str">
        <f>IF(SUM(AG50,AI50)&gt;0,SUM(AG50,AI50),"-")</f>
        <v>-</v>
      </c>
      <c r="AN50" s="186"/>
      <c r="AO50" s="186"/>
      <c r="AP50" s="186"/>
      <c r="AQ50" s="186"/>
      <c r="AR50" s="45" t="str">
        <f>IFERROR(IF(AS50&gt;0,CALC!L50/AS50,"-"),"-")</f>
        <v>-</v>
      </c>
      <c r="AS50" s="45" t="str">
        <f>IF(AO50&gt;0,IFERROR(IF(CALC!K50&gt;0,CALC!K50-AO50,"-"),"-"),"-")</f>
        <v>-</v>
      </c>
      <c r="AT50" s="45" t="str">
        <f>IF(SUM(AN50,AP50)&gt;0,SUM(AN50,AP50),"-")</f>
        <v>-</v>
      </c>
      <c r="AU50" s="186"/>
      <c r="AV50" s="186"/>
      <c r="AW50" s="186"/>
      <c r="AX50" s="186"/>
      <c r="AY50" s="45" t="str">
        <f>IFERROR(IF(AZ50&gt;0,CALC!N50/AZ50,"-"),"-")</f>
        <v>-</v>
      </c>
      <c r="AZ50" s="45" t="str">
        <f>IF(AV50&gt;0,IFERROR(IF(CALC!M50&gt;0,CALC!M50-AV50,"-"),"-"),"-")</f>
        <v>-</v>
      </c>
      <c r="BA50" s="45" t="str">
        <f>IF(SUM(AU50,AW50)&gt;0,SUM(AU50,AW50),"-")</f>
        <v>-</v>
      </c>
      <c r="BB50" s="186"/>
      <c r="BC50" s="186"/>
      <c r="BD50" s="186"/>
      <c r="BE50" s="186"/>
      <c r="BF50" s="45" t="str">
        <f>IFERROR(IF(BG50&gt;0,CALC!P50/BG50,"-"),"-")</f>
        <v>-</v>
      </c>
      <c r="BG50" s="45" t="str">
        <f>IF(BC50&gt;0,IFERROR(IF(CALC!O50&gt;0,CALC!O50-BC50,"-"),"-"),"-")</f>
        <v>-</v>
      </c>
      <c r="BH50" s="45" t="str">
        <f>IF(SUM(BB50,BD50)&gt;0,SUM(BB50,BD50),"-")</f>
        <v>-</v>
      </c>
      <c r="BI50" s="186"/>
      <c r="BJ50" s="186"/>
      <c r="BK50" s="186"/>
      <c r="BL50" s="186"/>
      <c r="BM50" s="45" t="str">
        <f>IFERROR(IF(BN50&gt;0,CALC!R50/BN50,"-"),"-")</f>
        <v>-</v>
      </c>
      <c r="BN50" s="45" t="str">
        <f>IF(BJ50&gt;0,IFERROR(IF(CALC!Q50&gt;0,CALC!Q50-BJ50,"-"),"-"),"-")</f>
        <v>-</v>
      </c>
      <c r="BO50" s="45" t="str">
        <f>IF(SUM(BI50,BK50)&gt;0,SUM(BI50,BK50),"-")</f>
        <v>-</v>
      </c>
      <c r="BP50" s="186"/>
      <c r="BQ50" s="186"/>
      <c r="BR50" s="186"/>
      <c r="BS50" s="186"/>
      <c r="BT50" s="45" t="str">
        <f>IFERROR(IF(BU50&gt;0,CALC!T50/BU50,"-"),"-")</f>
        <v>-</v>
      </c>
      <c r="BU50" s="45" t="str">
        <f>IF(BQ50&gt;0,IFERROR(IF(CALC!S50&gt;0,CALC!S50-BQ50,"-"),"-"),"-")</f>
        <v>-</v>
      </c>
      <c r="BV50" s="45" t="str">
        <f>IF(SUM(BP50,BR50)&gt;0,SUM(BP50,BR50),"-")</f>
        <v>-</v>
      </c>
      <c r="BW50" s="186"/>
      <c r="BX50" s="186"/>
      <c r="BY50" s="186"/>
      <c r="BZ50" s="186"/>
      <c r="CA50" s="45" t="str">
        <f>IFERROR(IF(CB50&gt;0,CALC!V50/CB50,"-"),"-")</f>
        <v>-</v>
      </c>
      <c r="CB50" s="45" t="str">
        <f>IF(BX50&gt;0,IFERROR(IF(CALC!U50&gt;0,CALC!U50-BX50,"-"),"-"),"-")</f>
        <v>-</v>
      </c>
      <c r="CC50" s="45" t="str">
        <f>IF(SUM(BW50,BY50)&gt;0,SUM(BW50,BY50),"-")</f>
        <v>-</v>
      </c>
      <c r="CD50" s="186"/>
      <c r="CE50" s="186"/>
      <c r="CF50" s="186"/>
      <c r="CG50" s="186"/>
      <c r="CH50" s="45" t="str">
        <f>IFERROR(IF(CI50&gt;0,CALC!X50/CI50,"-"),"-")</f>
        <v>-</v>
      </c>
      <c r="CI50" s="45" t="str">
        <f>IF(CE50&gt;0,IFERROR(IF(CALC!W50&gt;0,CALC!W50-CE50,"-"),"-"),"-")</f>
        <v>-</v>
      </c>
      <c r="CJ50" s="45" t="str">
        <f>IF(SUM(CD50,CF50)&gt;0,SUM(CD50,CF50),"-")</f>
        <v>-</v>
      </c>
      <c r="CK50" s="186"/>
      <c r="CL50" s="186"/>
      <c r="CM50" s="186"/>
      <c r="CN50" s="186"/>
      <c r="CO50" s="45" t="str">
        <f>IFERROR(IF(CP50&gt;0,CALC!Z50/CP50,"-"),"-")</f>
        <v>-</v>
      </c>
      <c r="CP50" s="45" t="str">
        <f>IF(CL50&gt;0,IFERROR(IF(CALC!Y50&gt;0,CALC!Y50-CL50,"-"),"-"),"-")</f>
        <v>-</v>
      </c>
      <c r="CQ50" s="45" t="str">
        <f>IF(SUM(CK50,CM50)&gt;0,SUM(CK50,CM50),"-")</f>
        <v>-</v>
      </c>
      <c r="CR50" s="201"/>
      <c r="CS50" s="186"/>
      <c r="CT50" s="201"/>
      <c r="CU50" s="201"/>
      <c r="CV50" s="45" t="str">
        <f>IFERROR(IF(CW50&gt;0,CALC!AB50/CW50,"-"),"-")</f>
        <v>-</v>
      </c>
      <c r="CW50" s="45" t="str">
        <f>IF(CS50&gt;0,IFERROR(IF(CALC!AA50&gt;0,CALC!AA50-CS50,"-"),"-"),"-")</f>
        <v>-</v>
      </c>
      <c r="CX50" s="45" t="str">
        <f>IF(SUM(CR50,CT50)&gt;0,SUM(CR50,CT50),"-")</f>
        <v>-</v>
      </c>
      <c r="CY50" s="201"/>
      <c r="CZ50" s="186"/>
      <c r="DA50" s="201"/>
      <c r="DB50" s="201"/>
      <c r="DC50" s="45" t="str">
        <f>IFERROR(IF(DD50&gt;0,CALC!AD50/DD50,"-"),"-")</f>
        <v>-</v>
      </c>
      <c r="DD50" s="45" t="str">
        <f>IF(CZ50&gt;0,IFERROR(IF(CALC!AC50&gt;0,CALC!AC50-CZ50,"-"),"-"),"-")</f>
        <v>-</v>
      </c>
      <c r="DE50" s="45" t="str">
        <f>IF(SUM(CY50,DA50)&gt;0,SUM(CY50,DA50),"-")</f>
        <v>-</v>
      </c>
      <c r="DF50" s="201"/>
      <c r="DG50" s="186"/>
      <c r="DH50" s="201"/>
      <c r="DI50" s="201"/>
      <c r="DJ50" s="45" t="str">
        <f>IFERROR(IF(DK50&gt;0,CALC!AF50/DK50,"-"),"-")</f>
        <v>-</v>
      </c>
      <c r="DK50" s="45" t="str">
        <f>IF(DG50&gt;0,IFERROR(IF(CALC!AE50&gt;0,CALC!AE50-DG50,"-"),"-"),"-")</f>
        <v>-</v>
      </c>
      <c r="DL50" s="45" t="str">
        <f>IF(SUM(DF50,DH50)&gt;0,SUM(DF50,DH50),"-")</f>
        <v>-</v>
      </c>
      <c r="DM50" s="205"/>
      <c r="DN50" s="186"/>
      <c r="DO50" s="201"/>
      <c r="DP50" s="201"/>
      <c r="DQ50" s="45" t="str">
        <f>IFERROR(IF(DR50&gt;0,CALC!AH50/DR50,"-"),"-")</f>
        <v>-</v>
      </c>
      <c r="DR50" s="45" t="str">
        <f>IF(DN50&gt;0,IFERROR(IF(CALC!AG50&gt;0,CALC!AG50-DN50,"-"),"-"),"-")</f>
        <v>-</v>
      </c>
      <c r="DS50" s="45" t="str">
        <f>IF(SUM(DM50,DO50)&gt;0,SUM(DM50,DO50),"-")</f>
        <v>-</v>
      </c>
      <c r="DT50" s="201"/>
      <c r="DU50" s="186"/>
      <c r="DV50" s="201"/>
      <c r="DW50" s="201"/>
      <c r="DX50" s="45" t="str">
        <f>IFERROR(IF(DY50&gt;0,CALC!AJ50/DY50,"-"),"-")</f>
        <v>-</v>
      </c>
      <c r="DY50" s="45" t="str">
        <f>IF(DU50&gt;0,IFERROR(IF(CALC!AI50&gt;0,CALC!AI50-DU50,"-"),"-"),"-")</f>
        <v>-</v>
      </c>
      <c r="DZ50" s="45" t="str">
        <f>IF(SUM(DT50,DV50)&gt;0,SUM(DT50,DV50),"-")</f>
        <v>-</v>
      </c>
      <c r="EA50" s="201"/>
      <c r="EB50" s="186"/>
      <c r="EC50" s="201"/>
      <c r="ED50" s="201"/>
      <c r="EE50" s="45" t="str">
        <f>IFERROR(IF(EF50&gt;0,CALC!AL50/EF50,"-"),"-")</f>
        <v>-</v>
      </c>
      <c r="EF50" s="45" t="str">
        <f>IF(EB50&gt;0,IFERROR(IF(CALC!AK50&gt;0,CALC!AK50-EB50,"-"),"-"),"-")</f>
        <v>-</v>
      </c>
      <c r="EG50" s="45" t="str">
        <f>IF(SUM(EA50,EC50)&gt;0,SUM(EA50,EC50),"-")</f>
        <v>-</v>
      </c>
      <c r="EH50" s="201"/>
      <c r="EI50" s="186"/>
      <c r="EJ50" s="201"/>
      <c r="EK50" s="201"/>
      <c r="EL50" s="45" t="str">
        <f>IFERROR(IF(EM50&gt;0,CALC!AN50/EM50,"-"),"-")</f>
        <v>-</v>
      </c>
      <c r="EM50" s="45" t="str">
        <f>IF(EI50&gt;0,IFERROR(IF(CALC!AM50&gt;0,CALC!AM50-EI50,"-"),"-"),"-")</f>
        <v>-</v>
      </c>
      <c r="EN50" s="45" t="str">
        <f>IF(SUM(EH50,EJ50)&gt;0,SUM(EH50,EJ50),"-")</f>
        <v>-</v>
      </c>
      <c r="EO50" s="201"/>
      <c r="EP50" s="186"/>
      <c r="EQ50" s="201"/>
      <c r="ER50" s="201"/>
      <c r="ES50" s="45" t="str">
        <f>IFERROR(IF(ET50&gt;0,CALC!AP50/ET50,"-"),"-")</f>
        <v>-</v>
      </c>
      <c r="ET50" s="45" t="str">
        <f>IF(EP50&gt;0,IFERROR(IF(CALC!AO50&gt;0,CALC!AO50-EP50,"-"),"-"),"-")</f>
        <v>-</v>
      </c>
      <c r="EU50" s="45" t="str">
        <f>IF(SUM(EO50,EQ50)&gt;0,SUM(EO50,EQ50),"-")</f>
        <v>-</v>
      </c>
      <c r="EV50" s="201"/>
      <c r="EW50" s="186"/>
      <c r="EX50" s="201"/>
      <c r="EY50" s="201"/>
      <c r="EZ50" s="45" t="str">
        <f>IFERROR(IF(FA50&gt;0,CALC!AR50/FA50,"-"),"-")</f>
        <v>-</v>
      </c>
      <c r="FA50" s="45" t="str">
        <f>IF(EW50&gt;0,IFERROR(IF(CALC!AQ50&gt;0,CALC!AQ50-EW50,"-"),"-"),"-")</f>
        <v>-</v>
      </c>
      <c r="FB50" s="45" t="str">
        <f>IF(SUM(EV50,EX50)&gt;0,SUM(EV50,EX50),"-")</f>
        <v>-</v>
      </c>
      <c r="FC50" s="201"/>
      <c r="FD50" s="201"/>
      <c r="FE50" s="201"/>
      <c r="FF50" s="201"/>
      <c r="FG50" s="45" t="str">
        <f>IFERROR(IF(FH50&gt;0,CALC!AT50/FH50,"-"),"-")</f>
        <v>-</v>
      </c>
      <c r="FH50" s="45" t="str">
        <f>IF(FD50&gt;0,IFERROR(IF(CALC!AS50&gt;0,CALC!AS50-FD50,"-"),"-"),"-")</f>
        <v>-</v>
      </c>
      <c r="FI50" s="45" t="str">
        <f>IF(SUM(FC50,FE50)&gt;0,SUM(FC50,FE50),"-")</f>
        <v>-</v>
      </c>
      <c r="FJ50" s="201"/>
      <c r="FK50" s="201"/>
      <c r="FL50" s="201"/>
      <c r="FM50" s="201"/>
      <c r="FN50" s="45" t="str">
        <f>IFERROR(IF(FO50&gt;0,CALC!AV50/FO50,"-"),"-")</f>
        <v>-</v>
      </c>
      <c r="FO50" s="45" t="str">
        <f>IF(FK50&gt;0,IFERROR(IF(CALC!AU50&gt;0,CALC!AU50-FK50,"-"),"-"),"-")</f>
        <v>-</v>
      </c>
      <c r="FP50" s="45" t="str">
        <f>IF(SUM(FJ50,FL50)&gt;0,SUM(FJ50,FL50),"-")</f>
        <v>-</v>
      </c>
      <c r="FQ50" s="201"/>
      <c r="FR50" s="201"/>
      <c r="FS50" s="201"/>
      <c r="FT50" s="201"/>
      <c r="FU50" s="45" t="str">
        <f>IFERROR(IF(FV50&gt;0,CALC!AX50/FV50,"-"),"-")</f>
        <v>-</v>
      </c>
      <c r="FV50" s="45" t="str">
        <f>IF(FR50&gt;0,IFERROR(IF(CALC!AW50&gt;0,CALC!AW50-FR50,"-"),"-"),"-")</f>
        <v>-</v>
      </c>
      <c r="FW50" s="45" t="str">
        <f>IF(SUM(FQ50,FS50)&gt;0,SUM(FQ50,FS50),"-")</f>
        <v>-</v>
      </c>
      <c r="FX50" s="201"/>
      <c r="FY50" s="201"/>
      <c r="FZ50" s="201"/>
      <c r="GA50" s="201"/>
      <c r="GB50" s="45" t="str">
        <f>IFERROR(IF(GC50&gt;0,CALC!AZ50/GC50,"-"),"-")</f>
        <v>-</v>
      </c>
      <c r="GC50" s="45" t="str">
        <f>IF(FY50&gt;0,IFERROR(IF(CALC!AY50&gt;0,CALC!AY50-FY50,"-"),"-"),"-")</f>
        <v>-</v>
      </c>
      <c r="GD50" s="45" t="str">
        <f>IF(SUM(FX50,FZ50)&gt;0,SUM(FX50,FZ50),"-")</f>
        <v>-</v>
      </c>
      <c r="GE50" s="201"/>
      <c r="GF50" s="201"/>
      <c r="GG50" s="201"/>
      <c r="GH50" s="201"/>
      <c r="GI50" s="45" t="str">
        <f>IFERROR(IF(GJ50&gt;0,CALC!BB50/GJ50,"-"),"-")</f>
        <v>-</v>
      </c>
      <c r="GJ50" s="45" t="str">
        <f>IF(GF50&gt;0,IFERROR(IF(CALC!BA50&gt;0,CALC!BA50-GF50,"-"),"-"),"-")</f>
        <v>-</v>
      </c>
      <c r="GK50" s="45" t="str">
        <f>IF(SUM(GE50,GG50)&gt;0,SUM(GE50,GG50),"-")</f>
        <v>-</v>
      </c>
      <c r="GL50" s="201"/>
      <c r="GM50" s="201"/>
      <c r="GN50" s="201"/>
      <c r="GO50" s="201"/>
      <c r="GP50" s="45" t="str">
        <f>IFERROR(IF(GQ50&gt;0,CALC!BD50/GQ50,"-"),"-")</f>
        <v>-</v>
      </c>
      <c r="GQ50" s="45" t="str">
        <f>IF(GM50&gt;0,IFERROR(IF(CALC!BC50&gt;0,CALC!BC50-GM50,"-"),"-"),"-")</f>
        <v>-</v>
      </c>
      <c r="GR50" s="163" t="str">
        <f>IF(SUM(GL50,GN50)&gt;0,SUM(GL50,GN50),"-")</f>
        <v>-</v>
      </c>
      <c r="GS50" s="201"/>
      <c r="GT50" s="201"/>
      <c r="GU50" s="201"/>
      <c r="GV50" s="201"/>
      <c r="GW50" s="56" t="str">
        <f>IFERROR(IF(GX50&gt;0,CALC!BF50/GX50,"-"),"-")</f>
        <v>-</v>
      </c>
      <c r="GX50" s="56" t="str">
        <f>IF(GT50&gt;0,IFERROR(IF(CALC!BE50&gt;0,CALC!BE50-GT50,"-"),"-"),"-")</f>
        <v>-</v>
      </c>
      <c r="GY50" s="56" t="str">
        <f>IF(SUM(GS50,GU50)&gt;0,SUM(GS50,GU50),"-")</f>
        <v>-</v>
      </c>
      <c r="GZ50" s="201"/>
      <c r="HA50" s="201"/>
      <c r="HB50" s="201"/>
      <c r="HC50" s="201"/>
      <c r="HD50" s="56" t="str">
        <f>IFERROR(IF(HE50&gt;0,CALC!BH50/HE50,"-"),"-")</f>
        <v>-</v>
      </c>
      <c r="HE50" s="56" t="str">
        <f>IF(HA50&gt;0,IFERROR(IF(CALC!BG50&gt;0,CALC!BG50-HA50,"-"),"-"),"-")</f>
        <v>-</v>
      </c>
      <c r="HF50" s="56" t="str">
        <f>IF(SUM(GZ50,HB50)&gt;0,SUM(GZ50,HB50),"-")</f>
        <v>-</v>
      </c>
      <c r="HG50" s="186"/>
      <c r="HH50" s="186"/>
      <c r="HI50" s="186"/>
      <c r="HJ50" s="186"/>
      <c r="HK50" s="56" t="str">
        <f>IFERROR(IF(HL50&gt;0,CALC!BJ50/HL50,"-"),"-")</f>
        <v>-</v>
      </c>
      <c r="HL50" s="56" t="str">
        <f>IF(HH50&gt;0,IFERROR(IF(CALC!BI50&gt;0,CALC!BI50-HH50,"-"),"-"),"-")</f>
        <v>-</v>
      </c>
      <c r="HM50" s="56" t="str">
        <f>IF(SUM(HG50,HI50)&gt;0,SUM(HG50,HI50),"-")</f>
        <v>-</v>
      </c>
      <c r="HN50" s="166">
        <f>SUM(K50,R50,Y50,AF50,AM50,AT50,BA50,BH50,BO50,BV50,CC50,CJ50,CQ50,CX50,DE50,DL50,DS50,DZ50,EG50,EN50,EU50,FB50,FI50,FP50,FW50,GD50,GK50,GR50,GY50,HF50,HM50)</f>
        <v>0</v>
      </c>
      <c r="HO50" s="55">
        <f>SUM(J50,Q50,X50,AE50,AL50,AS50,AZ50,BG50,BN50,BU50,CB50,CI50,CP50,CW50,DD50,DK50,DR50,DY50,EF50,EM50,ET50,FA50,FH50,FO50,FV50,GC50,GJ50,GQ50,GX50,HE50,HL50)</f>
        <v>0</v>
      </c>
      <c r="HP50" s="56" t="str">
        <f t="shared" si="100"/>
        <v/>
      </c>
    </row>
    <row r="51" spans="2:224" ht="15" customHeight="1">
      <c r="B51" s="331"/>
      <c r="C51" s="272"/>
      <c r="D51" s="325"/>
      <c r="E51" s="201"/>
      <c r="F51" s="201"/>
      <c r="G51" s="201"/>
      <c r="H51" s="201"/>
      <c r="I51" s="45"/>
      <c r="J51" s="45"/>
      <c r="K51" s="45"/>
      <c r="L51" s="201"/>
      <c r="M51" s="201"/>
      <c r="N51" s="201"/>
      <c r="O51" s="201"/>
      <c r="P51" s="45"/>
      <c r="Q51" s="45"/>
      <c r="R51" s="45"/>
      <c r="S51" s="201"/>
      <c r="T51" s="201"/>
      <c r="U51" s="201"/>
      <c r="V51" s="201"/>
      <c r="W51" s="45"/>
      <c r="X51" s="45"/>
      <c r="Y51" s="45"/>
      <c r="Z51" s="201"/>
      <c r="AA51" s="201"/>
      <c r="AB51" s="201"/>
      <c r="AC51" s="201"/>
      <c r="AD51" s="45"/>
      <c r="AE51" s="45"/>
      <c r="AF51" s="45"/>
      <c r="AG51" s="201"/>
      <c r="AH51" s="201"/>
      <c r="AI51" s="201"/>
      <c r="AJ51" s="201"/>
      <c r="AK51" s="45"/>
      <c r="AL51" s="45"/>
      <c r="AM51" s="45"/>
      <c r="AN51" s="186"/>
      <c r="AO51" s="186"/>
      <c r="AP51" s="186"/>
      <c r="AQ51" s="186"/>
      <c r="AR51" s="45"/>
      <c r="AS51" s="45"/>
      <c r="AT51" s="45"/>
      <c r="AU51" s="186"/>
      <c r="AV51" s="186"/>
      <c r="AW51" s="186"/>
      <c r="AX51" s="186"/>
      <c r="AY51" s="45"/>
      <c r="AZ51" s="45"/>
      <c r="BA51" s="45"/>
      <c r="BB51" s="186"/>
      <c r="BC51" s="186"/>
      <c r="BD51" s="186"/>
      <c r="BE51" s="186"/>
      <c r="BF51" s="45"/>
      <c r="BG51" s="45"/>
      <c r="BH51" s="45"/>
      <c r="BI51" s="186"/>
      <c r="BJ51" s="186"/>
      <c r="BK51" s="186"/>
      <c r="BL51" s="186"/>
      <c r="BM51" s="45"/>
      <c r="BN51" s="45"/>
      <c r="BO51" s="45"/>
      <c r="BP51" s="186"/>
      <c r="BQ51" s="186"/>
      <c r="BR51" s="186"/>
      <c r="BS51" s="186"/>
      <c r="BT51" s="45"/>
      <c r="BU51" s="45"/>
      <c r="BV51" s="45"/>
      <c r="BW51" s="186"/>
      <c r="BX51" s="186"/>
      <c r="BY51" s="186"/>
      <c r="BZ51" s="186"/>
      <c r="CA51" s="45"/>
      <c r="CB51" s="45"/>
      <c r="CC51" s="45"/>
      <c r="CD51" s="186"/>
      <c r="CE51" s="186"/>
      <c r="CF51" s="186"/>
      <c r="CG51" s="186"/>
      <c r="CH51" s="45"/>
      <c r="CI51" s="45"/>
      <c r="CJ51" s="45"/>
      <c r="CK51" s="186"/>
      <c r="CL51" s="186"/>
      <c r="CM51" s="186"/>
      <c r="CN51" s="186"/>
      <c r="CO51" s="45"/>
      <c r="CP51" s="45"/>
      <c r="CQ51" s="45"/>
      <c r="CR51" s="201"/>
      <c r="CS51" s="201"/>
      <c r="CT51" s="201"/>
      <c r="CU51" s="201"/>
      <c r="CV51" s="45"/>
      <c r="CW51" s="45"/>
      <c r="CX51" s="45"/>
      <c r="CY51" s="201"/>
      <c r="CZ51" s="201"/>
      <c r="DA51" s="201"/>
      <c r="DB51" s="201"/>
      <c r="DC51" s="45"/>
      <c r="DD51" s="45"/>
      <c r="DE51" s="45"/>
      <c r="DF51" s="201"/>
      <c r="DG51" s="201"/>
      <c r="DH51" s="201"/>
      <c r="DI51" s="201"/>
      <c r="DJ51" s="45"/>
      <c r="DK51" s="45"/>
      <c r="DL51" s="45"/>
      <c r="DM51" s="205"/>
      <c r="DN51" s="201"/>
      <c r="DO51" s="201"/>
      <c r="DP51" s="201"/>
      <c r="DQ51" s="45"/>
      <c r="DR51" s="45"/>
      <c r="DS51" s="45"/>
      <c r="DT51" s="201"/>
      <c r="DU51" s="201"/>
      <c r="DV51" s="201"/>
      <c r="DW51" s="201"/>
      <c r="DX51" s="45"/>
      <c r="DY51" s="45"/>
      <c r="DZ51" s="45"/>
      <c r="EA51" s="201"/>
      <c r="EB51" s="201"/>
      <c r="EC51" s="201"/>
      <c r="ED51" s="201"/>
      <c r="EE51" s="45"/>
      <c r="EF51" s="45"/>
      <c r="EG51" s="45"/>
      <c r="EH51" s="201"/>
      <c r="EI51" s="201"/>
      <c r="EJ51" s="201"/>
      <c r="EK51" s="201"/>
      <c r="EL51" s="45"/>
      <c r="EM51" s="45"/>
      <c r="EN51" s="45"/>
      <c r="EO51" s="201"/>
      <c r="EP51" s="201"/>
      <c r="EQ51" s="201"/>
      <c r="ER51" s="201"/>
      <c r="ES51" s="45"/>
      <c r="ET51" s="45"/>
      <c r="EU51" s="45"/>
      <c r="EV51" s="201"/>
      <c r="EW51" s="201"/>
      <c r="EX51" s="201"/>
      <c r="EY51" s="201"/>
      <c r="EZ51" s="45"/>
      <c r="FA51" s="45"/>
      <c r="FB51" s="45"/>
      <c r="FC51" s="201"/>
      <c r="FD51" s="201"/>
      <c r="FE51" s="201"/>
      <c r="FF51" s="201"/>
      <c r="FG51" s="45"/>
      <c r="FH51" s="45"/>
      <c r="FI51" s="45"/>
      <c r="FJ51" s="201"/>
      <c r="FK51" s="201"/>
      <c r="FL51" s="201"/>
      <c r="FM51" s="201"/>
      <c r="FN51" s="45"/>
      <c r="FO51" s="45"/>
      <c r="FP51" s="45"/>
      <c r="FQ51" s="201"/>
      <c r="FR51" s="201"/>
      <c r="FS51" s="201"/>
      <c r="FT51" s="201"/>
      <c r="FU51" s="45"/>
      <c r="FV51" s="45"/>
      <c r="FW51" s="45"/>
      <c r="FX51" s="201"/>
      <c r="FY51" s="201"/>
      <c r="FZ51" s="201"/>
      <c r="GA51" s="201"/>
      <c r="GB51" s="45"/>
      <c r="GC51" s="45"/>
      <c r="GD51" s="45"/>
      <c r="GE51" s="201"/>
      <c r="GF51" s="201"/>
      <c r="GG51" s="201"/>
      <c r="GH51" s="201"/>
      <c r="GI51" s="45"/>
      <c r="GJ51" s="45"/>
      <c r="GK51" s="45"/>
      <c r="GL51" s="201"/>
      <c r="GM51" s="201"/>
      <c r="GN51" s="201"/>
      <c r="GO51" s="201"/>
      <c r="GP51" s="45"/>
      <c r="GQ51" s="45"/>
      <c r="GR51" s="163"/>
      <c r="GS51" s="201"/>
      <c r="GT51" s="201"/>
      <c r="GU51" s="201"/>
      <c r="GV51" s="201"/>
      <c r="GW51" s="56"/>
      <c r="GX51" s="56"/>
      <c r="GY51" s="56"/>
      <c r="GZ51" s="201"/>
      <c r="HA51" s="201"/>
      <c r="HB51" s="201"/>
      <c r="HC51" s="201"/>
      <c r="HD51" s="56"/>
      <c r="HE51" s="56"/>
      <c r="HF51" s="56"/>
      <c r="HG51" s="186"/>
      <c r="HH51" s="186"/>
      <c r="HI51" s="186"/>
      <c r="HJ51" s="186"/>
      <c r="HK51" s="56"/>
      <c r="HL51" s="56"/>
      <c r="HM51" s="56"/>
      <c r="HN51" s="166">
        <f>SUM(K51,R51,Y51,AF51,AM51,AT51,BA51,BH51,BO51,BV51,CC51,CJ51,CQ51,CX51,DE51,DL51,DS51,DZ51,EG51,EN51,EU51,FB51,FI51,FP51,FW51,GD51,GK51,GR51)</f>
        <v>0</v>
      </c>
      <c r="HO51" s="55">
        <f>SUM(J51,Q51,X51,AE51,AL51,AS51,AZ51,BG51,BN51,BU51,CB51,CI51,CP51,CW51,DD51,DK51,DR51,DY51,EF51,EM51,ET51,FA51,FH51,FO51,FV51,GC51,GJ51,GQ51)</f>
        <v>0</v>
      </c>
      <c r="HP51" s="56" t="str">
        <f t="shared" si="100"/>
        <v/>
      </c>
    </row>
    <row r="52" spans="2:224" ht="14.25" customHeight="1">
      <c r="B52" s="331"/>
      <c r="C52" s="265" t="s">
        <v>61</v>
      </c>
      <c r="D52" s="4" t="s">
        <v>62</v>
      </c>
      <c r="E52" s="201"/>
      <c r="F52" s="201"/>
      <c r="G52" s="201"/>
      <c r="H52" s="201"/>
      <c r="I52" s="45" t="str">
        <f>IFERROR(IF(J52&gt;0,CALC!B52/J52,"-"),"-")</f>
        <v>-</v>
      </c>
      <c r="J52" s="45" t="str">
        <f>IF(F52&gt;0,IFERROR(IF(CALC!A52&gt;0,CALC!A52-F52,"-"),"-"),"-")</f>
        <v>-</v>
      </c>
      <c r="K52" s="45" t="str">
        <f>IF(SUM(E52,G52)&gt;0,SUM(E52,G52),"-")</f>
        <v>-</v>
      </c>
      <c r="L52" s="201"/>
      <c r="M52" s="201"/>
      <c r="N52" s="201"/>
      <c r="O52" s="201"/>
      <c r="P52" s="45" t="str">
        <f>IFERROR(IF(Q52&gt;0,CALC!D52/Q52,"-"),"-")</f>
        <v>-</v>
      </c>
      <c r="Q52" s="45" t="str">
        <f>IF(M52&gt;0,IFERROR(IF(CALC!C52&gt;0,CALC!C52-M52,"-"),"-"),"-")</f>
        <v>-</v>
      </c>
      <c r="R52" s="45" t="str">
        <f>IF(SUM(L52,N52)&gt;0,SUM(L52,N52),"-")</f>
        <v>-</v>
      </c>
      <c r="S52" s="201"/>
      <c r="T52" s="201"/>
      <c r="U52" s="201"/>
      <c r="V52" s="201"/>
      <c r="W52" s="45" t="str">
        <f>IFERROR(IF(X52&gt;0,CALC!F52/X52,"-"),"-")</f>
        <v>-</v>
      </c>
      <c r="X52" s="45" t="str">
        <f>IF(T52&gt;0,IFERROR(IF(CALC!E52&gt;0,CALC!E52-T52,"-"),"-"),"-")</f>
        <v>-</v>
      </c>
      <c r="Y52" s="45" t="str">
        <f>IF(SUM(S52,U52)&gt;0,SUM(S52,U52),"-")</f>
        <v>-</v>
      </c>
      <c r="Z52" s="201"/>
      <c r="AA52" s="201"/>
      <c r="AB52" s="201"/>
      <c r="AC52" s="201"/>
      <c r="AD52" s="45" t="str">
        <f>IFERROR(IF(AE52&gt;0,CALC!H52/AE52,"-"),"-")</f>
        <v>-</v>
      </c>
      <c r="AE52" s="45" t="str">
        <f>IF(AA52&gt;0,IFERROR(IF(CALC!G52&gt;0,CALC!G52-AA52,"-"),"-"),"-")</f>
        <v>-</v>
      </c>
      <c r="AF52" s="45" t="str">
        <f>IF(SUM(Z52,AB52)&gt;0,SUM(Z52,AB52),"-")</f>
        <v>-</v>
      </c>
      <c r="AG52" s="201"/>
      <c r="AH52" s="201"/>
      <c r="AI52" s="201"/>
      <c r="AJ52" s="201"/>
      <c r="AK52" s="45" t="str">
        <f>IFERROR(IF(AL52&gt;0,CALC!J52/AL52,"-"),"-")</f>
        <v>-</v>
      </c>
      <c r="AL52" s="45" t="str">
        <f>IF(AH52&gt;0,IFERROR(IF(CALC!I52&gt;0,CALC!I52-AH52,"-"),"-"),"-")</f>
        <v>-</v>
      </c>
      <c r="AM52" s="45" t="str">
        <f>IF(SUM(AG52,AI52)&gt;0,SUM(AG52,AI52),"-")</f>
        <v>-</v>
      </c>
      <c r="AN52" s="186"/>
      <c r="AO52" s="186"/>
      <c r="AP52" s="186"/>
      <c r="AQ52" s="186"/>
      <c r="AR52" s="45" t="str">
        <f>IFERROR(IF(AS52&gt;0,CALC!L52/AS52,"-"),"-")</f>
        <v>-</v>
      </c>
      <c r="AS52" s="45" t="str">
        <f>IF(AO52&gt;0,IFERROR(IF(CALC!K52&gt;0,CALC!K52-AO52,"-"),"-"),"-")</f>
        <v>-</v>
      </c>
      <c r="AT52" s="45" t="str">
        <f>IF(SUM(AN52,AP52)&gt;0,SUM(AN52,AP52),"-")</f>
        <v>-</v>
      </c>
      <c r="AU52" s="186"/>
      <c r="AV52" s="186"/>
      <c r="AW52" s="186"/>
      <c r="AX52" s="186"/>
      <c r="AY52" s="45" t="str">
        <f>IFERROR(IF(AZ52&gt;0,CALC!N52/AZ52,"-"),"-")</f>
        <v>-</v>
      </c>
      <c r="AZ52" s="45" t="str">
        <f>IF(AV52&gt;0,IFERROR(IF(CALC!M52&gt;0,CALC!M52-AV52,"-"),"-"),"-")</f>
        <v>-</v>
      </c>
      <c r="BA52" s="45" t="str">
        <f>IF(SUM(AU52,AW52)&gt;0,SUM(AU52,AW52),"-")</f>
        <v>-</v>
      </c>
      <c r="BB52" s="186"/>
      <c r="BC52" s="186"/>
      <c r="BD52" s="186"/>
      <c r="BE52" s="186"/>
      <c r="BF52" s="45" t="str">
        <f>IFERROR(IF(BG52&gt;0,CALC!P52/BG52,"-"),"-")</f>
        <v>-</v>
      </c>
      <c r="BG52" s="45" t="str">
        <f>IF(BC52&gt;0,IFERROR(IF(CALC!O52&gt;0,CALC!O52-BC52,"-"),"-"),"-")</f>
        <v>-</v>
      </c>
      <c r="BH52" s="45" t="str">
        <f>IF(SUM(BB52,BD52)&gt;0,SUM(BB52,BD52),"-")</f>
        <v>-</v>
      </c>
      <c r="BI52" s="186"/>
      <c r="BJ52" s="186"/>
      <c r="BK52" s="186"/>
      <c r="BL52" s="186"/>
      <c r="BM52" s="45" t="str">
        <f>IFERROR(IF(BN52&gt;0,CALC!R52/BN52,"-"),"-")</f>
        <v>-</v>
      </c>
      <c r="BN52" s="45" t="str">
        <f>IF(BJ52&gt;0,IFERROR(IF(CALC!Q52&gt;0,CALC!Q52-BJ52,"-"),"-"),"-")</f>
        <v>-</v>
      </c>
      <c r="BO52" s="45" t="str">
        <f>IF(SUM(BI52,BK52)&gt;0,SUM(BI52,BK52),"-")</f>
        <v>-</v>
      </c>
      <c r="BP52" s="186"/>
      <c r="BQ52" s="186"/>
      <c r="BR52" s="186"/>
      <c r="BS52" s="186"/>
      <c r="BT52" s="45" t="str">
        <f>IFERROR(IF(BU52&gt;0,CALC!T52/BU52,"-"),"-")</f>
        <v>-</v>
      </c>
      <c r="BU52" s="45" t="str">
        <f>IF(BQ52&gt;0,IFERROR(IF(CALC!S52&gt;0,CALC!S52-BQ52,"-"),"-"),"-")</f>
        <v>-</v>
      </c>
      <c r="BV52" s="45" t="str">
        <f>IF(SUM(BP52,BR52)&gt;0,SUM(BP52,BR52),"-")</f>
        <v>-</v>
      </c>
      <c r="BW52" s="186"/>
      <c r="BX52" s="186"/>
      <c r="BY52" s="186"/>
      <c r="BZ52" s="186"/>
      <c r="CA52" s="45" t="str">
        <f>IFERROR(IF(CB52&gt;0,CALC!V52/CB52,"-"),"-")</f>
        <v>-</v>
      </c>
      <c r="CB52" s="45" t="str">
        <f>IF(BX52&gt;0,IFERROR(IF(CALC!U52&gt;0,CALC!U52-BX52,"-"),"-"),"-")</f>
        <v>-</v>
      </c>
      <c r="CC52" s="45" t="str">
        <f>IF(SUM(BW52,BY52)&gt;0,SUM(BW52,BY52),"-")</f>
        <v>-</v>
      </c>
      <c r="CD52" s="186"/>
      <c r="CE52" s="186"/>
      <c r="CF52" s="186"/>
      <c r="CG52" s="186"/>
      <c r="CH52" s="45" t="str">
        <f>IFERROR(IF(CI52&gt;0,CALC!X52/CI52,"-"),"-")</f>
        <v>-</v>
      </c>
      <c r="CI52" s="45" t="str">
        <f>IF(CE52&gt;0,IFERROR(IF(CALC!W52&gt;0,CALC!W52-CE52,"-"),"-"),"-")</f>
        <v>-</v>
      </c>
      <c r="CJ52" s="45" t="str">
        <f>IF(SUM(CD52,CF52)&gt;0,SUM(CD52,CF52),"-")</f>
        <v>-</v>
      </c>
      <c r="CK52" s="186"/>
      <c r="CL52" s="186"/>
      <c r="CM52" s="186"/>
      <c r="CN52" s="186"/>
      <c r="CO52" s="45" t="str">
        <f>IFERROR(IF(CP52&gt;0,CALC!Z52/CP52,"-"),"-")</f>
        <v>-</v>
      </c>
      <c r="CP52" s="45" t="str">
        <f>IF(CL52&gt;0,IFERROR(IF(CALC!Y52&gt;0,CALC!Y52-CL52,"-"),"-"),"-")</f>
        <v>-</v>
      </c>
      <c r="CQ52" s="45" t="str">
        <f>IF(SUM(CK52,CM52)&gt;0,SUM(CK52,CM52),"-")</f>
        <v>-</v>
      </c>
      <c r="CR52" s="201"/>
      <c r="CS52" s="201"/>
      <c r="CT52" s="201"/>
      <c r="CU52" s="201"/>
      <c r="CV52" s="45" t="str">
        <f>IFERROR(IF(CW52&gt;0,CALC!AB52/CW52,"-"),"-")</f>
        <v>-</v>
      </c>
      <c r="CW52" s="45" t="str">
        <f>IF(CS52&gt;0,IFERROR(IF(CALC!AA52&gt;0,CALC!AA52-CS52,"-"),"-"),"-")</f>
        <v>-</v>
      </c>
      <c r="CX52" s="45" t="str">
        <f>IF(SUM(CR52,CT52)&gt;0,SUM(CR52,CT52),"-")</f>
        <v>-</v>
      </c>
      <c r="CY52" s="201"/>
      <c r="CZ52" s="201"/>
      <c r="DA52" s="201"/>
      <c r="DB52" s="201"/>
      <c r="DC52" s="45" t="str">
        <f>IFERROR(IF(DD52&gt;0,CALC!AD52/DD52,"-"),"-")</f>
        <v>-</v>
      </c>
      <c r="DD52" s="45" t="str">
        <f>IF(CZ52&gt;0,IFERROR(IF(CALC!AC52&gt;0,CALC!AC52-CZ52,"-"),"-"),"-")</f>
        <v>-</v>
      </c>
      <c r="DE52" s="45" t="str">
        <f>IF(SUM(CY52,DA52)&gt;0,SUM(CY52,DA52),"-")</f>
        <v>-</v>
      </c>
      <c r="DF52" s="201"/>
      <c r="DG52" s="201"/>
      <c r="DH52" s="201"/>
      <c r="DI52" s="201"/>
      <c r="DJ52" s="45" t="str">
        <f>IFERROR(IF(DK52&gt;0,CALC!AF52/DK52,"-"),"-")</f>
        <v>-</v>
      </c>
      <c r="DK52" s="45" t="str">
        <f>IF(DG52&gt;0,IFERROR(IF(CALC!AE52&gt;0,CALC!AE52-DG52,"-"),"-"),"-")</f>
        <v>-</v>
      </c>
      <c r="DL52" s="45" t="str">
        <f>IF(SUM(DF52,DH52)&gt;0,SUM(DF52,DH52),"-")</f>
        <v>-</v>
      </c>
      <c r="DM52" s="205"/>
      <c r="DN52" s="201"/>
      <c r="DO52" s="201"/>
      <c r="DP52" s="201"/>
      <c r="DQ52" s="45" t="str">
        <f>IFERROR(IF(DR52&gt;0,CALC!AH52/DR52,"-"),"-")</f>
        <v>-</v>
      </c>
      <c r="DR52" s="45" t="str">
        <f>IF(DN52&gt;0,IFERROR(IF(CALC!AG52&gt;0,CALC!AG52-DN52,"-"),"-"),"-")</f>
        <v>-</v>
      </c>
      <c r="DS52" s="45" t="str">
        <f>IF(SUM(DM52,DO52)&gt;0,SUM(DM52,DO52),"-")</f>
        <v>-</v>
      </c>
      <c r="DT52" s="201"/>
      <c r="DU52" s="201"/>
      <c r="DV52" s="201"/>
      <c r="DW52" s="201"/>
      <c r="DX52" s="45" t="str">
        <f>IFERROR(IF(DY52&gt;0,CALC!AJ52/DY52,"-"),"-")</f>
        <v>-</v>
      </c>
      <c r="DY52" s="45" t="str">
        <f>IF(DU52&gt;0,IFERROR(IF(CALC!AI52&gt;0,CALC!AI52-DU52,"-"),"-"),"-")</f>
        <v>-</v>
      </c>
      <c r="DZ52" s="45" t="str">
        <f>IF(SUM(DT52,DV52)&gt;0,SUM(DT52,DV52),"-")</f>
        <v>-</v>
      </c>
      <c r="EA52" s="201"/>
      <c r="EB52" s="201"/>
      <c r="EC52" s="201"/>
      <c r="ED52" s="201"/>
      <c r="EE52" s="45" t="str">
        <f>IFERROR(IF(EF52&gt;0,CALC!AL52/EF52,"-"),"-")</f>
        <v>-</v>
      </c>
      <c r="EF52" s="45" t="str">
        <f>IF(EB52&gt;0,IFERROR(IF(CALC!AK52&gt;0,CALC!AK52-EB52,"-"),"-"),"-")</f>
        <v>-</v>
      </c>
      <c r="EG52" s="45" t="str">
        <f>IF(SUM(EA52,EC52)&gt;0,SUM(EA52,EC52),"-")</f>
        <v>-</v>
      </c>
      <c r="EH52" s="201"/>
      <c r="EI52" s="201"/>
      <c r="EJ52" s="201"/>
      <c r="EK52" s="201"/>
      <c r="EL52" s="45" t="str">
        <f>IFERROR(IF(EM52&gt;0,CALC!AN52/EM52,"-"),"-")</f>
        <v>-</v>
      </c>
      <c r="EM52" s="45" t="str">
        <f>IF(EI52&gt;0,IFERROR(IF(CALC!AM52&gt;0,CALC!AM52-EI52,"-"),"-"),"-")</f>
        <v>-</v>
      </c>
      <c r="EN52" s="45" t="str">
        <f>IF(SUM(EH52,EJ52)&gt;0,SUM(EH52,EJ52),"-")</f>
        <v>-</v>
      </c>
      <c r="EO52" s="201"/>
      <c r="EP52" s="201"/>
      <c r="EQ52" s="201"/>
      <c r="ER52" s="201"/>
      <c r="ES52" s="45" t="str">
        <f>IFERROR(IF(ET52&gt;0,CALC!AP52/ET52,"-"),"-")</f>
        <v>-</v>
      </c>
      <c r="ET52" s="45" t="str">
        <f>IF(EP52&gt;0,IFERROR(IF(CALC!AO52&gt;0,CALC!AO52-EP52,"-"),"-"),"-")</f>
        <v>-</v>
      </c>
      <c r="EU52" s="45" t="str">
        <f>IF(SUM(EO52,EQ52)&gt;0,SUM(EO52,EQ52),"-")</f>
        <v>-</v>
      </c>
      <c r="EV52" s="201"/>
      <c r="EW52" s="201"/>
      <c r="EX52" s="201"/>
      <c r="EY52" s="201"/>
      <c r="EZ52" s="45" t="str">
        <f>IFERROR(IF(FA52&gt;0,CALC!AR52/FA52,"-"),"-")</f>
        <v>-</v>
      </c>
      <c r="FA52" s="45" t="str">
        <f>IF(EW52&gt;0,IFERROR(IF(CALC!AQ52&gt;0,CALC!AQ52-EW52,"-"),"-"),"-")</f>
        <v>-</v>
      </c>
      <c r="FB52" s="45" t="str">
        <f>IF(SUM(EV52,EX52)&gt;0,SUM(EV52,EX52),"-")</f>
        <v>-</v>
      </c>
      <c r="FC52" s="201"/>
      <c r="FD52" s="201"/>
      <c r="FE52" s="201"/>
      <c r="FF52" s="201"/>
      <c r="FG52" s="45" t="str">
        <f>IFERROR(IF(FH52&gt;0,CALC!AT52/FH52,"-"),"-")</f>
        <v>-</v>
      </c>
      <c r="FH52" s="45" t="str">
        <f>IF(FD52&gt;0,IFERROR(IF(CALC!AS52&gt;0,CALC!AS52-FD52,"-"),"-"),"-")</f>
        <v>-</v>
      </c>
      <c r="FI52" s="45" t="str">
        <f>IF(SUM(FC52,FE52)&gt;0,SUM(FC52,FE52),"-")</f>
        <v>-</v>
      </c>
      <c r="FJ52" s="201"/>
      <c r="FK52" s="201"/>
      <c r="FL52" s="201"/>
      <c r="FM52" s="201"/>
      <c r="FN52" s="45" t="str">
        <f>IFERROR(IF(FO52&gt;0,CALC!AV52/FO52,"-"),"-")</f>
        <v>-</v>
      </c>
      <c r="FO52" s="45" t="str">
        <f>IF(FK52&gt;0,IFERROR(IF(CALC!AU52&gt;0,CALC!AU52-FK52,"-"),"-"),"-")</f>
        <v>-</v>
      </c>
      <c r="FP52" s="45" t="str">
        <f>IF(SUM(FJ52,FL52)&gt;0,SUM(FJ52,FL52),"-")</f>
        <v>-</v>
      </c>
      <c r="FQ52" s="201"/>
      <c r="FR52" s="201"/>
      <c r="FS52" s="201"/>
      <c r="FT52" s="201"/>
      <c r="FU52" s="45" t="str">
        <f>IFERROR(IF(FV52&gt;0,CALC!AX52/FV52,"-"),"-")</f>
        <v>-</v>
      </c>
      <c r="FV52" s="45" t="str">
        <f>IF(FR52&gt;0,IFERROR(IF(CALC!AW52&gt;0,CALC!AW52-FR52,"-"),"-"),"-")</f>
        <v>-</v>
      </c>
      <c r="FW52" s="45" t="str">
        <f>IF(SUM(FQ52,FS52)&gt;0,SUM(FQ52,FS52),"-")</f>
        <v>-</v>
      </c>
      <c r="FX52" s="201"/>
      <c r="FY52" s="201"/>
      <c r="FZ52" s="201"/>
      <c r="GA52" s="201"/>
      <c r="GB52" s="45" t="str">
        <f>IFERROR(IF(GC52&gt;0,CALC!AZ52/GC52,"-"),"-")</f>
        <v>-</v>
      </c>
      <c r="GC52" s="45" t="str">
        <f>IF(FY52&gt;0,IFERROR(IF(CALC!AY52&gt;0,CALC!AY52-FY52,"-"),"-"),"-")</f>
        <v>-</v>
      </c>
      <c r="GD52" s="45" t="str">
        <f>IF(SUM(FX52,FZ52)&gt;0,SUM(FX52,FZ52),"-")</f>
        <v>-</v>
      </c>
      <c r="GE52" s="201"/>
      <c r="GF52" s="201"/>
      <c r="GG52" s="201"/>
      <c r="GH52" s="201"/>
      <c r="GI52" s="45" t="str">
        <f>IFERROR(IF(GJ52&gt;0,CALC!BB52/GJ52,"-"),"-")</f>
        <v>-</v>
      </c>
      <c r="GJ52" s="45" t="str">
        <f>IF(GF52&gt;0,IFERROR(IF(CALC!BA52&gt;0,CALC!BA52-GF52,"-"),"-"),"-")</f>
        <v>-</v>
      </c>
      <c r="GK52" s="45" t="str">
        <f>IF(SUM(GE52,GG52)&gt;0,SUM(GE52,GG52),"-")</f>
        <v>-</v>
      </c>
      <c r="GL52" s="201"/>
      <c r="GM52" s="201"/>
      <c r="GN52" s="201"/>
      <c r="GO52" s="201"/>
      <c r="GP52" s="45" t="str">
        <f>IFERROR(IF(GQ52&gt;0,CALC!BD52/GQ52,"-"),"-")</f>
        <v>-</v>
      </c>
      <c r="GQ52" s="45" t="str">
        <f>IF(GM52&gt;0,IFERROR(IF(CALC!BC52&gt;0,CALC!BC52-GM52,"-"),"-"),"-")</f>
        <v>-</v>
      </c>
      <c r="GR52" s="163" t="str">
        <f>IF(SUM(GL52,GN52)&gt;0,SUM(GL52,GN52),"-")</f>
        <v>-</v>
      </c>
      <c r="GS52" s="201"/>
      <c r="GT52" s="201"/>
      <c r="GU52" s="201"/>
      <c r="GV52" s="201"/>
      <c r="GW52" s="56" t="str">
        <f>IFERROR(IF(GX52&gt;0,CALC!BF52/GX52,"-"),"-")</f>
        <v>-</v>
      </c>
      <c r="GX52" s="56" t="str">
        <f>IF(GT52&gt;0,IFERROR(IF(CALC!BE52&gt;0,CALC!BE52-GT52,"-"),"-"),"-")</f>
        <v>-</v>
      </c>
      <c r="GY52" s="56" t="str">
        <f>IF(SUM(GS52,GU52)&gt;0,SUM(GS52,GU52),"-")</f>
        <v>-</v>
      </c>
      <c r="GZ52" s="201"/>
      <c r="HA52" s="201"/>
      <c r="HB52" s="201"/>
      <c r="HC52" s="201"/>
      <c r="HD52" s="56" t="str">
        <f>IFERROR(IF(HE52&gt;0,CALC!BH52/HE52,"-"),"-")</f>
        <v>-</v>
      </c>
      <c r="HE52" s="56" t="str">
        <f>IF(HA52&gt;0,IFERROR(IF(CALC!BG52&gt;0,CALC!BG52-HA52,"-"),"-"),"-")</f>
        <v>-</v>
      </c>
      <c r="HF52" s="56" t="str">
        <f>IF(SUM(GZ52,HB52)&gt;0,SUM(GZ52,HB52),"-")</f>
        <v>-</v>
      </c>
      <c r="HG52" s="186"/>
      <c r="HH52" s="186"/>
      <c r="HI52" s="186"/>
      <c r="HJ52" s="186"/>
      <c r="HK52" s="56" t="str">
        <f>IFERROR(IF(HL52&gt;0,CALC!BJ52/HL52,"-"),"-")</f>
        <v>-</v>
      </c>
      <c r="HL52" s="56" t="str">
        <f>IF(HH52&gt;0,IFERROR(IF(CALC!BI52&gt;0,CALC!BI52-HH52,"-"),"-"),"-")</f>
        <v>-</v>
      </c>
      <c r="HM52" s="56" t="str">
        <f>IF(SUM(HG52,HI52)&gt;0,SUM(HG52,HI52),"-")</f>
        <v>-</v>
      </c>
      <c r="HN52" s="166">
        <f>SUM(K52,R52,Y52,AF52,AM52,AT52,BA52,BH52,BO52,BV52,CC52,CJ52,CQ52,CX52,DE52,DL52,DS52,DZ52,EG52,EN52,EU52,FB52,FI52,FP52,FW52,GD52,GK52,GR52,GY52,HF52,HM52)</f>
        <v>0</v>
      </c>
      <c r="HO52" s="55">
        <f>SUM(J52,Q52,X52,AE52,AL52,AS52,AZ52,BG52,BN52,BU52,CB52,CI52,CP52,CW52,DD52,DK52,DR52,DY52,EF52,EM52,ET52,FA52,FH52,FO52,FV52,GC52,GJ52,GQ52,GX52,HE52,HL52)</f>
        <v>0</v>
      </c>
      <c r="HP52" s="56" t="str">
        <f t="shared" si="100"/>
        <v/>
      </c>
    </row>
    <row r="53" spans="2:224" ht="15" customHeight="1">
      <c r="B53" s="331"/>
      <c r="C53" s="329"/>
      <c r="D53" s="4" t="s">
        <v>63</v>
      </c>
      <c r="E53" s="201"/>
      <c r="F53" s="201"/>
      <c r="G53" s="201"/>
      <c r="H53" s="201"/>
      <c r="I53" s="45" t="str">
        <f>IFERROR(IF(J53&gt;0,CALC!B53/J53,"-"),"-")</f>
        <v>-</v>
      </c>
      <c r="J53" s="45" t="str">
        <f>IF(F53&gt;0,IFERROR(IF(CALC!A53&gt;0,CALC!A53-F53,"-"),"-"),"-")</f>
        <v>-</v>
      </c>
      <c r="K53" s="45" t="str">
        <f>IF(SUM(E53,G53)&gt;0,SUM(E53,G53),"-")</f>
        <v>-</v>
      </c>
      <c r="L53" s="201"/>
      <c r="M53" s="201"/>
      <c r="N53" s="201"/>
      <c r="O53" s="201"/>
      <c r="P53" s="45" t="str">
        <f>IFERROR(IF(Q53&gt;0,CALC!D53/Q53,"-"),"-")</f>
        <v>-</v>
      </c>
      <c r="Q53" s="45" t="str">
        <f>IF(M53&gt;0,IFERROR(IF(CALC!C53&gt;0,CALC!C53-M53,"-"),"-"),"-")</f>
        <v>-</v>
      </c>
      <c r="R53" s="45" t="str">
        <f>IF(SUM(L53,N53)&gt;0,SUM(L53,N53),"-")</f>
        <v>-</v>
      </c>
      <c r="S53" s="201"/>
      <c r="T53" s="201"/>
      <c r="U53" s="201"/>
      <c r="V53" s="201"/>
      <c r="W53" s="45" t="str">
        <f>IFERROR(IF(X53&gt;0,CALC!F53/X53,"-"),"-")</f>
        <v>-</v>
      </c>
      <c r="X53" s="45" t="str">
        <f>IF(T53&gt;0,IFERROR(IF(CALC!E53&gt;0,CALC!E53-T53,"-"),"-"),"-")</f>
        <v>-</v>
      </c>
      <c r="Y53" s="45" t="str">
        <f>IF(SUM(S53,U53)&gt;0,SUM(S53,U53),"-")</f>
        <v>-</v>
      </c>
      <c r="Z53" s="201"/>
      <c r="AA53" s="201"/>
      <c r="AB53" s="201"/>
      <c r="AC53" s="201"/>
      <c r="AD53" s="45" t="str">
        <f>IFERROR(IF(AE53&gt;0,CALC!H53/AE53,"-"),"-")</f>
        <v>-</v>
      </c>
      <c r="AE53" s="45" t="str">
        <f>IF(AA53&gt;0,IFERROR(IF(CALC!G53&gt;0,CALC!G53-AA53,"-"),"-"),"-")</f>
        <v>-</v>
      </c>
      <c r="AF53" s="45" t="str">
        <f>IF(SUM(Z53,AB53)&gt;0,SUM(Z53,AB53),"-")</f>
        <v>-</v>
      </c>
      <c r="AG53" s="201"/>
      <c r="AH53" s="201"/>
      <c r="AI53" s="201"/>
      <c r="AJ53" s="201"/>
      <c r="AK53" s="45" t="str">
        <f>IFERROR(IF(AL53&gt;0,CALC!J53/AL53,"-"),"-")</f>
        <v>-</v>
      </c>
      <c r="AL53" s="45" t="str">
        <f>IF(AH53&gt;0,IFERROR(IF(CALC!I53&gt;0,CALC!I53-AH53,"-"),"-"),"-")</f>
        <v>-</v>
      </c>
      <c r="AM53" s="45" t="str">
        <f>IF(SUM(AG53,AI53)&gt;0,SUM(AG53,AI53),"-")</f>
        <v>-</v>
      </c>
      <c r="AN53" s="186"/>
      <c r="AO53" s="186"/>
      <c r="AP53" s="186"/>
      <c r="AQ53" s="186"/>
      <c r="AR53" s="45" t="str">
        <f>IFERROR(IF(AS53&gt;0,CALC!L53/AS53,"-"),"-")</f>
        <v>-</v>
      </c>
      <c r="AS53" s="45" t="str">
        <f>IF(AO53&gt;0,IFERROR(IF(CALC!K53&gt;0,CALC!K53-AO53,"-"),"-"),"-")</f>
        <v>-</v>
      </c>
      <c r="AT53" s="45" t="str">
        <f>IF(SUM(AN53,AP53)&gt;0,SUM(AN53,AP53),"-")</f>
        <v>-</v>
      </c>
      <c r="AU53" s="186"/>
      <c r="AV53" s="186"/>
      <c r="AW53" s="186"/>
      <c r="AX53" s="186"/>
      <c r="AY53" s="45" t="str">
        <f>IFERROR(IF(AZ53&gt;0,CALC!N53/AZ53,"-"),"-")</f>
        <v>-</v>
      </c>
      <c r="AZ53" s="45" t="str">
        <f>IF(AV53&gt;0,IFERROR(IF(CALC!M53&gt;0,CALC!M53-AV53,"-"),"-"),"-")</f>
        <v>-</v>
      </c>
      <c r="BA53" s="45" t="str">
        <f>IF(SUM(AU53,AW53)&gt;0,SUM(AU53,AW53),"-")</f>
        <v>-</v>
      </c>
      <c r="BB53" s="186"/>
      <c r="BC53" s="186"/>
      <c r="BD53" s="186"/>
      <c r="BE53" s="186"/>
      <c r="BF53" s="45" t="str">
        <f>IFERROR(IF(BG53&gt;0,CALC!P53/BG53,"-"),"-")</f>
        <v>-</v>
      </c>
      <c r="BG53" s="45" t="str">
        <f>IF(BC53&gt;0,IFERROR(IF(CALC!O53&gt;0,CALC!O53-BC53,"-"),"-"),"-")</f>
        <v>-</v>
      </c>
      <c r="BH53" s="45" t="str">
        <f>IF(SUM(BB53,BD53)&gt;0,SUM(BB53,BD53),"-")</f>
        <v>-</v>
      </c>
      <c r="BI53" s="186"/>
      <c r="BJ53" s="186"/>
      <c r="BK53" s="186"/>
      <c r="BL53" s="186"/>
      <c r="BM53" s="45" t="str">
        <f>IFERROR(IF(BN53&gt;0,CALC!R53/BN53,"-"),"-")</f>
        <v>-</v>
      </c>
      <c r="BN53" s="45" t="str">
        <f>IF(BJ53&gt;0,IFERROR(IF(CALC!Q53&gt;0,CALC!Q53-BJ53,"-"),"-"),"-")</f>
        <v>-</v>
      </c>
      <c r="BO53" s="45" t="str">
        <f>IF(SUM(BI53,BK53)&gt;0,SUM(BI53,BK53),"-")</f>
        <v>-</v>
      </c>
      <c r="BP53" s="186"/>
      <c r="BQ53" s="186"/>
      <c r="BR53" s="186"/>
      <c r="BS53" s="186"/>
      <c r="BT53" s="45" t="str">
        <f>IFERROR(IF(BU53&gt;0,CALC!T53/BU53,"-"),"-")</f>
        <v>-</v>
      </c>
      <c r="BU53" s="45" t="str">
        <f>IF(BQ53&gt;0,IFERROR(IF(CALC!S53&gt;0,CALC!S53-BQ53,"-"),"-"),"-")</f>
        <v>-</v>
      </c>
      <c r="BV53" s="45" t="str">
        <f>IF(SUM(BP53,BR53)&gt;0,SUM(BP53,BR53),"-")</f>
        <v>-</v>
      </c>
      <c r="BW53" s="186"/>
      <c r="BX53" s="186"/>
      <c r="BY53" s="186"/>
      <c r="BZ53" s="186"/>
      <c r="CA53" s="45" t="str">
        <f>IFERROR(IF(CB53&gt;0,CALC!V53/CB53,"-"),"-")</f>
        <v>-</v>
      </c>
      <c r="CB53" s="45" t="str">
        <f>IF(BX53&gt;0,IFERROR(IF(CALC!U53&gt;0,CALC!U53-BX53,"-"),"-"),"-")</f>
        <v>-</v>
      </c>
      <c r="CC53" s="45" t="str">
        <f>IF(SUM(BW53,BY53)&gt;0,SUM(BW53,BY53),"-")</f>
        <v>-</v>
      </c>
      <c r="CD53" s="186"/>
      <c r="CE53" s="186"/>
      <c r="CF53" s="186"/>
      <c r="CG53" s="186"/>
      <c r="CH53" s="45" t="str">
        <f>IFERROR(IF(CI53&gt;0,CALC!X53/CI53,"-"),"-")</f>
        <v>-</v>
      </c>
      <c r="CI53" s="45" t="str">
        <f>IF(CE53&gt;0,IFERROR(IF(CALC!W53&gt;0,CALC!W53-CE53,"-"),"-"),"-")</f>
        <v>-</v>
      </c>
      <c r="CJ53" s="45" t="str">
        <f>IF(SUM(CD53,CF53)&gt;0,SUM(CD53,CF53),"-")</f>
        <v>-</v>
      </c>
      <c r="CK53" s="186"/>
      <c r="CL53" s="186"/>
      <c r="CM53" s="186"/>
      <c r="CN53" s="186"/>
      <c r="CO53" s="45" t="str">
        <f>IFERROR(IF(CP53&gt;0,CALC!Z53/CP53,"-"),"-")</f>
        <v>-</v>
      </c>
      <c r="CP53" s="45" t="str">
        <f>IF(CL53&gt;0,IFERROR(IF(CALC!Y53&gt;0,CALC!Y53-CL53,"-"),"-"),"-")</f>
        <v>-</v>
      </c>
      <c r="CQ53" s="45" t="str">
        <f>IF(SUM(CK53,CM53)&gt;0,SUM(CK53,CM53),"-")</f>
        <v>-</v>
      </c>
      <c r="CR53" s="201"/>
      <c r="CS53" s="201"/>
      <c r="CT53" s="201"/>
      <c r="CU53" s="201"/>
      <c r="CV53" s="45" t="str">
        <f>IFERROR(IF(CW53&gt;0,CALC!AB53/CW53,"-"),"-")</f>
        <v>-</v>
      </c>
      <c r="CW53" s="45" t="str">
        <f>IF(CS53&gt;0,IFERROR(IF(CALC!AA53&gt;0,CALC!AA53-CS53,"-"),"-"),"-")</f>
        <v>-</v>
      </c>
      <c r="CX53" s="45" t="str">
        <f>IF(SUM(CR53,CT53)&gt;0,SUM(CR53,CT53),"-")</f>
        <v>-</v>
      </c>
      <c r="CY53" s="201"/>
      <c r="CZ53" s="201"/>
      <c r="DA53" s="201"/>
      <c r="DB53" s="201"/>
      <c r="DC53" s="45" t="str">
        <f>IFERROR(IF(DD53&gt;0,CALC!AD53/DD53,"-"),"-")</f>
        <v>-</v>
      </c>
      <c r="DD53" s="45" t="str">
        <f>IF(CZ53&gt;0,IFERROR(IF(CALC!AC53&gt;0,CALC!AC53-CZ53,"-"),"-"),"-")</f>
        <v>-</v>
      </c>
      <c r="DE53" s="45" t="str">
        <f>IF(SUM(CY53,DA53)&gt;0,SUM(CY53,DA53),"-")</f>
        <v>-</v>
      </c>
      <c r="DF53" s="201"/>
      <c r="DG53" s="201"/>
      <c r="DH53" s="201"/>
      <c r="DI53" s="201"/>
      <c r="DJ53" s="45" t="str">
        <f>IFERROR(IF(DK53&gt;0,CALC!AF53/DK53,"-"),"-")</f>
        <v>-</v>
      </c>
      <c r="DK53" s="45" t="str">
        <f>IF(DG53&gt;0,IFERROR(IF(CALC!AE53&gt;0,CALC!AE53-DG53,"-"),"-"),"-")</f>
        <v>-</v>
      </c>
      <c r="DL53" s="45" t="str">
        <f>IF(SUM(DF53,DH53)&gt;0,SUM(DF53,DH53),"-")</f>
        <v>-</v>
      </c>
      <c r="DM53" s="205"/>
      <c r="DN53" s="201"/>
      <c r="DO53" s="201"/>
      <c r="DP53" s="201"/>
      <c r="DQ53" s="45" t="str">
        <f>IFERROR(IF(DR53&gt;0,CALC!AH53/DR53,"-"),"-")</f>
        <v>-</v>
      </c>
      <c r="DR53" s="45" t="str">
        <f>IF(DN53&gt;0,IFERROR(IF(CALC!AG53&gt;0,CALC!AG53-DN53,"-"),"-"),"-")</f>
        <v>-</v>
      </c>
      <c r="DS53" s="45" t="str">
        <f>IF(SUM(DM53,DO53)&gt;0,SUM(DM53,DO53),"-")</f>
        <v>-</v>
      </c>
      <c r="DT53" s="201"/>
      <c r="DU53" s="201"/>
      <c r="DV53" s="201"/>
      <c r="DW53" s="201"/>
      <c r="DX53" s="45" t="str">
        <f>IFERROR(IF(DY53&gt;0,CALC!AJ53/DY53,"-"),"-")</f>
        <v>-</v>
      </c>
      <c r="DY53" s="45" t="str">
        <f>IF(DU53&gt;0,IFERROR(IF(CALC!AI53&gt;0,CALC!AI53-DU53,"-"),"-"),"-")</f>
        <v>-</v>
      </c>
      <c r="DZ53" s="45" t="str">
        <f>IF(SUM(DT53,DV53)&gt;0,SUM(DT53,DV53),"-")</f>
        <v>-</v>
      </c>
      <c r="EA53" s="201"/>
      <c r="EB53" s="201"/>
      <c r="EC53" s="201"/>
      <c r="ED53" s="201"/>
      <c r="EE53" s="45" t="str">
        <f>IFERROR(IF(EF53&gt;0,CALC!AL53/EF53,"-"),"-")</f>
        <v>-</v>
      </c>
      <c r="EF53" s="45" t="str">
        <f>IF(EB53&gt;0,IFERROR(IF(CALC!AK53&gt;0,CALC!AK53-EB53,"-"),"-"),"-")</f>
        <v>-</v>
      </c>
      <c r="EG53" s="45" t="str">
        <f>IF(SUM(EA53,EC53)&gt;0,SUM(EA53,EC53),"-")</f>
        <v>-</v>
      </c>
      <c r="EH53" s="201"/>
      <c r="EI53" s="201"/>
      <c r="EJ53" s="201"/>
      <c r="EK53" s="201"/>
      <c r="EL53" s="45" t="str">
        <f>IFERROR(IF(EM53&gt;0,CALC!AN53/EM53,"-"),"-")</f>
        <v>-</v>
      </c>
      <c r="EM53" s="45" t="str">
        <f>IF(EI53&gt;0,IFERROR(IF(CALC!AM53&gt;0,CALC!AM53-EI53,"-"),"-"),"-")</f>
        <v>-</v>
      </c>
      <c r="EN53" s="45" t="str">
        <f>IF(SUM(EH53,EJ53)&gt;0,SUM(EH53,EJ53),"-")</f>
        <v>-</v>
      </c>
      <c r="EO53" s="201"/>
      <c r="EP53" s="201"/>
      <c r="EQ53" s="201"/>
      <c r="ER53" s="201"/>
      <c r="ES53" s="45" t="str">
        <f>IFERROR(IF(ET53&gt;0,CALC!AP53/ET53,"-"),"-")</f>
        <v>-</v>
      </c>
      <c r="ET53" s="45" t="str">
        <f>IF(EP53&gt;0,IFERROR(IF(CALC!AO53&gt;0,CALC!AO53-EP53,"-"),"-"),"-")</f>
        <v>-</v>
      </c>
      <c r="EU53" s="45" t="str">
        <f>IF(SUM(EO53,EQ53)&gt;0,SUM(EO53,EQ53),"-")</f>
        <v>-</v>
      </c>
      <c r="EV53" s="201"/>
      <c r="EW53" s="201"/>
      <c r="EX53" s="201"/>
      <c r="EY53" s="201"/>
      <c r="EZ53" s="45" t="str">
        <f>IFERROR(IF(FA53&gt;0,CALC!AR53/FA53,"-"),"-")</f>
        <v>-</v>
      </c>
      <c r="FA53" s="45" t="str">
        <f>IF(EW53&gt;0,IFERROR(IF(CALC!AQ53&gt;0,CALC!AQ53-EW53,"-"),"-"),"-")</f>
        <v>-</v>
      </c>
      <c r="FB53" s="45" t="str">
        <f>IF(SUM(EV53,EX53)&gt;0,SUM(EV53,EX53),"-")</f>
        <v>-</v>
      </c>
      <c r="FC53" s="201"/>
      <c r="FD53" s="201"/>
      <c r="FE53" s="201"/>
      <c r="FF53" s="201"/>
      <c r="FG53" s="45" t="str">
        <f>IFERROR(IF(FH53&gt;0,CALC!AT53/FH53,"-"),"-")</f>
        <v>-</v>
      </c>
      <c r="FH53" s="45" t="str">
        <f>IF(FD53&gt;0,IFERROR(IF(CALC!AS53&gt;0,CALC!AS53-FD53,"-"),"-"),"-")</f>
        <v>-</v>
      </c>
      <c r="FI53" s="45" t="str">
        <f>IF(SUM(FC53,FE53)&gt;0,SUM(FC53,FE53),"-")</f>
        <v>-</v>
      </c>
      <c r="FJ53" s="201"/>
      <c r="FK53" s="201"/>
      <c r="FL53" s="201"/>
      <c r="FM53" s="201"/>
      <c r="FN53" s="45" t="str">
        <f>IFERROR(IF(FO53&gt;0,CALC!AV53/FO53,"-"),"-")</f>
        <v>-</v>
      </c>
      <c r="FO53" s="45" t="str">
        <f>IF(FK53&gt;0,IFERROR(IF(CALC!AU53&gt;0,CALC!AU53-FK53,"-"),"-"),"-")</f>
        <v>-</v>
      </c>
      <c r="FP53" s="45" t="str">
        <f>IF(SUM(FJ53,FL53)&gt;0,SUM(FJ53,FL53),"-")</f>
        <v>-</v>
      </c>
      <c r="FQ53" s="201"/>
      <c r="FR53" s="201"/>
      <c r="FS53" s="201"/>
      <c r="FT53" s="201"/>
      <c r="FU53" s="45" t="str">
        <f>IFERROR(IF(FV53&gt;0,CALC!AX53/FV53,"-"),"-")</f>
        <v>-</v>
      </c>
      <c r="FV53" s="45" t="str">
        <f>IF(FR53&gt;0,IFERROR(IF(CALC!AW53&gt;0,CALC!AW53-FR53,"-"),"-"),"-")</f>
        <v>-</v>
      </c>
      <c r="FW53" s="45" t="str">
        <f>IF(SUM(FQ53,FS53)&gt;0,SUM(FQ53,FS53),"-")</f>
        <v>-</v>
      </c>
      <c r="FX53" s="201"/>
      <c r="FY53" s="201"/>
      <c r="FZ53" s="201"/>
      <c r="GA53" s="201"/>
      <c r="GB53" s="45" t="str">
        <f>IFERROR(IF(GC53&gt;0,CALC!AZ53/GC53,"-"),"-")</f>
        <v>-</v>
      </c>
      <c r="GC53" s="45" t="str">
        <f>IF(FY53&gt;0,IFERROR(IF(CALC!AY53&gt;0,CALC!AY53-FY53,"-"),"-"),"-")</f>
        <v>-</v>
      </c>
      <c r="GD53" s="45" t="str">
        <f>IF(SUM(FX53,FZ53)&gt;0,SUM(FX53,FZ53),"-")</f>
        <v>-</v>
      </c>
      <c r="GE53" s="201"/>
      <c r="GF53" s="201"/>
      <c r="GG53" s="201"/>
      <c r="GH53" s="201"/>
      <c r="GI53" s="45" t="str">
        <f>IFERROR(IF(GJ53&gt;0,CALC!BB53/GJ53,"-"),"-")</f>
        <v>-</v>
      </c>
      <c r="GJ53" s="45" t="str">
        <f>IF(GF53&gt;0,IFERROR(IF(CALC!BA53&gt;0,CALC!BA53-GF53,"-"),"-"),"-")</f>
        <v>-</v>
      </c>
      <c r="GK53" s="45" t="str">
        <f>IF(SUM(GE53,GG53)&gt;0,SUM(GE53,GG53),"-")</f>
        <v>-</v>
      </c>
      <c r="GL53" s="201"/>
      <c r="GM53" s="201"/>
      <c r="GN53" s="201"/>
      <c r="GO53" s="201"/>
      <c r="GP53" s="45" t="str">
        <f>IFERROR(IF(GQ53&gt;0,CALC!BD53/GQ53,"-"),"-")</f>
        <v>-</v>
      </c>
      <c r="GQ53" s="45" t="str">
        <f>IF(GM53&gt;0,IFERROR(IF(CALC!BC53&gt;0,CALC!BC53-GM53,"-"),"-"),"-")</f>
        <v>-</v>
      </c>
      <c r="GR53" s="163" t="str">
        <f>IF(SUM(GL53,GN53)&gt;0,SUM(GL53,GN53),"-")</f>
        <v>-</v>
      </c>
      <c r="GS53" s="201"/>
      <c r="GT53" s="201"/>
      <c r="GU53" s="201"/>
      <c r="GV53" s="201"/>
      <c r="GW53" s="56" t="str">
        <f>IFERROR(IF(GX53&gt;0,CALC!BF53/GX53,"-"),"-")</f>
        <v>-</v>
      </c>
      <c r="GX53" s="56" t="str">
        <f>IF(GT53&gt;0,IFERROR(IF(CALC!BE53&gt;0,CALC!BE53-GT53,"-"),"-"),"-")</f>
        <v>-</v>
      </c>
      <c r="GY53" s="56" t="str">
        <f>IF(SUM(GS53,GU53)&gt;0,SUM(GS53,GU53),"-")</f>
        <v>-</v>
      </c>
      <c r="GZ53" s="201"/>
      <c r="HA53" s="201"/>
      <c r="HB53" s="201"/>
      <c r="HC53" s="201"/>
      <c r="HD53" s="56" t="str">
        <f>IFERROR(IF(HE53&gt;0,CALC!BH53/HE53,"-"),"-")</f>
        <v>-</v>
      </c>
      <c r="HE53" s="56" t="str">
        <f>IF(HA53&gt;0,IFERROR(IF(CALC!BG53&gt;0,CALC!BG53-HA53,"-"),"-"),"-")</f>
        <v>-</v>
      </c>
      <c r="HF53" s="56" t="str">
        <f>IF(SUM(GZ53,HB53)&gt;0,SUM(GZ53,HB53),"-")</f>
        <v>-</v>
      </c>
      <c r="HG53" s="186"/>
      <c r="HH53" s="186"/>
      <c r="HI53" s="186"/>
      <c r="HJ53" s="186"/>
      <c r="HK53" s="56" t="str">
        <f>IFERROR(IF(HL53&gt;0,CALC!BJ53/HL53,"-"),"-")</f>
        <v>-</v>
      </c>
      <c r="HL53" s="56" t="str">
        <f>IF(HH53&gt;0,IFERROR(IF(CALC!BI53&gt;0,CALC!BI53-HH53,"-"),"-"),"-")</f>
        <v>-</v>
      </c>
      <c r="HM53" s="56" t="str">
        <f>IF(SUM(HG53,HI53)&gt;0,SUM(HG53,HI53),"-")</f>
        <v>-</v>
      </c>
      <c r="HN53" s="166">
        <f>SUM(K53,R53,Y53,AF53,AM53,AT53,BA53,BH53,BO53,BV53,CC53,CJ53,CQ53,CX53,DE53,DL53,DS53,DZ53,EG53,EN53,EU53,FB53,FI53,FP53,FW53,GD53,GK53,GR53,GY53,HF53,HM53)</f>
        <v>0</v>
      </c>
      <c r="HO53" s="55">
        <f>SUM(J53,Q53,X53,AE53,AL53,AS53,AZ53,BG53,BN53,BU53,CB53,CI53,CP53,CW53,DD53,DK53,DR53,DY53,EF53,EM53,ET53,FA53,FH53,FO53,FV53,GC53,GJ53,GQ53,GX53,HE53,HL53)</f>
        <v>0</v>
      </c>
      <c r="HP53" s="56" t="str">
        <f t="shared" si="100"/>
        <v/>
      </c>
    </row>
    <row r="54" spans="2:224" ht="15" customHeight="1">
      <c r="B54" s="331"/>
      <c r="C54" s="329"/>
      <c r="D54" s="4" t="s">
        <v>64</v>
      </c>
      <c r="E54" s="201"/>
      <c r="F54" s="201"/>
      <c r="G54" s="201"/>
      <c r="H54" s="201"/>
      <c r="I54" s="45" t="str">
        <f>IFERROR(IF(J54&gt;0,CALC!B54/J54,"-"),"-")</f>
        <v>-</v>
      </c>
      <c r="J54" s="45" t="str">
        <f>IF(F54&gt;0,IFERROR(IF(CALC!A54&gt;0,CALC!A54-F54,"-"),"-"),"-")</f>
        <v>-</v>
      </c>
      <c r="K54" s="45" t="str">
        <f>IF(SUM(E54,G54)&gt;0,SUM(E54,G54),"-")</f>
        <v>-</v>
      </c>
      <c r="L54" s="201"/>
      <c r="M54" s="201"/>
      <c r="N54" s="201"/>
      <c r="O54" s="201"/>
      <c r="P54" s="45" t="str">
        <f>IFERROR(IF(Q54&gt;0,CALC!D54/Q54,"-"),"-")</f>
        <v>-</v>
      </c>
      <c r="Q54" s="45" t="str">
        <f>IF(M54&gt;0,IFERROR(IF(CALC!C54&gt;0,CALC!C54-M54,"-"),"-"),"-")</f>
        <v>-</v>
      </c>
      <c r="R54" s="45" t="str">
        <f>IF(SUM(L54,N54)&gt;0,SUM(L54,N54),"-")</f>
        <v>-</v>
      </c>
      <c r="S54" s="201"/>
      <c r="T54" s="201"/>
      <c r="U54" s="201"/>
      <c r="V54" s="201"/>
      <c r="W54" s="45" t="str">
        <f>IFERROR(IF(X54&gt;0,CALC!F54/X54,"-"),"-")</f>
        <v>-</v>
      </c>
      <c r="X54" s="45" t="str">
        <f>IF(T54&gt;0,IFERROR(IF(CALC!E54&gt;0,CALC!E54-T54,"-"),"-"),"-")</f>
        <v>-</v>
      </c>
      <c r="Y54" s="45" t="str">
        <f>IF(SUM(S54,U54)&gt;0,SUM(S54,U54),"-")</f>
        <v>-</v>
      </c>
      <c r="Z54" s="201"/>
      <c r="AA54" s="201"/>
      <c r="AB54" s="201"/>
      <c r="AC54" s="201"/>
      <c r="AD54" s="45" t="str">
        <f>IFERROR(IF(AE54&gt;0,CALC!H54/AE54,"-"),"-")</f>
        <v>-</v>
      </c>
      <c r="AE54" s="45" t="str">
        <f>IF(AA54&gt;0,IFERROR(IF(CALC!G54&gt;0,CALC!G54-AA54,"-"),"-"),"-")</f>
        <v>-</v>
      </c>
      <c r="AF54" s="45" t="str">
        <f>IF(SUM(Z54,AB54)&gt;0,SUM(Z54,AB54),"-")</f>
        <v>-</v>
      </c>
      <c r="AG54" s="201"/>
      <c r="AH54" s="201"/>
      <c r="AI54" s="201"/>
      <c r="AJ54" s="201"/>
      <c r="AK54" s="45" t="str">
        <f>IFERROR(IF(AL54&gt;0,CALC!J54/AL54,"-"),"-")</f>
        <v>-</v>
      </c>
      <c r="AL54" s="45" t="str">
        <f>IF(AH54&gt;0,IFERROR(IF(CALC!I54&gt;0,CALC!I54-AH54,"-"),"-"),"-")</f>
        <v>-</v>
      </c>
      <c r="AM54" s="45" t="str">
        <f>IF(SUM(AG54,AI54)&gt;0,SUM(AG54,AI54),"-")</f>
        <v>-</v>
      </c>
      <c r="AN54" s="186"/>
      <c r="AO54" s="186"/>
      <c r="AP54" s="186"/>
      <c r="AQ54" s="186"/>
      <c r="AR54" s="45" t="str">
        <f>IFERROR(IF(AS54&gt;0,CALC!L54/AS54,"-"),"-")</f>
        <v>-</v>
      </c>
      <c r="AS54" s="45" t="str">
        <f>IF(AO54&gt;0,IFERROR(IF(CALC!K54&gt;0,CALC!K54-AO54,"-"),"-"),"-")</f>
        <v>-</v>
      </c>
      <c r="AT54" s="45" t="str">
        <f>IF(SUM(AN54,AP54)&gt;0,SUM(AN54,AP54),"-")</f>
        <v>-</v>
      </c>
      <c r="AU54" s="186"/>
      <c r="AV54" s="186"/>
      <c r="AW54" s="186"/>
      <c r="AX54" s="186"/>
      <c r="AY54" s="45" t="str">
        <f>IFERROR(IF(AZ54&gt;0,CALC!N54/AZ54,"-"),"-")</f>
        <v>-</v>
      </c>
      <c r="AZ54" s="45" t="str">
        <f>IF(AV54&gt;0,IFERROR(IF(CALC!M54&gt;0,CALC!M54-AV54,"-"),"-"),"-")</f>
        <v>-</v>
      </c>
      <c r="BA54" s="45" t="str">
        <f>IF(SUM(AU54,AW54)&gt;0,SUM(AU54,AW54),"-")</f>
        <v>-</v>
      </c>
      <c r="BB54" s="186"/>
      <c r="BC54" s="186"/>
      <c r="BD54" s="186"/>
      <c r="BE54" s="186"/>
      <c r="BF54" s="45" t="str">
        <f>IFERROR(IF(BG54&gt;0,CALC!P54/BG54,"-"),"-")</f>
        <v>-</v>
      </c>
      <c r="BG54" s="45" t="str">
        <f>IF(BC54&gt;0,IFERROR(IF(CALC!O54&gt;0,CALC!O54-BC54,"-"),"-"),"-")</f>
        <v>-</v>
      </c>
      <c r="BH54" s="45" t="str">
        <f>IF(SUM(BB54,BD54)&gt;0,SUM(BB54,BD54),"-")</f>
        <v>-</v>
      </c>
      <c r="BI54" s="186"/>
      <c r="BJ54" s="186"/>
      <c r="BK54" s="186"/>
      <c r="BL54" s="186"/>
      <c r="BM54" s="45" t="str">
        <f>IFERROR(IF(BN54&gt;0,CALC!R54/BN54,"-"),"-")</f>
        <v>-</v>
      </c>
      <c r="BN54" s="45" t="str">
        <f>IF(BJ54&gt;0,IFERROR(IF(CALC!Q54&gt;0,CALC!Q54-BJ54,"-"),"-"),"-")</f>
        <v>-</v>
      </c>
      <c r="BO54" s="45" t="str">
        <f>IF(SUM(BI54,BK54)&gt;0,SUM(BI54,BK54),"-")</f>
        <v>-</v>
      </c>
      <c r="BP54" s="186"/>
      <c r="BQ54" s="186"/>
      <c r="BR54" s="186"/>
      <c r="BS54" s="186"/>
      <c r="BT54" s="45" t="str">
        <f>IFERROR(IF(BU54&gt;0,CALC!T54/BU54,"-"),"-")</f>
        <v>-</v>
      </c>
      <c r="BU54" s="45" t="str">
        <f>IF(BQ54&gt;0,IFERROR(IF(CALC!S54&gt;0,CALC!S54-BQ54,"-"),"-"),"-")</f>
        <v>-</v>
      </c>
      <c r="BV54" s="45" t="str">
        <f>IF(SUM(BP54,BR54)&gt;0,SUM(BP54,BR54),"-")</f>
        <v>-</v>
      </c>
      <c r="BW54" s="186"/>
      <c r="BX54" s="186"/>
      <c r="BY54" s="186"/>
      <c r="BZ54" s="186"/>
      <c r="CA54" s="45" t="str">
        <f>IFERROR(IF(CB54&gt;0,CALC!V54/CB54,"-"),"-")</f>
        <v>-</v>
      </c>
      <c r="CB54" s="45" t="str">
        <f>IF(BX54&gt;0,IFERROR(IF(CALC!U54&gt;0,CALC!U54-BX54,"-"),"-"),"-")</f>
        <v>-</v>
      </c>
      <c r="CC54" s="45" t="str">
        <f>IF(SUM(BW54,BY54)&gt;0,SUM(BW54,BY54),"-")</f>
        <v>-</v>
      </c>
      <c r="CD54" s="186"/>
      <c r="CE54" s="186"/>
      <c r="CF54" s="186"/>
      <c r="CG54" s="186"/>
      <c r="CH54" s="45" t="str">
        <f>IFERROR(IF(CI54&gt;0,CALC!X54/CI54,"-"),"-")</f>
        <v>-</v>
      </c>
      <c r="CI54" s="45" t="str">
        <f>IF(CE54&gt;0,IFERROR(IF(CALC!W54&gt;0,CALC!W54-CE54,"-"),"-"),"-")</f>
        <v>-</v>
      </c>
      <c r="CJ54" s="45" t="str">
        <f>IF(SUM(CD54,CF54)&gt;0,SUM(CD54,CF54),"-")</f>
        <v>-</v>
      </c>
      <c r="CK54" s="186"/>
      <c r="CL54" s="186"/>
      <c r="CM54" s="186"/>
      <c r="CN54" s="186"/>
      <c r="CO54" s="45" t="str">
        <f>IFERROR(IF(CP54&gt;0,CALC!Z54/CP54,"-"),"-")</f>
        <v>-</v>
      </c>
      <c r="CP54" s="45" t="str">
        <f>IF(CL54&gt;0,IFERROR(IF(CALC!Y54&gt;0,CALC!Y54-CL54,"-"),"-"),"-")</f>
        <v>-</v>
      </c>
      <c r="CQ54" s="45" t="str">
        <f>IF(SUM(CK54,CM54)&gt;0,SUM(CK54,CM54),"-")</f>
        <v>-</v>
      </c>
      <c r="CR54" s="201"/>
      <c r="CS54" s="201"/>
      <c r="CT54" s="201"/>
      <c r="CU54" s="201"/>
      <c r="CV54" s="45" t="str">
        <f>IFERROR(IF(CW54&gt;0,CALC!AB54/CW54,"-"),"-")</f>
        <v>-</v>
      </c>
      <c r="CW54" s="45" t="str">
        <f>IF(CS54&gt;0,IFERROR(IF(CALC!AA54&gt;0,CALC!AA54-CS54,"-"),"-"),"-")</f>
        <v>-</v>
      </c>
      <c r="CX54" s="45" t="str">
        <f>IF(SUM(CR54,CT54)&gt;0,SUM(CR54,CT54),"-")</f>
        <v>-</v>
      </c>
      <c r="CY54" s="201"/>
      <c r="CZ54" s="201"/>
      <c r="DA54" s="201"/>
      <c r="DB54" s="201"/>
      <c r="DC54" s="45" t="str">
        <f>IFERROR(IF(DD54&gt;0,CALC!AD54/DD54,"-"),"-")</f>
        <v>-</v>
      </c>
      <c r="DD54" s="45" t="str">
        <f>IF(CZ54&gt;0,IFERROR(IF(CALC!AC54&gt;0,CALC!AC54-CZ54,"-"),"-"),"-")</f>
        <v>-</v>
      </c>
      <c r="DE54" s="45" t="str">
        <f>IF(SUM(CY54,DA54)&gt;0,SUM(CY54,DA54),"-")</f>
        <v>-</v>
      </c>
      <c r="DF54" s="201"/>
      <c r="DG54" s="201"/>
      <c r="DH54" s="201"/>
      <c r="DI54" s="201"/>
      <c r="DJ54" s="45" t="str">
        <f>IFERROR(IF(DK54&gt;0,CALC!AF54/DK54,"-"),"-")</f>
        <v>-</v>
      </c>
      <c r="DK54" s="45" t="str">
        <f>IF(DG54&gt;0,IFERROR(IF(CALC!AE54&gt;0,CALC!AE54-DG54,"-"),"-"),"-")</f>
        <v>-</v>
      </c>
      <c r="DL54" s="45" t="str">
        <f>IF(SUM(DF54,DH54)&gt;0,SUM(DF54,DH54),"-")</f>
        <v>-</v>
      </c>
      <c r="DM54" s="205"/>
      <c r="DN54" s="201"/>
      <c r="DO54" s="201"/>
      <c r="DP54" s="201"/>
      <c r="DQ54" s="45" t="str">
        <f>IFERROR(IF(DR54&gt;0,CALC!AH54/DR54,"-"),"-")</f>
        <v>-</v>
      </c>
      <c r="DR54" s="45" t="str">
        <f>IF(DN54&gt;0,IFERROR(IF(CALC!AG54&gt;0,CALC!AG54-DN54,"-"),"-"),"-")</f>
        <v>-</v>
      </c>
      <c r="DS54" s="45" t="str">
        <f>IF(SUM(DM54,DO54)&gt;0,SUM(DM54,DO54),"-")</f>
        <v>-</v>
      </c>
      <c r="DT54" s="201"/>
      <c r="DU54" s="201"/>
      <c r="DV54" s="201"/>
      <c r="DW54" s="201"/>
      <c r="DX54" s="45" t="str">
        <f>IFERROR(IF(DY54&gt;0,CALC!AJ54/DY54,"-"),"-")</f>
        <v>-</v>
      </c>
      <c r="DY54" s="45" t="str">
        <f>IF(DU54&gt;0,IFERROR(IF(CALC!AI54&gt;0,CALC!AI54-DU54,"-"),"-"),"-")</f>
        <v>-</v>
      </c>
      <c r="DZ54" s="45" t="str">
        <f>IF(SUM(DT54,DV54)&gt;0,SUM(DT54,DV54),"-")</f>
        <v>-</v>
      </c>
      <c r="EA54" s="201"/>
      <c r="EB54" s="201"/>
      <c r="EC54" s="201"/>
      <c r="ED54" s="201"/>
      <c r="EE54" s="45" t="str">
        <f>IFERROR(IF(EF54&gt;0,CALC!AL54/EF54,"-"),"-")</f>
        <v>-</v>
      </c>
      <c r="EF54" s="45" t="str">
        <f>IF(EB54&gt;0,IFERROR(IF(CALC!AK54&gt;0,CALC!AK54-EB54,"-"),"-"),"-")</f>
        <v>-</v>
      </c>
      <c r="EG54" s="45" t="str">
        <f>IF(SUM(EA54,EC54)&gt;0,SUM(EA54,EC54),"-")</f>
        <v>-</v>
      </c>
      <c r="EH54" s="201"/>
      <c r="EI54" s="201"/>
      <c r="EJ54" s="201"/>
      <c r="EK54" s="201"/>
      <c r="EL54" s="45" t="str">
        <f>IFERROR(IF(EM54&gt;0,CALC!AN54/EM54,"-"),"-")</f>
        <v>-</v>
      </c>
      <c r="EM54" s="45" t="str">
        <f>IF(EI54&gt;0,IFERROR(IF(CALC!AM54&gt;0,CALC!AM54-EI54,"-"),"-"),"-")</f>
        <v>-</v>
      </c>
      <c r="EN54" s="45" t="str">
        <f>IF(SUM(EH54,EJ54)&gt;0,SUM(EH54,EJ54),"-")</f>
        <v>-</v>
      </c>
      <c r="EO54" s="201"/>
      <c r="EP54" s="201"/>
      <c r="EQ54" s="201"/>
      <c r="ER54" s="201"/>
      <c r="ES54" s="45" t="str">
        <f>IFERROR(IF(ET54&gt;0,CALC!AP54/ET54,"-"),"-")</f>
        <v>-</v>
      </c>
      <c r="ET54" s="45" t="str">
        <f>IF(EP54&gt;0,IFERROR(IF(CALC!AO54&gt;0,CALC!AO54-EP54,"-"),"-"),"-")</f>
        <v>-</v>
      </c>
      <c r="EU54" s="45" t="str">
        <f>IF(SUM(EO54,EQ54)&gt;0,SUM(EO54,EQ54),"-")</f>
        <v>-</v>
      </c>
      <c r="EV54" s="201"/>
      <c r="EW54" s="201"/>
      <c r="EX54" s="201"/>
      <c r="EY54" s="201"/>
      <c r="EZ54" s="45" t="str">
        <f>IFERROR(IF(FA54&gt;0,CALC!AR54/FA54,"-"),"-")</f>
        <v>-</v>
      </c>
      <c r="FA54" s="45" t="str">
        <f>IF(EW54&gt;0,IFERROR(IF(CALC!AQ54&gt;0,CALC!AQ54-EW54,"-"),"-"),"-")</f>
        <v>-</v>
      </c>
      <c r="FB54" s="45" t="str">
        <f>IF(SUM(EV54,EX54)&gt;0,SUM(EV54,EX54),"-")</f>
        <v>-</v>
      </c>
      <c r="FC54" s="201"/>
      <c r="FD54" s="201"/>
      <c r="FE54" s="201"/>
      <c r="FF54" s="201"/>
      <c r="FG54" s="45" t="str">
        <f>IFERROR(IF(FH54&gt;0,CALC!AT54/FH54,"-"),"-")</f>
        <v>-</v>
      </c>
      <c r="FH54" s="45" t="str">
        <f>IF(FD54&gt;0,IFERROR(IF(CALC!AS54&gt;0,CALC!AS54-FD54,"-"),"-"),"-")</f>
        <v>-</v>
      </c>
      <c r="FI54" s="45" t="str">
        <f>IF(SUM(FC54,FE54)&gt;0,SUM(FC54,FE54),"-")</f>
        <v>-</v>
      </c>
      <c r="FJ54" s="201"/>
      <c r="FK54" s="201"/>
      <c r="FL54" s="201"/>
      <c r="FM54" s="201"/>
      <c r="FN54" s="45" t="str">
        <f>IFERROR(IF(FO54&gt;0,CALC!AV54/FO54,"-"),"-")</f>
        <v>-</v>
      </c>
      <c r="FO54" s="45" t="str">
        <f>IF(FK54&gt;0,IFERROR(IF(CALC!AU54&gt;0,CALC!AU54-FK54,"-"),"-"),"-")</f>
        <v>-</v>
      </c>
      <c r="FP54" s="45" t="str">
        <f>IF(SUM(FJ54,FL54)&gt;0,SUM(FJ54,FL54),"-")</f>
        <v>-</v>
      </c>
      <c r="FQ54" s="201"/>
      <c r="FR54" s="201"/>
      <c r="FS54" s="201"/>
      <c r="FT54" s="201"/>
      <c r="FU54" s="45" t="str">
        <f>IFERROR(IF(FV54&gt;0,CALC!AX54/FV54,"-"),"-")</f>
        <v>-</v>
      </c>
      <c r="FV54" s="45" t="str">
        <f>IF(FR54&gt;0,IFERROR(IF(CALC!AW54&gt;0,CALC!AW54-FR54,"-"),"-"),"-")</f>
        <v>-</v>
      </c>
      <c r="FW54" s="45" t="str">
        <f>IF(SUM(FQ54,FS54)&gt;0,SUM(FQ54,FS54),"-")</f>
        <v>-</v>
      </c>
      <c r="FX54" s="201"/>
      <c r="FY54" s="201"/>
      <c r="FZ54" s="201"/>
      <c r="GA54" s="201"/>
      <c r="GB54" s="45" t="str">
        <f>IFERROR(IF(GC54&gt;0,CALC!AZ54/GC54,"-"),"-")</f>
        <v>-</v>
      </c>
      <c r="GC54" s="45" t="str">
        <f>IF(FY54&gt;0,IFERROR(IF(CALC!AY54&gt;0,CALC!AY54-FY54,"-"),"-"),"-")</f>
        <v>-</v>
      </c>
      <c r="GD54" s="45" t="str">
        <f>IF(SUM(FX54,FZ54)&gt;0,SUM(FX54,FZ54),"-")</f>
        <v>-</v>
      </c>
      <c r="GE54" s="201"/>
      <c r="GF54" s="201"/>
      <c r="GG54" s="201"/>
      <c r="GH54" s="201"/>
      <c r="GI54" s="45" t="str">
        <f>IFERROR(IF(GJ54&gt;0,CALC!BB54/GJ54,"-"),"-")</f>
        <v>-</v>
      </c>
      <c r="GJ54" s="45" t="str">
        <f>IF(GF54&gt;0,IFERROR(IF(CALC!BA54&gt;0,CALC!BA54-GF54,"-"),"-"),"-")</f>
        <v>-</v>
      </c>
      <c r="GK54" s="45" t="str">
        <f>IF(SUM(GE54,GG54)&gt;0,SUM(GE54,GG54),"-")</f>
        <v>-</v>
      </c>
      <c r="GL54" s="201"/>
      <c r="GM54" s="201"/>
      <c r="GN54" s="201"/>
      <c r="GO54" s="201"/>
      <c r="GP54" s="45" t="str">
        <f>IFERROR(IF(GQ54&gt;0,CALC!BD54/GQ54,"-"),"-")</f>
        <v>-</v>
      </c>
      <c r="GQ54" s="45" t="str">
        <f>IF(GM54&gt;0,IFERROR(IF(CALC!BC54&gt;0,CALC!BC54-GM54,"-"),"-"),"-")</f>
        <v>-</v>
      </c>
      <c r="GR54" s="163" t="str">
        <f>IF(SUM(GL54,GN54)&gt;0,SUM(GL54,GN54),"-")</f>
        <v>-</v>
      </c>
      <c r="GS54" s="201"/>
      <c r="GT54" s="201"/>
      <c r="GU54" s="201"/>
      <c r="GV54" s="201"/>
      <c r="GW54" s="56" t="str">
        <f>IFERROR(IF(GX54&gt;0,CALC!BF54/GX54,"-"),"-")</f>
        <v>-</v>
      </c>
      <c r="GX54" s="56" t="str">
        <f>IF(GT54&gt;0,IFERROR(IF(CALC!BE54&gt;0,CALC!BE54-GT54,"-"),"-"),"-")</f>
        <v>-</v>
      </c>
      <c r="GY54" s="56" t="str">
        <f>IF(SUM(GS54,GU54)&gt;0,SUM(GS54,GU54),"-")</f>
        <v>-</v>
      </c>
      <c r="GZ54" s="201"/>
      <c r="HA54" s="201"/>
      <c r="HB54" s="201"/>
      <c r="HC54" s="201"/>
      <c r="HD54" s="56" t="str">
        <f>IFERROR(IF(HE54&gt;0,CALC!BH54/HE54,"-"),"-")</f>
        <v>-</v>
      </c>
      <c r="HE54" s="56" t="str">
        <f>IF(HA54&gt;0,IFERROR(IF(CALC!BG54&gt;0,CALC!BG54-HA54,"-"),"-"),"-")</f>
        <v>-</v>
      </c>
      <c r="HF54" s="56" t="str">
        <f>IF(SUM(GZ54,HB54)&gt;0,SUM(GZ54,HB54),"-")</f>
        <v>-</v>
      </c>
      <c r="HG54" s="186"/>
      <c r="HH54" s="186"/>
      <c r="HI54" s="186"/>
      <c r="HJ54" s="186"/>
      <c r="HK54" s="56" t="str">
        <f>IFERROR(IF(HL54&gt;0,CALC!BJ54/HL54,"-"),"-")</f>
        <v>-</v>
      </c>
      <c r="HL54" s="56" t="str">
        <f>IF(HH54&gt;0,IFERROR(IF(CALC!BI54&gt;0,CALC!BI54-HH54,"-"),"-"),"-")</f>
        <v>-</v>
      </c>
      <c r="HM54" s="56" t="str">
        <f>IF(SUM(HG54,HI54)&gt;0,SUM(HG54,HI54),"-")</f>
        <v>-</v>
      </c>
      <c r="HN54" s="166">
        <f>SUM(K54,R54,Y54,AF54,AM54,AT54,BA54,BH54,BO54,BV54,CC54,CJ54,CQ54,CX54,DE54,DL54,DS54,DZ54,EG54,EN54,EU54,FB54,FI54,FP54,FW54,GD54,GK54,GR54,GY54,HF54,HM54)</f>
        <v>0</v>
      </c>
      <c r="HO54" s="55">
        <f>SUM(J54,Q54,X54,AE54,AL54,AS54,AZ54,BG54,BN54,BU54,CB54,CI54,CP54,CW54,DD54,DK54,DR54,DY54,EF54,EM54,ET54,FA54,FH54,FO54,FV54,GC54,GJ54,GQ54,GX54,HE54,HL54)</f>
        <v>0</v>
      </c>
      <c r="HP54" s="56" t="str">
        <f t="shared" si="100"/>
        <v/>
      </c>
    </row>
    <row r="55" spans="2:224" ht="15" customHeight="1">
      <c r="B55" s="331"/>
      <c r="C55" s="329"/>
      <c r="D55" s="4" t="s">
        <v>65</v>
      </c>
      <c r="E55" s="201"/>
      <c r="F55" s="201"/>
      <c r="G55" s="201"/>
      <c r="H55" s="201"/>
      <c r="I55" s="45" t="str">
        <f>IFERROR(IF(J55&gt;0,CALC!B55/J55,"-"),"-")</f>
        <v>-</v>
      </c>
      <c r="J55" s="45" t="str">
        <f>IF(F55&gt;0,IFERROR(IF(CALC!A55&gt;0,CALC!A55-F55,"-"),"-"),"-")</f>
        <v>-</v>
      </c>
      <c r="K55" s="45" t="str">
        <f>IF(SUM(E55,G55)&gt;0,SUM(E55,G55),"-")</f>
        <v>-</v>
      </c>
      <c r="L55" s="201"/>
      <c r="M55" s="201"/>
      <c r="N55" s="201"/>
      <c r="O55" s="201"/>
      <c r="P55" s="45" t="str">
        <f>IFERROR(IF(Q55&gt;0,CALC!D55/Q55,"-"),"-")</f>
        <v>-</v>
      </c>
      <c r="Q55" s="45" t="str">
        <f>IF(M55&gt;0,IFERROR(IF(CALC!C55&gt;0,CALC!C55-M55,"-"),"-"),"-")</f>
        <v>-</v>
      </c>
      <c r="R55" s="45" t="str">
        <f>IF(SUM(L55,N55)&gt;0,SUM(L55,N55),"-")</f>
        <v>-</v>
      </c>
      <c r="S55" s="201"/>
      <c r="T55" s="201"/>
      <c r="U55" s="201"/>
      <c r="V55" s="201"/>
      <c r="W55" s="45" t="str">
        <f>IFERROR(IF(X55&gt;0,CALC!F55/X55,"-"),"-")</f>
        <v>-</v>
      </c>
      <c r="X55" s="45" t="str">
        <f>IF(T55&gt;0,IFERROR(IF(CALC!E55&gt;0,CALC!E55-T55,"-"),"-"),"-")</f>
        <v>-</v>
      </c>
      <c r="Y55" s="45" t="str">
        <f>IF(SUM(S55,U55)&gt;0,SUM(S55,U55),"-")</f>
        <v>-</v>
      </c>
      <c r="Z55" s="201"/>
      <c r="AA55" s="201"/>
      <c r="AB55" s="201"/>
      <c r="AC55" s="201"/>
      <c r="AD55" s="45" t="str">
        <f>IFERROR(IF(AE55&gt;0,CALC!H55/AE55,"-"),"-")</f>
        <v>-</v>
      </c>
      <c r="AE55" s="45" t="str">
        <f>IF(AA55&gt;0,IFERROR(IF(CALC!G55&gt;0,CALC!G55-AA55,"-"),"-"),"-")</f>
        <v>-</v>
      </c>
      <c r="AF55" s="45" t="str">
        <f>IF(SUM(Z55,AB55)&gt;0,SUM(Z55,AB55),"-")</f>
        <v>-</v>
      </c>
      <c r="AG55" s="201"/>
      <c r="AH55" s="201"/>
      <c r="AI55" s="201"/>
      <c r="AJ55" s="201"/>
      <c r="AK55" s="45" t="str">
        <f>IFERROR(IF(AL55&gt;0,CALC!J55/AL55,"-"),"-")</f>
        <v>-</v>
      </c>
      <c r="AL55" s="45" t="str">
        <f>IF(AH55&gt;0,IFERROR(IF(CALC!I55&gt;0,CALC!I55-AH55,"-"),"-"),"-")</f>
        <v>-</v>
      </c>
      <c r="AM55" s="45" t="str">
        <f>IF(SUM(AG55,AI55)&gt;0,SUM(AG55,AI55),"-")</f>
        <v>-</v>
      </c>
      <c r="AN55" s="186"/>
      <c r="AO55" s="186"/>
      <c r="AP55" s="186"/>
      <c r="AQ55" s="186"/>
      <c r="AR55" s="45" t="str">
        <f>IFERROR(IF(AS55&gt;0,CALC!L55/AS55,"-"),"-")</f>
        <v>-</v>
      </c>
      <c r="AS55" s="45" t="str">
        <f>IF(AO55&gt;0,IFERROR(IF(CALC!K55&gt;0,CALC!K55-AO55,"-"),"-"),"-")</f>
        <v>-</v>
      </c>
      <c r="AT55" s="45" t="str">
        <f>IF(SUM(AN55,AP55)&gt;0,SUM(AN55,AP55),"-")</f>
        <v>-</v>
      </c>
      <c r="AU55" s="186"/>
      <c r="AV55" s="186"/>
      <c r="AW55" s="186"/>
      <c r="AX55" s="186"/>
      <c r="AY55" s="45" t="str">
        <f>IFERROR(IF(AZ55&gt;0,CALC!N55/AZ55,"-"),"-")</f>
        <v>-</v>
      </c>
      <c r="AZ55" s="45" t="str">
        <f>IF(AV55&gt;0,IFERROR(IF(CALC!M55&gt;0,CALC!M55-AV55,"-"),"-"),"-")</f>
        <v>-</v>
      </c>
      <c r="BA55" s="45" t="str">
        <f>IF(SUM(AU55,AW55)&gt;0,SUM(AU55,AW55),"-")</f>
        <v>-</v>
      </c>
      <c r="BB55" s="186"/>
      <c r="BC55" s="186"/>
      <c r="BD55" s="186"/>
      <c r="BE55" s="186"/>
      <c r="BF55" s="45" t="str">
        <f>IFERROR(IF(BG55&gt;0,CALC!P55/BG55,"-"),"-")</f>
        <v>-</v>
      </c>
      <c r="BG55" s="45" t="str">
        <f>IF(BC55&gt;0,IFERROR(IF(CALC!O55&gt;0,CALC!O55-BC55,"-"),"-"),"-")</f>
        <v>-</v>
      </c>
      <c r="BH55" s="45" t="str">
        <f>IF(SUM(BB55,BD55)&gt;0,SUM(BB55,BD55),"-")</f>
        <v>-</v>
      </c>
      <c r="BI55" s="186"/>
      <c r="BJ55" s="186"/>
      <c r="BK55" s="186"/>
      <c r="BL55" s="186"/>
      <c r="BM55" s="45" t="str">
        <f>IFERROR(IF(BN55&gt;0,CALC!R55/BN55,"-"),"-")</f>
        <v>-</v>
      </c>
      <c r="BN55" s="45" t="str">
        <f>IF(BJ55&gt;0,IFERROR(IF(CALC!Q55&gt;0,CALC!Q55-BJ55,"-"),"-"),"-")</f>
        <v>-</v>
      </c>
      <c r="BO55" s="45" t="str">
        <f>IF(SUM(BI55,BK55)&gt;0,SUM(BI55,BK55),"-")</f>
        <v>-</v>
      </c>
      <c r="BP55" s="186"/>
      <c r="BQ55" s="186"/>
      <c r="BR55" s="186"/>
      <c r="BS55" s="186"/>
      <c r="BT55" s="45" t="str">
        <f>IFERROR(IF(BU55&gt;0,CALC!T55/BU55,"-"),"-")</f>
        <v>-</v>
      </c>
      <c r="BU55" s="45" t="str">
        <f>IF(BQ55&gt;0,IFERROR(IF(CALC!S55&gt;0,CALC!S55-BQ55,"-"),"-"),"-")</f>
        <v>-</v>
      </c>
      <c r="BV55" s="45" t="str">
        <f>IF(SUM(BP55,BR55)&gt;0,SUM(BP55,BR55),"-")</f>
        <v>-</v>
      </c>
      <c r="BW55" s="186"/>
      <c r="BX55" s="186"/>
      <c r="BY55" s="186"/>
      <c r="BZ55" s="186"/>
      <c r="CA55" s="45" t="str">
        <f>IFERROR(IF(CB55&gt;0,CALC!V55/CB55,"-"),"-")</f>
        <v>-</v>
      </c>
      <c r="CB55" s="45" t="str">
        <f>IF(BX55&gt;0,IFERROR(IF(CALC!U55&gt;0,CALC!U55-BX55,"-"),"-"),"-")</f>
        <v>-</v>
      </c>
      <c r="CC55" s="45" t="str">
        <f>IF(SUM(BW55,BY55)&gt;0,SUM(BW55,BY55),"-")</f>
        <v>-</v>
      </c>
      <c r="CD55" s="186"/>
      <c r="CE55" s="186"/>
      <c r="CF55" s="186"/>
      <c r="CG55" s="186"/>
      <c r="CH55" s="45" t="str">
        <f>IFERROR(IF(CI55&gt;0,CALC!X55/CI55,"-"),"-")</f>
        <v>-</v>
      </c>
      <c r="CI55" s="45" t="str">
        <f>IF(CE55&gt;0,IFERROR(IF(CALC!W55&gt;0,CALC!W55-CE55,"-"),"-"),"-")</f>
        <v>-</v>
      </c>
      <c r="CJ55" s="45" t="str">
        <f>IF(SUM(CD55,CF55)&gt;0,SUM(CD55,CF55),"-")</f>
        <v>-</v>
      </c>
      <c r="CK55" s="186"/>
      <c r="CL55" s="186"/>
      <c r="CM55" s="186"/>
      <c r="CN55" s="186"/>
      <c r="CO55" s="45" t="str">
        <f>IFERROR(IF(CP55&gt;0,CALC!Z55/CP55,"-"),"-")</f>
        <v>-</v>
      </c>
      <c r="CP55" s="45" t="str">
        <f>IF(CL55&gt;0,IFERROR(IF(CALC!Y55&gt;0,CALC!Y55-CL55,"-"),"-"),"-")</f>
        <v>-</v>
      </c>
      <c r="CQ55" s="45" t="str">
        <f>IF(SUM(CK55,CM55)&gt;0,SUM(CK55,CM55),"-")</f>
        <v>-</v>
      </c>
      <c r="CR55" s="201"/>
      <c r="CS55" s="201"/>
      <c r="CT55" s="201"/>
      <c r="CU55" s="201"/>
      <c r="CV55" s="45" t="str">
        <f>IFERROR(IF(CW55&gt;0,CALC!AB55/CW55,"-"),"-")</f>
        <v>-</v>
      </c>
      <c r="CW55" s="45" t="str">
        <f>IF(CS55&gt;0,IFERROR(IF(CALC!AA55&gt;0,CALC!AA55-CS55,"-"),"-"),"-")</f>
        <v>-</v>
      </c>
      <c r="CX55" s="45" t="str">
        <f>IF(SUM(CR55,CT55)&gt;0,SUM(CR55,CT55),"-")</f>
        <v>-</v>
      </c>
      <c r="CY55" s="201"/>
      <c r="CZ55" s="201"/>
      <c r="DA55" s="201"/>
      <c r="DB55" s="201"/>
      <c r="DC55" s="45" t="str">
        <f>IFERROR(IF(DD55&gt;0,CALC!AD55/DD55,"-"),"-")</f>
        <v>-</v>
      </c>
      <c r="DD55" s="45" t="str">
        <f>IF(CZ55&gt;0,IFERROR(IF(CALC!AC55&gt;0,CALC!AC55-CZ55,"-"),"-"),"-")</f>
        <v>-</v>
      </c>
      <c r="DE55" s="45" t="str">
        <f>IF(SUM(CY55,DA55)&gt;0,SUM(CY55,DA55),"-")</f>
        <v>-</v>
      </c>
      <c r="DF55" s="201"/>
      <c r="DG55" s="201"/>
      <c r="DH55" s="201"/>
      <c r="DI55" s="201"/>
      <c r="DJ55" s="45" t="str">
        <f>IFERROR(IF(DK55&gt;0,CALC!AF55/DK55,"-"),"-")</f>
        <v>-</v>
      </c>
      <c r="DK55" s="45" t="str">
        <f>IF(DG55&gt;0,IFERROR(IF(CALC!AE55&gt;0,CALC!AE55-DG55,"-"),"-"),"-")</f>
        <v>-</v>
      </c>
      <c r="DL55" s="45" t="str">
        <f>IF(SUM(DF55,DH55)&gt;0,SUM(DF55,DH55),"-")</f>
        <v>-</v>
      </c>
      <c r="DM55" s="205"/>
      <c r="DN55" s="201"/>
      <c r="DO55" s="201"/>
      <c r="DP55" s="201"/>
      <c r="DQ55" s="45" t="str">
        <f>IFERROR(IF(DR55&gt;0,CALC!AH55/DR55,"-"),"-")</f>
        <v>-</v>
      </c>
      <c r="DR55" s="45" t="str">
        <f>IF(DN55&gt;0,IFERROR(IF(CALC!AG55&gt;0,CALC!AG55-DN55,"-"),"-"),"-")</f>
        <v>-</v>
      </c>
      <c r="DS55" s="45" t="str">
        <f>IF(SUM(DM55,DO55)&gt;0,SUM(DM55,DO55),"-")</f>
        <v>-</v>
      </c>
      <c r="DT55" s="201"/>
      <c r="DU55" s="201"/>
      <c r="DV55" s="201"/>
      <c r="DW55" s="201"/>
      <c r="DX55" s="45" t="str">
        <f>IFERROR(IF(DY55&gt;0,CALC!AJ55/DY55,"-"),"-")</f>
        <v>-</v>
      </c>
      <c r="DY55" s="45" t="str">
        <f>IF(DU55&gt;0,IFERROR(IF(CALC!AI55&gt;0,CALC!AI55-DU55,"-"),"-"),"-")</f>
        <v>-</v>
      </c>
      <c r="DZ55" s="45" t="str">
        <f>IF(SUM(DT55,DV55)&gt;0,SUM(DT55,DV55),"-")</f>
        <v>-</v>
      </c>
      <c r="EA55" s="201"/>
      <c r="EB55" s="201"/>
      <c r="EC55" s="201"/>
      <c r="ED55" s="201"/>
      <c r="EE55" s="45" t="str">
        <f>IFERROR(IF(EF55&gt;0,CALC!AL55/EF55,"-"),"-")</f>
        <v>-</v>
      </c>
      <c r="EF55" s="45" t="str">
        <f>IF(EB55&gt;0,IFERROR(IF(CALC!AK55&gt;0,CALC!AK55-EB55,"-"),"-"),"-")</f>
        <v>-</v>
      </c>
      <c r="EG55" s="45" t="str">
        <f>IF(SUM(EA55,EC55)&gt;0,SUM(EA55,EC55),"-")</f>
        <v>-</v>
      </c>
      <c r="EH55" s="201"/>
      <c r="EI55" s="201"/>
      <c r="EJ55" s="201"/>
      <c r="EK55" s="201"/>
      <c r="EL55" s="45" t="str">
        <f>IFERROR(IF(EM55&gt;0,CALC!AN55/EM55,"-"),"-")</f>
        <v>-</v>
      </c>
      <c r="EM55" s="45" t="str">
        <f>IF(EI55&gt;0,IFERROR(IF(CALC!AM55&gt;0,CALC!AM55-EI55,"-"),"-"),"-")</f>
        <v>-</v>
      </c>
      <c r="EN55" s="45" t="str">
        <f>IF(SUM(EH55,EJ55)&gt;0,SUM(EH55,EJ55),"-")</f>
        <v>-</v>
      </c>
      <c r="EO55" s="201"/>
      <c r="EP55" s="201"/>
      <c r="EQ55" s="201"/>
      <c r="ER55" s="201"/>
      <c r="ES55" s="45" t="str">
        <f>IFERROR(IF(ET55&gt;0,CALC!AP55/ET55,"-"),"-")</f>
        <v>-</v>
      </c>
      <c r="ET55" s="45" t="str">
        <f>IF(EP55&gt;0,IFERROR(IF(CALC!AO55&gt;0,CALC!AO55-EP55,"-"),"-"),"-")</f>
        <v>-</v>
      </c>
      <c r="EU55" s="45" t="str">
        <f>IF(SUM(EO55,EQ55)&gt;0,SUM(EO55,EQ55),"-")</f>
        <v>-</v>
      </c>
      <c r="EV55" s="201"/>
      <c r="EW55" s="201"/>
      <c r="EX55" s="201"/>
      <c r="EY55" s="201"/>
      <c r="EZ55" s="45" t="str">
        <f>IFERROR(IF(FA55&gt;0,CALC!AR55/FA55,"-"),"-")</f>
        <v>-</v>
      </c>
      <c r="FA55" s="45" t="str">
        <f>IF(EW55&gt;0,IFERROR(IF(CALC!AQ55&gt;0,CALC!AQ55-EW55,"-"),"-"),"-")</f>
        <v>-</v>
      </c>
      <c r="FB55" s="45" t="str">
        <f>IF(SUM(EV55,EX55)&gt;0,SUM(EV55,EX55),"-")</f>
        <v>-</v>
      </c>
      <c r="FC55" s="201"/>
      <c r="FD55" s="201"/>
      <c r="FE55" s="201"/>
      <c r="FF55" s="201"/>
      <c r="FG55" s="45" t="str">
        <f>IFERROR(IF(FH55&gt;0,CALC!AT55/FH55,"-"),"-")</f>
        <v>-</v>
      </c>
      <c r="FH55" s="45" t="str">
        <f>IF(FD55&gt;0,IFERROR(IF(CALC!AS55&gt;0,CALC!AS55-FD55,"-"),"-"),"-")</f>
        <v>-</v>
      </c>
      <c r="FI55" s="45" t="str">
        <f>IF(SUM(FC55,FE55)&gt;0,SUM(FC55,FE55),"-")</f>
        <v>-</v>
      </c>
      <c r="FJ55" s="201"/>
      <c r="FK55" s="201"/>
      <c r="FL55" s="201"/>
      <c r="FM55" s="201"/>
      <c r="FN55" s="45" t="str">
        <f>IFERROR(IF(FO55&gt;0,CALC!AV55/FO55,"-"),"-")</f>
        <v>-</v>
      </c>
      <c r="FO55" s="45" t="str">
        <f>IF(FK55&gt;0,IFERROR(IF(CALC!AU55&gt;0,CALC!AU55-FK55,"-"),"-"),"-")</f>
        <v>-</v>
      </c>
      <c r="FP55" s="45" t="str">
        <f>IF(SUM(FJ55,FL55)&gt;0,SUM(FJ55,FL55),"-")</f>
        <v>-</v>
      </c>
      <c r="FQ55" s="201"/>
      <c r="FR55" s="201"/>
      <c r="FS55" s="201"/>
      <c r="FT55" s="201"/>
      <c r="FU55" s="45" t="str">
        <f>IFERROR(IF(FV55&gt;0,CALC!AX55/FV55,"-"),"-")</f>
        <v>-</v>
      </c>
      <c r="FV55" s="45" t="str">
        <f>IF(FR55&gt;0,IFERROR(IF(CALC!AW55&gt;0,CALC!AW55-FR55,"-"),"-"),"-")</f>
        <v>-</v>
      </c>
      <c r="FW55" s="45" t="str">
        <f>IF(SUM(FQ55,FS55)&gt;0,SUM(FQ55,FS55),"-")</f>
        <v>-</v>
      </c>
      <c r="FX55" s="201"/>
      <c r="FY55" s="201"/>
      <c r="FZ55" s="201"/>
      <c r="GA55" s="201"/>
      <c r="GB55" s="45" t="str">
        <f>IFERROR(IF(GC55&gt;0,CALC!AZ55/GC55,"-"),"-")</f>
        <v>-</v>
      </c>
      <c r="GC55" s="45" t="str">
        <f>IF(FY55&gt;0,IFERROR(IF(CALC!AY55&gt;0,CALC!AY55-FY55,"-"),"-"),"-")</f>
        <v>-</v>
      </c>
      <c r="GD55" s="45" t="str">
        <f>IF(SUM(FX55,FZ55)&gt;0,SUM(FX55,FZ55),"-")</f>
        <v>-</v>
      </c>
      <c r="GE55" s="201"/>
      <c r="GF55" s="201"/>
      <c r="GG55" s="201"/>
      <c r="GH55" s="201"/>
      <c r="GI55" s="45" t="str">
        <f>IFERROR(IF(GJ55&gt;0,CALC!BB55/GJ55,"-"),"-")</f>
        <v>-</v>
      </c>
      <c r="GJ55" s="45" t="str">
        <f>IF(GF55&gt;0,IFERROR(IF(CALC!BA55&gt;0,CALC!BA55-GF55,"-"),"-"),"-")</f>
        <v>-</v>
      </c>
      <c r="GK55" s="45" t="str">
        <f>IF(SUM(GE55,GG55)&gt;0,SUM(GE55,GG55),"-")</f>
        <v>-</v>
      </c>
      <c r="GL55" s="201"/>
      <c r="GM55" s="201"/>
      <c r="GN55" s="201"/>
      <c r="GO55" s="201"/>
      <c r="GP55" s="45" t="str">
        <f>IFERROR(IF(GQ55&gt;0,CALC!BD55/GQ55,"-"),"-")</f>
        <v>-</v>
      </c>
      <c r="GQ55" s="45" t="str">
        <f>IF(GM55&gt;0,IFERROR(IF(CALC!BC55&gt;0,CALC!BC55-GM55,"-"),"-"),"-")</f>
        <v>-</v>
      </c>
      <c r="GR55" s="163" t="str">
        <f>IF(SUM(GL55,GN55)&gt;0,SUM(GL55,GN55),"-")</f>
        <v>-</v>
      </c>
      <c r="GS55" s="201"/>
      <c r="GT55" s="201"/>
      <c r="GU55" s="201"/>
      <c r="GV55" s="201"/>
      <c r="GW55" s="56" t="str">
        <f>IFERROR(IF(GX55&gt;0,CALC!BF55/GX55,"-"),"-")</f>
        <v>-</v>
      </c>
      <c r="GX55" s="56" t="str">
        <f>IF(GT55&gt;0,IFERROR(IF(CALC!BE55&gt;0,CALC!BE55-GT55,"-"),"-"),"-")</f>
        <v>-</v>
      </c>
      <c r="GY55" s="56" t="str">
        <f>IF(SUM(GS55,GU55)&gt;0,SUM(GS55,GU55),"-")</f>
        <v>-</v>
      </c>
      <c r="GZ55" s="201"/>
      <c r="HA55" s="201"/>
      <c r="HB55" s="201"/>
      <c r="HC55" s="201"/>
      <c r="HD55" s="56" t="str">
        <f>IFERROR(IF(HE55&gt;0,CALC!BH55/HE55,"-"),"-")</f>
        <v>-</v>
      </c>
      <c r="HE55" s="56" t="str">
        <f>IF(HA55&gt;0,IFERROR(IF(CALC!BG55&gt;0,CALC!BG55-HA55,"-"),"-"),"-")</f>
        <v>-</v>
      </c>
      <c r="HF55" s="56" t="str">
        <f>IF(SUM(GZ55,HB55)&gt;0,SUM(GZ55,HB55),"-")</f>
        <v>-</v>
      </c>
      <c r="HG55" s="186"/>
      <c r="HH55" s="186"/>
      <c r="HI55" s="186"/>
      <c r="HJ55" s="186"/>
      <c r="HK55" s="56" t="str">
        <f>IFERROR(IF(HL55&gt;0,CALC!BJ55/HL55,"-"),"-")</f>
        <v>-</v>
      </c>
      <c r="HL55" s="56" t="str">
        <f>IF(HH55&gt;0,IFERROR(IF(CALC!BI55&gt;0,CALC!BI55-HH55,"-"),"-"),"-")</f>
        <v>-</v>
      </c>
      <c r="HM55" s="56" t="str">
        <f>IF(SUM(HG55,HI55)&gt;0,SUM(HG55,HI55),"-")</f>
        <v>-</v>
      </c>
      <c r="HN55" s="166">
        <f>SUM(K55,R55,Y55,AF55,AM55,AT55,BA55,BH55,BO55,BV55,CC55,CJ55,CQ55,CX55,DE55,DL55,DS55,DZ55,EG55,EN55,EU55,FB55,FI55,FP55,FW55,GD55,GK55,GR55,GY55,HF55,HM55)</f>
        <v>0</v>
      </c>
      <c r="HO55" s="55">
        <f>SUM(J55,Q55,X55,AE55,AL55,AS55,AZ55,BG55,BN55,BU55,CB55,CI55,CP55,CW55,DD55,DK55,DR55,DY55,EF55,EM55,ET55,FA55,FH55,FO55,FV55,GC55,GJ55,GQ55,GX55,HE55,HL55)</f>
        <v>0</v>
      </c>
      <c r="HP55" s="56" t="str">
        <f t="shared" si="100"/>
        <v/>
      </c>
    </row>
    <row r="56" spans="2:224" ht="15" customHeight="1">
      <c r="B56" s="331"/>
      <c r="C56" s="330"/>
      <c r="D56" s="4" t="s">
        <v>66</v>
      </c>
      <c r="E56" s="201"/>
      <c r="F56" s="201"/>
      <c r="G56" s="201"/>
      <c r="H56" s="201"/>
      <c r="I56" s="45" t="str">
        <f>IFERROR(IF(J56&gt;0,CALC!B56/J56,"-"),"-")</f>
        <v>-</v>
      </c>
      <c r="J56" s="45" t="str">
        <f>IF(F56&gt;0,IFERROR(IF(CALC!A56&gt;0,CALC!A56-F56,"-"),"-"),"-")</f>
        <v>-</v>
      </c>
      <c r="K56" s="45" t="str">
        <f>IF(SUM(E56,G56)&gt;0,SUM(E56,G56),"-")</f>
        <v>-</v>
      </c>
      <c r="L56" s="201"/>
      <c r="M56" s="201"/>
      <c r="N56" s="201"/>
      <c r="O56" s="201"/>
      <c r="P56" s="45" t="str">
        <f>IFERROR(IF(Q56&gt;0,CALC!D56/Q56,"-"),"-")</f>
        <v>-</v>
      </c>
      <c r="Q56" s="45" t="str">
        <f>IF(M56&gt;0,IFERROR(IF(CALC!C56&gt;0,CALC!C56-M56,"-"),"-"),"-")</f>
        <v>-</v>
      </c>
      <c r="R56" s="45" t="str">
        <f>IF(SUM(L56,N56)&gt;0,SUM(L56,N56),"-")</f>
        <v>-</v>
      </c>
      <c r="S56" s="201"/>
      <c r="T56" s="201"/>
      <c r="U56" s="201"/>
      <c r="V56" s="201"/>
      <c r="W56" s="45" t="str">
        <f>IFERROR(IF(X56&gt;0,CALC!F56/X56,"-"),"-")</f>
        <v>-</v>
      </c>
      <c r="X56" s="45" t="str">
        <f>IF(T56&gt;0,IFERROR(IF(CALC!E56&gt;0,CALC!E56-T56,"-"),"-"),"-")</f>
        <v>-</v>
      </c>
      <c r="Y56" s="45" t="str">
        <f>IF(SUM(S56,U56)&gt;0,SUM(S56,U56),"-")</f>
        <v>-</v>
      </c>
      <c r="Z56" s="201"/>
      <c r="AA56" s="201"/>
      <c r="AB56" s="201"/>
      <c r="AC56" s="201"/>
      <c r="AD56" s="45" t="str">
        <f>IFERROR(IF(AE56&gt;0,CALC!H56/AE56,"-"),"-")</f>
        <v>-</v>
      </c>
      <c r="AE56" s="45" t="str">
        <f>IF(AA56&gt;0,IFERROR(IF(CALC!G56&gt;0,CALC!G56-AA56,"-"),"-"),"-")</f>
        <v>-</v>
      </c>
      <c r="AF56" s="45" t="str">
        <f>IF(SUM(Z56,AB56)&gt;0,SUM(Z56,AB56),"-")</f>
        <v>-</v>
      </c>
      <c r="AG56" s="201"/>
      <c r="AH56" s="201"/>
      <c r="AI56" s="201"/>
      <c r="AJ56" s="201"/>
      <c r="AK56" s="45" t="str">
        <f>IFERROR(IF(AL56&gt;0,CALC!J56/AL56,"-"),"-")</f>
        <v>-</v>
      </c>
      <c r="AL56" s="45" t="str">
        <f>IF(AH56&gt;0,IFERROR(IF(CALC!I56&gt;0,CALC!I56-AH56,"-"),"-"),"-")</f>
        <v>-</v>
      </c>
      <c r="AM56" s="45" t="str">
        <f>IF(SUM(AG56,AI56)&gt;0,SUM(AG56,AI56),"-")</f>
        <v>-</v>
      </c>
      <c r="AN56" s="186"/>
      <c r="AO56" s="186"/>
      <c r="AP56" s="186"/>
      <c r="AQ56" s="186"/>
      <c r="AR56" s="45" t="str">
        <f>IFERROR(IF(AS56&gt;0,CALC!L56/AS56,"-"),"-")</f>
        <v>-</v>
      </c>
      <c r="AS56" s="45" t="str">
        <f>IF(AO56&gt;0,IFERROR(IF(CALC!K56&gt;0,CALC!K56-AO56,"-"),"-"),"-")</f>
        <v>-</v>
      </c>
      <c r="AT56" s="45" t="str">
        <f>IF(SUM(AN56,AP56)&gt;0,SUM(AN56,AP56),"-")</f>
        <v>-</v>
      </c>
      <c r="AU56" s="186"/>
      <c r="AV56" s="186"/>
      <c r="AW56" s="186"/>
      <c r="AX56" s="186"/>
      <c r="AY56" s="45" t="str">
        <f>IFERROR(IF(AZ56&gt;0,CALC!N56/AZ56,"-"),"-")</f>
        <v>-</v>
      </c>
      <c r="AZ56" s="45" t="str">
        <f>IF(AV56&gt;0,IFERROR(IF(CALC!M56&gt;0,CALC!M56-AV56,"-"),"-"),"-")</f>
        <v>-</v>
      </c>
      <c r="BA56" s="45" t="str">
        <f>IF(SUM(AU56,AW56)&gt;0,SUM(AU56,AW56),"-")</f>
        <v>-</v>
      </c>
      <c r="BB56" s="186"/>
      <c r="BC56" s="186"/>
      <c r="BD56" s="186"/>
      <c r="BE56" s="186"/>
      <c r="BF56" s="45" t="str">
        <f>IFERROR(IF(BG56&gt;0,CALC!P56/BG56,"-"),"-")</f>
        <v>-</v>
      </c>
      <c r="BG56" s="45" t="str">
        <f>IF(BC56&gt;0,IFERROR(IF(CALC!O56&gt;0,CALC!O56-BC56,"-"),"-"),"-")</f>
        <v>-</v>
      </c>
      <c r="BH56" s="45" t="str">
        <f>IF(SUM(BB56,BD56)&gt;0,SUM(BB56,BD56),"-")</f>
        <v>-</v>
      </c>
      <c r="BI56" s="186"/>
      <c r="BJ56" s="186"/>
      <c r="BK56" s="186"/>
      <c r="BL56" s="186"/>
      <c r="BM56" s="45" t="str">
        <f>IFERROR(IF(BN56&gt;0,CALC!R56/BN56,"-"),"-")</f>
        <v>-</v>
      </c>
      <c r="BN56" s="45" t="str">
        <f>IF(BJ56&gt;0,IFERROR(IF(CALC!Q56&gt;0,CALC!Q56-BJ56,"-"),"-"),"-")</f>
        <v>-</v>
      </c>
      <c r="BO56" s="45" t="str">
        <f>IF(SUM(BI56,BK56)&gt;0,SUM(BI56,BK56),"-")</f>
        <v>-</v>
      </c>
      <c r="BP56" s="186"/>
      <c r="BQ56" s="186"/>
      <c r="BR56" s="186"/>
      <c r="BS56" s="186"/>
      <c r="BT56" s="45" t="str">
        <f>IFERROR(IF(BU56&gt;0,CALC!T56/BU56,"-"),"-")</f>
        <v>-</v>
      </c>
      <c r="BU56" s="45" t="str">
        <f>IF(BQ56&gt;0,IFERROR(IF(CALC!S56&gt;0,CALC!S56-BQ56,"-"),"-"),"-")</f>
        <v>-</v>
      </c>
      <c r="BV56" s="45" t="str">
        <f>IF(SUM(BP56,BR56)&gt;0,SUM(BP56,BR56),"-")</f>
        <v>-</v>
      </c>
      <c r="BW56" s="186"/>
      <c r="BX56" s="186"/>
      <c r="BY56" s="186"/>
      <c r="BZ56" s="186"/>
      <c r="CA56" s="45" t="str">
        <f>IFERROR(IF(CB56&gt;0,CALC!V56/CB56,"-"),"-")</f>
        <v>-</v>
      </c>
      <c r="CB56" s="45" t="str">
        <f>IF(BX56&gt;0,IFERROR(IF(CALC!U56&gt;0,CALC!U56-BX56,"-"),"-"),"-")</f>
        <v>-</v>
      </c>
      <c r="CC56" s="45" t="str">
        <f>IF(SUM(BW56,BY56)&gt;0,SUM(BW56,BY56),"-")</f>
        <v>-</v>
      </c>
      <c r="CD56" s="186"/>
      <c r="CE56" s="186"/>
      <c r="CF56" s="186"/>
      <c r="CG56" s="186"/>
      <c r="CH56" s="45" t="str">
        <f>IFERROR(IF(CI56&gt;0,CALC!X56/CI56,"-"),"-")</f>
        <v>-</v>
      </c>
      <c r="CI56" s="45" t="str">
        <f>IF(CE56&gt;0,IFERROR(IF(CALC!W56&gt;0,CALC!W56-CE56,"-"),"-"),"-")</f>
        <v>-</v>
      </c>
      <c r="CJ56" s="45" t="str">
        <f>IF(SUM(CD56,CF56)&gt;0,SUM(CD56,CF56),"-")</f>
        <v>-</v>
      </c>
      <c r="CK56" s="186"/>
      <c r="CL56" s="186"/>
      <c r="CM56" s="186"/>
      <c r="CN56" s="186"/>
      <c r="CO56" s="45" t="str">
        <f>IFERROR(IF(CP56&gt;0,CALC!Z56/CP56,"-"),"-")</f>
        <v>-</v>
      </c>
      <c r="CP56" s="45" t="str">
        <f>IF(CL56&gt;0,IFERROR(IF(CALC!Y56&gt;0,CALC!Y56-CL56,"-"),"-"),"-")</f>
        <v>-</v>
      </c>
      <c r="CQ56" s="45" t="str">
        <f>IF(SUM(CK56,CM56)&gt;0,SUM(CK56,CM56),"-")</f>
        <v>-</v>
      </c>
      <c r="CR56" s="201"/>
      <c r="CS56" s="201"/>
      <c r="CT56" s="201"/>
      <c r="CU56" s="201"/>
      <c r="CV56" s="45" t="str">
        <f>IFERROR(IF(CW56&gt;0,CALC!AB56/CW56,"-"),"-")</f>
        <v>-</v>
      </c>
      <c r="CW56" s="45" t="str">
        <f>IF(CS56&gt;0,IFERROR(IF(CALC!AA56&gt;0,CALC!AA56-CS56,"-"),"-"),"-")</f>
        <v>-</v>
      </c>
      <c r="CX56" s="45" t="str">
        <f>IF(SUM(CR56,CT56)&gt;0,SUM(CR56,CT56),"-")</f>
        <v>-</v>
      </c>
      <c r="CY56" s="201"/>
      <c r="CZ56" s="201"/>
      <c r="DA56" s="201"/>
      <c r="DB56" s="201"/>
      <c r="DC56" s="45" t="str">
        <f>IFERROR(IF(DD56&gt;0,CALC!AD56/DD56,"-"),"-")</f>
        <v>-</v>
      </c>
      <c r="DD56" s="45" t="str">
        <f>IF(CZ56&gt;0,IFERROR(IF(CALC!AC56&gt;0,CALC!AC56-CZ56,"-"),"-"),"-")</f>
        <v>-</v>
      </c>
      <c r="DE56" s="45" t="str">
        <f>IF(SUM(CY56,DA56)&gt;0,SUM(CY56,DA56),"-")</f>
        <v>-</v>
      </c>
      <c r="DF56" s="201"/>
      <c r="DG56" s="201"/>
      <c r="DH56" s="201"/>
      <c r="DI56" s="201"/>
      <c r="DJ56" s="45" t="str">
        <f>IFERROR(IF(DK56&gt;0,CALC!AF56/DK56,"-"),"-")</f>
        <v>-</v>
      </c>
      <c r="DK56" s="45" t="str">
        <f>IF(DG56&gt;0,IFERROR(IF(CALC!AE56&gt;0,CALC!AE56-DG56,"-"),"-"),"-")</f>
        <v>-</v>
      </c>
      <c r="DL56" s="45" t="str">
        <f>IF(SUM(DF56,DH56)&gt;0,SUM(DF56,DH56),"-")</f>
        <v>-</v>
      </c>
      <c r="DM56" s="205"/>
      <c r="DN56" s="201"/>
      <c r="DO56" s="201"/>
      <c r="DP56" s="201"/>
      <c r="DQ56" s="45" t="str">
        <f>IFERROR(IF(DR56&gt;0,CALC!AH56/DR56,"-"),"-")</f>
        <v>-</v>
      </c>
      <c r="DR56" s="45" t="str">
        <f>IF(DN56&gt;0,IFERROR(IF(CALC!AG56&gt;0,CALC!AG56-DN56,"-"),"-"),"-")</f>
        <v>-</v>
      </c>
      <c r="DS56" s="45" t="str">
        <f>IF(SUM(DM56,DO56)&gt;0,SUM(DM56,DO56),"-")</f>
        <v>-</v>
      </c>
      <c r="DT56" s="201"/>
      <c r="DU56" s="201"/>
      <c r="DV56" s="201"/>
      <c r="DW56" s="201"/>
      <c r="DX56" s="45" t="str">
        <f>IFERROR(IF(DY56&gt;0,CALC!AJ56/DY56,"-"),"-")</f>
        <v>-</v>
      </c>
      <c r="DY56" s="45" t="str">
        <f>IF(DU56&gt;0,IFERROR(IF(CALC!AI56&gt;0,CALC!AI56-DU56,"-"),"-"),"-")</f>
        <v>-</v>
      </c>
      <c r="DZ56" s="45" t="str">
        <f>IF(SUM(DT56,DV56)&gt;0,SUM(DT56,DV56),"-")</f>
        <v>-</v>
      </c>
      <c r="EA56" s="201"/>
      <c r="EB56" s="201"/>
      <c r="EC56" s="201"/>
      <c r="ED56" s="201"/>
      <c r="EE56" s="45" t="str">
        <f>IFERROR(IF(EF56&gt;0,CALC!AL56/EF56,"-"),"-")</f>
        <v>-</v>
      </c>
      <c r="EF56" s="45" t="str">
        <f>IF(EB56&gt;0,IFERROR(IF(CALC!AK56&gt;0,CALC!AK56-EB56,"-"),"-"),"-")</f>
        <v>-</v>
      </c>
      <c r="EG56" s="45" t="str">
        <f>IF(SUM(EA56,EC56)&gt;0,SUM(EA56,EC56),"-")</f>
        <v>-</v>
      </c>
      <c r="EH56" s="201"/>
      <c r="EI56" s="201"/>
      <c r="EJ56" s="201"/>
      <c r="EK56" s="201"/>
      <c r="EL56" s="45" t="str">
        <f>IFERROR(IF(EM56&gt;0,CALC!AN56/EM56,"-"),"-")</f>
        <v>-</v>
      </c>
      <c r="EM56" s="45" t="str">
        <f>IF(EI56&gt;0,IFERROR(IF(CALC!AM56&gt;0,CALC!AM56-EI56,"-"),"-"),"-")</f>
        <v>-</v>
      </c>
      <c r="EN56" s="45" t="str">
        <f>IF(SUM(EH56,EJ56)&gt;0,SUM(EH56,EJ56),"-")</f>
        <v>-</v>
      </c>
      <c r="EO56" s="201"/>
      <c r="EP56" s="201"/>
      <c r="EQ56" s="201"/>
      <c r="ER56" s="201"/>
      <c r="ES56" s="45" t="str">
        <f>IFERROR(IF(ET56&gt;0,CALC!AP56/ET56,"-"),"-")</f>
        <v>-</v>
      </c>
      <c r="ET56" s="45" t="str">
        <f>IF(EP56&gt;0,IFERROR(IF(CALC!AO56&gt;0,CALC!AO56-EP56,"-"),"-"),"-")</f>
        <v>-</v>
      </c>
      <c r="EU56" s="45" t="str">
        <f>IF(SUM(EO56,EQ56)&gt;0,SUM(EO56,EQ56),"-")</f>
        <v>-</v>
      </c>
      <c r="EV56" s="201"/>
      <c r="EW56" s="201"/>
      <c r="EX56" s="201"/>
      <c r="EY56" s="201"/>
      <c r="EZ56" s="45" t="str">
        <f>IFERROR(IF(FA56&gt;0,CALC!AR56/FA56,"-"),"-")</f>
        <v>-</v>
      </c>
      <c r="FA56" s="45" t="str">
        <f>IF(EW56&gt;0,IFERROR(IF(CALC!AQ56&gt;0,CALC!AQ56-EW56,"-"),"-"),"-")</f>
        <v>-</v>
      </c>
      <c r="FB56" s="45" t="str">
        <f>IF(SUM(EV56,EX56)&gt;0,SUM(EV56,EX56),"-")</f>
        <v>-</v>
      </c>
      <c r="FC56" s="201"/>
      <c r="FD56" s="201"/>
      <c r="FE56" s="201"/>
      <c r="FF56" s="201"/>
      <c r="FG56" s="45" t="str">
        <f>IFERROR(IF(FH56&gt;0,CALC!AT56/FH56,"-"),"-")</f>
        <v>-</v>
      </c>
      <c r="FH56" s="45" t="str">
        <f>IF(FD56&gt;0,IFERROR(IF(CALC!AS56&gt;0,CALC!AS56-FD56,"-"),"-"),"-")</f>
        <v>-</v>
      </c>
      <c r="FI56" s="45" t="str">
        <f>IF(SUM(FC56,FE56)&gt;0,SUM(FC56,FE56),"-")</f>
        <v>-</v>
      </c>
      <c r="FJ56" s="201"/>
      <c r="FK56" s="201"/>
      <c r="FL56" s="201"/>
      <c r="FM56" s="201"/>
      <c r="FN56" s="45" t="str">
        <f>IFERROR(IF(FO56&gt;0,CALC!AV56/FO56,"-"),"-")</f>
        <v>-</v>
      </c>
      <c r="FO56" s="45" t="str">
        <f>IF(FK56&gt;0,IFERROR(IF(CALC!AU56&gt;0,CALC!AU56-FK56,"-"),"-"),"-")</f>
        <v>-</v>
      </c>
      <c r="FP56" s="45" t="str">
        <f>IF(SUM(FJ56,FL56)&gt;0,SUM(FJ56,FL56),"-")</f>
        <v>-</v>
      </c>
      <c r="FQ56" s="201"/>
      <c r="FR56" s="201"/>
      <c r="FS56" s="201"/>
      <c r="FT56" s="201"/>
      <c r="FU56" s="45" t="str">
        <f>IFERROR(IF(FV56&gt;0,CALC!AX56/FV56,"-"),"-")</f>
        <v>-</v>
      </c>
      <c r="FV56" s="45" t="str">
        <f>IF(FR56&gt;0,IFERROR(IF(CALC!AW56&gt;0,CALC!AW56-FR56,"-"),"-"),"-")</f>
        <v>-</v>
      </c>
      <c r="FW56" s="45" t="str">
        <f>IF(SUM(FQ56,FS56)&gt;0,SUM(FQ56,FS56),"-")</f>
        <v>-</v>
      </c>
      <c r="FX56" s="201"/>
      <c r="FY56" s="201"/>
      <c r="FZ56" s="201"/>
      <c r="GA56" s="201"/>
      <c r="GB56" s="45" t="str">
        <f>IFERROR(IF(GC56&gt;0,CALC!AZ56/GC56,"-"),"-")</f>
        <v>-</v>
      </c>
      <c r="GC56" s="45" t="str">
        <f>IF(FY56&gt;0,IFERROR(IF(CALC!AY56&gt;0,CALC!AY56-FY56,"-"),"-"),"-")</f>
        <v>-</v>
      </c>
      <c r="GD56" s="45" t="str">
        <f>IF(SUM(FX56,FZ56)&gt;0,SUM(FX56,FZ56),"-")</f>
        <v>-</v>
      </c>
      <c r="GE56" s="201"/>
      <c r="GF56" s="201"/>
      <c r="GG56" s="201"/>
      <c r="GH56" s="201"/>
      <c r="GI56" s="45" t="str">
        <f>IFERROR(IF(GJ56&gt;0,CALC!BB56/GJ56,"-"),"-")</f>
        <v>-</v>
      </c>
      <c r="GJ56" s="45" t="str">
        <f>IF(GF56&gt;0,IFERROR(IF(CALC!BA56&gt;0,CALC!BA56-GF56,"-"),"-"),"-")</f>
        <v>-</v>
      </c>
      <c r="GK56" s="45" t="str">
        <f>IF(SUM(GE56,GG56)&gt;0,SUM(GE56,GG56),"-")</f>
        <v>-</v>
      </c>
      <c r="GL56" s="201"/>
      <c r="GM56" s="201"/>
      <c r="GN56" s="201"/>
      <c r="GO56" s="201"/>
      <c r="GP56" s="45" t="str">
        <f>IFERROR(IF(GQ56&gt;0,CALC!BD56/GQ56,"-"),"-")</f>
        <v>-</v>
      </c>
      <c r="GQ56" s="45" t="str">
        <f>IF(GM56&gt;0,IFERROR(IF(CALC!BC56&gt;0,CALC!BC56-GM56,"-"),"-"),"-")</f>
        <v>-</v>
      </c>
      <c r="GR56" s="163" t="str">
        <f>IF(SUM(GL56,GN56)&gt;0,SUM(GL56,GN56),"-")</f>
        <v>-</v>
      </c>
      <c r="GS56" s="201"/>
      <c r="GT56" s="201"/>
      <c r="GU56" s="201"/>
      <c r="GV56" s="201"/>
      <c r="GW56" s="56" t="str">
        <f>IFERROR(IF(GX56&gt;0,CALC!BF56/GX56,"-"),"-")</f>
        <v>-</v>
      </c>
      <c r="GX56" s="56" t="str">
        <f>IF(GT56&gt;0,IFERROR(IF(CALC!BE56&gt;0,CALC!BE56-GT56,"-"),"-"),"-")</f>
        <v>-</v>
      </c>
      <c r="GY56" s="56" t="str">
        <f>IF(SUM(GS56,GU56)&gt;0,SUM(GS56,GU56),"-")</f>
        <v>-</v>
      </c>
      <c r="GZ56" s="201"/>
      <c r="HA56" s="201"/>
      <c r="HB56" s="201"/>
      <c r="HC56" s="201"/>
      <c r="HD56" s="56" t="str">
        <f>IFERROR(IF(HE56&gt;0,CALC!BH56/HE56,"-"),"-")</f>
        <v>-</v>
      </c>
      <c r="HE56" s="56" t="str">
        <f>IF(HA56&gt;0,IFERROR(IF(CALC!BG56&gt;0,CALC!BG56-HA56,"-"),"-"),"-")</f>
        <v>-</v>
      </c>
      <c r="HF56" s="56" t="str">
        <f>IF(SUM(GZ56,HB56)&gt;0,SUM(GZ56,HB56),"-")</f>
        <v>-</v>
      </c>
      <c r="HG56" s="186"/>
      <c r="HH56" s="186"/>
      <c r="HI56" s="186"/>
      <c r="HJ56" s="186"/>
      <c r="HK56" s="56" t="str">
        <f>IFERROR(IF(HL56&gt;0,CALC!BJ56/HL56,"-"),"-")</f>
        <v>-</v>
      </c>
      <c r="HL56" s="56" t="str">
        <f>IF(HH56&gt;0,IFERROR(IF(CALC!BI56&gt;0,CALC!BI56-HH56,"-"),"-"),"-")</f>
        <v>-</v>
      </c>
      <c r="HM56" s="56" t="str">
        <f>IF(SUM(HG56,HI56)&gt;0,SUM(HG56,HI56),"-")</f>
        <v>-</v>
      </c>
      <c r="HN56" s="166">
        <f>SUM(K56,R56,Y56,AF56,AM56,AT56,BA56,BH56,BO56,BV56,CC56,CJ56,CQ56,CX56,DE56,DL56,DS56,DZ56,EG56,EN56,EU56,FB56,FI56,FP56,FW56,GD56,GK56,GR56,GY56,HF56,HM56)</f>
        <v>0</v>
      </c>
      <c r="HO56" s="55">
        <f>SUM(J56,Q56,X56,AE56,AL56,AS56,AZ56,BG56,BN56,BU56,CB56,CI56,CP56,CW56,DD56,DK56,DR56,DY56,EF56,EM56,ET56,FA56,FH56,FO56,FV56,GC56,GJ56,GQ56,GX56,HE56,HL56)</f>
        <v>0</v>
      </c>
      <c r="HP56" s="56" t="str">
        <f t="shared" si="100"/>
        <v/>
      </c>
    </row>
    <row r="57" spans="2:224" ht="15" customHeight="1">
      <c r="B57" s="331"/>
      <c r="C57" s="272"/>
      <c r="D57" s="325"/>
      <c r="E57" s="201"/>
      <c r="F57" s="201"/>
      <c r="G57" s="201"/>
      <c r="H57" s="201"/>
      <c r="I57" s="45"/>
      <c r="J57" s="45"/>
      <c r="K57" s="45"/>
      <c r="L57" s="201"/>
      <c r="M57" s="201"/>
      <c r="N57" s="201"/>
      <c r="O57" s="201"/>
      <c r="P57" s="45"/>
      <c r="Q57" s="45"/>
      <c r="R57" s="45"/>
      <c r="S57" s="201"/>
      <c r="T57" s="201"/>
      <c r="U57" s="201"/>
      <c r="V57" s="201"/>
      <c r="W57" s="45"/>
      <c r="X57" s="45"/>
      <c r="Y57" s="45"/>
      <c r="Z57" s="201"/>
      <c r="AA57" s="201"/>
      <c r="AB57" s="201"/>
      <c r="AC57" s="201"/>
      <c r="AD57" s="45"/>
      <c r="AE57" s="45"/>
      <c r="AF57" s="45"/>
      <c r="AG57" s="201"/>
      <c r="AH57" s="201"/>
      <c r="AI57" s="201"/>
      <c r="AJ57" s="201"/>
      <c r="AK57" s="45"/>
      <c r="AL57" s="45"/>
      <c r="AM57" s="45"/>
      <c r="AN57" s="186"/>
      <c r="AO57" s="186"/>
      <c r="AP57" s="186"/>
      <c r="AQ57" s="186"/>
      <c r="AR57" s="45"/>
      <c r="AS57" s="45"/>
      <c r="AT57" s="45"/>
      <c r="AU57" s="186"/>
      <c r="AV57" s="186"/>
      <c r="AW57" s="186"/>
      <c r="AX57" s="186"/>
      <c r="AY57" s="45"/>
      <c r="AZ57" s="45"/>
      <c r="BA57" s="45"/>
      <c r="BB57" s="186"/>
      <c r="BC57" s="186"/>
      <c r="BD57" s="186"/>
      <c r="BE57" s="186"/>
      <c r="BF57" s="45"/>
      <c r="BG57" s="45"/>
      <c r="BH57" s="45"/>
      <c r="BI57" s="186"/>
      <c r="BJ57" s="186"/>
      <c r="BK57" s="186"/>
      <c r="BL57" s="186"/>
      <c r="BM57" s="45"/>
      <c r="BN57" s="45"/>
      <c r="BO57" s="45"/>
      <c r="BP57" s="186"/>
      <c r="BQ57" s="186"/>
      <c r="BR57" s="186"/>
      <c r="BS57" s="186"/>
      <c r="BT57" s="45"/>
      <c r="BU57" s="45"/>
      <c r="BV57" s="45"/>
      <c r="BW57" s="186"/>
      <c r="BX57" s="186"/>
      <c r="BY57" s="186"/>
      <c r="BZ57" s="186"/>
      <c r="CA57" s="45"/>
      <c r="CB57" s="45"/>
      <c r="CC57" s="45"/>
      <c r="CD57" s="186"/>
      <c r="CE57" s="186"/>
      <c r="CF57" s="186"/>
      <c r="CG57" s="186"/>
      <c r="CH57" s="45"/>
      <c r="CI57" s="45"/>
      <c r="CJ57" s="45"/>
      <c r="CK57" s="186"/>
      <c r="CL57" s="186"/>
      <c r="CM57" s="186"/>
      <c r="CN57" s="186"/>
      <c r="CO57" s="45"/>
      <c r="CP57" s="45"/>
      <c r="CQ57" s="45"/>
      <c r="CR57" s="201"/>
      <c r="CS57" s="201"/>
      <c r="CT57" s="201"/>
      <c r="CU57" s="201"/>
      <c r="CV57" s="45"/>
      <c r="CW57" s="45"/>
      <c r="CX57" s="45"/>
      <c r="CY57" s="201"/>
      <c r="CZ57" s="201"/>
      <c r="DA57" s="201"/>
      <c r="DB57" s="201"/>
      <c r="DC57" s="45"/>
      <c r="DD57" s="45"/>
      <c r="DE57" s="45"/>
      <c r="DF57" s="201"/>
      <c r="DG57" s="201"/>
      <c r="DH57" s="201"/>
      <c r="DI57" s="201"/>
      <c r="DJ57" s="45"/>
      <c r="DK57" s="45"/>
      <c r="DL57" s="45"/>
      <c r="DM57" s="205"/>
      <c r="DN57" s="201"/>
      <c r="DO57" s="201"/>
      <c r="DP57" s="201"/>
      <c r="DQ57" s="45"/>
      <c r="DR57" s="45"/>
      <c r="DS57" s="45"/>
      <c r="DT57" s="201"/>
      <c r="DU57" s="201"/>
      <c r="DV57" s="201"/>
      <c r="DW57" s="201"/>
      <c r="DX57" s="45"/>
      <c r="DY57" s="45"/>
      <c r="DZ57" s="45"/>
      <c r="EA57" s="201"/>
      <c r="EB57" s="201"/>
      <c r="EC57" s="201"/>
      <c r="ED57" s="201"/>
      <c r="EE57" s="45"/>
      <c r="EF57" s="45"/>
      <c r="EG57" s="45"/>
      <c r="EH57" s="201"/>
      <c r="EI57" s="201"/>
      <c r="EJ57" s="201"/>
      <c r="EK57" s="201"/>
      <c r="EL57" s="45"/>
      <c r="EM57" s="45"/>
      <c r="EN57" s="45"/>
      <c r="EO57" s="201"/>
      <c r="EP57" s="201"/>
      <c r="EQ57" s="201"/>
      <c r="ER57" s="201"/>
      <c r="ES57" s="45"/>
      <c r="ET57" s="45"/>
      <c r="EU57" s="45"/>
      <c r="EV57" s="201"/>
      <c r="EW57" s="201"/>
      <c r="EX57" s="201"/>
      <c r="EY57" s="201"/>
      <c r="EZ57" s="45"/>
      <c r="FA57" s="45"/>
      <c r="FB57" s="45"/>
      <c r="FC57" s="201"/>
      <c r="FD57" s="201"/>
      <c r="FE57" s="201"/>
      <c r="FF57" s="201"/>
      <c r="FG57" s="45"/>
      <c r="FH57" s="45"/>
      <c r="FI57" s="45"/>
      <c r="FJ57" s="201"/>
      <c r="FK57" s="201"/>
      <c r="FL57" s="201"/>
      <c r="FM57" s="201"/>
      <c r="FN57" s="45"/>
      <c r="FO57" s="45"/>
      <c r="FP57" s="45"/>
      <c r="FQ57" s="201"/>
      <c r="FR57" s="201"/>
      <c r="FS57" s="201"/>
      <c r="FT57" s="201"/>
      <c r="FU57" s="45"/>
      <c r="FV57" s="45"/>
      <c r="FW57" s="45"/>
      <c r="FX57" s="201"/>
      <c r="FY57" s="201"/>
      <c r="FZ57" s="201"/>
      <c r="GA57" s="201"/>
      <c r="GB57" s="45"/>
      <c r="GC57" s="45"/>
      <c r="GD57" s="45"/>
      <c r="GE57" s="201"/>
      <c r="GF57" s="201"/>
      <c r="GG57" s="201"/>
      <c r="GH57" s="201"/>
      <c r="GI57" s="45"/>
      <c r="GJ57" s="45"/>
      <c r="GK57" s="45"/>
      <c r="GL57" s="201"/>
      <c r="GM57" s="201"/>
      <c r="GN57" s="201"/>
      <c r="GO57" s="201"/>
      <c r="GP57" s="45"/>
      <c r="GQ57" s="45"/>
      <c r="GR57" s="163"/>
      <c r="GS57" s="201"/>
      <c r="GT57" s="201"/>
      <c r="GU57" s="201"/>
      <c r="GV57" s="201"/>
      <c r="GW57" s="56"/>
      <c r="GX57" s="56"/>
      <c r="GY57" s="56"/>
      <c r="GZ57" s="201"/>
      <c r="HA57" s="201"/>
      <c r="HB57" s="201"/>
      <c r="HC57" s="201"/>
      <c r="HD57" s="56"/>
      <c r="HE57" s="56"/>
      <c r="HF57" s="56"/>
      <c r="HG57" s="186"/>
      <c r="HH57" s="186"/>
      <c r="HI57" s="186"/>
      <c r="HJ57" s="186"/>
      <c r="HK57" s="56"/>
      <c r="HL57" s="56"/>
      <c r="HM57" s="56"/>
      <c r="HN57" s="166">
        <f>SUM(K57,R57,Y57,AF57,AM57,AT57,BA57,BH57,BO57,BV57,CC57,CJ57,CQ57,CX57,DE57,DL57,DS57,DZ57,EG57,EN57,EU57,FB57,FI57,FP57,FW57,GD57,GK57,GR57)</f>
        <v>0</v>
      </c>
      <c r="HO57" s="55">
        <f>SUM(J57,Q57,X57,AE57,AL57,AS57,AZ57,BG57,BN57,BU57,CB57,CI57,CP57,CW57,DD57,DK57,DR57,DY57,EF57,EM57,ET57,FA57,FH57,FO57,FV57,GC57,GJ57,GQ57)</f>
        <v>0</v>
      </c>
      <c r="HP57" s="56" t="str">
        <f t="shared" si="100"/>
        <v/>
      </c>
    </row>
    <row r="58" spans="2:224" ht="14.25" customHeight="1">
      <c r="B58" s="331"/>
      <c r="C58" s="270" t="s">
        <v>61</v>
      </c>
      <c r="D58" s="5" t="s">
        <v>67</v>
      </c>
      <c r="E58" s="201"/>
      <c r="F58" s="201"/>
      <c r="G58" s="201"/>
      <c r="H58" s="201"/>
      <c r="I58" s="158" t="str">
        <f>IFERROR(IF(J58&gt;0,CALC!B58/J58,"-"),"-")</f>
        <v>-</v>
      </c>
      <c r="J58" s="159" t="str">
        <f>IF(F58&gt;0,IFERROR(IF(CALC!A58&gt;0,CALC!A58-F58,"-"),"-"),"-")</f>
        <v>-</v>
      </c>
      <c r="K58" s="45" t="str">
        <f>IF(SUM(E58,G58)&gt;0,SUM(E58,G58),"-")</f>
        <v>-</v>
      </c>
      <c r="L58" s="201"/>
      <c r="M58" s="201"/>
      <c r="N58" s="201"/>
      <c r="O58" s="201"/>
      <c r="P58" s="158" t="str">
        <f>IFERROR(IF(Q58&gt;0,CALC!D58/Q58,"-"),"-")</f>
        <v>-</v>
      </c>
      <c r="Q58" s="159" t="str">
        <f>IF(M58&gt;0,IFERROR(IF(CALC!C58&gt;0,CALC!C58-M58,"-"),"-"),"-")</f>
        <v>-</v>
      </c>
      <c r="R58" s="45" t="str">
        <f>IF(SUM(L58,N58)&gt;0,SUM(L58,N58),"-")</f>
        <v>-</v>
      </c>
      <c r="S58" s="201"/>
      <c r="T58" s="201"/>
      <c r="U58" s="201"/>
      <c r="V58" s="201"/>
      <c r="W58" s="158" t="str">
        <f>IFERROR(IF(X58&gt;0,CALC!F58/X58,"-"),"-")</f>
        <v>-</v>
      </c>
      <c r="X58" s="159" t="str">
        <f>IF(T58&gt;0,IFERROR(IF(CALC!E58&gt;0,CALC!E58-T58,"-"),"-"),"-")</f>
        <v>-</v>
      </c>
      <c r="Y58" s="45" t="str">
        <f>IF(SUM(S58,U58)&gt;0,SUM(S58,U58),"-")</f>
        <v>-</v>
      </c>
      <c r="Z58" s="201"/>
      <c r="AA58" s="201"/>
      <c r="AB58" s="201"/>
      <c r="AC58" s="201"/>
      <c r="AD58" s="158" t="str">
        <f>IFERROR(IF(AE58&gt;0,CALC!H58/AE58,"-"),"-")</f>
        <v>-</v>
      </c>
      <c r="AE58" s="159" t="str">
        <f>IF(AA58&gt;0,IFERROR(IF(CALC!G58&gt;0,CALC!G58-AA58,"-"),"-"),"-")</f>
        <v>-</v>
      </c>
      <c r="AF58" s="45" t="str">
        <f>IF(SUM(Z58,AB58)&gt;0,SUM(Z58,AB58),"-")</f>
        <v>-</v>
      </c>
      <c r="AG58" s="201"/>
      <c r="AH58" s="201"/>
      <c r="AI58" s="201"/>
      <c r="AJ58" s="201"/>
      <c r="AK58" s="158" t="str">
        <f>IFERROR(IF(AL58&gt;0,CALC!J58/AL58,"-"),"-")</f>
        <v>-</v>
      </c>
      <c r="AL58" s="159" t="str">
        <f>IF(AH58&gt;0,IFERROR(IF(CALC!I58&gt;0,CALC!I58-AH58,"-"),"-"),"-")</f>
        <v>-</v>
      </c>
      <c r="AM58" s="45" t="str">
        <f>IF(SUM(AG58,AI58)&gt;0,SUM(AG58,AI58),"-")</f>
        <v>-</v>
      </c>
      <c r="AN58" s="186"/>
      <c r="AO58" s="186"/>
      <c r="AP58" s="186"/>
      <c r="AQ58" s="186"/>
      <c r="AR58" s="158" t="str">
        <f>IFERROR(IF(AS58&gt;0,CALC!L58/AS58,"-"),"-")</f>
        <v>-</v>
      </c>
      <c r="AS58" s="159" t="str">
        <f>IF(AO58&gt;0,IFERROR(IF(CALC!K58&gt;0,CALC!K58-AO58,"-"),"-"),"-")</f>
        <v>-</v>
      </c>
      <c r="AT58" s="45" t="str">
        <f>IF(SUM(AN58,AP58)&gt;0,SUM(AN58,AP58),"-")</f>
        <v>-</v>
      </c>
      <c r="AU58" s="186"/>
      <c r="AV58" s="186"/>
      <c r="AW58" s="186"/>
      <c r="AX58" s="186"/>
      <c r="AY58" s="158" t="str">
        <f>IFERROR(IF(AZ58&gt;0,CALC!N58/AZ58,"-"),"-")</f>
        <v>-</v>
      </c>
      <c r="AZ58" s="159" t="str">
        <f>IF(AV58&gt;0,IFERROR(IF(CALC!M58&gt;0,CALC!M58-AV58,"-"),"-"),"-")</f>
        <v>-</v>
      </c>
      <c r="BA58" s="45" t="str">
        <f>IF(SUM(AU58,AW58)&gt;0,SUM(AU58,AW58),"-")</f>
        <v>-</v>
      </c>
      <c r="BB58" s="186"/>
      <c r="BC58" s="186"/>
      <c r="BD58" s="186"/>
      <c r="BE58" s="186"/>
      <c r="BF58" s="158" t="str">
        <f>IFERROR(IF(BG58&gt;0,CALC!P58/BG58,"-"),"-")</f>
        <v>-</v>
      </c>
      <c r="BG58" s="159" t="str">
        <f>IF(BC58&gt;0,IFERROR(IF(CALC!O58&gt;0,CALC!O58-BC58,"-"),"-"),"-")</f>
        <v>-</v>
      </c>
      <c r="BH58" s="45" t="str">
        <f>IF(SUM(BB58,BD58)&gt;0,SUM(BB58,BD58),"-")</f>
        <v>-</v>
      </c>
      <c r="BI58" s="186"/>
      <c r="BJ58" s="186"/>
      <c r="BK58" s="186"/>
      <c r="BL58" s="186"/>
      <c r="BM58" s="158" t="str">
        <f>IFERROR(IF(BN58&gt;0,CALC!R58/BN58,"-"),"-")</f>
        <v>-</v>
      </c>
      <c r="BN58" s="159" t="str">
        <f>IF(BJ58&gt;0,IFERROR(IF(CALC!Q58&gt;0,CALC!Q58-BJ58,"-"),"-"),"-")</f>
        <v>-</v>
      </c>
      <c r="BO58" s="45" t="str">
        <f>IF(SUM(BI58,BK58)&gt;0,SUM(BI58,BK58),"-")</f>
        <v>-</v>
      </c>
      <c r="BP58" s="186"/>
      <c r="BQ58" s="186"/>
      <c r="BR58" s="186"/>
      <c r="BS58" s="186"/>
      <c r="BT58" s="158" t="str">
        <f>IFERROR(IF(BU58&gt;0,CALC!T58/BU58,"-"),"-")</f>
        <v>-</v>
      </c>
      <c r="BU58" s="159" t="str">
        <f>IF(BQ58&gt;0,IFERROR(IF(CALC!S58&gt;0,CALC!S58-BQ58,"-"),"-"),"-")</f>
        <v>-</v>
      </c>
      <c r="BV58" s="45" t="str">
        <f>IF(SUM(BP58,BR58)&gt;0,SUM(BP58,BR58),"-")</f>
        <v>-</v>
      </c>
      <c r="BW58" s="186"/>
      <c r="BX58" s="186"/>
      <c r="BY58" s="186"/>
      <c r="BZ58" s="186"/>
      <c r="CA58" s="158" t="str">
        <f>IFERROR(IF(CB58&gt;0,CALC!V58/CB58,"-"),"-")</f>
        <v>-</v>
      </c>
      <c r="CB58" s="159" t="str">
        <f>IF(BX58&gt;0,IFERROR(IF(CALC!U58&gt;0,CALC!U58-BX58,"-"),"-"),"-")</f>
        <v>-</v>
      </c>
      <c r="CC58" s="45" t="str">
        <f>IF(SUM(BW58,BY58)&gt;0,SUM(BW58,BY58),"-")</f>
        <v>-</v>
      </c>
      <c r="CD58" s="186"/>
      <c r="CE58" s="186"/>
      <c r="CF58" s="186"/>
      <c r="CG58" s="186"/>
      <c r="CH58" s="158" t="str">
        <f>IFERROR(IF(CI58&gt;0,CALC!X58/CI58,"-"),"-")</f>
        <v>-</v>
      </c>
      <c r="CI58" s="159" t="str">
        <f>IF(CE58&gt;0,IFERROR(IF(CALC!W58&gt;0,CALC!W58-CE58,"-"),"-"),"-")</f>
        <v>-</v>
      </c>
      <c r="CJ58" s="45" t="str">
        <f>IF(SUM(CD58,CF58)&gt;0,SUM(CD58,CF58),"-")</f>
        <v>-</v>
      </c>
      <c r="CK58" s="186"/>
      <c r="CL58" s="186"/>
      <c r="CM58" s="186"/>
      <c r="CN58" s="186"/>
      <c r="CO58" s="158" t="str">
        <f>IFERROR(IF(CP58&gt;0,CALC!Z58/CP58,"-"),"-")</f>
        <v>-</v>
      </c>
      <c r="CP58" s="159" t="str">
        <f>IF(CL58&gt;0,IFERROR(IF(CALC!Y58&gt;0,CALC!Y58-CL58,"-"),"-"),"-")</f>
        <v>-</v>
      </c>
      <c r="CQ58" s="45" t="str">
        <f>IF(SUM(CK58,CM58)&gt;0,SUM(CK58,CM58),"-")</f>
        <v>-</v>
      </c>
      <c r="CR58" s="201"/>
      <c r="CS58" s="201"/>
      <c r="CT58" s="201"/>
      <c r="CU58" s="201"/>
      <c r="CV58" s="158" t="str">
        <f>IFERROR(IF(CW58&gt;0,CALC!AB58/CW58,"-"),"-")</f>
        <v>-</v>
      </c>
      <c r="CW58" s="159" t="str">
        <f>IF(CS58&gt;0,IFERROR(IF(CALC!AA58&gt;0,CALC!AA58-CS58,"-"),"-"),"-")</f>
        <v>-</v>
      </c>
      <c r="CX58" s="45" t="str">
        <f>IF(SUM(CR58,CT58)&gt;0,SUM(CR58,CT58),"-")</f>
        <v>-</v>
      </c>
      <c r="CY58" s="201"/>
      <c r="CZ58" s="201"/>
      <c r="DA58" s="201"/>
      <c r="DB58" s="201"/>
      <c r="DC58" s="158" t="str">
        <f>IFERROR(IF(DD58&gt;0,CALC!AD58/DD58,"-"),"-")</f>
        <v>-</v>
      </c>
      <c r="DD58" s="159" t="str">
        <f>IF(CZ58&gt;0,IFERROR(IF(CALC!AC58&gt;0,CALC!AC58-CZ58,"-"),"-"),"-")</f>
        <v>-</v>
      </c>
      <c r="DE58" s="45" t="str">
        <f>IF(SUM(CY58,DA58)&gt;0,SUM(CY58,DA58),"-")</f>
        <v>-</v>
      </c>
      <c r="DF58" s="201"/>
      <c r="DG58" s="201"/>
      <c r="DH58" s="201"/>
      <c r="DI58" s="201"/>
      <c r="DJ58" s="158" t="str">
        <f>IFERROR(IF(DK58&gt;0,CALC!AF58/DK58,"-"),"-")</f>
        <v>-</v>
      </c>
      <c r="DK58" s="159" t="str">
        <f>IF(DG58&gt;0,IFERROR(IF(CALC!AE58&gt;0,CALC!AE58-DG58,"-"),"-"),"-")</f>
        <v>-</v>
      </c>
      <c r="DL58" s="45" t="str">
        <f>IF(SUM(DF58,DH58)&gt;0,SUM(DF58,DH58),"-")</f>
        <v>-</v>
      </c>
      <c r="DM58" s="205"/>
      <c r="DN58" s="201"/>
      <c r="DO58" s="201"/>
      <c r="DP58" s="201"/>
      <c r="DQ58" s="158" t="str">
        <f>IFERROR(IF(DR58&gt;0,CALC!AH58/DR58,"-"),"-")</f>
        <v>-</v>
      </c>
      <c r="DR58" s="159" t="str">
        <f>IF(DN58&gt;0,IFERROR(IF(CALC!AG58&gt;0,CALC!AG58-DN58,"-"),"-"),"-")</f>
        <v>-</v>
      </c>
      <c r="DS58" s="45" t="str">
        <f>IF(SUM(DM58,DO58)&gt;0,SUM(DM58,DO58),"-")</f>
        <v>-</v>
      </c>
      <c r="DT58" s="201"/>
      <c r="DU58" s="201"/>
      <c r="DV58" s="201"/>
      <c r="DW58" s="201"/>
      <c r="DX58" s="158" t="str">
        <f>IFERROR(IF(DY58&gt;0,CALC!AJ58/DY58,"-"),"-")</f>
        <v>-</v>
      </c>
      <c r="DY58" s="159" t="str">
        <f>IF(DU58&gt;0,IFERROR(IF(CALC!AI58&gt;0,CALC!AI58-DU58,"-"),"-"),"-")</f>
        <v>-</v>
      </c>
      <c r="DZ58" s="45" t="str">
        <f>IF(SUM(DT58,DV58)&gt;0,SUM(DT58,DV58),"-")</f>
        <v>-</v>
      </c>
      <c r="EA58" s="201"/>
      <c r="EB58" s="201"/>
      <c r="EC58" s="201"/>
      <c r="ED58" s="201"/>
      <c r="EE58" s="158" t="str">
        <f>IFERROR(IF(EF58&gt;0,CALC!AL58/EF58,"-"),"-")</f>
        <v>-</v>
      </c>
      <c r="EF58" s="159" t="str">
        <f>IF(EB58&gt;0,IFERROR(IF(CALC!AK58&gt;0,CALC!AK58-EB58,"-"),"-"),"-")</f>
        <v>-</v>
      </c>
      <c r="EG58" s="45" t="str">
        <f>IF(SUM(EA58,EC58)&gt;0,SUM(EA58,EC58),"-")</f>
        <v>-</v>
      </c>
      <c r="EH58" s="201"/>
      <c r="EI58" s="201"/>
      <c r="EJ58" s="201"/>
      <c r="EK58" s="201"/>
      <c r="EL58" s="158" t="str">
        <f>IFERROR(IF(EM58&gt;0,CALC!AN58/EM58,"-"),"-")</f>
        <v>-</v>
      </c>
      <c r="EM58" s="159" t="str">
        <f>IF(EI58&gt;0,IFERROR(IF(CALC!AM58&gt;0,CALC!AM58-EI58,"-"),"-"),"-")</f>
        <v>-</v>
      </c>
      <c r="EN58" s="45" t="str">
        <f>IF(SUM(EH58,EJ58)&gt;0,SUM(EH58,EJ58),"-")</f>
        <v>-</v>
      </c>
      <c r="EO58" s="201"/>
      <c r="EP58" s="201"/>
      <c r="EQ58" s="201"/>
      <c r="ER58" s="201"/>
      <c r="ES58" s="158" t="str">
        <f>IFERROR(IF(ET58&gt;0,CALC!AP58/ET58,"-"),"-")</f>
        <v>-</v>
      </c>
      <c r="ET58" s="159" t="str">
        <f>IF(EP58&gt;0,IFERROR(IF(CALC!AO58&gt;0,CALC!AO58-EP58,"-"),"-"),"-")</f>
        <v>-</v>
      </c>
      <c r="EU58" s="45" t="str">
        <f>IF(SUM(EO58,EQ58)&gt;0,SUM(EO58,EQ58),"-")</f>
        <v>-</v>
      </c>
      <c r="EV58" s="201"/>
      <c r="EW58" s="201"/>
      <c r="EX58" s="201"/>
      <c r="EY58" s="201"/>
      <c r="EZ58" s="158" t="str">
        <f>IFERROR(IF(FA58&gt;0,CALC!AR58/FA58,"-"),"-")</f>
        <v>-</v>
      </c>
      <c r="FA58" s="159" t="str">
        <f>IF(EW58&gt;0,IFERROR(IF(CALC!AQ58&gt;0,CALC!AQ58-EW58,"-"),"-"),"-")</f>
        <v>-</v>
      </c>
      <c r="FB58" s="45" t="str">
        <f>IF(SUM(EV58,EX58)&gt;0,SUM(EV58,EX58),"-")</f>
        <v>-</v>
      </c>
      <c r="FC58" s="201"/>
      <c r="FD58" s="201"/>
      <c r="FE58" s="201"/>
      <c r="FF58" s="201"/>
      <c r="FG58" s="158" t="str">
        <f>IFERROR(IF(FH58&gt;0,CALC!AT58/FH58,"-"),"-")</f>
        <v>-</v>
      </c>
      <c r="FH58" s="159" t="str">
        <f>IF(FD58&gt;0,IFERROR(IF(CALC!AS58&gt;0,CALC!AS58-FD58,"-"),"-"),"-")</f>
        <v>-</v>
      </c>
      <c r="FI58" s="45" t="str">
        <f>IF(SUM(FC58,FE58)&gt;0,SUM(FC58,FE58),"-")</f>
        <v>-</v>
      </c>
      <c r="FJ58" s="201"/>
      <c r="FK58" s="201"/>
      <c r="FL58" s="201"/>
      <c r="FM58" s="201"/>
      <c r="FN58" s="158" t="str">
        <f>IFERROR(IF(FO58&gt;0,CALC!AV58/FO58,"-"),"-")</f>
        <v>-</v>
      </c>
      <c r="FO58" s="159" t="str">
        <f>IF(FK58&gt;0,IFERROR(IF(CALC!AU58&gt;0,CALC!AU58-FK58,"-"),"-"),"-")</f>
        <v>-</v>
      </c>
      <c r="FP58" s="45" t="str">
        <f>IF(SUM(FJ58,FL58)&gt;0,SUM(FJ58,FL58),"-")</f>
        <v>-</v>
      </c>
      <c r="FQ58" s="201"/>
      <c r="FR58" s="201"/>
      <c r="FS58" s="201"/>
      <c r="FT58" s="201"/>
      <c r="FU58" s="158" t="str">
        <f>IFERROR(IF(FV58&gt;0,CALC!AX58/FV58,"-"),"-")</f>
        <v>-</v>
      </c>
      <c r="FV58" s="159" t="str">
        <f>IF(FR58&gt;0,IFERROR(IF(CALC!AW58&gt;0,CALC!AW58-FR58,"-"),"-"),"-")</f>
        <v>-</v>
      </c>
      <c r="FW58" s="45" t="str">
        <f>IF(SUM(FQ58,FS58)&gt;0,SUM(FQ58,FS58),"-")</f>
        <v>-</v>
      </c>
      <c r="FX58" s="201"/>
      <c r="FY58" s="201"/>
      <c r="FZ58" s="201"/>
      <c r="GA58" s="201"/>
      <c r="GB58" s="158" t="str">
        <f>IFERROR(IF(GC58&gt;0,CALC!AZ58/GC58,"-"),"-")</f>
        <v>-</v>
      </c>
      <c r="GC58" s="159" t="str">
        <f>IF(FY58&gt;0,IFERROR(IF(CALC!AY58&gt;0,CALC!AY58-FY58,"-"),"-"),"-")</f>
        <v>-</v>
      </c>
      <c r="GD58" s="45" t="str">
        <f>IF(SUM(FX58,FZ58)&gt;0,SUM(FX58,FZ58),"-")</f>
        <v>-</v>
      </c>
      <c r="GE58" s="201"/>
      <c r="GF58" s="201"/>
      <c r="GG58" s="201"/>
      <c r="GH58" s="201"/>
      <c r="GI58" s="158" t="str">
        <f>IFERROR(IF(GJ58&gt;0,CALC!BB58/GJ58,"-"),"-")</f>
        <v>-</v>
      </c>
      <c r="GJ58" s="159" t="str">
        <f>IF(GF58&gt;0,IFERROR(IF(CALC!BA58&gt;0,CALC!BA58-GF58,"-"),"-"),"-")</f>
        <v>-</v>
      </c>
      <c r="GK58" s="45" t="str">
        <f>IF(SUM(GE58,GG58)&gt;0,SUM(GE58,GG58),"-")</f>
        <v>-</v>
      </c>
      <c r="GL58" s="201"/>
      <c r="GM58" s="201"/>
      <c r="GN58" s="201"/>
      <c r="GO58" s="201"/>
      <c r="GP58" s="158" t="str">
        <f>IFERROR(IF(GQ58&gt;0,CALC!BD58/GQ58,"-"),"-")</f>
        <v>-</v>
      </c>
      <c r="GQ58" s="159" t="str">
        <f>IF(GM58&gt;0,IFERROR(IF(CALC!BC58&gt;0,CALC!BC58-GM58,"-"),"-"),"-")</f>
        <v>-</v>
      </c>
      <c r="GR58" s="163" t="str">
        <f>IF(SUM(GL58,GN58)&gt;0,SUM(GL58,GN58),"-")</f>
        <v>-</v>
      </c>
      <c r="GS58" s="201"/>
      <c r="GT58" s="201"/>
      <c r="GU58" s="201"/>
      <c r="GV58" s="201"/>
      <c r="GW58" s="157" t="str">
        <f>IFERROR(IF(GX58&gt;0,CALC!BF58/GX58,"-"),"-")</f>
        <v>-</v>
      </c>
      <c r="GX58" s="156" t="str">
        <f>IF(GT58&gt;0,IFERROR(IF(CALC!BE58&gt;0,CALC!BE58-GT58,"-"),"-"),"-")</f>
        <v>-</v>
      </c>
      <c r="GY58" s="56" t="str">
        <f>IF(SUM(GS58,GU58)&gt;0,SUM(GS58,GU58),"-")</f>
        <v>-</v>
      </c>
      <c r="GZ58" s="201"/>
      <c r="HA58" s="201"/>
      <c r="HB58" s="201"/>
      <c r="HC58" s="201"/>
      <c r="HD58" s="157" t="str">
        <f>IFERROR(IF(HE58&gt;0,CALC!BH58/HE58,"-"),"-")</f>
        <v>-</v>
      </c>
      <c r="HE58" s="156" t="str">
        <f>IF(HA58&gt;0,IFERROR(IF(CALC!BG58&gt;0,CALC!BG58-HA58,"-"),"-"),"-")</f>
        <v>-</v>
      </c>
      <c r="HF58" s="56" t="str">
        <f>IF(SUM(GZ58,HB58)&gt;0,SUM(GZ58,HB58),"-")</f>
        <v>-</v>
      </c>
      <c r="HG58" s="186"/>
      <c r="HH58" s="186"/>
      <c r="HI58" s="186"/>
      <c r="HJ58" s="186"/>
      <c r="HK58" s="157" t="str">
        <f>IFERROR(IF(HL58&gt;0,CALC!BJ58/HL58,"-"),"-")</f>
        <v>-</v>
      </c>
      <c r="HL58" s="156" t="str">
        <f>IF(HH58&gt;0,IFERROR(IF(CALC!BI58&gt;0,CALC!BI58-HH58,"-"),"-"),"-")</f>
        <v>-</v>
      </c>
      <c r="HM58" s="56" t="str">
        <f>IF(SUM(HG58,HI58)&gt;0,SUM(HG58,HI58),"-")</f>
        <v>-</v>
      </c>
      <c r="HN58" s="166">
        <f>SUM(K58,R58,Y58,AF58,AM58,AT58,BA58,BH58,BO58,BV58,CC58,CJ58,CQ58,CX58,DE58,DL58,DS58,DZ58,EG58,EN58,EU58,FB58,FI58,FP58,FW58,GD58,GK58,GR58,GY58,HF58,HM58)</f>
        <v>0</v>
      </c>
      <c r="HO58" s="156">
        <f>SUM(J58,Q58,X58,AE58,AL58,AS58,AZ58,BG58,BN58,BU58,CB58,CI58,CP58,CW58,DD58,DK58,DR58,DY58,EF58,EM58,ET58,FA58,FH58,FO58,FV58,GC58,GJ58,GQ58,GX58,HE58,HL58)</f>
        <v>0</v>
      </c>
      <c r="HP58" s="157" t="str">
        <f t="shared" si="100"/>
        <v/>
      </c>
    </row>
    <row r="59" spans="2:224" ht="15" customHeight="1">
      <c r="B59" s="331"/>
      <c r="C59" s="329"/>
      <c r="D59" s="5" t="s">
        <v>68</v>
      </c>
      <c r="E59" s="201"/>
      <c r="F59" s="201"/>
      <c r="G59" s="201"/>
      <c r="H59" s="201"/>
      <c r="I59" s="158" t="str">
        <f>IFERROR(IF(J59&gt;0,CALC!B59/J59,"-"),"-")</f>
        <v>-</v>
      </c>
      <c r="J59" s="159" t="str">
        <f>IF(F59&gt;0,IFERROR(IF(CALC!A59&gt;0,CALC!A59-F59,"-"),"-"),"-")</f>
        <v>-</v>
      </c>
      <c r="K59" s="45" t="str">
        <f>IF(SUM(E59,G59)&gt;0,SUM(E59,G59),"-")</f>
        <v>-</v>
      </c>
      <c r="L59" s="201"/>
      <c r="M59" s="201"/>
      <c r="N59" s="201"/>
      <c r="O59" s="201"/>
      <c r="P59" s="158" t="str">
        <f>IFERROR(IF(Q59&gt;0,CALC!D59/Q59,"-"),"-")</f>
        <v>-</v>
      </c>
      <c r="Q59" s="159" t="str">
        <f>IF(M59&gt;0,IFERROR(IF(CALC!C59&gt;0,CALC!C59-M59,"-"),"-"),"-")</f>
        <v>-</v>
      </c>
      <c r="R59" s="45" t="str">
        <f>IF(SUM(L59,N59)&gt;0,SUM(L59,N59),"-")</f>
        <v>-</v>
      </c>
      <c r="S59" s="201"/>
      <c r="T59" s="201"/>
      <c r="U59" s="201"/>
      <c r="V59" s="201"/>
      <c r="W59" s="158" t="str">
        <f>IFERROR(IF(X59&gt;0,CALC!F59/X59,"-"),"-")</f>
        <v>-</v>
      </c>
      <c r="X59" s="159" t="str">
        <f>IF(T59&gt;0,IFERROR(IF(CALC!E59&gt;0,CALC!E59-T59,"-"),"-"),"-")</f>
        <v>-</v>
      </c>
      <c r="Y59" s="45" t="str">
        <f>IF(SUM(S59,U59)&gt;0,SUM(S59,U59),"-")</f>
        <v>-</v>
      </c>
      <c r="Z59" s="201"/>
      <c r="AA59" s="201"/>
      <c r="AB59" s="201"/>
      <c r="AC59" s="201"/>
      <c r="AD59" s="158" t="str">
        <f>IFERROR(IF(AE59&gt;0,CALC!H59/AE59,"-"),"-")</f>
        <v>-</v>
      </c>
      <c r="AE59" s="159" t="str">
        <f>IF(AA59&gt;0,IFERROR(IF(CALC!G59&gt;0,CALC!G59-AA59,"-"),"-"),"-")</f>
        <v>-</v>
      </c>
      <c r="AF59" s="45" t="str">
        <f>IF(SUM(Z59,AB59)&gt;0,SUM(Z59,AB59),"-")</f>
        <v>-</v>
      </c>
      <c r="AG59" s="201"/>
      <c r="AH59" s="201"/>
      <c r="AI59" s="201"/>
      <c r="AJ59" s="201"/>
      <c r="AK59" s="158" t="str">
        <f>IFERROR(IF(AL59&gt;0,CALC!J59/AL59,"-"),"-")</f>
        <v>-</v>
      </c>
      <c r="AL59" s="159" t="str">
        <f>IF(AH59&gt;0,IFERROR(IF(CALC!I59&gt;0,CALC!I59-AH59,"-"),"-"),"-")</f>
        <v>-</v>
      </c>
      <c r="AM59" s="45" t="str">
        <f>IF(SUM(AG59,AI59)&gt;0,SUM(AG59,AI59),"-")</f>
        <v>-</v>
      </c>
      <c r="AN59" s="186"/>
      <c r="AO59" s="186"/>
      <c r="AP59" s="186"/>
      <c r="AQ59" s="186"/>
      <c r="AR59" s="158" t="str">
        <f>IFERROR(IF(AS59&gt;0,CALC!L59/AS59,"-"),"-")</f>
        <v>-</v>
      </c>
      <c r="AS59" s="159" t="str">
        <f>IF(AO59&gt;0,IFERROR(IF(CALC!K59&gt;0,CALC!K59-AO59,"-"),"-"),"-")</f>
        <v>-</v>
      </c>
      <c r="AT59" s="45" t="str">
        <f>IF(SUM(AN59,AP59)&gt;0,SUM(AN59,AP59),"-")</f>
        <v>-</v>
      </c>
      <c r="AU59" s="186"/>
      <c r="AV59" s="186"/>
      <c r="AW59" s="186"/>
      <c r="AX59" s="186"/>
      <c r="AY59" s="158" t="str">
        <f>IFERROR(IF(AZ59&gt;0,CALC!N59/AZ59,"-"),"-")</f>
        <v>-</v>
      </c>
      <c r="AZ59" s="159" t="str">
        <f>IF(AV59&gt;0,IFERROR(IF(CALC!M59&gt;0,CALC!M59-AV59,"-"),"-"),"-")</f>
        <v>-</v>
      </c>
      <c r="BA59" s="45" t="str">
        <f>IF(SUM(AU59,AW59)&gt;0,SUM(AU59,AW59),"-")</f>
        <v>-</v>
      </c>
      <c r="BB59" s="186"/>
      <c r="BC59" s="186"/>
      <c r="BD59" s="186"/>
      <c r="BE59" s="186"/>
      <c r="BF59" s="158" t="str">
        <f>IFERROR(IF(BG59&gt;0,CALC!P59/BG59,"-"),"-")</f>
        <v>-</v>
      </c>
      <c r="BG59" s="159" t="str">
        <f>IF(BC59&gt;0,IFERROR(IF(CALC!O59&gt;0,CALC!O59-BC59,"-"),"-"),"-")</f>
        <v>-</v>
      </c>
      <c r="BH59" s="45" t="str">
        <f>IF(SUM(BB59,BD59)&gt;0,SUM(BB59,BD59),"-")</f>
        <v>-</v>
      </c>
      <c r="BI59" s="186"/>
      <c r="BJ59" s="186"/>
      <c r="BK59" s="186"/>
      <c r="BL59" s="186"/>
      <c r="BM59" s="158" t="str">
        <f>IFERROR(IF(BN59&gt;0,CALC!R59/BN59,"-"),"-")</f>
        <v>-</v>
      </c>
      <c r="BN59" s="159" t="str">
        <f>IF(BJ59&gt;0,IFERROR(IF(CALC!Q59&gt;0,CALC!Q59-BJ59,"-"),"-"),"-")</f>
        <v>-</v>
      </c>
      <c r="BO59" s="45" t="str">
        <f>IF(SUM(BI59,BK59)&gt;0,SUM(BI59,BK59),"-")</f>
        <v>-</v>
      </c>
      <c r="BP59" s="186"/>
      <c r="BQ59" s="186"/>
      <c r="BR59" s="186"/>
      <c r="BS59" s="186"/>
      <c r="BT59" s="158" t="str">
        <f>IFERROR(IF(BU59&gt;0,CALC!T59/BU59,"-"),"-")</f>
        <v>-</v>
      </c>
      <c r="BU59" s="159" t="str">
        <f>IF(BQ59&gt;0,IFERROR(IF(CALC!S59&gt;0,CALC!S59-BQ59,"-"),"-"),"-")</f>
        <v>-</v>
      </c>
      <c r="BV59" s="45" t="str">
        <f>IF(SUM(BP59,BR59)&gt;0,SUM(BP59,BR59),"-")</f>
        <v>-</v>
      </c>
      <c r="BW59" s="186"/>
      <c r="BX59" s="186"/>
      <c r="BY59" s="186"/>
      <c r="BZ59" s="186"/>
      <c r="CA59" s="158" t="str">
        <f>IFERROR(IF(CB59&gt;0,CALC!V59/CB59,"-"),"-")</f>
        <v>-</v>
      </c>
      <c r="CB59" s="159" t="str">
        <f>IF(BX59&gt;0,IFERROR(IF(CALC!U59&gt;0,CALC!U59-BX59,"-"),"-"),"-")</f>
        <v>-</v>
      </c>
      <c r="CC59" s="45" t="str">
        <f>IF(SUM(BW59,BY59)&gt;0,SUM(BW59,BY59),"-")</f>
        <v>-</v>
      </c>
      <c r="CD59" s="186"/>
      <c r="CE59" s="186"/>
      <c r="CF59" s="186"/>
      <c r="CG59" s="186"/>
      <c r="CH59" s="158" t="str">
        <f>IFERROR(IF(CI59&gt;0,CALC!X59/CI59,"-"),"-")</f>
        <v>-</v>
      </c>
      <c r="CI59" s="159" t="str">
        <f>IF(CE59&gt;0,IFERROR(IF(CALC!W59&gt;0,CALC!W59-CE59,"-"),"-"),"-")</f>
        <v>-</v>
      </c>
      <c r="CJ59" s="45" t="str">
        <f>IF(SUM(CD59,CF59)&gt;0,SUM(CD59,CF59),"-")</f>
        <v>-</v>
      </c>
      <c r="CK59" s="186"/>
      <c r="CL59" s="186"/>
      <c r="CM59" s="186"/>
      <c r="CN59" s="186"/>
      <c r="CO59" s="158" t="str">
        <f>IFERROR(IF(CP59&gt;0,CALC!Z59/CP59,"-"),"-")</f>
        <v>-</v>
      </c>
      <c r="CP59" s="159" t="str">
        <f>IF(CL59&gt;0,IFERROR(IF(CALC!Y59&gt;0,CALC!Y59-CL59,"-"),"-"),"-")</f>
        <v>-</v>
      </c>
      <c r="CQ59" s="45" t="str">
        <f>IF(SUM(CK59,CM59)&gt;0,SUM(CK59,CM59),"-")</f>
        <v>-</v>
      </c>
      <c r="CR59" s="201"/>
      <c r="CS59" s="201"/>
      <c r="CT59" s="201"/>
      <c r="CU59" s="201"/>
      <c r="CV59" s="158" t="str">
        <f>IFERROR(IF(CW59&gt;0,CALC!AB59/CW59,"-"),"-")</f>
        <v>-</v>
      </c>
      <c r="CW59" s="159" t="str">
        <f>IF(CS59&gt;0,IFERROR(IF(CALC!AA59&gt;0,CALC!AA59-CS59,"-"),"-"),"-")</f>
        <v>-</v>
      </c>
      <c r="CX59" s="45" t="str">
        <f>IF(SUM(CR59,CT59)&gt;0,SUM(CR59,CT59),"-")</f>
        <v>-</v>
      </c>
      <c r="CY59" s="201"/>
      <c r="CZ59" s="201"/>
      <c r="DA59" s="201"/>
      <c r="DB59" s="201"/>
      <c r="DC59" s="158" t="str">
        <f>IFERROR(IF(DD59&gt;0,CALC!AD59/DD59,"-"),"-")</f>
        <v>-</v>
      </c>
      <c r="DD59" s="159" t="str">
        <f>IF(CZ59&gt;0,IFERROR(IF(CALC!AC59&gt;0,CALC!AC59-CZ59,"-"),"-"),"-")</f>
        <v>-</v>
      </c>
      <c r="DE59" s="45" t="str">
        <f>IF(SUM(CY59,DA59)&gt;0,SUM(CY59,DA59),"-")</f>
        <v>-</v>
      </c>
      <c r="DF59" s="201"/>
      <c r="DG59" s="201"/>
      <c r="DH59" s="201"/>
      <c r="DI59" s="201"/>
      <c r="DJ59" s="158" t="str">
        <f>IFERROR(IF(DK59&gt;0,CALC!AF59/DK59,"-"),"-")</f>
        <v>-</v>
      </c>
      <c r="DK59" s="159" t="str">
        <f>IF(DG59&gt;0,IFERROR(IF(CALC!AE59&gt;0,CALC!AE59-DG59,"-"),"-"),"-")</f>
        <v>-</v>
      </c>
      <c r="DL59" s="45" t="str">
        <f>IF(SUM(DF59,DH59)&gt;0,SUM(DF59,DH59),"-")</f>
        <v>-</v>
      </c>
      <c r="DM59" s="205"/>
      <c r="DN59" s="201"/>
      <c r="DO59" s="201"/>
      <c r="DP59" s="201"/>
      <c r="DQ59" s="158" t="str">
        <f>IFERROR(IF(DR59&gt;0,CALC!AH59/DR59,"-"),"-")</f>
        <v>-</v>
      </c>
      <c r="DR59" s="159" t="str">
        <f>IF(DN59&gt;0,IFERROR(IF(CALC!AG59&gt;0,CALC!AG59-DN59,"-"),"-"),"-")</f>
        <v>-</v>
      </c>
      <c r="DS59" s="45" t="str">
        <f>IF(SUM(DM59,DO59)&gt;0,SUM(DM59,DO59),"-")</f>
        <v>-</v>
      </c>
      <c r="DT59" s="201"/>
      <c r="DU59" s="201"/>
      <c r="DV59" s="201"/>
      <c r="DW59" s="201"/>
      <c r="DX59" s="158" t="str">
        <f>IFERROR(IF(DY59&gt;0,CALC!AJ59/DY59,"-"),"-")</f>
        <v>-</v>
      </c>
      <c r="DY59" s="159" t="str">
        <f>IF(DU59&gt;0,IFERROR(IF(CALC!AI59&gt;0,CALC!AI59-DU59,"-"),"-"),"-")</f>
        <v>-</v>
      </c>
      <c r="DZ59" s="45" t="str">
        <f>IF(SUM(DT59,DV59)&gt;0,SUM(DT59,DV59),"-")</f>
        <v>-</v>
      </c>
      <c r="EA59" s="201"/>
      <c r="EB59" s="201"/>
      <c r="EC59" s="201"/>
      <c r="ED59" s="201"/>
      <c r="EE59" s="158" t="str">
        <f>IFERROR(IF(EF59&gt;0,CALC!AL59/EF59,"-"),"-")</f>
        <v>-</v>
      </c>
      <c r="EF59" s="159" t="str">
        <f>IF(EB59&gt;0,IFERROR(IF(CALC!AK59&gt;0,CALC!AK59-EB59,"-"),"-"),"-")</f>
        <v>-</v>
      </c>
      <c r="EG59" s="45" t="str">
        <f>IF(SUM(EA59,EC59)&gt;0,SUM(EA59,EC59),"-")</f>
        <v>-</v>
      </c>
      <c r="EH59" s="201"/>
      <c r="EI59" s="201"/>
      <c r="EJ59" s="201"/>
      <c r="EK59" s="201"/>
      <c r="EL59" s="158" t="str">
        <f>IFERROR(IF(EM59&gt;0,CALC!AN59/EM59,"-"),"-")</f>
        <v>-</v>
      </c>
      <c r="EM59" s="159" t="str">
        <f>IF(EI59&gt;0,IFERROR(IF(CALC!AM59&gt;0,CALC!AM59-EI59,"-"),"-"),"-")</f>
        <v>-</v>
      </c>
      <c r="EN59" s="45" t="str">
        <f>IF(SUM(EH59,EJ59)&gt;0,SUM(EH59,EJ59),"-")</f>
        <v>-</v>
      </c>
      <c r="EO59" s="201"/>
      <c r="EP59" s="201"/>
      <c r="EQ59" s="201"/>
      <c r="ER59" s="201"/>
      <c r="ES59" s="158" t="str">
        <f>IFERROR(IF(ET59&gt;0,CALC!AP59/ET59,"-"),"-")</f>
        <v>-</v>
      </c>
      <c r="ET59" s="159" t="str">
        <f>IF(EP59&gt;0,IFERROR(IF(CALC!AO59&gt;0,CALC!AO59-EP59,"-"),"-"),"-")</f>
        <v>-</v>
      </c>
      <c r="EU59" s="45" t="str">
        <f>IF(SUM(EO59,EQ59)&gt;0,SUM(EO59,EQ59),"-")</f>
        <v>-</v>
      </c>
      <c r="EV59" s="201"/>
      <c r="EW59" s="201"/>
      <c r="EX59" s="201"/>
      <c r="EY59" s="201"/>
      <c r="EZ59" s="158" t="str">
        <f>IFERROR(IF(FA59&gt;0,CALC!AR59/FA59,"-"),"-")</f>
        <v>-</v>
      </c>
      <c r="FA59" s="159" t="str">
        <f>IF(EW59&gt;0,IFERROR(IF(CALC!AQ59&gt;0,CALC!AQ59-EW59,"-"),"-"),"-")</f>
        <v>-</v>
      </c>
      <c r="FB59" s="45" t="str">
        <f>IF(SUM(EV59,EX59)&gt;0,SUM(EV59,EX59),"-")</f>
        <v>-</v>
      </c>
      <c r="FC59" s="201"/>
      <c r="FD59" s="201"/>
      <c r="FE59" s="201"/>
      <c r="FF59" s="201"/>
      <c r="FG59" s="158" t="str">
        <f>IFERROR(IF(FH59&gt;0,CALC!AT59/FH59,"-"),"-")</f>
        <v>-</v>
      </c>
      <c r="FH59" s="159" t="str">
        <f>IF(FD59&gt;0,IFERROR(IF(CALC!AS59&gt;0,CALC!AS59-FD59,"-"),"-"),"-")</f>
        <v>-</v>
      </c>
      <c r="FI59" s="45" t="str">
        <f>IF(SUM(FC59,FE59)&gt;0,SUM(FC59,FE59),"-")</f>
        <v>-</v>
      </c>
      <c r="FJ59" s="201"/>
      <c r="FK59" s="201"/>
      <c r="FL59" s="201"/>
      <c r="FM59" s="201"/>
      <c r="FN59" s="158" t="str">
        <f>IFERROR(IF(FO59&gt;0,CALC!AV59/FO59,"-"),"-")</f>
        <v>-</v>
      </c>
      <c r="FO59" s="159" t="str">
        <f>IF(FK59&gt;0,IFERROR(IF(CALC!AU59&gt;0,CALC!AU59-FK59,"-"),"-"),"-")</f>
        <v>-</v>
      </c>
      <c r="FP59" s="45" t="str">
        <f>IF(SUM(FJ59,FL59)&gt;0,SUM(FJ59,FL59),"-")</f>
        <v>-</v>
      </c>
      <c r="FQ59" s="201"/>
      <c r="FR59" s="201"/>
      <c r="FS59" s="201"/>
      <c r="FT59" s="201"/>
      <c r="FU59" s="158" t="str">
        <f>IFERROR(IF(FV59&gt;0,CALC!AX59/FV59,"-"),"-")</f>
        <v>-</v>
      </c>
      <c r="FV59" s="159" t="str">
        <f>IF(FR59&gt;0,IFERROR(IF(CALC!AW59&gt;0,CALC!AW59-FR59,"-"),"-"),"-")</f>
        <v>-</v>
      </c>
      <c r="FW59" s="45" t="str">
        <f>IF(SUM(FQ59,FS59)&gt;0,SUM(FQ59,FS59),"-")</f>
        <v>-</v>
      </c>
      <c r="FX59" s="201"/>
      <c r="FY59" s="201"/>
      <c r="FZ59" s="201"/>
      <c r="GA59" s="201"/>
      <c r="GB59" s="158" t="str">
        <f>IFERROR(IF(GC59&gt;0,CALC!AZ59/GC59,"-"),"-")</f>
        <v>-</v>
      </c>
      <c r="GC59" s="159" t="str">
        <f>IF(FY59&gt;0,IFERROR(IF(CALC!AY59&gt;0,CALC!AY59-FY59,"-"),"-"),"-")</f>
        <v>-</v>
      </c>
      <c r="GD59" s="45" t="str">
        <f>IF(SUM(FX59,FZ59)&gt;0,SUM(FX59,FZ59),"-")</f>
        <v>-</v>
      </c>
      <c r="GE59" s="201"/>
      <c r="GF59" s="201"/>
      <c r="GG59" s="201"/>
      <c r="GH59" s="201"/>
      <c r="GI59" s="158" t="str">
        <f>IFERROR(IF(GJ59&gt;0,CALC!BB59/GJ59,"-"),"-")</f>
        <v>-</v>
      </c>
      <c r="GJ59" s="159" t="str">
        <f>IF(GF59&gt;0,IFERROR(IF(CALC!BA59&gt;0,CALC!BA59-GF59,"-"),"-"),"-")</f>
        <v>-</v>
      </c>
      <c r="GK59" s="45" t="str">
        <f>IF(SUM(GE59,GG59)&gt;0,SUM(GE59,GG59),"-")</f>
        <v>-</v>
      </c>
      <c r="GL59" s="201"/>
      <c r="GM59" s="201"/>
      <c r="GN59" s="201"/>
      <c r="GO59" s="201"/>
      <c r="GP59" s="158" t="str">
        <f>IFERROR(IF(GQ59&gt;0,CALC!BD59/GQ59,"-"),"-")</f>
        <v>-</v>
      </c>
      <c r="GQ59" s="159" t="str">
        <f>IF(GM59&gt;0,IFERROR(IF(CALC!BC59&gt;0,CALC!BC59-GM59,"-"),"-"),"-")</f>
        <v>-</v>
      </c>
      <c r="GR59" s="163" t="str">
        <f>IF(SUM(GL59,GN59)&gt;0,SUM(GL59,GN59),"-")</f>
        <v>-</v>
      </c>
      <c r="GS59" s="201"/>
      <c r="GT59" s="201"/>
      <c r="GU59" s="201"/>
      <c r="GV59" s="201"/>
      <c r="GW59" s="157" t="str">
        <f>IFERROR(IF(GX59&gt;0,CALC!BF59/GX59,"-"),"-")</f>
        <v>-</v>
      </c>
      <c r="GX59" s="156" t="str">
        <f>IF(GT59&gt;0,IFERROR(IF(CALC!BE59&gt;0,CALC!BE59-GT59,"-"),"-"),"-")</f>
        <v>-</v>
      </c>
      <c r="GY59" s="56" t="str">
        <f>IF(SUM(GS59,GU59)&gt;0,SUM(GS59,GU59),"-")</f>
        <v>-</v>
      </c>
      <c r="GZ59" s="201"/>
      <c r="HA59" s="201"/>
      <c r="HB59" s="201"/>
      <c r="HC59" s="201"/>
      <c r="HD59" s="157" t="str">
        <f>IFERROR(IF(HE59&gt;0,CALC!BH59/HE59,"-"),"-")</f>
        <v>-</v>
      </c>
      <c r="HE59" s="156" t="str">
        <f>IF(HA59&gt;0,IFERROR(IF(CALC!BG59&gt;0,CALC!BG59-HA59,"-"),"-"),"-")</f>
        <v>-</v>
      </c>
      <c r="HF59" s="56" t="str">
        <f>IF(SUM(GZ59,HB59)&gt;0,SUM(GZ59,HB59),"-")</f>
        <v>-</v>
      </c>
      <c r="HG59" s="186"/>
      <c r="HH59" s="186"/>
      <c r="HI59" s="186"/>
      <c r="HJ59" s="186"/>
      <c r="HK59" s="157" t="str">
        <f>IFERROR(IF(HL59&gt;0,CALC!BJ59/HL59,"-"),"-")</f>
        <v>-</v>
      </c>
      <c r="HL59" s="156" t="str">
        <f>IF(HH59&gt;0,IFERROR(IF(CALC!BI59&gt;0,CALC!BI59-HH59,"-"),"-"),"-")</f>
        <v>-</v>
      </c>
      <c r="HM59" s="56" t="str">
        <f>IF(SUM(HG59,HI59)&gt;0,SUM(HG59,HI59),"-")</f>
        <v>-</v>
      </c>
      <c r="HN59" s="166">
        <f>SUM(K59,R59,Y59,AF59,AM59,AT59,BA59,BH59,BO59,BV59,CC59,CJ59,CQ59,CX59,DE59,DL59,DS59,DZ59,EG59,EN59,EU59,FB59,FI59,FP59,FW59,GD59,GK59,GR59,GY59,HF59,HM59)</f>
        <v>0</v>
      </c>
      <c r="HO59" s="156">
        <f>SUM(J59,Q59,X59,AE59,AL59,AS59,AZ59,BG59,BN59,BU59,CB59,CI59,CP59,CW59,DD59,DK59,DR59,DY59,EF59,EM59,ET59,FA59,FH59,FO59,FV59,GC59,GJ59,GQ59,GX59,HE59,HL59)</f>
        <v>0</v>
      </c>
      <c r="HP59" s="157" t="str">
        <f t="shared" si="100"/>
        <v/>
      </c>
    </row>
    <row r="60" spans="2:224" ht="15" customHeight="1">
      <c r="B60" s="331"/>
      <c r="C60" s="329"/>
      <c r="D60" s="4" t="s">
        <v>69</v>
      </c>
      <c r="E60" s="201"/>
      <c r="F60" s="201"/>
      <c r="G60" s="201"/>
      <c r="H60" s="201"/>
      <c r="I60" s="158" t="str">
        <f>IFERROR(IF(J60&gt;0,CALC!B60/J60,"-"),"-")</f>
        <v>-</v>
      </c>
      <c r="J60" s="159" t="str">
        <f>IF(F60&gt;0,IFERROR(IF(CALC!A60&gt;0,CALC!A60-F60,"-"),"-"),"-")</f>
        <v>-</v>
      </c>
      <c r="K60" s="45" t="str">
        <f>IF(SUM(E60,G60)&gt;0,SUM(E60,G60),"-")</f>
        <v>-</v>
      </c>
      <c r="L60" s="201"/>
      <c r="M60" s="201"/>
      <c r="N60" s="201"/>
      <c r="O60" s="201"/>
      <c r="P60" s="158" t="str">
        <f>IFERROR(IF(Q60&gt;0,CALC!D60/Q60,"-"),"-")</f>
        <v>-</v>
      </c>
      <c r="Q60" s="159" t="str">
        <f>IF(M60&gt;0,IFERROR(IF(CALC!C60&gt;0,CALC!C60-M60,"-"),"-"),"-")</f>
        <v>-</v>
      </c>
      <c r="R60" s="45" t="str">
        <f>IF(SUM(L60,N60)&gt;0,SUM(L60,N60),"-")</f>
        <v>-</v>
      </c>
      <c r="S60" s="201"/>
      <c r="T60" s="201"/>
      <c r="U60" s="201"/>
      <c r="V60" s="201"/>
      <c r="W60" s="158" t="str">
        <f>IFERROR(IF(X60&gt;0,CALC!F60/X60,"-"),"-")</f>
        <v>-</v>
      </c>
      <c r="X60" s="159" t="str">
        <f>IF(T60&gt;0,IFERROR(IF(CALC!E60&gt;0,CALC!E60-T60,"-"),"-"),"-")</f>
        <v>-</v>
      </c>
      <c r="Y60" s="45" t="str">
        <f>IF(SUM(S60,U60)&gt;0,SUM(S60,U60),"-")</f>
        <v>-</v>
      </c>
      <c r="Z60" s="201"/>
      <c r="AA60" s="201"/>
      <c r="AB60" s="201"/>
      <c r="AC60" s="201"/>
      <c r="AD60" s="158" t="str">
        <f>IFERROR(IF(AE60&gt;0,CALC!H60/AE60,"-"),"-")</f>
        <v>-</v>
      </c>
      <c r="AE60" s="159" t="str">
        <f>IF(AA60&gt;0,IFERROR(IF(CALC!G60&gt;0,CALC!G60-AA60,"-"),"-"),"-")</f>
        <v>-</v>
      </c>
      <c r="AF60" s="45" t="str">
        <f>IF(SUM(Z60,AB60)&gt;0,SUM(Z60,AB60),"-")</f>
        <v>-</v>
      </c>
      <c r="AG60" s="201"/>
      <c r="AH60" s="201"/>
      <c r="AI60" s="201"/>
      <c r="AJ60" s="201"/>
      <c r="AK60" s="158" t="str">
        <f>IFERROR(IF(AL60&gt;0,CALC!J60/AL60,"-"),"-")</f>
        <v>-</v>
      </c>
      <c r="AL60" s="159" t="str">
        <f>IF(AH60&gt;0,IFERROR(IF(CALC!I60&gt;0,CALC!I60-AH60,"-"),"-"),"-")</f>
        <v>-</v>
      </c>
      <c r="AM60" s="45" t="str">
        <f>IF(SUM(AG60,AI60)&gt;0,SUM(AG60,AI60),"-")</f>
        <v>-</v>
      </c>
      <c r="AN60" s="186"/>
      <c r="AO60" s="186"/>
      <c r="AP60" s="186"/>
      <c r="AQ60" s="186"/>
      <c r="AR60" s="158" t="str">
        <f>IFERROR(IF(AS60&gt;0,CALC!L60/AS60,"-"),"-")</f>
        <v>-</v>
      </c>
      <c r="AS60" s="159" t="str">
        <f>IF(AO60&gt;0,IFERROR(IF(CALC!K60&gt;0,CALC!K60-AO60,"-"),"-"),"-")</f>
        <v>-</v>
      </c>
      <c r="AT60" s="45" t="str">
        <f>IF(SUM(AN60,AP60)&gt;0,SUM(AN60,AP60),"-")</f>
        <v>-</v>
      </c>
      <c r="AU60" s="186"/>
      <c r="AV60" s="186"/>
      <c r="AW60" s="186"/>
      <c r="AX60" s="186"/>
      <c r="AY60" s="158" t="str">
        <f>IFERROR(IF(AZ60&gt;0,CALC!N60/AZ60,"-"),"-")</f>
        <v>-</v>
      </c>
      <c r="AZ60" s="159" t="str">
        <f>IF(AV60&gt;0,IFERROR(IF(CALC!M60&gt;0,CALC!M60-AV60,"-"),"-"),"-")</f>
        <v>-</v>
      </c>
      <c r="BA60" s="45" t="str">
        <f>IF(SUM(AU60,AW60)&gt;0,SUM(AU60,AW60),"-")</f>
        <v>-</v>
      </c>
      <c r="BB60" s="186"/>
      <c r="BC60" s="186"/>
      <c r="BD60" s="186"/>
      <c r="BE60" s="186"/>
      <c r="BF60" s="158" t="str">
        <f>IFERROR(IF(BG60&gt;0,CALC!P60/BG60,"-"),"-")</f>
        <v>-</v>
      </c>
      <c r="BG60" s="159" t="str">
        <f>IF(BC60&gt;0,IFERROR(IF(CALC!O60&gt;0,CALC!O60-BC60,"-"),"-"),"-")</f>
        <v>-</v>
      </c>
      <c r="BH60" s="45" t="str">
        <f>IF(SUM(BB60,BD60)&gt;0,SUM(BB60,BD60),"-")</f>
        <v>-</v>
      </c>
      <c r="BI60" s="186"/>
      <c r="BJ60" s="186"/>
      <c r="BK60" s="186"/>
      <c r="BL60" s="186"/>
      <c r="BM60" s="158" t="str">
        <f>IFERROR(IF(BN60&gt;0,CALC!R60/BN60,"-"),"-")</f>
        <v>-</v>
      </c>
      <c r="BN60" s="159" t="str">
        <f>IF(BJ60&gt;0,IFERROR(IF(CALC!Q60&gt;0,CALC!Q60-BJ60,"-"),"-"),"-")</f>
        <v>-</v>
      </c>
      <c r="BO60" s="45" t="str">
        <f>IF(SUM(BI60,BK60)&gt;0,SUM(BI60,BK60),"-")</f>
        <v>-</v>
      </c>
      <c r="BP60" s="186"/>
      <c r="BQ60" s="186"/>
      <c r="BR60" s="186"/>
      <c r="BS60" s="186"/>
      <c r="BT60" s="158" t="str">
        <f>IFERROR(IF(BU60&gt;0,CALC!T60/BU60,"-"),"-")</f>
        <v>-</v>
      </c>
      <c r="BU60" s="159" t="str">
        <f>IF(BQ60&gt;0,IFERROR(IF(CALC!S60&gt;0,CALC!S60-BQ60,"-"),"-"),"-")</f>
        <v>-</v>
      </c>
      <c r="BV60" s="45" t="str">
        <f>IF(SUM(BP60,BR60)&gt;0,SUM(BP60,BR60),"-")</f>
        <v>-</v>
      </c>
      <c r="BW60" s="186"/>
      <c r="BX60" s="186"/>
      <c r="BY60" s="186"/>
      <c r="BZ60" s="186"/>
      <c r="CA60" s="158" t="str">
        <f>IFERROR(IF(CB60&gt;0,CALC!V60/CB60,"-"),"-")</f>
        <v>-</v>
      </c>
      <c r="CB60" s="159" t="str">
        <f>IF(BX60&gt;0,IFERROR(IF(CALC!U60&gt;0,CALC!U60-BX60,"-"),"-"),"-")</f>
        <v>-</v>
      </c>
      <c r="CC60" s="45" t="str">
        <f>IF(SUM(BW60,BY60)&gt;0,SUM(BW60,BY60),"-")</f>
        <v>-</v>
      </c>
      <c r="CD60" s="186"/>
      <c r="CE60" s="186"/>
      <c r="CF60" s="186"/>
      <c r="CG60" s="186"/>
      <c r="CH60" s="158" t="str">
        <f>IFERROR(IF(CI60&gt;0,CALC!X60/CI60,"-"),"-")</f>
        <v>-</v>
      </c>
      <c r="CI60" s="159" t="str">
        <f>IF(CE60&gt;0,IFERROR(IF(CALC!W60&gt;0,CALC!W60-CE60,"-"),"-"),"-")</f>
        <v>-</v>
      </c>
      <c r="CJ60" s="45" t="str">
        <f>IF(SUM(CD60,CF60)&gt;0,SUM(CD60,CF60),"-")</f>
        <v>-</v>
      </c>
      <c r="CK60" s="186"/>
      <c r="CL60" s="186"/>
      <c r="CM60" s="186"/>
      <c r="CN60" s="186"/>
      <c r="CO60" s="158" t="str">
        <f>IFERROR(IF(CP60&gt;0,CALC!Z60/CP60,"-"),"-")</f>
        <v>-</v>
      </c>
      <c r="CP60" s="159" t="str">
        <f>IF(CL60&gt;0,IFERROR(IF(CALC!Y60&gt;0,CALC!Y60-CL60,"-"),"-"),"-")</f>
        <v>-</v>
      </c>
      <c r="CQ60" s="45" t="str">
        <f>IF(SUM(CK60,CM60)&gt;0,SUM(CK60,CM60),"-")</f>
        <v>-</v>
      </c>
      <c r="CR60" s="201"/>
      <c r="CS60" s="201"/>
      <c r="CT60" s="201"/>
      <c r="CU60" s="201"/>
      <c r="CV60" s="158" t="str">
        <f>IFERROR(IF(CW60&gt;0,CALC!AB60/CW60,"-"),"-")</f>
        <v>-</v>
      </c>
      <c r="CW60" s="159" t="str">
        <f>IF(CS60&gt;0,IFERROR(IF(CALC!AA60&gt;0,CALC!AA60-CS60,"-"),"-"),"-")</f>
        <v>-</v>
      </c>
      <c r="CX60" s="45" t="str">
        <f>IF(SUM(CR60,CT60)&gt;0,SUM(CR60,CT60),"-")</f>
        <v>-</v>
      </c>
      <c r="CY60" s="201"/>
      <c r="CZ60" s="201"/>
      <c r="DA60" s="201"/>
      <c r="DB60" s="201"/>
      <c r="DC60" s="158" t="str">
        <f>IFERROR(IF(DD60&gt;0,CALC!AD60/DD60,"-"),"-")</f>
        <v>-</v>
      </c>
      <c r="DD60" s="159" t="str">
        <f>IF(CZ60&gt;0,IFERROR(IF(CALC!AC60&gt;0,CALC!AC60-CZ60,"-"),"-"),"-")</f>
        <v>-</v>
      </c>
      <c r="DE60" s="45" t="str">
        <f>IF(SUM(CY60,DA60)&gt;0,SUM(CY60,DA60),"-")</f>
        <v>-</v>
      </c>
      <c r="DF60" s="201"/>
      <c r="DG60" s="201"/>
      <c r="DH60" s="201"/>
      <c r="DI60" s="201"/>
      <c r="DJ60" s="158" t="str">
        <f>IFERROR(IF(DK60&gt;0,CALC!AF60/DK60,"-"),"-")</f>
        <v>-</v>
      </c>
      <c r="DK60" s="159" t="str">
        <f>IF(DG60&gt;0,IFERROR(IF(CALC!AE60&gt;0,CALC!AE60-DG60,"-"),"-"),"-")</f>
        <v>-</v>
      </c>
      <c r="DL60" s="45" t="str">
        <f>IF(SUM(DF60,DH60)&gt;0,SUM(DF60,DH60),"-")</f>
        <v>-</v>
      </c>
      <c r="DM60" s="205"/>
      <c r="DN60" s="201"/>
      <c r="DO60" s="201"/>
      <c r="DP60" s="201"/>
      <c r="DQ60" s="158" t="str">
        <f>IFERROR(IF(DR60&gt;0,CALC!AH60/DR60,"-"),"-")</f>
        <v>-</v>
      </c>
      <c r="DR60" s="159" t="str">
        <f>IF(DN60&gt;0,IFERROR(IF(CALC!AG60&gt;0,CALC!AG60-DN60,"-"),"-"),"-")</f>
        <v>-</v>
      </c>
      <c r="DS60" s="45" t="str">
        <f>IF(SUM(DM60,DO60)&gt;0,SUM(DM60,DO60),"-")</f>
        <v>-</v>
      </c>
      <c r="DT60" s="201"/>
      <c r="DU60" s="201"/>
      <c r="DV60" s="201"/>
      <c r="DW60" s="201"/>
      <c r="DX60" s="158" t="str">
        <f>IFERROR(IF(DY60&gt;0,CALC!AJ60/DY60,"-"),"-")</f>
        <v>-</v>
      </c>
      <c r="DY60" s="159" t="str">
        <f>IF(DU60&gt;0,IFERROR(IF(CALC!AI60&gt;0,CALC!AI60-DU60,"-"),"-"),"-")</f>
        <v>-</v>
      </c>
      <c r="DZ60" s="45" t="str">
        <f>IF(SUM(DT60,DV60)&gt;0,SUM(DT60,DV60),"-")</f>
        <v>-</v>
      </c>
      <c r="EA60" s="201"/>
      <c r="EB60" s="201"/>
      <c r="EC60" s="201"/>
      <c r="ED60" s="201"/>
      <c r="EE60" s="158" t="str">
        <f>IFERROR(IF(EF60&gt;0,CALC!AL60/EF60,"-"),"-")</f>
        <v>-</v>
      </c>
      <c r="EF60" s="159" t="str">
        <f>IF(EB60&gt;0,IFERROR(IF(CALC!AK60&gt;0,CALC!AK60-EB60,"-"),"-"),"-")</f>
        <v>-</v>
      </c>
      <c r="EG60" s="45" t="str">
        <f>IF(SUM(EA60,EC60)&gt;0,SUM(EA60,EC60),"-")</f>
        <v>-</v>
      </c>
      <c r="EH60" s="201"/>
      <c r="EI60" s="201"/>
      <c r="EJ60" s="201"/>
      <c r="EK60" s="201"/>
      <c r="EL60" s="158" t="str">
        <f>IFERROR(IF(EM60&gt;0,CALC!AN60/EM60,"-"),"-")</f>
        <v>-</v>
      </c>
      <c r="EM60" s="159" t="str">
        <f>IF(EI60&gt;0,IFERROR(IF(CALC!AM60&gt;0,CALC!AM60-EI60,"-"),"-"),"-")</f>
        <v>-</v>
      </c>
      <c r="EN60" s="45" t="str">
        <f>IF(SUM(EH60,EJ60)&gt;0,SUM(EH60,EJ60),"-")</f>
        <v>-</v>
      </c>
      <c r="EO60" s="201"/>
      <c r="EP60" s="201"/>
      <c r="EQ60" s="201"/>
      <c r="ER60" s="201"/>
      <c r="ES60" s="158" t="str">
        <f>IFERROR(IF(ET60&gt;0,CALC!AP60/ET60,"-"),"-")</f>
        <v>-</v>
      </c>
      <c r="ET60" s="159" t="str">
        <f>IF(EP60&gt;0,IFERROR(IF(CALC!AO60&gt;0,CALC!AO60-EP60,"-"),"-"),"-")</f>
        <v>-</v>
      </c>
      <c r="EU60" s="45" t="str">
        <f>IF(SUM(EO60,EQ60)&gt;0,SUM(EO60,EQ60),"-")</f>
        <v>-</v>
      </c>
      <c r="EV60" s="201"/>
      <c r="EW60" s="201"/>
      <c r="EX60" s="201"/>
      <c r="EY60" s="201"/>
      <c r="EZ60" s="158" t="str">
        <f>IFERROR(IF(FA60&gt;0,CALC!AR60/FA60,"-"),"-")</f>
        <v>-</v>
      </c>
      <c r="FA60" s="159" t="str">
        <f>IF(EW60&gt;0,IFERROR(IF(CALC!AQ60&gt;0,CALC!AQ60-EW60,"-"),"-"),"-")</f>
        <v>-</v>
      </c>
      <c r="FB60" s="45" t="str">
        <f>IF(SUM(EV60,EX60)&gt;0,SUM(EV60,EX60),"-")</f>
        <v>-</v>
      </c>
      <c r="FC60" s="201"/>
      <c r="FD60" s="201"/>
      <c r="FE60" s="201"/>
      <c r="FF60" s="201"/>
      <c r="FG60" s="158" t="str">
        <f>IFERROR(IF(FH60&gt;0,CALC!AT60/FH60,"-"),"-")</f>
        <v>-</v>
      </c>
      <c r="FH60" s="159" t="str">
        <f>IF(FD60&gt;0,IFERROR(IF(CALC!AS60&gt;0,CALC!AS60-FD60,"-"),"-"),"-")</f>
        <v>-</v>
      </c>
      <c r="FI60" s="45" t="str">
        <f>IF(SUM(FC60,FE60)&gt;0,SUM(FC60,FE60),"-")</f>
        <v>-</v>
      </c>
      <c r="FJ60" s="201"/>
      <c r="FK60" s="201"/>
      <c r="FL60" s="201"/>
      <c r="FM60" s="201"/>
      <c r="FN60" s="158" t="str">
        <f>IFERROR(IF(FO60&gt;0,CALC!AV60/FO60,"-"),"-")</f>
        <v>-</v>
      </c>
      <c r="FO60" s="159" t="str">
        <f>IF(FK60&gt;0,IFERROR(IF(CALC!AU60&gt;0,CALC!AU60-FK60,"-"),"-"),"-")</f>
        <v>-</v>
      </c>
      <c r="FP60" s="45" t="str">
        <f>IF(SUM(FJ60,FL60)&gt;0,SUM(FJ60,FL60),"-")</f>
        <v>-</v>
      </c>
      <c r="FQ60" s="201"/>
      <c r="FR60" s="201"/>
      <c r="FS60" s="201"/>
      <c r="FT60" s="201"/>
      <c r="FU60" s="158" t="str">
        <f>IFERROR(IF(FV60&gt;0,CALC!AX60/FV60,"-"),"-")</f>
        <v>-</v>
      </c>
      <c r="FV60" s="159" t="str">
        <f>IF(FR60&gt;0,IFERROR(IF(CALC!AW60&gt;0,CALC!AW60-FR60,"-"),"-"),"-")</f>
        <v>-</v>
      </c>
      <c r="FW60" s="45" t="str">
        <f>IF(SUM(FQ60,FS60)&gt;0,SUM(FQ60,FS60),"-")</f>
        <v>-</v>
      </c>
      <c r="FX60" s="201"/>
      <c r="FY60" s="201"/>
      <c r="FZ60" s="201"/>
      <c r="GA60" s="201"/>
      <c r="GB60" s="158" t="str">
        <f>IFERROR(IF(GC60&gt;0,CALC!AZ60/GC60,"-"),"-")</f>
        <v>-</v>
      </c>
      <c r="GC60" s="159" t="str">
        <f>IF(FY60&gt;0,IFERROR(IF(CALC!AY60&gt;0,CALC!AY60-FY60,"-"),"-"),"-")</f>
        <v>-</v>
      </c>
      <c r="GD60" s="45" t="str">
        <f>IF(SUM(FX60,FZ60)&gt;0,SUM(FX60,FZ60),"-")</f>
        <v>-</v>
      </c>
      <c r="GE60" s="201"/>
      <c r="GF60" s="201"/>
      <c r="GG60" s="201"/>
      <c r="GH60" s="201"/>
      <c r="GI60" s="158" t="str">
        <f>IFERROR(IF(GJ60&gt;0,CALC!BB60/GJ60,"-"),"-")</f>
        <v>-</v>
      </c>
      <c r="GJ60" s="159" t="str">
        <f>IF(GF60&gt;0,IFERROR(IF(CALC!BA60&gt;0,CALC!BA60-GF60,"-"),"-"),"-")</f>
        <v>-</v>
      </c>
      <c r="GK60" s="45" t="str">
        <f>IF(SUM(GE60,GG60)&gt;0,SUM(GE60,GG60),"-")</f>
        <v>-</v>
      </c>
      <c r="GL60" s="201"/>
      <c r="GM60" s="201"/>
      <c r="GN60" s="201"/>
      <c r="GO60" s="201"/>
      <c r="GP60" s="158" t="str">
        <f>IFERROR(IF(GQ60&gt;0,CALC!BD60/GQ60,"-"),"-")</f>
        <v>-</v>
      </c>
      <c r="GQ60" s="159" t="str">
        <f>IF(GM60&gt;0,IFERROR(IF(CALC!BC60&gt;0,CALC!BC60-GM60,"-"),"-"),"-")</f>
        <v>-</v>
      </c>
      <c r="GR60" s="163" t="str">
        <f>IF(SUM(GL60,GN60)&gt;0,SUM(GL60,GN60),"-")</f>
        <v>-</v>
      </c>
      <c r="GS60" s="201"/>
      <c r="GT60" s="201"/>
      <c r="GU60" s="201"/>
      <c r="GV60" s="201"/>
      <c r="GW60" s="157" t="str">
        <f>IFERROR(IF(GX60&gt;0,CALC!BF60/GX60,"-"),"-")</f>
        <v>-</v>
      </c>
      <c r="GX60" s="156" t="str">
        <f>IF(GT60&gt;0,IFERROR(IF(CALC!BE60&gt;0,CALC!BE60-GT60,"-"),"-"),"-")</f>
        <v>-</v>
      </c>
      <c r="GY60" s="56" t="str">
        <f>IF(SUM(GS60,GU60)&gt;0,SUM(GS60,GU60),"-")</f>
        <v>-</v>
      </c>
      <c r="GZ60" s="201"/>
      <c r="HA60" s="201"/>
      <c r="HB60" s="201"/>
      <c r="HC60" s="201"/>
      <c r="HD60" s="157" t="str">
        <f>IFERROR(IF(HE60&gt;0,CALC!BH60/HE60,"-"),"-")</f>
        <v>-</v>
      </c>
      <c r="HE60" s="156" t="str">
        <f>IF(HA60&gt;0,IFERROR(IF(CALC!BG60&gt;0,CALC!BG60-HA60,"-"),"-"),"-")</f>
        <v>-</v>
      </c>
      <c r="HF60" s="56" t="str">
        <f>IF(SUM(GZ60,HB60)&gt;0,SUM(GZ60,HB60),"-")</f>
        <v>-</v>
      </c>
      <c r="HG60" s="186"/>
      <c r="HH60" s="186"/>
      <c r="HI60" s="186"/>
      <c r="HJ60" s="186"/>
      <c r="HK60" s="157" t="str">
        <f>IFERROR(IF(HL60&gt;0,CALC!BJ60/HL60,"-"),"-")</f>
        <v>-</v>
      </c>
      <c r="HL60" s="156" t="str">
        <f>IF(HH60&gt;0,IFERROR(IF(CALC!BI60&gt;0,CALC!BI60-HH60,"-"),"-"),"-")</f>
        <v>-</v>
      </c>
      <c r="HM60" s="56" t="str">
        <f>IF(SUM(HG60,HI60)&gt;0,SUM(HG60,HI60),"-")</f>
        <v>-</v>
      </c>
      <c r="HN60" s="166">
        <f>SUM(K60,R60,Y60,AF60,AM60,AT60,BA60,BH60,BO60,BV60,CC60,CJ60,CQ60,CX60,DE60,DL60,DS60,DZ60,EG60,EN60,EU60,FB60,FI60,FP60,FW60,GD60,GK60,GR60,GY60,HF60,HM60)</f>
        <v>0</v>
      </c>
      <c r="HO60" s="156">
        <f>SUM(J60,Q60,X60,AE60,AL60,AS60,AZ60,BG60,BN60,BU60,CB60,CI60,CP60,CW60,DD60,DK60,DR60,DY60,EF60,EM60,ET60,FA60,FH60,FO60,FV60,GC60,GJ60,GQ60,GX60,HE60,HL60)</f>
        <v>0</v>
      </c>
      <c r="HP60" s="157" t="str">
        <f t="shared" si="100"/>
        <v/>
      </c>
    </row>
    <row r="61" spans="2:224" ht="15" customHeight="1">
      <c r="B61" s="331"/>
      <c r="C61" s="329"/>
      <c r="D61" s="4" t="s">
        <v>70</v>
      </c>
      <c r="E61" s="201"/>
      <c r="F61" s="201"/>
      <c r="G61" s="201"/>
      <c r="H61" s="201"/>
      <c r="I61" s="158" t="str">
        <f>IFERROR(IF(J61&gt;0,CALC!B61/J61,"-"),"-")</f>
        <v>-</v>
      </c>
      <c r="J61" s="159" t="str">
        <f>IF(F61&gt;0,IFERROR(IF(CALC!A61&gt;0,CALC!A61-F61,"-"),"-"),"-")</f>
        <v>-</v>
      </c>
      <c r="K61" s="45" t="str">
        <f>IF(SUM(E61,G61)&gt;0,SUM(E61,G61),"-")</f>
        <v>-</v>
      </c>
      <c r="L61" s="201"/>
      <c r="M61" s="201"/>
      <c r="N61" s="201"/>
      <c r="O61" s="201"/>
      <c r="P61" s="158" t="str">
        <f>IFERROR(IF(Q61&gt;0,CALC!D61/Q61,"-"),"-")</f>
        <v>-</v>
      </c>
      <c r="Q61" s="159" t="str">
        <f>IF(M61&gt;0,IFERROR(IF(CALC!C61&gt;0,CALC!C61-M61,"-"),"-"),"-")</f>
        <v>-</v>
      </c>
      <c r="R61" s="45" t="str">
        <f>IF(SUM(L61,N61)&gt;0,SUM(L61,N61),"-")</f>
        <v>-</v>
      </c>
      <c r="S61" s="201"/>
      <c r="T61" s="201"/>
      <c r="U61" s="201"/>
      <c r="V61" s="201"/>
      <c r="W61" s="158" t="str">
        <f>IFERROR(IF(X61&gt;0,CALC!F61/X61,"-"),"-")</f>
        <v>-</v>
      </c>
      <c r="X61" s="159" t="str">
        <f>IF(T61&gt;0,IFERROR(IF(CALC!E61&gt;0,CALC!E61-T61,"-"),"-"),"-")</f>
        <v>-</v>
      </c>
      <c r="Y61" s="45" t="str">
        <f>IF(SUM(S61,U61)&gt;0,SUM(S61,U61),"-")</f>
        <v>-</v>
      </c>
      <c r="Z61" s="201"/>
      <c r="AA61" s="201"/>
      <c r="AB61" s="201"/>
      <c r="AC61" s="201"/>
      <c r="AD61" s="158" t="str">
        <f>IFERROR(IF(AE61&gt;0,CALC!H61/AE61,"-"),"-")</f>
        <v>-</v>
      </c>
      <c r="AE61" s="159" t="str">
        <f>IF(AA61&gt;0,IFERROR(IF(CALC!G61&gt;0,CALC!G61-AA61,"-"),"-"),"-")</f>
        <v>-</v>
      </c>
      <c r="AF61" s="45" t="str">
        <f>IF(SUM(Z61,AB61)&gt;0,SUM(Z61,AB61),"-")</f>
        <v>-</v>
      </c>
      <c r="AG61" s="201"/>
      <c r="AH61" s="201"/>
      <c r="AI61" s="201"/>
      <c r="AJ61" s="201"/>
      <c r="AK61" s="158" t="str">
        <f>IFERROR(IF(AL61&gt;0,CALC!J61/AL61,"-"),"-")</f>
        <v>-</v>
      </c>
      <c r="AL61" s="159" t="str">
        <f>IF(AH61&gt;0,IFERROR(IF(CALC!I61&gt;0,CALC!I61-AH61,"-"),"-"),"-")</f>
        <v>-</v>
      </c>
      <c r="AM61" s="45" t="str">
        <f>IF(SUM(AG61,AI61)&gt;0,SUM(AG61,AI61),"-")</f>
        <v>-</v>
      </c>
      <c r="AN61" s="186"/>
      <c r="AO61" s="186"/>
      <c r="AP61" s="186"/>
      <c r="AQ61" s="186"/>
      <c r="AR61" s="158" t="str">
        <f>IFERROR(IF(AS61&gt;0,CALC!L61/AS61,"-"),"-")</f>
        <v>-</v>
      </c>
      <c r="AS61" s="159" t="str">
        <f>IF(AO61&gt;0,IFERROR(IF(CALC!K61&gt;0,CALC!K61-AO61,"-"),"-"),"-")</f>
        <v>-</v>
      </c>
      <c r="AT61" s="45" t="str">
        <f>IF(SUM(AN61,AP61)&gt;0,SUM(AN61,AP61),"-")</f>
        <v>-</v>
      </c>
      <c r="AU61" s="186"/>
      <c r="AV61" s="186"/>
      <c r="AW61" s="186"/>
      <c r="AX61" s="186"/>
      <c r="AY61" s="158" t="str">
        <f>IFERROR(IF(AZ61&gt;0,CALC!N61/AZ61,"-"),"-")</f>
        <v>-</v>
      </c>
      <c r="AZ61" s="159" t="str">
        <f>IF(AV61&gt;0,IFERROR(IF(CALC!M61&gt;0,CALC!M61-AV61,"-"),"-"),"-")</f>
        <v>-</v>
      </c>
      <c r="BA61" s="45" t="str">
        <f>IF(SUM(AU61,AW61)&gt;0,SUM(AU61,AW61),"-")</f>
        <v>-</v>
      </c>
      <c r="BB61" s="186"/>
      <c r="BC61" s="186"/>
      <c r="BD61" s="186"/>
      <c r="BE61" s="186"/>
      <c r="BF61" s="158" t="str">
        <f>IFERROR(IF(BG61&gt;0,CALC!P61/BG61,"-"),"-")</f>
        <v>-</v>
      </c>
      <c r="BG61" s="159" t="str">
        <f>IF(BC61&gt;0,IFERROR(IF(CALC!O61&gt;0,CALC!O61-BC61,"-"),"-"),"-")</f>
        <v>-</v>
      </c>
      <c r="BH61" s="45" t="str">
        <f>IF(SUM(BB61,BD61)&gt;0,SUM(BB61,BD61),"-")</f>
        <v>-</v>
      </c>
      <c r="BI61" s="186"/>
      <c r="BJ61" s="186"/>
      <c r="BK61" s="186"/>
      <c r="BL61" s="186"/>
      <c r="BM61" s="158" t="str">
        <f>IFERROR(IF(BN61&gt;0,CALC!R61/BN61,"-"),"-")</f>
        <v>-</v>
      </c>
      <c r="BN61" s="159" t="str">
        <f>IF(BJ61&gt;0,IFERROR(IF(CALC!Q61&gt;0,CALC!Q61-BJ61,"-"),"-"),"-")</f>
        <v>-</v>
      </c>
      <c r="BO61" s="45" t="str">
        <f>IF(SUM(BI61,BK61)&gt;0,SUM(BI61,BK61),"-")</f>
        <v>-</v>
      </c>
      <c r="BP61" s="186"/>
      <c r="BQ61" s="186"/>
      <c r="BR61" s="186"/>
      <c r="BS61" s="186"/>
      <c r="BT61" s="158" t="str">
        <f>IFERROR(IF(BU61&gt;0,CALC!T61/BU61,"-"),"-")</f>
        <v>-</v>
      </c>
      <c r="BU61" s="159" t="str">
        <f>IF(BQ61&gt;0,IFERROR(IF(CALC!S61&gt;0,CALC!S61-BQ61,"-"),"-"),"-")</f>
        <v>-</v>
      </c>
      <c r="BV61" s="45" t="str">
        <f>IF(SUM(BP61,BR61)&gt;0,SUM(BP61,BR61),"-")</f>
        <v>-</v>
      </c>
      <c r="BW61" s="186"/>
      <c r="BX61" s="186"/>
      <c r="BY61" s="186"/>
      <c r="BZ61" s="186"/>
      <c r="CA61" s="158" t="str">
        <f>IFERROR(IF(CB61&gt;0,CALC!V61/CB61,"-"),"-")</f>
        <v>-</v>
      </c>
      <c r="CB61" s="159" t="str">
        <f>IF(BX61&gt;0,IFERROR(IF(CALC!U61&gt;0,CALC!U61-BX61,"-"),"-"),"-")</f>
        <v>-</v>
      </c>
      <c r="CC61" s="45" t="str">
        <f>IF(SUM(BW61,BY61)&gt;0,SUM(BW61,BY61),"-")</f>
        <v>-</v>
      </c>
      <c r="CD61" s="186"/>
      <c r="CE61" s="186"/>
      <c r="CF61" s="186"/>
      <c r="CG61" s="186"/>
      <c r="CH61" s="158" t="str">
        <f>IFERROR(IF(CI61&gt;0,CALC!X61/CI61,"-"),"-")</f>
        <v>-</v>
      </c>
      <c r="CI61" s="159" t="str">
        <f>IF(CE61&gt;0,IFERROR(IF(CALC!W61&gt;0,CALC!W61-CE61,"-"),"-"),"-")</f>
        <v>-</v>
      </c>
      <c r="CJ61" s="45" t="str">
        <f>IF(SUM(CD61,CF61)&gt;0,SUM(CD61,CF61),"-")</f>
        <v>-</v>
      </c>
      <c r="CK61" s="186"/>
      <c r="CL61" s="186"/>
      <c r="CM61" s="186"/>
      <c r="CN61" s="186"/>
      <c r="CO61" s="158" t="str">
        <f>IFERROR(IF(CP61&gt;0,CALC!Z61/CP61,"-"),"-")</f>
        <v>-</v>
      </c>
      <c r="CP61" s="159" t="str">
        <f>IF(CL61&gt;0,IFERROR(IF(CALC!Y61&gt;0,CALC!Y61-CL61,"-"),"-"),"-")</f>
        <v>-</v>
      </c>
      <c r="CQ61" s="45" t="str">
        <f>IF(SUM(CK61,CM61)&gt;0,SUM(CK61,CM61),"-")</f>
        <v>-</v>
      </c>
      <c r="CR61" s="201"/>
      <c r="CS61" s="201"/>
      <c r="CT61" s="201"/>
      <c r="CU61" s="201"/>
      <c r="CV61" s="158" t="str">
        <f>IFERROR(IF(CW61&gt;0,CALC!AB61/CW61,"-"),"-")</f>
        <v>-</v>
      </c>
      <c r="CW61" s="159" t="str">
        <f>IF(CS61&gt;0,IFERROR(IF(CALC!AA61&gt;0,CALC!AA61-CS61,"-"),"-"),"-")</f>
        <v>-</v>
      </c>
      <c r="CX61" s="45" t="str">
        <f>IF(SUM(CR61,CT61)&gt;0,SUM(CR61,CT61),"-")</f>
        <v>-</v>
      </c>
      <c r="CY61" s="201"/>
      <c r="CZ61" s="201"/>
      <c r="DA61" s="201"/>
      <c r="DB61" s="201"/>
      <c r="DC61" s="158" t="str">
        <f>IFERROR(IF(DD61&gt;0,CALC!AD61/DD61,"-"),"-")</f>
        <v>-</v>
      </c>
      <c r="DD61" s="159" t="str">
        <f>IF(CZ61&gt;0,IFERROR(IF(CALC!AC61&gt;0,CALC!AC61-CZ61,"-"),"-"),"-")</f>
        <v>-</v>
      </c>
      <c r="DE61" s="45" t="str">
        <f>IF(SUM(CY61,DA61)&gt;0,SUM(CY61,DA61),"-")</f>
        <v>-</v>
      </c>
      <c r="DF61" s="201"/>
      <c r="DG61" s="201"/>
      <c r="DH61" s="201"/>
      <c r="DI61" s="201"/>
      <c r="DJ61" s="158" t="str">
        <f>IFERROR(IF(DK61&gt;0,CALC!AF61/DK61,"-"),"-")</f>
        <v>-</v>
      </c>
      <c r="DK61" s="159" t="str">
        <f>IF(DG61&gt;0,IFERROR(IF(CALC!AE61&gt;0,CALC!AE61-DG61,"-"),"-"),"-")</f>
        <v>-</v>
      </c>
      <c r="DL61" s="45" t="str">
        <f>IF(SUM(DF61,DH61)&gt;0,SUM(DF61,DH61),"-")</f>
        <v>-</v>
      </c>
      <c r="DM61" s="205"/>
      <c r="DN61" s="201"/>
      <c r="DO61" s="201"/>
      <c r="DP61" s="201"/>
      <c r="DQ61" s="158" t="str">
        <f>IFERROR(IF(DR61&gt;0,CALC!AH61/DR61,"-"),"-")</f>
        <v>-</v>
      </c>
      <c r="DR61" s="159" t="str">
        <f>IF(DN61&gt;0,IFERROR(IF(CALC!AG61&gt;0,CALC!AG61-DN61,"-"),"-"),"-")</f>
        <v>-</v>
      </c>
      <c r="DS61" s="45" t="str">
        <f>IF(SUM(DM61,DO61)&gt;0,SUM(DM61,DO61),"-")</f>
        <v>-</v>
      </c>
      <c r="DT61" s="201"/>
      <c r="DU61" s="201"/>
      <c r="DV61" s="201"/>
      <c r="DW61" s="201"/>
      <c r="DX61" s="158" t="str">
        <f>IFERROR(IF(DY61&gt;0,CALC!AJ61/DY61,"-"),"-")</f>
        <v>-</v>
      </c>
      <c r="DY61" s="159" t="str">
        <f>IF(DU61&gt;0,IFERROR(IF(CALC!AI61&gt;0,CALC!AI61-DU61,"-"),"-"),"-")</f>
        <v>-</v>
      </c>
      <c r="DZ61" s="45" t="str">
        <f>IF(SUM(DT61,DV61)&gt;0,SUM(DT61,DV61),"-")</f>
        <v>-</v>
      </c>
      <c r="EA61" s="201"/>
      <c r="EB61" s="201"/>
      <c r="EC61" s="201"/>
      <c r="ED61" s="201"/>
      <c r="EE61" s="158" t="str">
        <f>IFERROR(IF(EF61&gt;0,CALC!AL61/EF61,"-"),"-")</f>
        <v>-</v>
      </c>
      <c r="EF61" s="159" t="str">
        <f>IF(EB61&gt;0,IFERROR(IF(CALC!AK61&gt;0,CALC!AK61-EB61,"-"),"-"),"-")</f>
        <v>-</v>
      </c>
      <c r="EG61" s="45" t="str">
        <f>IF(SUM(EA61,EC61)&gt;0,SUM(EA61,EC61),"-")</f>
        <v>-</v>
      </c>
      <c r="EH61" s="201"/>
      <c r="EI61" s="201"/>
      <c r="EJ61" s="201"/>
      <c r="EK61" s="201"/>
      <c r="EL61" s="158" t="str">
        <f>IFERROR(IF(EM61&gt;0,CALC!AN61/EM61,"-"),"-")</f>
        <v>-</v>
      </c>
      <c r="EM61" s="159" t="str">
        <f>IF(EI61&gt;0,IFERROR(IF(CALC!AM61&gt;0,CALC!AM61-EI61,"-"),"-"),"-")</f>
        <v>-</v>
      </c>
      <c r="EN61" s="45" t="str">
        <f>IF(SUM(EH61,EJ61)&gt;0,SUM(EH61,EJ61),"-")</f>
        <v>-</v>
      </c>
      <c r="EO61" s="201"/>
      <c r="EP61" s="201"/>
      <c r="EQ61" s="201"/>
      <c r="ER61" s="201"/>
      <c r="ES61" s="158" t="str">
        <f>IFERROR(IF(ET61&gt;0,CALC!AP61/ET61,"-"),"-")</f>
        <v>-</v>
      </c>
      <c r="ET61" s="159" t="str">
        <f>IF(EP61&gt;0,IFERROR(IF(CALC!AO61&gt;0,CALC!AO61-EP61,"-"),"-"),"-")</f>
        <v>-</v>
      </c>
      <c r="EU61" s="45" t="str">
        <f>IF(SUM(EO61,EQ61)&gt;0,SUM(EO61,EQ61),"-")</f>
        <v>-</v>
      </c>
      <c r="EV61" s="201"/>
      <c r="EW61" s="201"/>
      <c r="EX61" s="201"/>
      <c r="EY61" s="201"/>
      <c r="EZ61" s="158" t="str">
        <f>IFERROR(IF(FA61&gt;0,CALC!AR61/FA61,"-"),"-")</f>
        <v>-</v>
      </c>
      <c r="FA61" s="159" t="str">
        <f>IF(EW61&gt;0,IFERROR(IF(CALC!AQ61&gt;0,CALC!AQ61-EW61,"-"),"-"),"-")</f>
        <v>-</v>
      </c>
      <c r="FB61" s="45" t="str">
        <f>IF(SUM(EV61,EX61)&gt;0,SUM(EV61,EX61),"-")</f>
        <v>-</v>
      </c>
      <c r="FC61" s="201"/>
      <c r="FD61" s="201"/>
      <c r="FE61" s="201"/>
      <c r="FF61" s="201"/>
      <c r="FG61" s="158" t="str">
        <f>IFERROR(IF(FH61&gt;0,CALC!AT61/FH61,"-"),"-")</f>
        <v>-</v>
      </c>
      <c r="FH61" s="159" t="str">
        <f>IF(FD61&gt;0,IFERROR(IF(CALC!AS61&gt;0,CALC!AS61-FD61,"-"),"-"),"-")</f>
        <v>-</v>
      </c>
      <c r="FI61" s="45" t="str">
        <f>IF(SUM(FC61,FE61)&gt;0,SUM(FC61,FE61),"-")</f>
        <v>-</v>
      </c>
      <c r="FJ61" s="201"/>
      <c r="FK61" s="201"/>
      <c r="FL61" s="201"/>
      <c r="FM61" s="201"/>
      <c r="FN61" s="158" t="str">
        <f>IFERROR(IF(FO61&gt;0,CALC!AV61/FO61,"-"),"-")</f>
        <v>-</v>
      </c>
      <c r="FO61" s="159" t="str">
        <f>IF(FK61&gt;0,IFERROR(IF(CALC!AU61&gt;0,CALC!AU61-FK61,"-"),"-"),"-")</f>
        <v>-</v>
      </c>
      <c r="FP61" s="45" t="str">
        <f>IF(SUM(FJ61,FL61)&gt;0,SUM(FJ61,FL61),"-")</f>
        <v>-</v>
      </c>
      <c r="FQ61" s="201"/>
      <c r="FR61" s="201"/>
      <c r="FS61" s="201"/>
      <c r="FT61" s="201"/>
      <c r="FU61" s="158" t="str">
        <f>IFERROR(IF(FV61&gt;0,CALC!AX61/FV61,"-"),"-")</f>
        <v>-</v>
      </c>
      <c r="FV61" s="159" t="str">
        <f>IF(FR61&gt;0,IFERROR(IF(CALC!AW61&gt;0,CALC!AW61-FR61,"-"),"-"),"-")</f>
        <v>-</v>
      </c>
      <c r="FW61" s="45" t="str">
        <f>IF(SUM(FQ61,FS61)&gt;0,SUM(FQ61,FS61),"-")</f>
        <v>-</v>
      </c>
      <c r="FX61" s="201"/>
      <c r="FY61" s="201"/>
      <c r="FZ61" s="201"/>
      <c r="GA61" s="201"/>
      <c r="GB61" s="158" t="str">
        <f>IFERROR(IF(GC61&gt;0,CALC!AZ61/GC61,"-"),"-")</f>
        <v>-</v>
      </c>
      <c r="GC61" s="159" t="str">
        <f>IF(FY61&gt;0,IFERROR(IF(CALC!AY61&gt;0,CALC!AY61-FY61,"-"),"-"),"-")</f>
        <v>-</v>
      </c>
      <c r="GD61" s="45" t="str">
        <f>IF(SUM(FX61,FZ61)&gt;0,SUM(FX61,FZ61),"-")</f>
        <v>-</v>
      </c>
      <c r="GE61" s="201"/>
      <c r="GF61" s="201"/>
      <c r="GG61" s="201"/>
      <c r="GH61" s="201"/>
      <c r="GI61" s="158" t="str">
        <f>IFERROR(IF(GJ61&gt;0,CALC!BB61/GJ61,"-"),"-")</f>
        <v>-</v>
      </c>
      <c r="GJ61" s="159" t="str">
        <f>IF(GF61&gt;0,IFERROR(IF(CALC!BA61&gt;0,CALC!BA61-GF61,"-"),"-"),"-")</f>
        <v>-</v>
      </c>
      <c r="GK61" s="45" t="str">
        <f>IF(SUM(GE61,GG61)&gt;0,SUM(GE61,GG61),"-")</f>
        <v>-</v>
      </c>
      <c r="GL61" s="201"/>
      <c r="GM61" s="201"/>
      <c r="GN61" s="201"/>
      <c r="GO61" s="201"/>
      <c r="GP61" s="158" t="str">
        <f>IFERROR(IF(GQ61&gt;0,CALC!BD61/GQ61,"-"),"-")</f>
        <v>-</v>
      </c>
      <c r="GQ61" s="159" t="str">
        <f>IF(GM61&gt;0,IFERROR(IF(CALC!BC61&gt;0,CALC!BC61-GM61,"-"),"-"),"-")</f>
        <v>-</v>
      </c>
      <c r="GR61" s="163" t="str">
        <f>IF(SUM(GL61,GN61)&gt;0,SUM(GL61,GN61),"-")</f>
        <v>-</v>
      </c>
      <c r="GS61" s="201"/>
      <c r="GT61" s="201"/>
      <c r="GU61" s="201"/>
      <c r="GV61" s="201"/>
      <c r="GW61" s="157" t="str">
        <f>IFERROR(IF(GX61&gt;0,CALC!BF61/GX61,"-"),"-")</f>
        <v>-</v>
      </c>
      <c r="GX61" s="156" t="str">
        <f>IF(GT61&gt;0,IFERROR(IF(CALC!BE61&gt;0,CALC!BE61-GT61,"-"),"-"),"-")</f>
        <v>-</v>
      </c>
      <c r="GY61" s="56" t="str">
        <f>IF(SUM(GS61,GU61)&gt;0,SUM(GS61,GU61),"-")</f>
        <v>-</v>
      </c>
      <c r="GZ61" s="201"/>
      <c r="HA61" s="201"/>
      <c r="HB61" s="201"/>
      <c r="HC61" s="201"/>
      <c r="HD61" s="157" t="str">
        <f>IFERROR(IF(HE61&gt;0,CALC!BH61/HE61,"-"),"-")</f>
        <v>-</v>
      </c>
      <c r="HE61" s="156" t="str">
        <f>IF(HA61&gt;0,IFERROR(IF(CALC!BG61&gt;0,CALC!BG61-HA61,"-"),"-"),"-")</f>
        <v>-</v>
      </c>
      <c r="HF61" s="56" t="str">
        <f>IF(SUM(GZ61,HB61)&gt;0,SUM(GZ61,HB61),"-")</f>
        <v>-</v>
      </c>
      <c r="HG61" s="186"/>
      <c r="HH61" s="186"/>
      <c r="HI61" s="186"/>
      <c r="HJ61" s="186"/>
      <c r="HK61" s="157" t="str">
        <f>IFERROR(IF(HL61&gt;0,CALC!BJ61/HL61,"-"),"-")</f>
        <v>-</v>
      </c>
      <c r="HL61" s="156" t="str">
        <f>IF(HH61&gt;0,IFERROR(IF(CALC!BI61&gt;0,CALC!BI61-HH61,"-"),"-"),"-")</f>
        <v>-</v>
      </c>
      <c r="HM61" s="56" t="str">
        <f>IF(SUM(HG61,HI61)&gt;0,SUM(HG61,HI61),"-")</f>
        <v>-</v>
      </c>
      <c r="HN61" s="166">
        <f>SUM(K61,R61,Y61,AF61,AM61,AT61,BA61,BH61,BO61,BV61,CC61,CJ61,CQ61,CX61,DE61,DL61,DS61,DZ61,EG61,EN61,EU61,FB61,FI61,FP61,FW61,GD61,GK61,GR61,GY61,HF61,HM61)</f>
        <v>0</v>
      </c>
      <c r="HO61" s="156">
        <f>SUM(J61,Q61,X61,AE61,AL61,AS61,AZ61,BG61,BN61,BU61,CB61,CI61,CP61,CW61,DD61,DK61,DR61,DY61,EF61,EM61,ET61,FA61,FH61,FO61,FV61,GC61,GJ61,GQ61,GX61,HE61,HL61)</f>
        <v>0</v>
      </c>
      <c r="HP61" s="157" t="str">
        <f t="shared" si="100"/>
        <v/>
      </c>
    </row>
    <row r="62" spans="2:224" ht="15" customHeight="1">
      <c r="B62" s="331"/>
      <c r="C62" s="329"/>
      <c r="D62" s="4" t="s">
        <v>71</v>
      </c>
      <c r="E62" s="201"/>
      <c r="F62" s="201"/>
      <c r="G62" s="201"/>
      <c r="H62" s="201"/>
      <c r="I62" s="158" t="str">
        <f>IFERROR(IF(J62&gt;0,CALC!B62/J62,"-"),"-")</f>
        <v>-</v>
      </c>
      <c r="J62" s="159" t="str">
        <f>IF(F62&gt;0,IFERROR(IF(CALC!A62&gt;0,CALC!A62-F62,"-"),"-"),"-")</f>
        <v>-</v>
      </c>
      <c r="K62" s="45" t="str">
        <f>IF(SUM(E62,G62)&gt;0,SUM(E62,G62),"-")</f>
        <v>-</v>
      </c>
      <c r="L62" s="201"/>
      <c r="M62" s="201"/>
      <c r="N62" s="201"/>
      <c r="O62" s="201"/>
      <c r="P62" s="158" t="str">
        <f>IFERROR(IF(Q62&gt;0,CALC!D62/Q62,"-"),"-")</f>
        <v>-</v>
      </c>
      <c r="Q62" s="159" t="str">
        <f>IF(M62&gt;0,IFERROR(IF(CALC!C62&gt;0,CALC!C62-M62,"-"),"-"),"-")</f>
        <v>-</v>
      </c>
      <c r="R62" s="45" t="str">
        <f>IF(SUM(L62,N62)&gt;0,SUM(L62,N62),"-")</f>
        <v>-</v>
      </c>
      <c r="S62" s="201"/>
      <c r="T62" s="201"/>
      <c r="U62" s="201"/>
      <c r="V62" s="201"/>
      <c r="W62" s="158" t="str">
        <f>IFERROR(IF(X62&gt;0,CALC!F62/X62,"-"),"-")</f>
        <v>-</v>
      </c>
      <c r="X62" s="159" t="str">
        <f>IF(T62&gt;0,IFERROR(IF(CALC!E62&gt;0,CALC!E62-T62,"-"),"-"),"-")</f>
        <v>-</v>
      </c>
      <c r="Y62" s="45" t="str">
        <f>IF(SUM(S62,U62)&gt;0,SUM(S62,U62),"-")</f>
        <v>-</v>
      </c>
      <c r="Z62" s="201"/>
      <c r="AA62" s="201"/>
      <c r="AB62" s="201"/>
      <c r="AC62" s="201"/>
      <c r="AD62" s="158" t="str">
        <f>IFERROR(IF(AE62&gt;0,CALC!H62/AE62,"-"),"-")</f>
        <v>-</v>
      </c>
      <c r="AE62" s="159" t="str">
        <f>IF(AA62&gt;0,IFERROR(IF(CALC!G62&gt;0,CALC!G62-AA62,"-"),"-"),"-")</f>
        <v>-</v>
      </c>
      <c r="AF62" s="45" t="str">
        <f>IF(SUM(Z62,AB62)&gt;0,SUM(Z62,AB62),"-")</f>
        <v>-</v>
      </c>
      <c r="AG62" s="201"/>
      <c r="AH62" s="201"/>
      <c r="AI62" s="201"/>
      <c r="AJ62" s="201"/>
      <c r="AK62" s="158" t="str">
        <f>IFERROR(IF(AL62&gt;0,CALC!J62/AL62,"-"),"-")</f>
        <v>-</v>
      </c>
      <c r="AL62" s="159" t="str">
        <f>IF(AH62&gt;0,IFERROR(IF(CALC!I62&gt;0,CALC!I62-AH62,"-"),"-"),"-")</f>
        <v>-</v>
      </c>
      <c r="AM62" s="45" t="str">
        <f>IF(SUM(AG62,AI62)&gt;0,SUM(AG62,AI62),"-")</f>
        <v>-</v>
      </c>
      <c r="AN62" s="186"/>
      <c r="AO62" s="186"/>
      <c r="AP62" s="186"/>
      <c r="AQ62" s="186"/>
      <c r="AR62" s="158" t="str">
        <f>IFERROR(IF(AS62&gt;0,CALC!L62/AS62,"-"),"-")</f>
        <v>-</v>
      </c>
      <c r="AS62" s="159" t="str">
        <f>IF(AO62&gt;0,IFERROR(IF(CALC!K62&gt;0,CALC!K62-AO62,"-"),"-"),"-")</f>
        <v>-</v>
      </c>
      <c r="AT62" s="45" t="str">
        <f>IF(SUM(AN62,AP62)&gt;0,SUM(AN62,AP62),"-")</f>
        <v>-</v>
      </c>
      <c r="AU62" s="186"/>
      <c r="AV62" s="186"/>
      <c r="AW62" s="186"/>
      <c r="AX62" s="186"/>
      <c r="AY62" s="158" t="str">
        <f>IFERROR(IF(AZ62&gt;0,CALC!N62/AZ62,"-"),"-")</f>
        <v>-</v>
      </c>
      <c r="AZ62" s="159" t="str">
        <f>IF(AV62&gt;0,IFERROR(IF(CALC!M62&gt;0,CALC!M62-AV62,"-"),"-"),"-")</f>
        <v>-</v>
      </c>
      <c r="BA62" s="45" t="str">
        <f>IF(SUM(AU62,AW62)&gt;0,SUM(AU62,AW62),"-")</f>
        <v>-</v>
      </c>
      <c r="BB62" s="186"/>
      <c r="BC62" s="186"/>
      <c r="BD62" s="186"/>
      <c r="BE62" s="186"/>
      <c r="BF62" s="158" t="str">
        <f>IFERROR(IF(BG62&gt;0,CALC!P62/BG62,"-"),"-")</f>
        <v>-</v>
      </c>
      <c r="BG62" s="159" t="str">
        <f>IF(BC62&gt;0,IFERROR(IF(CALC!O62&gt;0,CALC!O62-BC62,"-"),"-"),"-")</f>
        <v>-</v>
      </c>
      <c r="BH62" s="45" t="str">
        <f>IF(SUM(BB62,BD62)&gt;0,SUM(BB62,BD62),"-")</f>
        <v>-</v>
      </c>
      <c r="BI62" s="186"/>
      <c r="BJ62" s="186"/>
      <c r="BK62" s="186"/>
      <c r="BL62" s="186"/>
      <c r="BM62" s="158" t="str">
        <f>IFERROR(IF(BN62&gt;0,CALC!R62/BN62,"-"),"-")</f>
        <v>-</v>
      </c>
      <c r="BN62" s="159" t="str">
        <f>IF(BJ62&gt;0,IFERROR(IF(CALC!Q62&gt;0,CALC!Q62-BJ62,"-"),"-"),"-")</f>
        <v>-</v>
      </c>
      <c r="BO62" s="45" t="str">
        <f>IF(SUM(BI62,BK62)&gt;0,SUM(BI62,BK62),"-")</f>
        <v>-</v>
      </c>
      <c r="BP62" s="186"/>
      <c r="BQ62" s="186"/>
      <c r="BR62" s="186"/>
      <c r="BS62" s="186"/>
      <c r="BT62" s="158" t="str">
        <f>IFERROR(IF(BU62&gt;0,CALC!T62/BU62,"-"),"-")</f>
        <v>-</v>
      </c>
      <c r="BU62" s="159" t="str">
        <f>IF(BQ62&gt;0,IFERROR(IF(CALC!S62&gt;0,CALC!S62-BQ62,"-"),"-"),"-")</f>
        <v>-</v>
      </c>
      <c r="BV62" s="45" t="str">
        <f>IF(SUM(BP62,BR62)&gt;0,SUM(BP62,BR62),"-")</f>
        <v>-</v>
      </c>
      <c r="BW62" s="186"/>
      <c r="BX62" s="186"/>
      <c r="BY62" s="186"/>
      <c r="BZ62" s="186"/>
      <c r="CA62" s="158" t="str">
        <f>IFERROR(IF(CB62&gt;0,CALC!V62/CB62,"-"),"-")</f>
        <v>-</v>
      </c>
      <c r="CB62" s="159" t="str">
        <f>IF(BX62&gt;0,IFERROR(IF(CALC!U62&gt;0,CALC!U62-BX62,"-"),"-"),"-")</f>
        <v>-</v>
      </c>
      <c r="CC62" s="45" t="str">
        <f>IF(SUM(BW62,BY62)&gt;0,SUM(BW62,BY62),"-")</f>
        <v>-</v>
      </c>
      <c r="CD62" s="186"/>
      <c r="CE62" s="186"/>
      <c r="CF62" s="186"/>
      <c r="CG62" s="186"/>
      <c r="CH62" s="158" t="str">
        <f>IFERROR(IF(CI62&gt;0,CALC!X62/CI62,"-"),"-")</f>
        <v>-</v>
      </c>
      <c r="CI62" s="159" t="str">
        <f>IF(CE62&gt;0,IFERROR(IF(CALC!W62&gt;0,CALC!W62-CE62,"-"),"-"),"-")</f>
        <v>-</v>
      </c>
      <c r="CJ62" s="45" t="str">
        <f>IF(SUM(CD62,CF62)&gt;0,SUM(CD62,CF62),"-")</f>
        <v>-</v>
      </c>
      <c r="CK62" s="186"/>
      <c r="CL62" s="186"/>
      <c r="CM62" s="186"/>
      <c r="CN62" s="186"/>
      <c r="CO62" s="158" t="str">
        <f>IFERROR(IF(CP62&gt;0,CALC!Z62/CP62,"-"),"-")</f>
        <v>-</v>
      </c>
      <c r="CP62" s="159" t="str">
        <f>IF(CL62&gt;0,IFERROR(IF(CALC!Y62&gt;0,CALC!Y62-CL62,"-"),"-"),"-")</f>
        <v>-</v>
      </c>
      <c r="CQ62" s="45" t="str">
        <f>IF(SUM(CK62,CM62)&gt;0,SUM(CK62,CM62),"-")</f>
        <v>-</v>
      </c>
      <c r="CR62" s="201"/>
      <c r="CS62" s="201"/>
      <c r="CT62" s="201"/>
      <c r="CU62" s="201"/>
      <c r="CV62" s="158" t="str">
        <f>IFERROR(IF(CW62&gt;0,CALC!AB62/CW62,"-"),"-")</f>
        <v>-</v>
      </c>
      <c r="CW62" s="159" t="str">
        <f>IF(CS62&gt;0,IFERROR(IF(CALC!AA62&gt;0,CALC!AA62-CS62,"-"),"-"),"-")</f>
        <v>-</v>
      </c>
      <c r="CX62" s="45" t="str">
        <f>IF(SUM(CR62,CT62)&gt;0,SUM(CR62,CT62),"-")</f>
        <v>-</v>
      </c>
      <c r="CY62" s="201"/>
      <c r="CZ62" s="201"/>
      <c r="DA62" s="201"/>
      <c r="DB62" s="201"/>
      <c r="DC62" s="158" t="str">
        <f>IFERROR(IF(DD62&gt;0,CALC!AD62/DD62,"-"),"-")</f>
        <v>-</v>
      </c>
      <c r="DD62" s="159" t="str">
        <f>IF(CZ62&gt;0,IFERROR(IF(CALC!AC62&gt;0,CALC!AC62-CZ62,"-"),"-"),"-")</f>
        <v>-</v>
      </c>
      <c r="DE62" s="45" t="str">
        <f>IF(SUM(CY62,DA62)&gt;0,SUM(CY62,DA62),"-")</f>
        <v>-</v>
      </c>
      <c r="DF62" s="201"/>
      <c r="DG62" s="201"/>
      <c r="DH62" s="201"/>
      <c r="DI62" s="201"/>
      <c r="DJ62" s="158" t="str">
        <f>IFERROR(IF(DK62&gt;0,CALC!AF62/DK62,"-"),"-")</f>
        <v>-</v>
      </c>
      <c r="DK62" s="159" t="str">
        <f>IF(DG62&gt;0,IFERROR(IF(CALC!AE62&gt;0,CALC!AE62-DG62,"-"),"-"),"-")</f>
        <v>-</v>
      </c>
      <c r="DL62" s="45" t="str">
        <f>IF(SUM(DF62,DH62)&gt;0,SUM(DF62,DH62),"-")</f>
        <v>-</v>
      </c>
      <c r="DM62" s="205"/>
      <c r="DN62" s="201"/>
      <c r="DO62" s="201"/>
      <c r="DP62" s="201"/>
      <c r="DQ62" s="158" t="str">
        <f>IFERROR(IF(DR62&gt;0,CALC!AH62/DR62,"-"),"-")</f>
        <v>-</v>
      </c>
      <c r="DR62" s="159" t="str">
        <f>IF(DN62&gt;0,IFERROR(IF(CALC!AG62&gt;0,CALC!AG62-DN62,"-"),"-"),"-")</f>
        <v>-</v>
      </c>
      <c r="DS62" s="45" t="str">
        <f>IF(SUM(DM62,DO62)&gt;0,SUM(DM62,DO62),"-")</f>
        <v>-</v>
      </c>
      <c r="DT62" s="201"/>
      <c r="DU62" s="201"/>
      <c r="DV62" s="201"/>
      <c r="DW62" s="201"/>
      <c r="DX62" s="158" t="str">
        <f>IFERROR(IF(DY62&gt;0,CALC!AJ62/DY62,"-"),"-")</f>
        <v>-</v>
      </c>
      <c r="DY62" s="159" t="str">
        <f>IF(DU62&gt;0,IFERROR(IF(CALC!AI62&gt;0,CALC!AI62-DU62,"-"),"-"),"-")</f>
        <v>-</v>
      </c>
      <c r="DZ62" s="45" t="str">
        <f>IF(SUM(DT62,DV62)&gt;0,SUM(DT62,DV62),"-")</f>
        <v>-</v>
      </c>
      <c r="EA62" s="201"/>
      <c r="EB62" s="201"/>
      <c r="EC62" s="201"/>
      <c r="ED62" s="201"/>
      <c r="EE62" s="158" t="str">
        <f>IFERROR(IF(EF62&gt;0,CALC!AL62/EF62,"-"),"-")</f>
        <v>-</v>
      </c>
      <c r="EF62" s="159" t="str">
        <f>IF(EB62&gt;0,IFERROR(IF(CALC!AK62&gt;0,CALC!AK62-EB62,"-"),"-"),"-")</f>
        <v>-</v>
      </c>
      <c r="EG62" s="45" t="str">
        <f>IF(SUM(EA62,EC62)&gt;0,SUM(EA62,EC62),"-")</f>
        <v>-</v>
      </c>
      <c r="EH62" s="201"/>
      <c r="EI62" s="201"/>
      <c r="EJ62" s="201"/>
      <c r="EK62" s="201"/>
      <c r="EL62" s="158" t="str">
        <f>IFERROR(IF(EM62&gt;0,CALC!AN62/EM62,"-"),"-")</f>
        <v>-</v>
      </c>
      <c r="EM62" s="159" t="str">
        <f>IF(EI62&gt;0,IFERROR(IF(CALC!AM62&gt;0,CALC!AM62-EI62,"-"),"-"),"-")</f>
        <v>-</v>
      </c>
      <c r="EN62" s="45" t="str">
        <f>IF(SUM(EH62,EJ62)&gt;0,SUM(EH62,EJ62),"-")</f>
        <v>-</v>
      </c>
      <c r="EO62" s="201"/>
      <c r="EP62" s="201"/>
      <c r="EQ62" s="201"/>
      <c r="ER62" s="201"/>
      <c r="ES62" s="158" t="str">
        <f>IFERROR(IF(ET62&gt;0,CALC!AP62/ET62,"-"),"-")</f>
        <v>-</v>
      </c>
      <c r="ET62" s="159" t="str">
        <f>IF(EP62&gt;0,IFERROR(IF(CALC!AO62&gt;0,CALC!AO62-EP62,"-"),"-"),"-")</f>
        <v>-</v>
      </c>
      <c r="EU62" s="45" t="str">
        <f>IF(SUM(EO62,EQ62)&gt;0,SUM(EO62,EQ62),"-")</f>
        <v>-</v>
      </c>
      <c r="EV62" s="201"/>
      <c r="EW62" s="201"/>
      <c r="EX62" s="201"/>
      <c r="EY62" s="201"/>
      <c r="EZ62" s="158" t="str">
        <f>IFERROR(IF(FA62&gt;0,CALC!AR62/FA62,"-"),"-")</f>
        <v>-</v>
      </c>
      <c r="FA62" s="159" t="str">
        <f>IF(EW62&gt;0,IFERROR(IF(CALC!AQ62&gt;0,CALC!AQ62-EW62,"-"),"-"),"-")</f>
        <v>-</v>
      </c>
      <c r="FB62" s="45" t="str">
        <f>IF(SUM(EV62,EX62)&gt;0,SUM(EV62,EX62),"-")</f>
        <v>-</v>
      </c>
      <c r="FC62" s="201"/>
      <c r="FD62" s="201"/>
      <c r="FE62" s="201"/>
      <c r="FF62" s="201"/>
      <c r="FG62" s="158" t="str">
        <f>IFERROR(IF(FH62&gt;0,CALC!AT62/FH62,"-"),"-")</f>
        <v>-</v>
      </c>
      <c r="FH62" s="159" t="str">
        <f>IF(FD62&gt;0,IFERROR(IF(CALC!AS62&gt;0,CALC!AS62-FD62,"-"),"-"),"-")</f>
        <v>-</v>
      </c>
      <c r="FI62" s="45" t="str">
        <f>IF(SUM(FC62,FE62)&gt;0,SUM(FC62,FE62),"-")</f>
        <v>-</v>
      </c>
      <c r="FJ62" s="201"/>
      <c r="FK62" s="201"/>
      <c r="FL62" s="201"/>
      <c r="FM62" s="201"/>
      <c r="FN62" s="158" t="str">
        <f>IFERROR(IF(FO62&gt;0,CALC!AV62/FO62,"-"),"-")</f>
        <v>-</v>
      </c>
      <c r="FO62" s="159" t="str">
        <f>IF(FK62&gt;0,IFERROR(IF(CALC!AU62&gt;0,CALC!AU62-FK62,"-"),"-"),"-")</f>
        <v>-</v>
      </c>
      <c r="FP62" s="45" t="str">
        <f>IF(SUM(FJ62,FL62)&gt;0,SUM(FJ62,FL62),"-")</f>
        <v>-</v>
      </c>
      <c r="FQ62" s="201"/>
      <c r="FR62" s="201"/>
      <c r="FS62" s="201"/>
      <c r="FT62" s="201"/>
      <c r="FU62" s="158" t="str">
        <f>IFERROR(IF(FV62&gt;0,CALC!AX62/FV62,"-"),"-")</f>
        <v>-</v>
      </c>
      <c r="FV62" s="159" t="str">
        <f>IF(FR62&gt;0,IFERROR(IF(CALC!AW62&gt;0,CALC!AW62-FR62,"-"),"-"),"-")</f>
        <v>-</v>
      </c>
      <c r="FW62" s="45" t="str">
        <f>IF(SUM(FQ62,FS62)&gt;0,SUM(FQ62,FS62),"-")</f>
        <v>-</v>
      </c>
      <c r="FX62" s="201"/>
      <c r="FY62" s="201"/>
      <c r="FZ62" s="201"/>
      <c r="GA62" s="201"/>
      <c r="GB62" s="158" t="str">
        <f>IFERROR(IF(GC62&gt;0,CALC!AZ62/GC62,"-"),"-")</f>
        <v>-</v>
      </c>
      <c r="GC62" s="159" t="str">
        <f>IF(FY62&gt;0,IFERROR(IF(CALC!AY62&gt;0,CALC!AY62-FY62,"-"),"-"),"-")</f>
        <v>-</v>
      </c>
      <c r="GD62" s="45" t="str">
        <f>IF(SUM(FX62,FZ62)&gt;0,SUM(FX62,FZ62),"-")</f>
        <v>-</v>
      </c>
      <c r="GE62" s="201"/>
      <c r="GF62" s="201"/>
      <c r="GG62" s="201"/>
      <c r="GH62" s="201"/>
      <c r="GI62" s="158" t="str">
        <f>IFERROR(IF(GJ62&gt;0,CALC!BB62/GJ62,"-"),"-")</f>
        <v>-</v>
      </c>
      <c r="GJ62" s="159" t="str">
        <f>IF(GF62&gt;0,IFERROR(IF(CALC!BA62&gt;0,CALC!BA62-GF62,"-"),"-"),"-")</f>
        <v>-</v>
      </c>
      <c r="GK62" s="45" t="str">
        <f>IF(SUM(GE62,GG62)&gt;0,SUM(GE62,GG62),"-")</f>
        <v>-</v>
      </c>
      <c r="GL62" s="201"/>
      <c r="GM62" s="201"/>
      <c r="GN62" s="201"/>
      <c r="GO62" s="201"/>
      <c r="GP62" s="158" t="str">
        <f>IFERROR(IF(GQ62&gt;0,CALC!BD62/GQ62,"-"),"-")</f>
        <v>-</v>
      </c>
      <c r="GQ62" s="159" t="str">
        <f>IF(GM62&gt;0,IFERROR(IF(CALC!BC62&gt;0,CALC!BC62-GM62,"-"),"-"),"-")</f>
        <v>-</v>
      </c>
      <c r="GR62" s="163" t="str">
        <f>IF(SUM(GL62,GN62)&gt;0,SUM(GL62,GN62),"-")</f>
        <v>-</v>
      </c>
      <c r="GS62" s="201"/>
      <c r="GT62" s="201"/>
      <c r="GU62" s="201"/>
      <c r="GV62" s="201"/>
      <c r="GW62" s="157" t="str">
        <f>IFERROR(IF(GX62&gt;0,CALC!BF62/GX62,"-"),"-")</f>
        <v>-</v>
      </c>
      <c r="GX62" s="156" t="str">
        <f>IF(GT62&gt;0,IFERROR(IF(CALC!BE62&gt;0,CALC!BE62-GT62,"-"),"-"),"-")</f>
        <v>-</v>
      </c>
      <c r="GY62" s="56" t="str">
        <f>IF(SUM(GS62,GU62)&gt;0,SUM(GS62,GU62),"-")</f>
        <v>-</v>
      </c>
      <c r="GZ62" s="201"/>
      <c r="HA62" s="201"/>
      <c r="HB62" s="201"/>
      <c r="HC62" s="201"/>
      <c r="HD62" s="157" t="str">
        <f>IFERROR(IF(HE62&gt;0,CALC!BH62/HE62,"-"),"-")</f>
        <v>-</v>
      </c>
      <c r="HE62" s="156" t="str">
        <f>IF(HA62&gt;0,IFERROR(IF(CALC!BG62&gt;0,CALC!BG62-HA62,"-"),"-"),"-")</f>
        <v>-</v>
      </c>
      <c r="HF62" s="56" t="str">
        <f>IF(SUM(GZ62,HB62)&gt;0,SUM(GZ62,HB62),"-")</f>
        <v>-</v>
      </c>
      <c r="HG62" s="186"/>
      <c r="HH62" s="186"/>
      <c r="HI62" s="186"/>
      <c r="HJ62" s="186"/>
      <c r="HK62" s="157" t="str">
        <f>IFERROR(IF(HL62&gt;0,CALC!BJ62/HL62,"-"),"-")</f>
        <v>-</v>
      </c>
      <c r="HL62" s="156" t="str">
        <f>IF(HH62&gt;0,IFERROR(IF(CALC!BI62&gt;0,CALC!BI62-HH62,"-"),"-"),"-")</f>
        <v>-</v>
      </c>
      <c r="HM62" s="56" t="str">
        <f>IF(SUM(HG62,HI62)&gt;0,SUM(HG62,HI62),"-")</f>
        <v>-</v>
      </c>
      <c r="HN62" s="166">
        <f>SUM(K62,R62,Y62,AF62,AM62,AT62,BA62,BH62,BO62,BV62,CC62,CJ62,CQ62,CX62,DE62,DL62,DS62,DZ62,EG62,EN62,EU62,FB62,FI62,FP62,FW62,GD62,GK62,GR62,GY62,HF62,HM62)</f>
        <v>0</v>
      </c>
      <c r="HO62" s="156">
        <f>SUM(J62,Q62,X62,AE62,AL62,AS62,AZ62,BG62,BN62,BU62,CB62,CI62,CP62,CW62,DD62,DK62,DR62,DY62,EF62,EM62,ET62,FA62,FH62,FO62,FV62,GC62,GJ62,GQ62,GX62,HE62,HL62)</f>
        <v>0</v>
      </c>
      <c r="HP62" s="157" t="str">
        <f t="shared" si="100"/>
        <v/>
      </c>
    </row>
    <row r="63" spans="2:224" ht="15" customHeight="1">
      <c r="B63" s="331"/>
      <c r="C63" s="329"/>
      <c r="D63" s="5"/>
      <c r="E63" s="201"/>
      <c r="F63" s="201"/>
      <c r="G63" s="201"/>
      <c r="H63" s="201"/>
      <c r="I63" s="45"/>
      <c r="J63" s="45"/>
      <c r="K63" s="45"/>
      <c r="L63" s="201"/>
      <c r="M63" s="201"/>
      <c r="N63" s="201"/>
      <c r="O63" s="201"/>
      <c r="P63" s="45"/>
      <c r="Q63" s="45"/>
      <c r="R63" s="45"/>
      <c r="S63" s="201"/>
      <c r="T63" s="201"/>
      <c r="U63" s="201"/>
      <c r="V63" s="201"/>
      <c r="W63" s="45"/>
      <c r="X63" s="45"/>
      <c r="Y63" s="45"/>
      <c r="Z63" s="201"/>
      <c r="AA63" s="201"/>
      <c r="AB63" s="201"/>
      <c r="AC63" s="201"/>
      <c r="AD63" s="45"/>
      <c r="AE63" s="45"/>
      <c r="AF63" s="45"/>
      <c r="AG63" s="201"/>
      <c r="AH63" s="201"/>
      <c r="AI63" s="201"/>
      <c r="AJ63" s="201"/>
      <c r="AK63" s="45"/>
      <c r="AL63" s="45"/>
      <c r="AM63" s="45"/>
      <c r="AN63" s="186"/>
      <c r="AO63" s="186"/>
      <c r="AP63" s="186"/>
      <c r="AQ63" s="186"/>
      <c r="AR63" s="45"/>
      <c r="AS63" s="45"/>
      <c r="AT63" s="45"/>
      <c r="AU63" s="186"/>
      <c r="AV63" s="186"/>
      <c r="AW63" s="186"/>
      <c r="AX63" s="186"/>
      <c r="AY63" s="45"/>
      <c r="AZ63" s="45"/>
      <c r="BA63" s="45"/>
      <c r="BB63" s="186"/>
      <c r="BC63" s="186"/>
      <c r="BD63" s="186"/>
      <c r="BE63" s="186"/>
      <c r="BF63" s="45"/>
      <c r="BG63" s="45"/>
      <c r="BH63" s="45"/>
      <c r="BI63" s="186"/>
      <c r="BJ63" s="186"/>
      <c r="BK63" s="186"/>
      <c r="BL63" s="186"/>
      <c r="BM63" s="45"/>
      <c r="BN63" s="45"/>
      <c r="BO63" s="45"/>
      <c r="BP63" s="186"/>
      <c r="BQ63" s="186"/>
      <c r="BR63" s="186"/>
      <c r="BS63" s="186"/>
      <c r="BT63" s="45"/>
      <c r="BU63" s="45"/>
      <c r="BV63" s="45"/>
      <c r="BW63" s="186"/>
      <c r="BX63" s="186"/>
      <c r="BY63" s="186"/>
      <c r="BZ63" s="186"/>
      <c r="CA63" s="45"/>
      <c r="CB63" s="45"/>
      <c r="CC63" s="45"/>
      <c r="CD63" s="186"/>
      <c r="CE63" s="186"/>
      <c r="CF63" s="186"/>
      <c r="CG63" s="186"/>
      <c r="CH63" s="45"/>
      <c r="CI63" s="45"/>
      <c r="CJ63" s="45"/>
      <c r="CK63" s="186"/>
      <c r="CL63" s="186"/>
      <c r="CM63" s="186"/>
      <c r="CN63" s="186"/>
      <c r="CO63" s="45"/>
      <c r="CP63" s="45"/>
      <c r="CQ63" s="45"/>
      <c r="CR63" s="201"/>
      <c r="CS63" s="201"/>
      <c r="CT63" s="201"/>
      <c r="CU63" s="201"/>
      <c r="CV63" s="45"/>
      <c r="CW63" s="45"/>
      <c r="CX63" s="45"/>
      <c r="CY63" s="201"/>
      <c r="CZ63" s="201"/>
      <c r="DA63" s="201"/>
      <c r="DB63" s="201"/>
      <c r="DC63" s="45"/>
      <c r="DD63" s="45"/>
      <c r="DE63" s="45"/>
      <c r="DF63" s="201"/>
      <c r="DG63" s="201"/>
      <c r="DH63" s="201"/>
      <c r="DI63" s="201"/>
      <c r="DJ63" s="45"/>
      <c r="DK63" s="45"/>
      <c r="DL63" s="45"/>
      <c r="DM63" s="205"/>
      <c r="DN63" s="201"/>
      <c r="DO63" s="201"/>
      <c r="DP63" s="201"/>
      <c r="DQ63" s="45"/>
      <c r="DR63" s="45"/>
      <c r="DS63" s="45"/>
      <c r="DT63" s="201"/>
      <c r="DU63" s="201"/>
      <c r="DV63" s="201"/>
      <c r="DW63" s="201"/>
      <c r="DX63" s="45"/>
      <c r="DY63" s="45"/>
      <c r="DZ63" s="45"/>
      <c r="EA63" s="201"/>
      <c r="EB63" s="201"/>
      <c r="EC63" s="201"/>
      <c r="ED63" s="201"/>
      <c r="EE63" s="45"/>
      <c r="EF63" s="45"/>
      <c r="EG63" s="45"/>
      <c r="EH63" s="201"/>
      <c r="EI63" s="201"/>
      <c r="EJ63" s="201"/>
      <c r="EK63" s="201"/>
      <c r="EL63" s="45"/>
      <c r="EM63" s="45"/>
      <c r="EN63" s="45"/>
      <c r="EO63" s="201"/>
      <c r="EP63" s="201"/>
      <c r="EQ63" s="201"/>
      <c r="ER63" s="201"/>
      <c r="ES63" s="45"/>
      <c r="ET63" s="45"/>
      <c r="EU63" s="45"/>
      <c r="EV63" s="201"/>
      <c r="EW63" s="201"/>
      <c r="EX63" s="201"/>
      <c r="EY63" s="201"/>
      <c r="EZ63" s="45"/>
      <c r="FA63" s="45"/>
      <c r="FB63" s="45"/>
      <c r="FC63" s="201"/>
      <c r="FD63" s="201"/>
      <c r="FE63" s="201"/>
      <c r="FF63" s="201"/>
      <c r="FG63" s="45"/>
      <c r="FH63" s="45"/>
      <c r="FI63" s="45"/>
      <c r="FJ63" s="201"/>
      <c r="FK63" s="201"/>
      <c r="FL63" s="201"/>
      <c r="FM63" s="201"/>
      <c r="FN63" s="45"/>
      <c r="FO63" s="45"/>
      <c r="FP63" s="45"/>
      <c r="FQ63" s="201"/>
      <c r="FR63" s="201"/>
      <c r="FS63" s="201"/>
      <c r="FT63" s="201"/>
      <c r="FU63" s="45"/>
      <c r="FV63" s="45"/>
      <c r="FW63" s="45"/>
      <c r="FX63" s="201"/>
      <c r="FY63" s="201"/>
      <c r="FZ63" s="201"/>
      <c r="GA63" s="201"/>
      <c r="GB63" s="45"/>
      <c r="GC63" s="45"/>
      <c r="GD63" s="45"/>
      <c r="GE63" s="201"/>
      <c r="GF63" s="201"/>
      <c r="GG63" s="201"/>
      <c r="GH63" s="201"/>
      <c r="GI63" s="45"/>
      <c r="GJ63" s="45"/>
      <c r="GK63" s="45"/>
      <c r="GL63" s="201"/>
      <c r="GM63" s="201"/>
      <c r="GN63" s="201"/>
      <c r="GO63" s="201"/>
      <c r="GP63" s="45"/>
      <c r="GQ63" s="45"/>
      <c r="GR63" s="163"/>
      <c r="GS63" s="201"/>
      <c r="GT63" s="201"/>
      <c r="GU63" s="201"/>
      <c r="GV63" s="201"/>
      <c r="GW63" s="56"/>
      <c r="GX63" s="56"/>
      <c r="GY63" s="56"/>
      <c r="GZ63" s="201"/>
      <c r="HA63" s="201"/>
      <c r="HB63" s="201"/>
      <c r="HC63" s="201"/>
      <c r="HD63" s="56"/>
      <c r="HE63" s="56"/>
      <c r="HF63" s="56"/>
      <c r="HG63" s="186"/>
      <c r="HH63" s="186"/>
      <c r="HI63" s="186"/>
      <c r="HJ63" s="186"/>
      <c r="HK63" s="56"/>
      <c r="HL63" s="56"/>
      <c r="HM63" s="56"/>
      <c r="HN63" s="166">
        <f>SUM(K63,R63,Y63,AF63,AM63,AT63,BA63,BH63,BO63,BV63,CC63,CJ63,CQ63,CX63,DE63,DL63,DS63,DZ63,EG63,EN63,EU63,FB63,FI63,FP63,FW63,GD63,GK63,GR63)</f>
        <v>0</v>
      </c>
      <c r="HO63" s="156">
        <f>SUM(J63,Q63,X63,AE63,AL63,AS63,AZ63,BG63,BN63,BU63,CB63,CI63,CP63,CW63,DD63,DK63,DR63,DY63,EF63,EM63,ET63,FA63,FH63,FO63,FV63,GC63,GJ63,GQ63)</f>
        <v>0</v>
      </c>
      <c r="HP63" s="157" t="str">
        <f t="shared" si="100"/>
        <v/>
      </c>
    </row>
    <row r="64" spans="2:224" ht="15" customHeight="1">
      <c r="B64" s="331"/>
      <c r="C64" s="329"/>
      <c r="D64" s="7"/>
      <c r="E64" s="201"/>
      <c r="F64" s="201"/>
      <c r="G64" s="201"/>
      <c r="H64" s="201"/>
      <c r="I64" s="45"/>
      <c r="J64" s="45"/>
      <c r="K64" s="45"/>
      <c r="L64" s="201"/>
      <c r="M64" s="201"/>
      <c r="N64" s="201"/>
      <c r="O64" s="201"/>
      <c r="P64" s="45"/>
      <c r="Q64" s="45"/>
      <c r="R64" s="45"/>
      <c r="S64" s="201"/>
      <c r="T64" s="201"/>
      <c r="U64" s="201"/>
      <c r="V64" s="201"/>
      <c r="W64" s="45"/>
      <c r="X64" s="45"/>
      <c r="Y64" s="45"/>
      <c r="Z64" s="201"/>
      <c r="AA64" s="201"/>
      <c r="AB64" s="201"/>
      <c r="AC64" s="201"/>
      <c r="AD64" s="45"/>
      <c r="AE64" s="45"/>
      <c r="AF64" s="45"/>
      <c r="AG64" s="201"/>
      <c r="AH64" s="201"/>
      <c r="AI64" s="201"/>
      <c r="AJ64" s="201"/>
      <c r="AK64" s="45"/>
      <c r="AL64" s="45"/>
      <c r="AM64" s="45"/>
      <c r="AN64" s="186"/>
      <c r="AO64" s="186"/>
      <c r="AP64" s="186"/>
      <c r="AQ64" s="186"/>
      <c r="AR64" s="45"/>
      <c r="AS64" s="45"/>
      <c r="AT64" s="45"/>
      <c r="AU64" s="186"/>
      <c r="AV64" s="186"/>
      <c r="AW64" s="186"/>
      <c r="AX64" s="186"/>
      <c r="AY64" s="45"/>
      <c r="AZ64" s="45"/>
      <c r="BA64" s="45"/>
      <c r="BB64" s="186"/>
      <c r="BC64" s="186"/>
      <c r="BD64" s="186"/>
      <c r="BE64" s="186"/>
      <c r="BF64" s="45"/>
      <c r="BG64" s="45"/>
      <c r="BH64" s="45"/>
      <c r="BI64" s="186"/>
      <c r="BJ64" s="186"/>
      <c r="BK64" s="186"/>
      <c r="BL64" s="186"/>
      <c r="BM64" s="45"/>
      <c r="BN64" s="45"/>
      <c r="BO64" s="45"/>
      <c r="BP64" s="186"/>
      <c r="BQ64" s="186"/>
      <c r="BR64" s="186"/>
      <c r="BS64" s="186"/>
      <c r="BT64" s="45"/>
      <c r="BU64" s="45"/>
      <c r="BV64" s="45"/>
      <c r="BW64" s="186"/>
      <c r="BX64" s="186"/>
      <c r="BY64" s="186"/>
      <c r="BZ64" s="186"/>
      <c r="CA64" s="45"/>
      <c r="CB64" s="45"/>
      <c r="CC64" s="45"/>
      <c r="CD64" s="186"/>
      <c r="CE64" s="186"/>
      <c r="CF64" s="186"/>
      <c r="CG64" s="186"/>
      <c r="CH64" s="45"/>
      <c r="CI64" s="45"/>
      <c r="CJ64" s="45"/>
      <c r="CK64" s="186"/>
      <c r="CL64" s="186"/>
      <c r="CM64" s="186"/>
      <c r="CN64" s="186"/>
      <c r="CO64" s="45"/>
      <c r="CP64" s="45"/>
      <c r="CQ64" s="45"/>
      <c r="CR64" s="201"/>
      <c r="CS64" s="201"/>
      <c r="CT64" s="201"/>
      <c r="CU64" s="201"/>
      <c r="CV64" s="45"/>
      <c r="CW64" s="45"/>
      <c r="CX64" s="45"/>
      <c r="CY64" s="201"/>
      <c r="CZ64" s="201"/>
      <c r="DA64" s="201"/>
      <c r="DB64" s="201"/>
      <c r="DC64" s="45"/>
      <c r="DD64" s="45"/>
      <c r="DE64" s="45"/>
      <c r="DF64" s="201"/>
      <c r="DG64" s="201"/>
      <c r="DH64" s="201"/>
      <c r="DI64" s="201"/>
      <c r="DJ64" s="45"/>
      <c r="DK64" s="45"/>
      <c r="DL64" s="45"/>
      <c r="DM64" s="205"/>
      <c r="DN64" s="201"/>
      <c r="DO64" s="201"/>
      <c r="DP64" s="201"/>
      <c r="DQ64" s="45"/>
      <c r="DR64" s="45"/>
      <c r="DS64" s="45"/>
      <c r="DT64" s="201"/>
      <c r="DU64" s="201"/>
      <c r="DV64" s="201"/>
      <c r="DW64" s="201"/>
      <c r="DX64" s="45"/>
      <c r="DY64" s="45"/>
      <c r="DZ64" s="45"/>
      <c r="EA64" s="201"/>
      <c r="EB64" s="201"/>
      <c r="EC64" s="201"/>
      <c r="ED64" s="201"/>
      <c r="EE64" s="45"/>
      <c r="EF64" s="45"/>
      <c r="EG64" s="45"/>
      <c r="EH64" s="201"/>
      <c r="EI64" s="201"/>
      <c r="EJ64" s="201"/>
      <c r="EK64" s="201"/>
      <c r="EL64" s="45"/>
      <c r="EM64" s="45"/>
      <c r="EN64" s="45"/>
      <c r="EO64" s="201"/>
      <c r="EP64" s="201"/>
      <c r="EQ64" s="201"/>
      <c r="ER64" s="201"/>
      <c r="ES64" s="45"/>
      <c r="ET64" s="45"/>
      <c r="EU64" s="45"/>
      <c r="EV64" s="201"/>
      <c r="EW64" s="201"/>
      <c r="EX64" s="201"/>
      <c r="EY64" s="201"/>
      <c r="EZ64" s="45"/>
      <c r="FA64" s="45"/>
      <c r="FB64" s="45"/>
      <c r="FC64" s="201"/>
      <c r="FD64" s="201"/>
      <c r="FE64" s="201"/>
      <c r="FF64" s="201"/>
      <c r="FG64" s="45"/>
      <c r="FH64" s="45"/>
      <c r="FI64" s="45"/>
      <c r="FJ64" s="201"/>
      <c r="FK64" s="201"/>
      <c r="FL64" s="201"/>
      <c r="FM64" s="201"/>
      <c r="FN64" s="45"/>
      <c r="FO64" s="45"/>
      <c r="FP64" s="45"/>
      <c r="FQ64" s="201"/>
      <c r="FR64" s="201"/>
      <c r="FS64" s="201"/>
      <c r="FT64" s="201"/>
      <c r="FU64" s="45"/>
      <c r="FV64" s="45"/>
      <c r="FW64" s="45"/>
      <c r="FX64" s="201"/>
      <c r="FY64" s="201"/>
      <c r="FZ64" s="201"/>
      <c r="GA64" s="201"/>
      <c r="GB64" s="45"/>
      <c r="GC64" s="45"/>
      <c r="GD64" s="45"/>
      <c r="GE64" s="201"/>
      <c r="GF64" s="201"/>
      <c r="GG64" s="201"/>
      <c r="GH64" s="201"/>
      <c r="GI64" s="45"/>
      <c r="GJ64" s="45"/>
      <c r="GK64" s="45"/>
      <c r="GL64" s="201"/>
      <c r="GM64" s="201"/>
      <c r="GN64" s="201"/>
      <c r="GO64" s="201"/>
      <c r="GP64" s="45"/>
      <c r="GQ64" s="45"/>
      <c r="GR64" s="163"/>
      <c r="GS64" s="201"/>
      <c r="GT64" s="201"/>
      <c r="GU64" s="201"/>
      <c r="GV64" s="201"/>
      <c r="GW64" s="56"/>
      <c r="GX64" s="56"/>
      <c r="GY64" s="56"/>
      <c r="GZ64" s="201"/>
      <c r="HA64" s="201"/>
      <c r="HB64" s="201"/>
      <c r="HC64" s="201"/>
      <c r="HD64" s="56"/>
      <c r="HE64" s="56"/>
      <c r="HF64" s="56"/>
      <c r="HG64" s="186"/>
      <c r="HH64" s="186"/>
      <c r="HI64" s="186"/>
      <c r="HJ64" s="186"/>
      <c r="HK64" s="56"/>
      <c r="HL64" s="56"/>
      <c r="HM64" s="56"/>
      <c r="HN64" s="166">
        <f>SUM(K64,R64,Y64,AF64,AM64,AT64,BA64,BH64,BO64,BV64,CC64,CJ64,CQ64,CX64,DE64,DL64,DS64,DZ64,EG64,EN64,EU64,FB64,FI64,FP64,FW64,GD64,GK64,GR64)</f>
        <v>0</v>
      </c>
      <c r="HO64" s="156">
        <f>SUM(J64,Q64,X64,AE64,AL64,AS64,AZ64,BG64,BN64,BU64,CB64,CI64,CP64,CW64,DD64,DK64,DR64,DY64,EF64,EM64,ET64,FA64,FH64,FO64,FV64,GC64,GJ64,GQ64)</f>
        <v>0</v>
      </c>
      <c r="HP64" s="157" t="str">
        <f t="shared" si="100"/>
        <v/>
      </c>
    </row>
    <row r="65" spans="2:224" ht="15" customHeight="1">
      <c r="B65" s="331"/>
      <c r="C65" s="329"/>
      <c r="D65" s="4" t="s">
        <v>72</v>
      </c>
      <c r="E65" s="201"/>
      <c r="F65" s="201"/>
      <c r="G65" s="201"/>
      <c r="H65" s="201"/>
      <c r="I65" s="158" t="str">
        <f>IFERROR(IF(J65&gt;0,CALC!B65/J65,"-"),"-")</f>
        <v>-</v>
      </c>
      <c r="J65" s="159" t="str">
        <f>IF(F65&gt;0,IFERROR(IF(CALC!A65&gt;0,CALC!A65-F65,"-"),"-"),"-")</f>
        <v>-</v>
      </c>
      <c r="K65" s="45" t="str">
        <f t="shared" ref="K65:K88" si="101">IF(SUM(E65,G65)&gt;0,SUM(E65,G65),"-")</f>
        <v>-</v>
      </c>
      <c r="L65" s="201"/>
      <c r="M65" s="201"/>
      <c r="N65" s="201"/>
      <c r="O65" s="201"/>
      <c r="P65" s="158" t="str">
        <f>IFERROR(IF(Q65&gt;0,CALC!D65/Q65,"-"),"-")</f>
        <v>-</v>
      </c>
      <c r="Q65" s="159" t="str">
        <f>IF(M65&gt;0,IFERROR(IF(CALC!C65&gt;0,CALC!C65-M65,"-"),"-"),"-")</f>
        <v>-</v>
      </c>
      <c r="R65" s="45" t="str">
        <f t="shared" ref="R65:R88" si="102">IF(SUM(L65,N65)&gt;0,SUM(L65,N65),"-")</f>
        <v>-</v>
      </c>
      <c r="S65" s="201"/>
      <c r="T65" s="201"/>
      <c r="U65" s="201"/>
      <c r="V65" s="201"/>
      <c r="W65" s="158" t="str">
        <f>IFERROR(IF(X65&gt;0,CALC!F65/X65,"-"),"-")</f>
        <v>-</v>
      </c>
      <c r="X65" s="159" t="str">
        <f>IF(T65&gt;0,IFERROR(IF(CALC!E65&gt;0,CALC!E65-T65,"-"),"-"),"-")</f>
        <v>-</v>
      </c>
      <c r="Y65" s="45" t="str">
        <f t="shared" ref="Y65:Y88" si="103">IF(SUM(S65,U65)&gt;0,SUM(S65,U65),"-")</f>
        <v>-</v>
      </c>
      <c r="Z65" s="201"/>
      <c r="AA65" s="201"/>
      <c r="AB65" s="201"/>
      <c r="AC65" s="201"/>
      <c r="AD65" s="158" t="str">
        <f>IFERROR(IF(AE65&gt;0,CALC!H65/AE65,"-"),"-")</f>
        <v>-</v>
      </c>
      <c r="AE65" s="159" t="str">
        <f>IF(AA65&gt;0,IFERROR(IF(CALC!G65&gt;0,CALC!G65-AA65,"-"),"-"),"-")</f>
        <v>-</v>
      </c>
      <c r="AF65" s="45" t="str">
        <f t="shared" ref="AF65:AF88" si="104">IF(SUM(Z65,AB65)&gt;0,SUM(Z65,AB65),"-")</f>
        <v>-</v>
      </c>
      <c r="AG65" s="201"/>
      <c r="AH65" s="201"/>
      <c r="AI65" s="201"/>
      <c r="AJ65" s="201"/>
      <c r="AK65" s="158" t="str">
        <f>IFERROR(IF(AL65&gt;0,CALC!J65/AL65,"-"),"-")</f>
        <v>-</v>
      </c>
      <c r="AL65" s="159" t="str">
        <f>IF(AH65&gt;0,IFERROR(IF(CALC!I65&gt;0,CALC!I65-AH65,"-"),"-"),"-")</f>
        <v>-</v>
      </c>
      <c r="AM65" s="45" t="str">
        <f t="shared" ref="AM65:AM88" si="105">IF(SUM(AG65,AI65)&gt;0,SUM(AG65,AI65),"-")</f>
        <v>-</v>
      </c>
      <c r="AN65" s="186"/>
      <c r="AO65" s="186"/>
      <c r="AP65" s="186"/>
      <c r="AQ65" s="186"/>
      <c r="AR65" s="158" t="str">
        <f>IFERROR(IF(AS65&gt;0,CALC!L65/AS65,"-"),"-")</f>
        <v>-</v>
      </c>
      <c r="AS65" s="159" t="str">
        <f>IF(AO65&gt;0,IFERROR(IF(CALC!K65&gt;0,CALC!K65-AO65,"-"),"-"),"-")</f>
        <v>-</v>
      </c>
      <c r="AT65" s="45" t="str">
        <f t="shared" ref="AT65:AT88" si="106">IF(SUM(AN65,AP65)&gt;0,SUM(AN65,AP65),"-")</f>
        <v>-</v>
      </c>
      <c r="AU65" s="186"/>
      <c r="AV65" s="186"/>
      <c r="AW65" s="186"/>
      <c r="AX65" s="186"/>
      <c r="AY65" s="158" t="str">
        <f>IFERROR(IF(AZ65&gt;0,CALC!N65/AZ65,"-"),"-")</f>
        <v>-</v>
      </c>
      <c r="AZ65" s="159" t="str">
        <f>IF(AV65&gt;0,IFERROR(IF(CALC!M65&gt;0,CALC!M65-AV65,"-"),"-"),"-")</f>
        <v>-</v>
      </c>
      <c r="BA65" s="45" t="str">
        <f t="shared" ref="BA65:BA88" si="107">IF(SUM(AU65,AW65)&gt;0,SUM(AU65,AW65),"-")</f>
        <v>-</v>
      </c>
      <c r="BB65" s="186"/>
      <c r="BC65" s="186"/>
      <c r="BD65" s="186"/>
      <c r="BE65" s="186"/>
      <c r="BF65" s="158" t="str">
        <f>IFERROR(IF(BG65&gt;0,CALC!P65/BG65,"-"),"-")</f>
        <v>-</v>
      </c>
      <c r="BG65" s="159" t="str">
        <f>IF(BC65&gt;0,IFERROR(IF(CALC!O65&gt;0,CALC!O65-BC65,"-"),"-"),"-")</f>
        <v>-</v>
      </c>
      <c r="BH65" s="45" t="str">
        <f t="shared" ref="BH65:BH88" si="108">IF(SUM(BB65,BD65)&gt;0,SUM(BB65,BD65),"-")</f>
        <v>-</v>
      </c>
      <c r="BI65" s="186"/>
      <c r="BJ65" s="186"/>
      <c r="BK65" s="186"/>
      <c r="BL65" s="186"/>
      <c r="BM65" s="158" t="str">
        <f>IFERROR(IF(BN65&gt;0,CALC!R65/BN65,"-"),"-")</f>
        <v>-</v>
      </c>
      <c r="BN65" s="159" t="str">
        <f>IF(BJ65&gt;0,IFERROR(IF(CALC!Q65&gt;0,CALC!Q65-BJ65,"-"),"-"),"-")</f>
        <v>-</v>
      </c>
      <c r="BO65" s="45" t="str">
        <f t="shared" ref="BO65:BO88" si="109">IF(SUM(BI65,BK65)&gt;0,SUM(BI65,BK65),"-")</f>
        <v>-</v>
      </c>
      <c r="BP65" s="186"/>
      <c r="BQ65" s="186"/>
      <c r="BR65" s="186"/>
      <c r="BS65" s="186"/>
      <c r="BT65" s="158" t="str">
        <f>IFERROR(IF(BU65&gt;0,CALC!T65/BU65,"-"),"-")</f>
        <v>-</v>
      </c>
      <c r="BU65" s="159" t="str">
        <f>IF(BQ65&gt;0,IFERROR(IF(CALC!S65&gt;0,CALC!S65-BQ65,"-"),"-"),"-")</f>
        <v>-</v>
      </c>
      <c r="BV65" s="45" t="str">
        <f t="shared" ref="BV65:BV88" si="110">IF(SUM(BP65,BR65)&gt;0,SUM(BP65,BR65),"-")</f>
        <v>-</v>
      </c>
      <c r="BW65" s="186"/>
      <c r="BX65" s="186"/>
      <c r="BY65" s="186"/>
      <c r="BZ65" s="186"/>
      <c r="CA65" s="158" t="str">
        <f>IFERROR(IF(CB65&gt;0,CALC!V65/CB65,"-"),"-")</f>
        <v>-</v>
      </c>
      <c r="CB65" s="159" t="str">
        <f>IF(BX65&gt;0,IFERROR(IF(CALC!U65&gt;0,CALC!U65-BX65,"-"),"-"),"-")</f>
        <v>-</v>
      </c>
      <c r="CC65" s="45" t="str">
        <f t="shared" ref="CC65:CC88" si="111">IF(SUM(BW65,BY65)&gt;0,SUM(BW65,BY65),"-")</f>
        <v>-</v>
      </c>
      <c r="CD65" s="186"/>
      <c r="CE65" s="186"/>
      <c r="CF65" s="186"/>
      <c r="CG65" s="186"/>
      <c r="CH65" s="158" t="str">
        <f>IFERROR(IF(CI65&gt;0,CALC!X65/CI65,"-"),"-")</f>
        <v>-</v>
      </c>
      <c r="CI65" s="159" t="str">
        <f>IF(CE65&gt;0,IFERROR(IF(CALC!W65&gt;0,CALC!W65-CE65,"-"),"-"),"-")</f>
        <v>-</v>
      </c>
      <c r="CJ65" s="45" t="str">
        <f t="shared" ref="CJ65:CJ89" si="112">IF(SUM(CD65,CF65)&gt;0,SUM(CD65,CF65),"-")</f>
        <v>-</v>
      </c>
      <c r="CK65" s="186"/>
      <c r="CL65" s="186"/>
      <c r="CM65" s="186"/>
      <c r="CN65" s="186"/>
      <c r="CO65" s="158" t="str">
        <f>IFERROR(IF(CP65&gt;0,CALC!Z65/CP65,"-"),"-")</f>
        <v>-</v>
      </c>
      <c r="CP65" s="159" t="str">
        <f>IF(CL65&gt;0,IFERROR(IF(CALC!Y65&gt;0,CALC!Y65-CL65,"-"),"-"),"-")</f>
        <v>-</v>
      </c>
      <c r="CQ65" s="45" t="str">
        <f t="shared" ref="CQ65:CQ88" si="113">IF(SUM(CK65,CM65)&gt;0,SUM(CK65,CM65),"-")</f>
        <v>-</v>
      </c>
      <c r="CR65" s="201"/>
      <c r="CS65" s="201"/>
      <c r="CT65" s="201"/>
      <c r="CU65" s="201"/>
      <c r="CV65" s="158" t="str">
        <f>IFERROR(IF(CW65&gt;0,CALC!AB65/CW65,"-"),"-")</f>
        <v>-</v>
      </c>
      <c r="CW65" s="159" t="str">
        <f>IF(CS65&gt;0,IFERROR(IF(CALC!AA65&gt;0,CALC!AA65-CS65,"-"),"-"),"-")</f>
        <v>-</v>
      </c>
      <c r="CX65" s="45" t="str">
        <f t="shared" ref="CX65:CX88" si="114">IF(SUM(CR65,CT65)&gt;0,SUM(CR65,CT65),"-")</f>
        <v>-</v>
      </c>
      <c r="CY65" s="201"/>
      <c r="CZ65" s="201"/>
      <c r="DA65" s="201"/>
      <c r="DB65" s="201"/>
      <c r="DC65" s="158" t="str">
        <f>IFERROR(IF(DD65&gt;0,CALC!AD65/DD65,"-"),"-")</f>
        <v>-</v>
      </c>
      <c r="DD65" s="159" t="str">
        <f>IF(CZ65&gt;0,IFERROR(IF(CALC!AC65&gt;0,CALC!AC65-CZ65,"-"),"-"),"-")</f>
        <v>-</v>
      </c>
      <c r="DE65" s="45" t="str">
        <f t="shared" ref="DE65:DE88" si="115">IF(SUM(CY65,DA65)&gt;0,SUM(CY65,DA65),"-")</f>
        <v>-</v>
      </c>
      <c r="DF65" s="201"/>
      <c r="DG65" s="201"/>
      <c r="DH65" s="201"/>
      <c r="DI65" s="201"/>
      <c r="DJ65" s="158" t="str">
        <f>IFERROR(IF(DK65&gt;0,CALC!AF65/DK65,"-"),"-")</f>
        <v>-</v>
      </c>
      <c r="DK65" s="159" t="str">
        <f>IF(DG65&gt;0,IFERROR(IF(CALC!AE65&gt;0,CALC!AE65-DG65,"-"),"-"),"-")</f>
        <v>-</v>
      </c>
      <c r="DL65" s="45" t="str">
        <f t="shared" ref="DL65:DL88" si="116">IF(SUM(DF65,DH65)&gt;0,SUM(DF65,DH65),"-")</f>
        <v>-</v>
      </c>
      <c r="DM65" s="205"/>
      <c r="DN65" s="201"/>
      <c r="DO65" s="201"/>
      <c r="DP65" s="201"/>
      <c r="DQ65" s="158" t="str">
        <f>IFERROR(IF(DR65&gt;0,CALC!AH65/DR65,"-"),"-")</f>
        <v>-</v>
      </c>
      <c r="DR65" s="159" t="str">
        <f>IF(DN65&gt;0,IFERROR(IF(CALC!AG65&gt;0,CALC!AG65-DN65,"-"),"-"),"-")</f>
        <v>-</v>
      </c>
      <c r="DS65" s="45" t="str">
        <f t="shared" ref="DS65:DS88" si="117">IF(SUM(DM65,DO65)&gt;0,SUM(DM65,DO65),"-")</f>
        <v>-</v>
      </c>
      <c r="DT65" s="201"/>
      <c r="DU65" s="201"/>
      <c r="DV65" s="201"/>
      <c r="DW65" s="201"/>
      <c r="DX65" s="158" t="str">
        <f>IFERROR(IF(DY65&gt;0,CALC!AJ65/DY65,"-"),"-")</f>
        <v>-</v>
      </c>
      <c r="DY65" s="159" t="str">
        <f>IF(DU65&gt;0,IFERROR(IF(CALC!AI65&gt;0,CALC!AI65-DU65,"-"),"-"),"-")</f>
        <v>-</v>
      </c>
      <c r="DZ65" s="45" t="str">
        <f t="shared" ref="DZ65:DZ88" si="118">IF(SUM(DT65,DV65)&gt;0,SUM(DT65,DV65),"-")</f>
        <v>-</v>
      </c>
      <c r="EA65" s="201"/>
      <c r="EB65" s="201"/>
      <c r="EC65" s="201"/>
      <c r="ED65" s="201"/>
      <c r="EE65" s="158" t="str">
        <f>IFERROR(IF(EF65&gt;0,CALC!AL65/EF65,"-"),"-")</f>
        <v>-</v>
      </c>
      <c r="EF65" s="159" t="str">
        <f>IF(EB65&gt;0,IFERROR(IF(CALC!AK65&gt;0,CALC!AK65-EB65,"-"),"-"),"-")</f>
        <v>-</v>
      </c>
      <c r="EG65" s="45" t="str">
        <f t="shared" ref="EG65:EG88" si="119">IF(SUM(EA65,EC65)&gt;0,SUM(EA65,EC65),"-")</f>
        <v>-</v>
      </c>
      <c r="EH65" s="201"/>
      <c r="EI65" s="201"/>
      <c r="EJ65" s="201"/>
      <c r="EK65" s="201"/>
      <c r="EL65" s="158" t="str">
        <f>IFERROR(IF(EM65&gt;0,CALC!AN65/EM65,"-"),"-")</f>
        <v>-</v>
      </c>
      <c r="EM65" s="159" t="str">
        <f>IF(EI65&gt;0,IFERROR(IF(CALC!AM65&gt;0,CALC!AM65-EI65,"-"),"-"),"-")</f>
        <v>-</v>
      </c>
      <c r="EN65" s="45" t="str">
        <f t="shared" ref="EN65:EN88" si="120">IF(SUM(EH65,EJ65)&gt;0,SUM(EH65,EJ65),"-")</f>
        <v>-</v>
      </c>
      <c r="EO65" s="201"/>
      <c r="EP65" s="201"/>
      <c r="EQ65" s="201"/>
      <c r="ER65" s="201"/>
      <c r="ES65" s="158" t="str">
        <f>IFERROR(IF(ET65&gt;0,CALC!AP65/ET65,"-"),"-")</f>
        <v>-</v>
      </c>
      <c r="ET65" s="159" t="str">
        <f>IF(EP65&gt;0,IFERROR(IF(CALC!AO65&gt;0,CALC!AO65-EP65,"-"),"-"),"-")</f>
        <v>-</v>
      </c>
      <c r="EU65" s="45" t="str">
        <f t="shared" ref="EU65:EU88" si="121">IF(SUM(EO65,EQ65)&gt;0,SUM(EO65,EQ65),"-")</f>
        <v>-</v>
      </c>
      <c r="EV65" s="201"/>
      <c r="EW65" s="201"/>
      <c r="EX65" s="201"/>
      <c r="EY65" s="201"/>
      <c r="EZ65" s="158" t="str">
        <f>IFERROR(IF(FA65&gt;0,CALC!AR65/FA65,"-"),"-")</f>
        <v>-</v>
      </c>
      <c r="FA65" s="159" t="str">
        <f>IF(EW65&gt;0,IFERROR(IF(CALC!AQ65&gt;0,CALC!AQ65-EW65,"-"),"-"),"-")</f>
        <v>-</v>
      </c>
      <c r="FB65" s="45" t="str">
        <f t="shared" ref="FB65:FB88" si="122">IF(SUM(EV65,EX65)&gt;0,SUM(EV65,EX65),"-")</f>
        <v>-</v>
      </c>
      <c r="FC65" s="201"/>
      <c r="FD65" s="201"/>
      <c r="FE65" s="201"/>
      <c r="FF65" s="201"/>
      <c r="FG65" s="158" t="str">
        <f>IFERROR(IF(FH65&gt;0,CALC!AT65/FH65,"-"),"-")</f>
        <v>-</v>
      </c>
      <c r="FH65" s="159" t="str">
        <f>IF(FD65&gt;0,IFERROR(IF(CALC!AS65&gt;0,CALC!AS65-FD65,"-"),"-"),"-")</f>
        <v>-</v>
      </c>
      <c r="FI65" s="45" t="str">
        <f t="shared" ref="FI65:FI88" si="123">IF(SUM(FC65,FE65)&gt;0,SUM(FC65,FE65),"-")</f>
        <v>-</v>
      </c>
      <c r="FJ65" s="201"/>
      <c r="FK65" s="201"/>
      <c r="FL65" s="201"/>
      <c r="FM65" s="201"/>
      <c r="FN65" s="158" t="str">
        <f>IFERROR(IF(FO65&gt;0,CALC!AV65/FO65,"-"),"-")</f>
        <v>-</v>
      </c>
      <c r="FO65" s="159" t="str">
        <f>IF(FK65&gt;0,IFERROR(IF(CALC!AU65&gt;0,CALC!AU65-FK65,"-"),"-"),"-")</f>
        <v>-</v>
      </c>
      <c r="FP65" s="45" t="str">
        <f t="shared" ref="FP65:FP88" si="124">IF(SUM(FJ65,FL65)&gt;0,SUM(FJ65,FL65),"-")</f>
        <v>-</v>
      </c>
      <c r="FQ65" s="201"/>
      <c r="FR65" s="201"/>
      <c r="FS65" s="201"/>
      <c r="FT65" s="201"/>
      <c r="FU65" s="158" t="str">
        <f>IFERROR(IF(FV65&gt;0,CALC!AX65/FV65,"-"),"-")</f>
        <v>-</v>
      </c>
      <c r="FV65" s="159" t="str">
        <f>IF(FR65&gt;0,IFERROR(IF(CALC!AW65&gt;0,CALC!AW65-FR65,"-"),"-"),"-")</f>
        <v>-</v>
      </c>
      <c r="FW65" s="45" t="str">
        <f t="shared" ref="FW65:FW88" si="125">IF(SUM(FQ65,FS65)&gt;0,SUM(FQ65,FS65),"-")</f>
        <v>-</v>
      </c>
      <c r="FX65" s="201"/>
      <c r="FY65" s="201"/>
      <c r="FZ65" s="201"/>
      <c r="GA65" s="201"/>
      <c r="GB65" s="158" t="str">
        <f>IFERROR(IF(GC65&gt;0,CALC!AZ65/GC65,"-"),"-")</f>
        <v>-</v>
      </c>
      <c r="GC65" s="159" t="str">
        <f>IF(FY65&gt;0,IFERROR(IF(CALC!AY65&gt;0,CALC!AY65-FY65,"-"),"-"),"-")</f>
        <v>-</v>
      </c>
      <c r="GD65" s="45" t="str">
        <f t="shared" ref="GD65:GD88" si="126">IF(SUM(FX65,FZ65)&gt;0,SUM(FX65,FZ65),"-")</f>
        <v>-</v>
      </c>
      <c r="GE65" s="201"/>
      <c r="GF65" s="201"/>
      <c r="GG65" s="201"/>
      <c r="GH65" s="201"/>
      <c r="GI65" s="158" t="str">
        <f>IFERROR(IF(GJ65&gt;0,CALC!BB65/GJ65,"-"),"-")</f>
        <v>-</v>
      </c>
      <c r="GJ65" s="159" t="str">
        <f>IF(GF65&gt;0,IFERROR(IF(CALC!BA65&gt;0,CALC!BA65-GF65,"-"),"-"),"-")</f>
        <v>-</v>
      </c>
      <c r="GK65" s="45" t="str">
        <f t="shared" ref="GK65:GK88" si="127">IF(SUM(GE65,GG65)&gt;0,SUM(GE65,GG65),"-")</f>
        <v>-</v>
      </c>
      <c r="GL65" s="201"/>
      <c r="GM65" s="201"/>
      <c r="GN65" s="201"/>
      <c r="GO65" s="201"/>
      <c r="GP65" s="158" t="str">
        <f>IFERROR(IF(GQ65&gt;0,CALC!BD65/GQ65,"-"),"-")</f>
        <v>-</v>
      </c>
      <c r="GQ65" s="159" t="str">
        <f>IF(GM65&gt;0,IFERROR(IF(CALC!BC65&gt;0,CALC!BC65-GM65,"-"),"-"),"-")</f>
        <v>-</v>
      </c>
      <c r="GR65" s="163" t="str">
        <f t="shared" ref="GR65:GR88" si="128">IF(SUM(GL65,GN65)&gt;0,SUM(GL65,GN65),"-")</f>
        <v>-</v>
      </c>
      <c r="GS65" s="201"/>
      <c r="GT65" s="201"/>
      <c r="GU65" s="201"/>
      <c r="GV65" s="201"/>
      <c r="GW65" s="157" t="str">
        <f>IFERROR(IF(GX65&gt;0,CALC!BF65/GX65,"-"),"-")</f>
        <v>-</v>
      </c>
      <c r="GX65" s="156" t="str">
        <f>IF(GT65&gt;0,IFERROR(IF(CALC!BE65&gt;0,CALC!BE65-GT65,"-"),"-"),"-")</f>
        <v>-</v>
      </c>
      <c r="GY65" s="56" t="str">
        <f t="shared" ref="GY65:GY88" si="129">IF(SUM(GS65,GU65)&gt;0,SUM(GS65,GU65),"-")</f>
        <v>-</v>
      </c>
      <c r="GZ65" s="201"/>
      <c r="HA65" s="201"/>
      <c r="HB65" s="201"/>
      <c r="HC65" s="201"/>
      <c r="HD65" s="157" t="str">
        <f>IFERROR(IF(HE65&gt;0,CALC!BH65/HE65,"-"),"-")</f>
        <v>-</v>
      </c>
      <c r="HE65" s="156" t="str">
        <f>IF(HA65&gt;0,IFERROR(IF(CALC!BG65&gt;0,CALC!BG65-HA65,"-"),"-"),"-")</f>
        <v>-</v>
      </c>
      <c r="HF65" s="56" t="str">
        <f t="shared" ref="HF65:HF88" si="130">IF(SUM(GZ65,HB65)&gt;0,SUM(GZ65,HB65),"-")</f>
        <v>-</v>
      </c>
      <c r="HG65" s="186"/>
      <c r="HH65" s="186"/>
      <c r="HI65" s="186"/>
      <c r="HJ65" s="186"/>
      <c r="HK65" s="157" t="str">
        <f>IFERROR(IF(HL65&gt;0,CALC!BJ65/HL65,"-"),"-")</f>
        <v>-</v>
      </c>
      <c r="HL65" s="156" t="str">
        <f>IF(HH65&gt;0,IFERROR(IF(CALC!BI65&gt;0,CALC!BI65-HH65,"-"),"-"),"-")</f>
        <v>-</v>
      </c>
      <c r="HM65" s="56" t="str">
        <f t="shared" ref="HM65:HM88" si="131">IF(SUM(HG65,HI65)&gt;0,SUM(HG65,HI65),"-")</f>
        <v>-</v>
      </c>
      <c r="HN65" s="166">
        <f t="shared" ref="HN65:HN88" si="132">SUM(K65,R65,Y65,AF65,AM65,AT65,BA65,BH65,BO65,BV65,CC65,CJ65,CQ65,CX65,DE65,DL65,DS65,DZ65,EG65,EN65,EU65,FB65,FI65,FP65,FW65,GD65,GK65,GR65,GY65,HF65,HM65)</f>
        <v>0</v>
      </c>
      <c r="HO65" s="156">
        <f t="shared" ref="HO65:HO88" si="133">SUM(J65,Q65,X65,AE65,AL65,AS65,AZ65,BG65,BN65,BU65,CB65,CI65,CP65,CW65,DD65,DK65,DR65,DY65,EF65,EM65,ET65,FA65,FH65,FO65,FV65,GC65,GJ65,GQ65,GX65,HE65,HL65)</f>
        <v>0</v>
      </c>
      <c r="HP65" s="157" t="str">
        <f t="shared" si="100"/>
        <v/>
      </c>
    </row>
    <row r="66" spans="2:224" ht="15" customHeight="1">
      <c r="B66" s="331"/>
      <c r="C66" s="329"/>
      <c r="D66" s="4" t="s">
        <v>73</v>
      </c>
      <c r="E66" s="201">
        <v>0</v>
      </c>
      <c r="F66" s="201">
        <v>7146</v>
      </c>
      <c r="G66" s="201"/>
      <c r="H66" s="201"/>
      <c r="I66" s="158" t="str">
        <f>IFERROR(IF(J66&gt;0,CALC!B66/J66,"-"),"-")</f>
        <v>-</v>
      </c>
      <c r="J66" s="159" t="str">
        <f>IF(F66&gt;0,IFERROR(IF(CALC!A66&gt;0,CALC!A66-F66,"-"),"-"),"-")</f>
        <v>-</v>
      </c>
      <c r="K66" s="45" t="str">
        <f t="shared" si="101"/>
        <v>-</v>
      </c>
      <c r="L66" s="201">
        <v>0</v>
      </c>
      <c r="M66" s="201">
        <v>7146</v>
      </c>
      <c r="N66" s="201"/>
      <c r="O66" s="201"/>
      <c r="P66" s="158" t="str">
        <f>IFERROR(IF(Q66&gt;0,CALC!D66/Q66,"-"),"-")</f>
        <v>-</v>
      </c>
      <c r="Q66" s="159" t="str">
        <f>IF(M66&gt;0,IFERROR(IF(CALC!C66&gt;0,CALC!C66-M66,"-"),"-"),"-")</f>
        <v>-</v>
      </c>
      <c r="R66" s="45" t="str">
        <f t="shared" si="102"/>
        <v>-</v>
      </c>
      <c r="S66" s="201">
        <v>0</v>
      </c>
      <c r="T66" s="201">
        <v>7146</v>
      </c>
      <c r="U66" s="201"/>
      <c r="V66" s="201"/>
      <c r="W66" s="158" t="str">
        <f>IFERROR(IF(X66&gt;0,CALC!F66/X66,"-"),"-")</f>
        <v>-</v>
      </c>
      <c r="X66" s="159" t="str">
        <f>IF(T66&gt;0,IFERROR(IF(CALC!E66&gt;0,CALC!E66-T66,"-"),"-"),"-")</f>
        <v>-</v>
      </c>
      <c r="Y66" s="45" t="str">
        <f t="shared" si="103"/>
        <v>-</v>
      </c>
      <c r="Z66" s="201">
        <v>0</v>
      </c>
      <c r="AA66" s="201">
        <v>7146</v>
      </c>
      <c r="AB66" s="201">
        <v>61</v>
      </c>
      <c r="AC66" s="201">
        <v>3637</v>
      </c>
      <c r="AD66" s="158" t="str">
        <f>IFERROR(IF(AE66&gt;0,CALC!H66/AE66,"-"),"-")</f>
        <v>-</v>
      </c>
      <c r="AE66" s="159" t="str">
        <f>IF(AA66&gt;0,IFERROR(IF(CALC!G66&gt;0,CALC!G66-AA66,"-"),"-"),"-")</f>
        <v>-</v>
      </c>
      <c r="AF66" s="45">
        <f t="shared" si="104"/>
        <v>61</v>
      </c>
      <c r="AG66" s="201">
        <v>0</v>
      </c>
      <c r="AH66" s="201">
        <v>3637</v>
      </c>
      <c r="AI66" s="201"/>
      <c r="AJ66" s="201"/>
      <c r="AK66" s="158" t="str">
        <f>IFERROR(IF(AL66&gt;0,CALC!J66/AL66,"-"),"-")</f>
        <v>-</v>
      </c>
      <c r="AL66" s="159" t="str">
        <f>IF(AH66&gt;0,IFERROR(IF(CALC!I66&gt;0,CALC!I66-AH66,"-"),"-"),"-")</f>
        <v>-</v>
      </c>
      <c r="AM66" s="45" t="str">
        <f t="shared" si="105"/>
        <v>-</v>
      </c>
      <c r="AN66" s="186"/>
      <c r="AO66" s="186"/>
      <c r="AP66" s="186"/>
      <c r="AQ66" s="186"/>
      <c r="AR66" s="158" t="str">
        <f>IFERROR(IF(AS66&gt;0,CALC!L66/AS66,"-"),"-")</f>
        <v>-</v>
      </c>
      <c r="AS66" s="159" t="str">
        <f>IF(AO66&gt;0,IFERROR(IF(CALC!K66&gt;0,CALC!K66-AO66,"-"),"-"),"-")</f>
        <v>-</v>
      </c>
      <c r="AT66" s="45" t="str">
        <f t="shared" si="106"/>
        <v>-</v>
      </c>
      <c r="AU66" s="186"/>
      <c r="AV66" s="186"/>
      <c r="AW66" s="186"/>
      <c r="AX66" s="186"/>
      <c r="AY66" s="158" t="str">
        <f>IFERROR(IF(AZ66&gt;0,CALC!N66/AZ66,"-"),"-")</f>
        <v>-</v>
      </c>
      <c r="AZ66" s="159" t="str">
        <f>IF(AV66&gt;0,IFERROR(IF(CALC!M66&gt;0,CALC!M66-AV66,"-"),"-"),"-")</f>
        <v>-</v>
      </c>
      <c r="BA66" s="45" t="str">
        <f t="shared" si="107"/>
        <v>-</v>
      </c>
      <c r="BB66" s="186"/>
      <c r="BC66" s="186"/>
      <c r="BD66" s="186"/>
      <c r="BE66" s="186"/>
      <c r="BF66" s="158" t="str">
        <f>IFERROR(IF(BG66&gt;0,CALC!P66/BG66,"-"),"-")</f>
        <v>-</v>
      </c>
      <c r="BG66" s="159" t="str">
        <f>IF(BC66&gt;0,IFERROR(IF(CALC!O66&gt;0,CALC!O66-BC66,"-"),"-"),"-")</f>
        <v>-</v>
      </c>
      <c r="BH66" s="45" t="str">
        <f t="shared" si="108"/>
        <v>-</v>
      </c>
      <c r="BI66" s="186"/>
      <c r="BJ66" s="186"/>
      <c r="BK66" s="186"/>
      <c r="BL66" s="186"/>
      <c r="BM66" s="158" t="str">
        <f>IFERROR(IF(BN66&gt;0,CALC!R66/BN66,"-"),"-")</f>
        <v>-</v>
      </c>
      <c r="BN66" s="159" t="str">
        <f>IF(BJ66&gt;0,IFERROR(IF(CALC!Q66&gt;0,CALC!Q66-BJ66,"-"),"-"),"-")</f>
        <v>-</v>
      </c>
      <c r="BO66" s="45" t="str">
        <f t="shared" si="109"/>
        <v>-</v>
      </c>
      <c r="BP66" s="186"/>
      <c r="BQ66" s="186"/>
      <c r="BR66" s="186"/>
      <c r="BS66" s="186"/>
      <c r="BT66" s="158" t="str">
        <f>IFERROR(IF(BU66&gt;0,CALC!T66/BU66,"-"),"-")</f>
        <v>-</v>
      </c>
      <c r="BU66" s="159" t="str">
        <f>IF(BQ66&gt;0,IFERROR(IF(CALC!S66&gt;0,CALC!S66-BQ66,"-"),"-"),"-")</f>
        <v>-</v>
      </c>
      <c r="BV66" s="45" t="str">
        <f t="shared" si="110"/>
        <v>-</v>
      </c>
      <c r="BW66" s="186"/>
      <c r="BX66" s="186"/>
      <c r="BY66" s="186"/>
      <c r="BZ66" s="186"/>
      <c r="CA66" s="158" t="str">
        <f>IFERROR(IF(CB66&gt;0,CALC!V66/CB66,"-"),"-")</f>
        <v>-</v>
      </c>
      <c r="CB66" s="159" t="str">
        <f>IF(BX66&gt;0,IFERROR(IF(CALC!U66&gt;0,CALC!U66-BX66,"-"),"-"),"-")</f>
        <v>-</v>
      </c>
      <c r="CC66" s="45" t="str">
        <f t="shared" si="111"/>
        <v>-</v>
      </c>
      <c r="CD66" s="186"/>
      <c r="CE66" s="186"/>
      <c r="CF66" s="186"/>
      <c r="CG66" s="186"/>
      <c r="CH66" s="158" t="str">
        <f>IFERROR(IF(CI66&gt;0,CALC!X66/CI66,"-"),"-")</f>
        <v>-</v>
      </c>
      <c r="CI66" s="159" t="str">
        <f>IF(CE66&gt;0,IFERROR(IF(CALC!W66&gt;0,CALC!W66-CE66,"-"),"-"),"-")</f>
        <v>-</v>
      </c>
      <c r="CJ66" s="45" t="str">
        <f t="shared" si="112"/>
        <v>-</v>
      </c>
      <c r="CK66" s="186"/>
      <c r="CL66" s="186"/>
      <c r="CM66" s="186"/>
      <c r="CN66" s="186"/>
      <c r="CO66" s="158" t="str">
        <f>IFERROR(IF(CP66&gt;0,CALC!Z66/CP66,"-"),"-")</f>
        <v>-</v>
      </c>
      <c r="CP66" s="159" t="str">
        <f>IF(CL66&gt;0,IFERROR(IF(CALC!Y66&gt;0,CALC!Y66-CL66,"-"),"-"),"-")</f>
        <v>-</v>
      </c>
      <c r="CQ66" s="45" t="str">
        <f t="shared" si="113"/>
        <v>-</v>
      </c>
      <c r="CR66" s="201"/>
      <c r="CS66" s="186"/>
      <c r="CT66" s="201"/>
      <c r="CU66" s="201"/>
      <c r="CV66" s="158" t="str">
        <f>IFERROR(IF(CW66&gt;0,CALC!AB66/CW66,"-"),"-")</f>
        <v>-</v>
      </c>
      <c r="CW66" s="159" t="str">
        <f>IF(CS66&gt;0,IFERROR(IF(CALC!AA66&gt;0,CALC!AA66-CS66,"-"),"-"),"-")</f>
        <v>-</v>
      </c>
      <c r="CX66" s="45" t="str">
        <f t="shared" si="114"/>
        <v>-</v>
      </c>
      <c r="CY66" s="201"/>
      <c r="CZ66" s="186"/>
      <c r="DA66" s="201"/>
      <c r="DB66" s="201"/>
      <c r="DC66" s="158" t="str">
        <f>IFERROR(IF(DD66&gt;0,CALC!AD66/DD66,"-"),"-")</f>
        <v>-</v>
      </c>
      <c r="DD66" s="159" t="str">
        <f>IF(CZ66&gt;0,IFERROR(IF(CALC!AC66&gt;0,CALC!AC66-CZ66,"-"),"-"),"-")</f>
        <v>-</v>
      </c>
      <c r="DE66" s="45" t="str">
        <f t="shared" si="115"/>
        <v>-</v>
      </c>
      <c r="DF66" s="201"/>
      <c r="DG66" s="201"/>
      <c r="DH66" s="201"/>
      <c r="DI66" s="201"/>
      <c r="DJ66" s="158" t="str">
        <f>IFERROR(IF(DK66&gt;0,CALC!AF66/DK66,"-"),"-")</f>
        <v>-</v>
      </c>
      <c r="DK66" s="159" t="str">
        <f>IF(DG66&gt;0,IFERROR(IF(CALC!AE66&gt;0,CALC!AE66-DG66,"-"),"-"),"-")</f>
        <v>-</v>
      </c>
      <c r="DL66" s="45" t="str">
        <f t="shared" si="116"/>
        <v>-</v>
      </c>
      <c r="DM66" s="201"/>
      <c r="DN66" s="201"/>
      <c r="DO66" s="201"/>
      <c r="DP66" s="201"/>
      <c r="DQ66" s="158" t="str">
        <f>IFERROR(IF(DR66&gt;0,CALC!AH66/DR66,"-"),"-")</f>
        <v>-</v>
      </c>
      <c r="DR66" s="159" t="str">
        <f>IF(DN66&gt;0,IFERROR(IF(CALC!AG66&gt;0,CALC!AG66-DN66,"-"),"-"),"-")</f>
        <v>-</v>
      </c>
      <c r="DS66" s="45" t="str">
        <f t="shared" si="117"/>
        <v>-</v>
      </c>
      <c r="DT66" s="201"/>
      <c r="DU66" s="201"/>
      <c r="DV66" s="201"/>
      <c r="DW66" s="201"/>
      <c r="DX66" s="158" t="str">
        <f>IFERROR(IF(DY66&gt;0,CALC!AJ66/DY66,"-"),"-")</f>
        <v>-</v>
      </c>
      <c r="DY66" s="159" t="str">
        <f>IF(DU66&gt;0,IFERROR(IF(CALC!AI66&gt;0,CALC!AI66-DU66,"-"),"-"),"-")</f>
        <v>-</v>
      </c>
      <c r="DZ66" s="45" t="str">
        <f t="shared" si="118"/>
        <v>-</v>
      </c>
      <c r="EA66" s="201"/>
      <c r="EB66" s="201"/>
      <c r="EC66" s="201"/>
      <c r="ED66" s="201"/>
      <c r="EE66" s="158" t="str">
        <f>IFERROR(IF(EF66&gt;0,CALC!AL66/EF66,"-"),"-")</f>
        <v>-</v>
      </c>
      <c r="EF66" s="159" t="str">
        <f>IF(EB66&gt;0,IFERROR(IF(CALC!AK66&gt;0,CALC!AK66-EB66,"-"),"-"),"-")</f>
        <v>-</v>
      </c>
      <c r="EG66" s="45" t="str">
        <f t="shared" si="119"/>
        <v>-</v>
      </c>
      <c r="EH66" s="201"/>
      <c r="EI66" s="201"/>
      <c r="EJ66" s="201"/>
      <c r="EK66" s="201"/>
      <c r="EL66" s="158" t="str">
        <f>IFERROR(IF(EM66&gt;0,CALC!AN66/EM66,"-"),"-")</f>
        <v>-</v>
      </c>
      <c r="EM66" s="159" t="str">
        <f>IF(EI66&gt;0,IFERROR(IF(CALC!AM66&gt;0,CALC!AM66-EI66,"-"),"-"),"-")</f>
        <v>-</v>
      </c>
      <c r="EN66" s="45" t="str">
        <f t="shared" si="120"/>
        <v>-</v>
      </c>
      <c r="EO66" s="201"/>
      <c r="EP66" s="201"/>
      <c r="EQ66" s="201"/>
      <c r="ER66" s="201"/>
      <c r="ES66" s="158" t="str">
        <f>IFERROR(IF(ET66&gt;0,CALC!AP66/ET66,"-"),"-")</f>
        <v>-</v>
      </c>
      <c r="ET66" s="159" t="str">
        <f>IF(EP66&gt;0,IFERROR(IF(CALC!AO66&gt;0,CALC!AO66-EP66,"-"),"-"),"-")</f>
        <v>-</v>
      </c>
      <c r="EU66" s="45" t="str">
        <f t="shared" si="121"/>
        <v>-</v>
      </c>
      <c r="EV66" s="201"/>
      <c r="EW66" s="201"/>
      <c r="EX66" s="201"/>
      <c r="EY66" s="201"/>
      <c r="EZ66" s="158" t="str">
        <f>IFERROR(IF(FA66&gt;0,CALC!AR66/FA66,"-"),"-")</f>
        <v>-</v>
      </c>
      <c r="FA66" s="159" t="str">
        <f>IF(EW66&gt;0,IFERROR(IF(CALC!AQ66&gt;0,CALC!AQ66-EW66,"-"),"-"),"-")</f>
        <v>-</v>
      </c>
      <c r="FB66" s="45" t="str">
        <f t="shared" si="122"/>
        <v>-</v>
      </c>
      <c r="FC66" s="201"/>
      <c r="FD66" s="201"/>
      <c r="FE66" s="201"/>
      <c r="FF66" s="201"/>
      <c r="FG66" s="158" t="str">
        <f>IFERROR(IF(FH66&gt;0,CALC!AT66/FH66,"-"),"-")</f>
        <v>-</v>
      </c>
      <c r="FH66" s="159" t="str">
        <f>IF(FD66&gt;0,IFERROR(IF(CALC!AS66&gt;0,CALC!AS66-FD66,"-"),"-"),"-")</f>
        <v>-</v>
      </c>
      <c r="FI66" s="45" t="str">
        <f t="shared" si="123"/>
        <v>-</v>
      </c>
      <c r="FJ66" s="201"/>
      <c r="FK66" s="201"/>
      <c r="FL66" s="201"/>
      <c r="FM66" s="201"/>
      <c r="FN66" s="158" t="str">
        <f>IFERROR(IF(FO66&gt;0,CALC!AV66/FO66,"-"),"-")</f>
        <v>-</v>
      </c>
      <c r="FO66" s="159" t="str">
        <f>IF(FK66&gt;0,IFERROR(IF(CALC!AU66&gt;0,CALC!AU66-FK66,"-"),"-"),"-")</f>
        <v>-</v>
      </c>
      <c r="FP66" s="45" t="str">
        <f t="shared" si="124"/>
        <v>-</v>
      </c>
      <c r="FQ66" s="201"/>
      <c r="FR66" s="201"/>
      <c r="FS66" s="201"/>
      <c r="FT66" s="201"/>
      <c r="FU66" s="158" t="str">
        <f>IFERROR(IF(FV66&gt;0,CALC!AX66/FV66,"-"),"-")</f>
        <v>-</v>
      </c>
      <c r="FV66" s="159" t="str">
        <f>IF(FR66&gt;0,IFERROR(IF(CALC!AW66&gt;0,CALC!AW66-FR66,"-"),"-"),"-")</f>
        <v>-</v>
      </c>
      <c r="FW66" s="45" t="str">
        <f t="shared" si="125"/>
        <v>-</v>
      </c>
      <c r="FX66" s="201"/>
      <c r="FY66" s="201"/>
      <c r="FZ66" s="201"/>
      <c r="GA66" s="201"/>
      <c r="GB66" s="158" t="str">
        <f>IFERROR(IF(GC66&gt;0,CALC!AZ66/GC66,"-"),"-")</f>
        <v>-</v>
      </c>
      <c r="GC66" s="159" t="str">
        <f>IF(FY66&gt;0,IFERROR(IF(CALC!AY66&gt;0,CALC!AY66-FY66,"-"),"-"),"-")</f>
        <v>-</v>
      </c>
      <c r="GD66" s="45" t="str">
        <f t="shared" si="126"/>
        <v>-</v>
      </c>
      <c r="GE66" s="201"/>
      <c r="GF66" s="201"/>
      <c r="GG66" s="201"/>
      <c r="GH66" s="201"/>
      <c r="GI66" s="158" t="str">
        <f>IFERROR(IF(GJ66&gt;0,CALC!BB66/GJ66,"-"),"-")</f>
        <v>-</v>
      </c>
      <c r="GJ66" s="159" t="str">
        <f>IF(GF66&gt;0,IFERROR(IF(CALC!BA66&gt;0,CALC!BA66-GF66,"-"),"-"),"-")</f>
        <v>-</v>
      </c>
      <c r="GK66" s="45" t="str">
        <f t="shared" si="127"/>
        <v>-</v>
      </c>
      <c r="GL66" s="201"/>
      <c r="GM66" s="201"/>
      <c r="GN66" s="201"/>
      <c r="GO66" s="201"/>
      <c r="GP66" s="158" t="str">
        <f>IFERROR(IF(GQ66&gt;0,CALC!BD66/GQ66,"-"),"-")</f>
        <v>-</v>
      </c>
      <c r="GQ66" s="159" t="str">
        <f>IF(GM66&gt;0,IFERROR(IF(CALC!BC66&gt;0,CALC!BC66-GM66,"-"),"-"),"-")</f>
        <v>-</v>
      </c>
      <c r="GR66" s="163" t="str">
        <f t="shared" si="128"/>
        <v>-</v>
      </c>
      <c r="GS66" s="201"/>
      <c r="GT66" s="201"/>
      <c r="GU66" s="201"/>
      <c r="GV66" s="201"/>
      <c r="GW66" s="157" t="str">
        <f>IFERROR(IF(GX66&gt;0,CALC!BF66/GX66,"-"),"-")</f>
        <v>-</v>
      </c>
      <c r="GX66" s="156" t="str">
        <f>IF(GT66&gt;0,IFERROR(IF(CALC!BE66&gt;0,CALC!BE66-GT66,"-"),"-"),"-")</f>
        <v>-</v>
      </c>
      <c r="GY66" s="56" t="str">
        <f t="shared" si="129"/>
        <v>-</v>
      </c>
      <c r="GZ66" s="201"/>
      <c r="HA66" s="201"/>
      <c r="HB66" s="201"/>
      <c r="HC66" s="201"/>
      <c r="HD66" s="157" t="str">
        <f>IFERROR(IF(HE66&gt;0,CALC!BH66/HE66,"-"),"-")</f>
        <v>-</v>
      </c>
      <c r="HE66" s="156" t="str">
        <f>IF(HA66&gt;0,IFERROR(IF(CALC!BG66&gt;0,CALC!BG66-HA66,"-"),"-"),"-")</f>
        <v>-</v>
      </c>
      <c r="HF66" s="56" t="str">
        <f t="shared" si="130"/>
        <v>-</v>
      </c>
      <c r="HG66" s="186"/>
      <c r="HH66" s="173"/>
      <c r="HI66" s="186"/>
      <c r="HJ66" s="186"/>
      <c r="HK66" s="157" t="str">
        <f>IFERROR(IF(HL66&gt;0,CALC!BJ66/HL66,"-"),"-")</f>
        <v>-</v>
      </c>
      <c r="HL66" s="156" t="str">
        <f>IF(HH66&gt;0,IFERROR(IF(CALC!BI66&gt;0,CALC!BI66-HH66,"-"),"-"),"-")</f>
        <v>-</v>
      </c>
      <c r="HM66" s="56" t="str">
        <f t="shared" si="131"/>
        <v>-</v>
      </c>
      <c r="HN66" s="166">
        <f t="shared" si="132"/>
        <v>61</v>
      </c>
      <c r="HO66" s="156">
        <f t="shared" si="133"/>
        <v>0</v>
      </c>
      <c r="HP66" s="157" t="str">
        <f t="shared" si="100"/>
        <v/>
      </c>
    </row>
    <row r="67" spans="2:224" ht="15" customHeight="1">
      <c r="B67" s="331"/>
      <c r="C67" s="329"/>
      <c r="D67" s="4" t="s">
        <v>74</v>
      </c>
      <c r="E67" s="201">
        <v>0</v>
      </c>
      <c r="F67" s="201">
        <v>8084</v>
      </c>
      <c r="G67" s="201"/>
      <c r="H67" s="201"/>
      <c r="I67" s="158" t="str">
        <f>IFERROR(IF(J67&gt;0,CALC!B67/J67,"-"),"-")</f>
        <v>-</v>
      </c>
      <c r="J67" s="159" t="str">
        <f>IF(F67&gt;0,IFERROR(IF(CALC!A67&gt;0,CALC!A67-F67,"-"),"-"),"-")</f>
        <v>-</v>
      </c>
      <c r="K67" s="45" t="str">
        <f t="shared" si="101"/>
        <v>-</v>
      </c>
      <c r="L67" s="201">
        <v>0</v>
      </c>
      <c r="M67" s="201">
        <v>8084</v>
      </c>
      <c r="N67" s="201"/>
      <c r="O67" s="201"/>
      <c r="P67" s="158" t="str">
        <f>IFERROR(IF(Q67&gt;0,CALC!D67/Q67,"-"),"-")</f>
        <v>-</v>
      </c>
      <c r="Q67" s="159" t="str">
        <f>IF(M67&gt;0,IFERROR(IF(CALC!C67&gt;0,CALC!C67-M67,"-"),"-"),"-")</f>
        <v>-</v>
      </c>
      <c r="R67" s="45" t="str">
        <f t="shared" si="102"/>
        <v>-</v>
      </c>
      <c r="S67" s="201">
        <v>0</v>
      </c>
      <c r="T67" s="201">
        <v>8084</v>
      </c>
      <c r="U67" s="201"/>
      <c r="V67" s="201"/>
      <c r="W67" s="158" t="str">
        <f>IFERROR(IF(X67&gt;0,CALC!F67/X67,"-"),"-")</f>
        <v>-</v>
      </c>
      <c r="X67" s="159" t="str">
        <f>IF(T67&gt;0,IFERROR(IF(CALC!E67&gt;0,CALC!E67-T67,"-"),"-"),"-")</f>
        <v>-</v>
      </c>
      <c r="Y67" s="45" t="str">
        <f t="shared" si="103"/>
        <v>-</v>
      </c>
      <c r="Z67" s="201">
        <v>0</v>
      </c>
      <c r="AA67" s="201">
        <v>8084</v>
      </c>
      <c r="AB67" s="201"/>
      <c r="AC67" s="201"/>
      <c r="AD67" s="158" t="str">
        <f>IFERROR(IF(AE67&gt;0,CALC!H67/AE67,"-"),"-")</f>
        <v>-</v>
      </c>
      <c r="AE67" s="159" t="str">
        <f>IF(AA67&gt;0,IFERROR(IF(CALC!G67&gt;0,CALC!G67-AA67,"-"),"-"),"-")</f>
        <v>-</v>
      </c>
      <c r="AF67" s="45" t="str">
        <f t="shared" si="104"/>
        <v>-</v>
      </c>
      <c r="AG67" s="201">
        <v>0</v>
      </c>
      <c r="AH67" s="201">
        <v>8084</v>
      </c>
      <c r="AI67" s="201"/>
      <c r="AJ67" s="201"/>
      <c r="AK67" s="158" t="str">
        <f>IFERROR(IF(AL67&gt;0,CALC!J67/AL67,"-"),"-")</f>
        <v>-</v>
      </c>
      <c r="AL67" s="159" t="str">
        <f>IF(AH67&gt;0,IFERROR(IF(CALC!I67&gt;0,CALC!I67-AH67,"-"),"-"),"-")</f>
        <v>-</v>
      </c>
      <c r="AM67" s="45" t="str">
        <f t="shared" si="105"/>
        <v>-</v>
      </c>
      <c r="AN67" s="186"/>
      <c r="AO67" s="186"/>
      <c r="AP67" s="186"/>
      <c r="AQ67" s="186"/>
      <c r="AR67" s="158" t="str">
        <f>IFERROR(IF(AS67&gt;0,CALC!L67/AS67,"-"),"-")</f>
        <v>-</v>
      </c>
      <c r="AS67" s="159" t="str">
        <f>IF(AO67&gt;0,IFERROR(IF(CALC!K67&gt;0,CALC!K67-AO67,"-"),"-"),"-")</f>
        <v>-</v>
      </c>
      <c r="AT67" s="45" t="str">
        <f t="shared" si="106"/>
        <v>-</v>
      </c>
      <c r="AU67" s="186"/>
      <c r="AV67" s="186"/>
      <c r="AW67" s="186"/>
      <c r="AX67" s="186"/>
      <c r="AY67" s="158" t="str">
        <f>IFERROR(IF(AZ67&gt;0,CALC!N67/AZ67,"-"),"-")</f>
        <v>-</v>
      </c>
      <c r="AZ67" s="159" t="str">
        <f>IF(AV67&gt;0,IFERROR(IF(CALC!M67&gt;0,CALC!M67-AV67,"-"),"-"),"-")</f>
        <v>-</v>
      </c>
      <c r="BA67" s="45" t="str">
        <f t="shared" si="107"/>
        <v>-</v>
      </c>
      <c r="BB67" s="186"/>
      <c r="BC67" s="186"/>
      <c r="BD67" s="186"/>
      <c r="BE67" s="186"/>
      <c r="BF67" s="158" t="str">
        <f>IFERROR(IF(BG67&gt;0,CALC!P67/BG67,"-"),"-")</f>
        <v>-</v>
      </c>
      <c r="BG67" s="159" t="str">
        <f>IF(BC67&gt;0,IFERROR(IF(CALC!O67&gt;0,CALC!O67-BC67,"-"),"-"),"-")</f>
        <v>-</v>
      </c>
      <c r="BH67" s="45" t="str">
        <f t="shared" si="108"/>
        <v>-</v>
      </c>
      <c r="BI67" s="186"/>
      <c r="BJ67" s="186"/>
      <c r="BK67" s="186"/>
      <c r="BL67" s="186"/>
      <c r="BM67" s="158" t="str">
        <f>IFERROR(IF(BN67&gt;0,CALC!R67/BN67,"-"),"-")</f>
        <v>-</v>
      </c>
      <c r="BN67" s="159" t="str">
        <f>IF(BJ67&gt;0,IFERROR(IF(CALC!Q67&gt;0,CALC!Q67-BJ67,"-"),"-"),"-")</f>
        <v>-</v>
      </c>
      <c r="BO67" s="45" t="str">
        <f t="shared" si="109"/>
        <v>-</v>
      </c>
      <c r="BP67" s="186"/>
      <c r="BQ67" s="186"/>
      <c r="BR67" s="186"/>
      <c r="BS67" s="186"/>
      <c r="BT67" s="158" t="str">
        <f>IFERROR(IF(BU67&gt;0,CALC!T67/BU67,"-"),"-")</f>
        <v>-</v>
      </c>
      <c r="BU67" s="159" t="str">
        <f>IF(BQ67&gt;0,IFERROR(IF(CALC!S67&gt;0,CALC!S67-BQ67,"-"),"-"),"-")</f>
        <v>-</v>
      </c>
      <c r="BV67" s="45" t="str">
        <f t="shared" si="110"/>
        <v>-</v>
      </c>
      <c r="BW67" s="186"/>
      <c r="BX67" s="186"/>
      <c r="BY67" s="186"/>
      <c r="BZ67" s="186"/>
      <c r="CA67" s="158" t="str">
        <f>IFERROR(IF(CB67&gt;0,CALC!V67/CB67,"-"),"-")</f>
        <v>-</v>
      </c>
      <c r="CB67" s="159" t="str">
        <f>IF(BX67&gt;0,IFERROR(IF(CALC!U67&gt;0,CALC!U67-BX67,"-"),"-"),"-")</f>
        <v>-</v>
      </c>
      <c r="CC67" s="45" t="str">
        <f t="shared" si="111"/>
        <v>-</v>
      </c>
      <c r="CD67" s="186"/>
      <c r="CE67" s="186"/>
      <c r="CF67" s="186"/>
      <c r="CG67" s="186"/>
      <c r="CH67" s="158" t="str">
        <f>IFERROR(IF(CI67&gt;0,CALC!X67/CI67,"-"),"-")</f>
        <v>-</v>
      </c>
      <c r="CI67" s="159" t="str">
        <f>IF(CE67&gt;0,IFERROR(IF(CALC!W67&gt;0,CALC!W67-CE67,"-"),"-"),"-")</f>
        <v>-</v>
      </c>
      <c r="CJ67" s="45" t="str">
        <f t="shared" si="112"/>
        <v>-</v>
      </c>
      <c r="CK67" s="186"/>
      <c r="CL67" s="186"/>
      <c r="CM67" s="186"/>
      <c r="CN67" s="186"/>
      <c r="CO67" s="158" t="str">
        <f>IFERROR(IF(CP67&gt;0,CALC!Z67/CP67,"-"),"-")</f>
        <v>-</v>
      </c>
      <c r="CP67" s="159" t="str">
        <f>IF(CL67&gt;0,IFERROR(IF(CALC!Y67&gt;0,CALC!Y67-CL67,"-"),"-"),"-")</f>
        <v>-</v>
      </c>
      <c r="CQ67" s="45" t="str">
        <f t="shared" si="113"/>
        <v>-</v>
      </c>
      <c r="CR67" s="201"/>
      <c r="CS67" s="186"/>
      <c r="CT67" s="201"/>
      <c r="CU67" s="201"/>
      <c r="CV67" s="158" t="str">
        <f>IFERROR(IF(CW67&gt;0,CALC!AB67/CW67,"-"),"-")</f>
        <v>-</v>
      </c>
      <c r="CW67" s="159" t="str">
        <f>IF(CS67&gt;0,IFERROR(IF(CALC!AA67&gt;0,CALC!AA67-CS67,"-"),"-"),"-")</f>
        <v>-</v>
      </c>
      <c r="CX67" s="45" t="str">
        <f t="shared" si="114"/>
        <v>-</v>
      </c>
      <c r="CY67" s="201"/>
      <c r="CZ67" s="186"/>
      <c r="DA67" s="201"/>
      <c r="DB67" s="201"/>
      <c r="DC67" s="158" t="str">
        <f>IFERROR(IF(DD67&gt;0,CALC!AD67/DD67,"-"),"-")</f>
        <v>-</v>
      </c>
      <c r="DD67" s="159" t="str">
        <f>IF(CZ67&gt;0,IFERROR(IF(CALC!AC67&gt;0,CALC!AC67-CZ67,"-"),"-"),"-")</f>
        <v>-</v>
      </c>
      <c r="DE67" s="45" t="str">
        <f t="shared" si="115"/>
        <v>-</v>
      </c>
      <c r="DF67" s="201"/>
      <c r="DG67" s="186"/>
      <c r="DH67" s="201"/>
      <c r="DI67" s="201"/>
      <c r="DJ67" s="158" t="str">
        <f>IFERROR(IF(DK67&gt;0,CALC!AF67/DK67,"-"),"-")</f>
        <v>-</v>
      </c>
      <c r="DK67" s="159" t="str">
        <f>IF(DG67&gt;0,IFERROR(IF(CALC!AE67&gt;0,CALC!AE67-DG67,"-"),"-"),"-")</f>
        <v>-</v>
      </c>
      <c r="DL67" s="45" t="str">
        <f t="shared" si="116"/>
        <v>-</v>
      </c>
      <c r="DM67" s="186"/>
      <c r="DN67" s="186"/>
      <c r="DO67" s="201"/>
      <c r="DP67" s="201"/>
      <c r="DQ67" s="158" t="str">
        <f>IFERROR(IF(DR67&gt;0,CALC!AH67/DR67,"-"),"-")</f>
        <v>-</v>
      </c>
      <c r="DR67" s="159" t="str">
        <f>IF(DN67&gt;0,IFERROR(IF(CALC!AG67&gt;0,CALC!AG67-DN67,"-"),"-"),"-")</f>
        <v>-</v>
      </c>
      <c r="DS67" s="45" t="str">
        <f t="shared" si="117"/>
        <v>-</v>
      </c>
      <c r="DT67" s="201"/>
      <c r="DU67" s="186"/>
      <c r="DV67" s="201"/>
      <c r="DW67" s="201"/>
      <c r="DX67" s="158" t="str">
        <f>IFERROR(IF(DY67&gt;0,CALC!AJ67/DY67,"-"),"-")</f>
        <v>-</v>
      </c>
      <c r="DY67" s="159" t="str">
        <f>IF(DU67&gt;0,IFERROR(IF(CALC!AI67&gt;0,CALC!AI67-DU67,"-"),"-"),"-")</f>
        <v>-</v>
      </c>
      <c r="DZ67" s="45" t="str">
        <f t="shared" si="118"/>
        <v>-</v>
      </c>
      <c r="EA67" s="201"/>
      <c r="EB67" s="186"/>
      <c r="EC67" s="201"/>
      <c r="ED67" s="201"/>
      <c r="EE67" s="158" t="str">
        <f>IFERROR(IF(EF67&gt;0,CALC!AL67/EF67,"-"),"-")</f>
        <v>-</v>
      </c>
      <c r="EF67" s="159" t="str">
        <f>IF(EB67&gt;0,IFERROR(IF(CALC!AK67&gt;0,CALC!AK67-EB67,"-"),"-"),"-")</f>
        <v>-</v>
      </c>
      <c r="EG67" s="45" t="str">
        <f t="shared" si="119"/>
        <v>-</v>
      </c>
      <c r="EH67" s="201"/>
      <c r="EI67" s="201"/>
      <c r="EJ67" s="201"/>
      <c r="EK67" s="201"/>
      <c r="EL67" s="158" t="str">
        <f>IFERROR(IF(EM67&gt;0,CALC!AN67/EM67,"-"),"-")</f>
        <v>-</v>
      </c>
      <c r="EM67" s="159" t="str">
        <f>IF(EI67&gt;0,IFERROR(IF(CALC!AM67&gt;0,CALC!AM67-EI67,"-"),"-"),"-")</f>
        <v>-</v>
      </c>
      <c r="EN67" s="45" t="str">
        <f t="shared" si="120"/>
        <v>-</v>
      </c>
      <c r="EO67" s="201"/>
      <c r="EP67" s="201"/>
      <c r="EQ67" s="201"/>
      <c r="ER67" s="201"/>
      <c r="ES67" s="158" t="str">
        <f>IFERROR(IF(ET67&gt;0,CALC!AP67/ET67,"-"),"-")</f>
        <v>-</v>
      </c>
      <c r="ET67" s="159" t="str">
        <f>IF(EP67&gt;0,IFERROR(IF(CALC!AO67&gt;0,CALC!AO67-EP67,"-"),"-"),"-")</f>
        <v>-</v>
      </c>
      <c r="EU67" s="45" t="str">
        <f t="shared" si="121"/>
        <v>-</v>
      </c>
      <c r="EV67" s="201"/>
      <c r="EW67" s="201"/>
      <c r="EX67" s="201"/>
      <c r="EY67" s="201"/>
      <c r="EZ67" s="158" t="str">
        <f>IFERROR(IF(FA67&gt;0,CALC!AR67/FA67,"-"),"-")</f>
        <v>-</v>
      </c>
      <c r="FA67" s="159" t="str">
        <f>IF(EW67&gt;0,IFERROR(IF(CALC!AQ67&gt;0,CALC!AQ67-EW67,"-"),"-"),"-")</f>
        <v>-</v>
      </c>
      <c r="FB67" s="45" t="str">
        <f t="shared" si="122"/>
        <v>-</v>
      </c>
      <c r="FC67" s="201"/>
      <c r="FD67" s="201"/>
      <c r="FE67" s="201"/>
      <c r="FF67" s="201"/>
      <c r="FG67" s="158" t="str">
        <f>IFERROR(IF(FH67&gt;0,CALC!AT67/FH67,"-"),"-")</f>
        <v>-</v>
      </c>
      <c r="FH67" s="159" t="str">
        <f>IF(FD67&gt;0,IFERROR(IF(CALC!AS67&gt;0,CALC!AS67-FD67,"-"),"-"),"-")</f>
        <v>-</v>
      </c>
      <c r="FI67" s="45" t="str">
        <f t="shared" si="123"/>
        <v>-</v>
      </c>
      <c r="FJ67" s="201"/>
      <c r="FK67" s="201"/>
      <c r="FL67" s="201"/>
      <c r="FM67" s="201"/>
      <c r="FN67" s="158" t="str">
        <f>IFERROR(IF(FO67&gt;0,CALC!AV67/FO67,"-"),"-")</f>
        <v>-</v>
      </c>
      <c r="FO67" s="159" t="str">
        <f>IF(FK67&gt;0,IFERROR(IF(CALC!AU67&gt;0,CALC!AU67-FK67,"-"),"-"),"-")</f>
        <v>-</v>
      </c>
      <c r="FP67" s="45" t="str">
        <f t="shared" si="124"/>
        <v>-</v>
      </c>
      <c r="FQ67" s="201"/>
      <c r="FR67" s="201"/>
      <c r="FS67" s="201"/>
      <c r="FT67" s="201"/>
      <c r="FU67" s="158" t="str">
        <f>IFERROR(IF(FV67&gt;0,CALC!AX67/FV67,"-"),"-")</f>
        <v>-</v>
      </c>
      <c r="FV67" s="159" t="str">
        <f>IF(FR67&gt;0,IFERROR(IF(CALC!AW67&gt;0,CALC!AW67-FR67,"-"),"-"),"-")</f>
        <v>-</v>
      </c>
      <c r="FW67" s="45" t="str">
        <f t="shared" si="125"/>
        <v>-</v>
      </c>
      <c r="FX67" s="201"/>
      <c r="FY67" s="201"/>
      <c r="FZ67" s="201"/>
      <c r="GA67" s="201"/>
      <c r="GB67" s="158" t="str">
        <f>IFERROR(IF(GC67&gt;0,CALC!AZ67/GC67,"-"),"-")</f>
        <v>-</v>
      </c>
      <c r="GC67" s="159" t="str">
        <f>IF(FY67&gt;0,IFERROR(IF(CALC!AY67&gt;0,CALC!AY67-FY67,"-"),"-"),"-")</f>
        <v>-</v>
      </c>
      <c r="GD67" s="45" t="str">
        <f t="shared" si="126"/>
        <v>-</v>
      </c>
      <c r="GE67" s="201"/>
      <c r="GF67" s="201"/>
      <c r="GG67" s="201"/>
      <c r="GH67" s="201"/>
      <c r="GI67" s="158" t="str">
        <f>IFERROR(IF(GJ67&gt;0,CALC!BB67/GJ67,"-"),"-")</f>
        <v>-</v>
      </c>
      <c r="GJ67" s="159" t="str">
        <f>IF(GF67&gt;0,IFERROR(IF(CALC!BA67&gt;0,CALC!BA67-GF67,"-"),"-"),"-")</f>
        <v>-</v>
      </c>
      <c r="GK67" s="45" t="str">
        <f t="shared" si="127"/>
        <v>-</v>
      </c>
      <c r="GL67" s="201"/>
      <c r="GM67" s="201"/>
      <c r="GN67" s="201"/>
      <c r="GO67" s="201"/>
      <c r="GP67" s="158" t="str">
        <f>IFERROR(IF(GQ67&gt;0,CALC!BD67/GQ67,"-"),"-")</f>
        <v>-</v>
      </c>
      <c r="GQ67" s="159" t="str">
        <f>IF(GM67&gt;0,IFERROR(IF(CALC!BC67&gt;0,CALC!BC67-GM67,"-"),"-"),"-")</f>
        <v>-</v>
      </c>
      <c r="GR67" s="163" t="str">
        <f t="shared" si="128"/>
        <v>-</v>
      </c>
      <c r="GS67" s="201"/>
      <c r="GT67" s="201"/>
      <c r="GU67" s="201"/>
      <c r="GV67" s="201"/>
      <c r="GW67" s="157" t="str">
        <f>IFERROR(IF(GX67&gt;0,CALC!BF67/GX67,"-"),"-")</f>
        <v>-</v>
      </c>
      <c r="GX67" s="156" t="str">
        <f>IF(GT67&gt;0,IFERROR(IF(CALC!BE67&gt;0,CALC!BE67-GT67,"-"),"-"),"-")</f>
        <v>-</v>
      </c>
      <c r="GY67" s="56" t="str">
        <f t="shared" si="129"/>
        <v>-</v>
      </c>
      <c r="GZ67" s="201"/>
      <c r="HA67" s="201"/>
      <c r="HB67" s="201"/>
      <c r="HC67" s="201"/>
      <c r="HD67" s="157" t="str">
        <f>IFERROR(IF(HE67&gt;0,CALC!BH67/HE67,"-"),"-")</f>
        <v>-</v>
      </c>
      <c r="HE67" s="156" t="str">
        <f>IF(HA67&gt;0,IFERROR(IF(CALC!BG67&gt;0,CALC!BG67-HA67,"-"),"-"),"-")</f>
        <v>-</v>
      </c>
      <c r="HF67" s="56" t="str">
        <f t="shared" si="130"/>
        <v>-</v>
      </c>
      <c r="HG67" s="186"/>
      <c r="HH67" s="186"/>
      <c r="HI67" s="186"/>
      <c r="HJ67" s="186"/>
      <c r="HK67" s="157" t="str">
        <f>IFERROR(IF(HL67&gt;0,CALC!BJ67/HL67,"-"),"-")</f>
        <v>-</v>
      </c>
      <c r="HL67" s="156" t="str">
        <f>IF(HH67&gt;0,IFERROR(IF(CALC!BI67&gt;0,CALC!BI67-HH67,"-"),"-"),"-")</f>
        <v>-</v>
      </c>
      <c r="HM67" s="56" t="str">
        <f t="shared" si="131"/>
        <v>-</v>
      </c>
      <c r="HN67" s="166">
        <f t="shared" si="132"/>
        <v>0</v>
      </c>
      <c r="HO67" s="156">
        <f t="shared" si="133"/>
        <v>0</v>
      </c>
      <c r="HP67" s="157" t="str">
        <f t="shared" si="100"/>
        <v/>
      </c>
    </row>
    <row r="68" spans="2:224" ht="15" customHeight="1">
      <c r="B68" s="331"/>
      <c r="C68" s="329"/>
      <c r="D68" s="4" t="s">
        <v>75</v>
      </c>
      <c r="E68" s="201">
        <v>0</v>
      </c>
      <c r="F68" s="201">
        <v>6426</v>
      </c>
      <c r="G68" s="201"/>
      <c r="H68" s="201"/>
      <c r="I68" s="158" t="str">
        <f>IFERROR(IF(J68&gt;0,CALC!B68/J68,"-"),"-")</f>
        <v>-</v>
      </c>
      <c r="J68" s="159" t="str">
        <f>IF(F68&gt;0,IFERROR(IF(CALC!A68&gt;0,CALC!A68-F68,"-"),"-"),"-")</f>
        <v>-</v>
      </c>
      <c r="K68" s="45" t="str">
        <f t="shared" si="101"/>
        <v>-</v>
      </c>
      <c r="L68" s="201">
        <v>0</v>
      </c>
      <c r="M68" s="201">
        <v>6426</v>
      </c>
      <c r="N68" s="201"/>
      <c r="O68" s="201"/>
      <c r="P68" s="158" t="str">
        <f>IFERROR(IF(Q68&gt;0,CALC!D68/Q68,"-"),"-")</f>
        <v>-</v>
      </c>
      <c r="Q68" s="159" t="str">
        <f>IF(M68&gt;0,IFERROR(IF(CALC!C68&gt;0,CALC!C68-M68,"-"),"-"),"-")</f>
        <v>-</v>
      </c>
      <c r="R68" s="45" t="str">
        <f t="shared" si="102"/>
        <v>-</v>
      </c>
      <c r="S68" s="201">
        <v>0</v>
      </c>
      <c r="T68" s="201">
        <v>6426</v>
      </c>
      <c r="U68" s="201"/>
      <c r="V68" s="201"/>
      <c r="W68" s="158" t="str">
        <f>IFERROR(IF(X68&gt;0,CALC!F68/X68,"-"),"-")</f>
        <v>-</v>
      </c>
      <c r="X68" s="159" t="str">
        <f>IF(T68&gt;0,IFERROR(IF(CALC!E68&gt;0,CALC!E68-T68,"-"),"-"),"-")</f>
        <v>-</v>
      </c>
      <c r="Y68" s="45" t="str">
        <f t="shared" si="103"/>
        <v>-</v>
      </c>
      <c r="Z68" s="201">
        <v>0</v>
      </c>
      <c r="AA68" s="201">
        <v>6426</v>
      </c>
      <c r="AB68" s="201"/>
      <c r="AC68" s="201"/>
      <c r="AD68" s="158" t="str">
        <f>IFERROR(IF(AE68&gt;0,CALC!H68/AE68,"-"),"-")</f>
        <v>-</v>
      </c>
      <c r="AE68" s="159" t="str">
        <f>IF(AA68&gt;0,IFERROR(IF(CALC!G68&gt;0,CALC!G68-AA68,"-"),"-"),"-")</f>
        <v>-</v>
      </c>
      <c r="AF68" s="45" t="str">
        <f t="shared" si="104"/>
        <v>-</v>
      </c>
      <c r="AG68" s="201">
        <v>0</v>
      </c>
      <c r="AH68" s="201">
        <v>6426</v>
      </c>
      <c r="AI68" s="201"/>
      <c r="AJ68" s="201"/>
      <c r="AK68" s="158" t="str">
        <f>IFERROR(IF(AL68&gt;0,CALC!J68/AL68,"-"),"-")</f>
        <v>-</v>
      </c>
      <c r="AL68" s="159" t="str">
        <f>IF(AH68&gt;0,IFERROR(IF(CALC!I68&gt;0,CALC!I68-AH68,"-"),"-"),"-")</f>
        <v>-</v>
      </c>
      <c r="AM68" s="45" t="str">
        <f t="shared" si="105"/>
        <v>-</v>
      </c>
      <c r="AN68" s="186"/>
      <c r="AO68" s="173"/>
      <c r="AP68" s="186"/>
      <c r="AQ68" s="186"/>
      <c r="AR68" s="158" t="str">
        <f>IFERROR(IF(AS68&gt;0,CALC!L68/AS68,"-"),"-")</f>
        <v>-</v>
      </c>
      <c r="AS68" s="159" t="str">
        <f>IF(AO68&gt;0,IFERROR(IF(CALC!K68&gt;0,CALC!K68-AO68,"-"),"-"),"-")</f>
        <v>-</v>
      </c>
      <c r="AT68" s="45" t="str">
        <f t="shared" si="106"/>
        <v>-</v>
      </c>
      <c r="AU68" s="186"/>
      <c r="AV68" s="186"/>
      <c r="AW68" s="186"/>
      <c r="AX68" s="186"/>
      <c r="AY68" s="158" t="str">
        <f>IFERROR(IF(AZ68&gt;0,CALC!N68/AZ68,"-"),"-")</f>
        <v>-</v>
      </c>
      <c r="AZ68" s="159" t="str">
        <f>IF(AV68&gt;0,IFERROR(IF(CALC!M68&gt;0,CALC!M68-AV68,"-"),"-"),"-")</f>
        <v>-</v>
      </c>
      <c r="BA68" s="45" t="str">
        <f t="shared" si="107"/>
        <v>-</v>
      </c>
      <c r="BB68" s="186"/>
      <c r="BC68" s="186"/>
      <c r="BD68" s="186"/>
      <c r="BE68" s="186"/>
      <c r="BF68" s="158" t="str">
        <f>IFERROR(IF(BG68&gt;0,CALC!P68/BG68,"-"),"-")</f>
        <v>-</v>
      </c>
      <c r="BG68" s="159" t="str">
        <f>IF(BC68&gt;0,IFERROR(IF(CALC!O68&gt;0,CALC!O68-BC68,"-"),"-"),"-")</f>
        <v>-</v>
      </c>
      <c r="BH68" s="45" t="str">
        <f t="shared" si="108"/>
        <v>-</v>
      </c>
      <c r="BI68" s="186"/>
      <c r="BJ68" s="186"/>
      <c r="BK68" s="186"/>
      <c r="BL68" s="186"/>
      <c r="BM68" s="158" t="str">
        <f>IFERROR(IF(BN68&gt;0,CALC!R68/BN68,"-"),"-")</f>
        <v>-</v>
      </c>
      <c r="BN68" s="159" t="str">
        <f>IF(BJ68&gt;0,IFERROR(IF(CALC!Q68&gt;0,CALC!Q68-BJ68,"-"),"-"),"-")</f>
        <v>-</v>
      </c>
      <c r="BO68" s="45" t="str">
        <f t="shared" si="109"/>
        <v>-</v>
      </c>
      <c r="BP68" s="186"/>
      <c r="BQ68" s="186"/>
      <c r="BR68" s="186"/>
      <c r="BS68" s="186"/>
      <c r="BT68" s="158" t="str">
        <f>IFERROR(IF(BU68&gt;0,CALC!T68/BU68,"-"),"-")</f>
        <v>-</v>
      </c>
      <c r="BU68" s="159" t="str">
        <f>IF(BQ68&gt;0,IFERROR(IF(CALC!S68&gt;0,CALC!S68-BQ68,"-"),"-"),"-")</f>
        <v>-</v>
      </c>
      <c r="BV68" s="45" t="str">
        <f t="shared" si="110"/>
        <v>-</v>
      </c>
      <c r="BW68" s="186"/>
      <c r="BX68" s="186"/>
      <c r="BY68" s="186"/>
      <c r="BZ68" s="186"/>
      <c r="CA68" s="158" t="str">
        <f>IFERROR(IF(CB68&gt;0,CALC!V68/CB68,"-"),"-")</f>
        <v>-</v>
      </c>
      <c r="CB68" s="159" t="str">
        <f>IF(BX68&gt;0,IFERROR(IF(CALC!U68&gt;0,CALC!U68-BX68,"-"),"-"),"-")</f>
        <v>-</v>
      </c>
      <c r="CC68" s="45" t="str">
        <f t="shared" si="111"/>
        <v>-</v>
      </c>
      <c r="CD68" s="186"/>
      <c r="CE68" s="186"/>
      <c r="CF68" s="186"/>
      <c r="CG68" s="186"/>
      <c r="CH68" s="158" t="str">
        <f>IFERROR(IF(CI68&gt;0,CALC!X68/CI68,"-"),"-")</f>
        <v>-</v>
      </c>
      <c r="CI68" s="159" t="str">
        <f>IF(CE68&gt;0,IFERROR(IF(CALC!W68&gt;0,CALC!W68-CE68,"-"),"-"),"-")</f>
        <v>-</v>
      </c>
      <c r="CJ68" s="45" t="str">
        <f t="shared" si="112"/>
        <v>-</v>
      </c>
      <c r="CK68" s="186"/>
      <c r="CL68" s="186"/>
      <c r="CM68" s="186"/>
      <c r="CN68" s="186"/>
      <c r="CO68" s="158" t="str">
        <f>IFERROR(IF(CP68&gt;0,CALC!Z68/CP68,"-"),"-")</f>
        <v>-</v>
      </c>
      <c r="CP68" s="159" t="str">
        <f>IF(CL68&gt;0,IFERROR(IF(CALC!Y68&gt;0,CALC!Y68-CL68,"-"),"-"),"-")</f>
        <v>-</v>
      </c>
      <c r="CQ68" s="45" t="str">
        <f t="shared" si="113"/>
        <v>-</v>
      </c>
      <c r="CR68" s="201"/>
      <c r="CS68" s="186"/>
      <c r="CT68" s="201"/>
      <c r="CU68" s="201"/>
      <c r="CV68" s="158" t="str">
        <f>IFERROR(IF(CW68&gt;0,CALC!AB68/CW68,"-"),"-")</f>
        <v>-</v>
      </c>
      <c r="CW68" s="159" t="str">
        <f>IF(CS68&gt;0,IFERROR(IF(CALC!AA68&gt;0,CALC!AA68-CS68,"-"),"-"),"-")</f>
        <v>-</v>
      </c>
      <c r="CX68" s="45" t="str">
        <f t="shared" si="114"/>
        <v>-</v>
      </c>
      <c r="CY68" s="201"/>
      <c r="CZ68" s="186"/>
      <c r="DA68" s="201"/>
      <c r="DB68" s="201"/>
      <c r="DC68" s="158" t="str">
        <f>IFERROR(IF(DD68&gt;0,CALC!AD68/DD68,"-"),"-")</f>
        <v>-</v>
      </c>
      <c r="DD68" s="159" t="str">
        <f>IF(CZ68&gt;0,IFERROR(IF(CALC!AC68&gt;0,CALC!AC68-CZ68,"-"),"-"),"-")</f>
        <v>-</v>
      </c>
      <c r="DE68" s="45" t="str">
        <f t="shared" si="115"/>
        <v>-</v>
      </c>
      <c r="DF68" s="201"/>
      <c r="DG68" s="186"/>
      <c r="DH68" s="201"/>
      <c r="DI68" s="201"/>
      <c r="DJ68" s="158" t="str">
        <f>IFERROR(IF(DK68&gt;0,CALC!AF68/DK68,"-"),"-")</f>
        <v>-</v>
      </c>
      <c r="DK68" s="159" t="str">
        <f>IF(DG68&gt;0,IFERROR(IF(CALC!AE68&gt;0,CALC!AE68-DG68,"-"),"-"),"-")</f>
        <v>-</v>
      </c>
      <c r="DL68" s="45" t="str">
        <f t="shared" si="116"/>
        <v>-</v>
      </c>
      <c r="DM68" s="205"/>
      <c r="DN68" s="201"/>
      <c r="DO68" s="201"/>
      <c r="DP68" s="201"/>
      <c r="DQ68" s="158" t="str">
        <f>IFERROR(IF(DR68&gt;0,CALC!AH68/DR68,"-"),"-")</f>
        <v>-</v>
      </c>
      <c r="DR68" s="159" t="str">
        <f>IF(DN68&gt;0,IFERROR(IF(CALC!AG68&gt;0,CALC!AG68-DN68,"-"),"-"),"-")</f>
        <v>-</v>
      </c>
      <c r="DS68" s="45" t="str">
        <f t="shared" si="117"/>
        <v>-</v>
      </c>
      <c r="DT68" s="201"/>
      <c r="DU68" s="201"/>
      <c r="DV68" s="201"/>
      <c r="DW68" s="201"/>
      <c r="DX68" s="158" t="str">
        <f>IFERROR(IF(DY68&gt;0,CALC!AJ68/DY68,"-"),"-")</f>
        <v>-</v>
      </c>
      <c r="DY68" s="159" t="str">
        <f>IF(DU68&gt;0,IFERROR(IF(CALC!AI68&gt;0,CALC!AI68-DU68,"-"),"-"),"-")</f>
        <v>-</v>
      </c>
      <c r="DZ68" s="45" t="str">
        <f t="shared" si="118"/>
        <v>-</v>
      </c>
      <c r="EA68" s="201"/>
      <c r="EB68" s="201"/>
      <c r="EC68" s="201"/>
      <c r="ED68" s="201"/>
      <c r="EE68" s="158" t="str">
        <f>IFERROR(IF(EF68&gt;0,CALC!AL68/EF68,"-"),"-")</f>
        <v>-</v>
      </c>
      <c r="EF68" s="159" t="str">
        <f>IF(EB68&gt;0,IFERROR(IF(CALC!AK68&gt;0,CALC!AK68-EB68,"-"),"-"),"-")</f>
        <v>-</v>
      </c>
      <c r="EG68" s="45" t="str">
        <f t="shared" si="119"/>
        <v>-</v>
      </c>
      <c r="EH68" s="201"/>
      <c r="EI68" s="201"/>
      <c r="EJ68" s="201"/>
      <c r="EK68" s="201"/>
      <c r="EL68" s="158" t="str">
        <f>IFERROR(IF(EM68&gt;0,CALC!AN68/EM68,"-"),"-")</f>
        <v>-</v>
      </c>
      <c r="EM68" s="159" t="str">
        <f>IF(EI68&gt;0,IFERROR(IF(CALC!AM68&gt;0,CALC!AM68-EI68,"-"),"-"),"-")</f>
        <v>-</v>
      </c>
      <c r="EN68" s="45" t="str">
        <f t="shared" si="120"/>
        <v>-</v>
      </c>
      <c r="EO68" s="201"/>
      <c r="EP68" s="201"/>
      <c r="EQ68" s="201"/>
      <c r="ER68" s="201"/>
      <c r="ES68" s="158" t="str">
        <f>IFERROR(IF(ET68&gt;0,CALC!AP68/ET68,"-"),"-")</f>
        <v>-</v>
      </c>
      <c r="ET68" s="159" t="str">
        <f>IF(EP68&gt;0,IFERROR(IF(CALC!AO68&gt;0,CALC!AO68-EP68,"-"),"-"),"-")</f>
        <v>-</v>
      </c>
      <c r="EU68" s="45" t="str">
        <f t="shared" si="121"/>
        <v>-</v>
      </c>
      <c r="EV68" s="201"/>
      <c r="EW68" s="201"/>
      <c r="EX68" s="201"/>
      <c r="EY68" s="201"/>
      <c r="EZ68" s="158" t="str">
        <f>IFERROR(IF(FA68&gt;0,CALC!AR68/FA68,"-"),"-")</f>
        <v>-</v>
      </c>
      <c r="FA68" s="159" t="str">
        <f>IF(EW68&gt;0,IFERROR(IF(CALC!AQ68&gt;0,CALC!AQ68-EW68,"-"),"-"),"-")</f>
        <v>-</v>
      </c>
      <c r="FB68" s="45" t="str">
        <f t="shared" si="122"/>
        <v>-</v>
      </c>
      <c r="FC68" s="201"/>
      <c r="FD68" s="201"/>
      <c r="FE68" s="201"/>
      <c r="FF68" s="201"/>
      <c r="FG68" s="158" t="str">
        <f>IFERROR(IF(FH68&gt;0,CALC!AT68/FH68,"-"),"-")</f>
        <v>-</v>
      </c>
      <c r="FH68" s="159" t="str">
        <f>IF(FD68&gt;0,IFERROR(IF(CALC!AS68&gt;0,CALC!AS68-FD68,"-"),"-"),"-")</f>
        <v>-</v>
      </c>
      <c r="FI68" s="45" t="str">
        <f t="shared" si="123"/>
        <v>-</v>
      </c>
      <c r="FJ68" s="201"/>
      <c r="FK68" s="201"/>
      <c r="FL68" s="201"/>
      <c r="FM68" s="201"/>
      <c r="FN68" s="158" t="str">
        <f>IFERROR(IF(FO68&gt;0,CALC!AV68/FO68,"-"),"-")</f>
        <v>-</v>
      </c>
      <c r="FO68" s="159" t="str">
        <f>IF(FK68&gt;0,IFERROR(IF(CALC!AU68&gt;0,CALC!AU68-FK68,"-"),"-"),"-")</f>
        <v>-</v>
      </c>
      <c r="FP68" s="45" t="str">
        <f t="shared" si="124"/>
        <v>-</v>
      </c>
      <c r="FQ68" s="201"/>
      <c r="FR68" s="201"/>
      <c r="FS68" s="201"/>
      <c r="FT68" s="201"/>
      <c r="FU68" s="158" t="str">
        <f>IFERROR(IF(FV68&gt;0,CALC!AX68/FV68,"-"),"-")</f>
        <v>-</v>
      </c>
      <c r="FV68" s="159" t="str">
        <f>IF(FR68&gt;0,IFERROR(IF(CALC!AW68&gt;0,CALC!AW68-FR68,"-"),"-"),"-")</f>
        <v>-</v>
      </c>
      <c r="FW68" s="45" t="str">
        <f t="shared" si="125"/>
        <v>-</v>
      </c>
      <c r="FX68" s="201"/>
      <c r="FY68" s="201"/>
      <c r="FZ68" s="201"/>
      <c r="GA68" s="201"/>
      <c r="GB68" s="158" t="str">
        <f>IFERROR(IF(GC68&gt;0,CALC!AZ68/GC68,"-"),"-")</f>
        <v>-</v>
      </c>
      <c r="GC68" s="159" t="str">
        <f>IF(FY68&gt;0,IFERROR(IF(CALC!AY68&gt;0,CALC!AY68-FY68,"-"),"-"),"-")</f>
        <v>-</v>
      </c>
      <c r="GD68" s="45" t="str">
        <f t="shared" si="126"/>
        <v>-</v>
      </c>
      <c r="GE68" s="201"/>
      <c r="GF68" s="201"/>
      <c r="GG68" s="201"/>
      <c r="GH68" s="201"/>
      <c r="GI68" s="158" t="str">
        <f>IFERROR(IF(GJ68&gt;0,CALC!BB68/GJ68,"-"),"-")</f>
        <v>-</v>
      </c>
      <c r="GJ68" s="159" t="str">
        <f>IF(GF68&gt;0,IFERROR(IF(CALC!BA68&gt;0,CALC!BA68-GF68,"-"),"-"),"-")</f>
        <v>-</v>
      </c>
      <c r="GK68" s="45" t="str">
        <f t="shared" si="127"/>
        <v>-</v>
      </c>
      <c r="GL68" s="201"/>
      <c r="GM68" s="201"/>
      <c r="GN68" s="201"/>
      <c r="GO68" s="201"/>
      <c r="GP68" s="158" t="str">
        <f>IFERROR(IF(GQ68&gt;0,CALC!BD68/GQ68,"-"),"-")</f>
        <v>-</v>
      </c>
      <c r="GQ68" s="159" t="str">
        <f>IF(GM68&gt;0,IFERROR(IF(CALC!BC68&gt;0,CALC!BC68-GM68,"-"),"-"),"-")</f>
        <v>-</v>
      </c>
      <c r="GR68" s="163" t="str">
        <f t="shared" si="128"/>
        <v>-</v>
      </c>
      <c r="GS68" s="201"/>
      <c r="GT68" s="201"/>
      <c r="GU68" s="201"/>
      <c r="GV68" s="201"/>
      <c r="GW68" s="157" t="str">
        <f>IFERROR(IF(GX68&gt;0,CALC!BF68/GX68,"-"),"-")</f>
        <v>-</v>
      </c>
      <c r="GX68" s="156" t="str">
        <f>IF(GT68&gt;0,IFERROR(IF(CALC!BE68&gt;0,CALC!BE68-GT68,"-"),"-"),"-")</f>
        <v>-</v>
      </c>
      <c r="GY68" s="56" t="str">
        <f t="shared" si="129"/>
        <v>-</v>
      </c>
      <c r="GZ68" s="201"/>
      <c r="HA68" s="201"/>
      <c r="HB68" s="201"/>
      <c r="HC68" s="201"/>
      <c r="HD68" s="157" t="str">
        <f>IFERROR(IF(HE68&gt;0,CALC!BH68/HE68,"-"),"-")</f>
        <v>-</v>
      </c>
      <c r="HE68" s="156" t="str">
        <f>IF(HA68&gt;0,IFERROR(IF(CALC!BG68&gt;0,CALC!BG68-HA68,"-"),"-"),"-")</f>
        <v>-</v>
      </c>
      <c r="HF68" s="56" t="str">
        <f t="shared" si="130"/>
        <v>-</v>
      </c>
      <c r="HG68" s="186"/>
      <c r="HH68" s="173"/>
      <c r="HI68" s="186"/>
      <c r="HJ68" s="186"/>
      <c r="HK68" s="157" t="str">
        <f>IFERROR(IF(HL68&gt;0,CALC!BJ68/HL68,"-"),"-")</f>
        <v>-</v>
      </c>
      <c r="HL68" s="156" t="str">
        <f>IF(HH68&gt;0,IFERROR(IF(CALC!BI68&gt;0,CALC!BI68-HH68,"-"),"-"),"-")</f>
        <v>-</v>
      </c>
      <c r="HM68" s="56" t="str">
        <f t="shared" si="131"/>
        <v>-</v>
      </c>
      <c r="HN68" s="166">
        <f t="shared" si="132"/>
        <v>0</v>
      </c>
      <c r="HO68" s="156">
        <f t="shared" si="133"/>
        <v>0</v>
      </c>
      <c r="HP68" s="157" t="str">
        <f t="shared" si="100"/>
        <v/>
      </c>
    </row>
    <row r="69" spans="2:224" ht="15" customHeight="1">
      <c r="B69" s="331"/>
      <c r="C69" s="329"/>
      <c r="D69" s="4" t="s">
        <v>76</v>
      </c>
      <c r="E69" s="201">
        <v>0</v>
      </c>
      <c r="F69" s="201">
        <v>9760</v>
      </c>
      <c r="G69" s="201"/>
      <c r="H69" s="201"/>
      <c r="I69" s="158">
        <f>IFERROR(IF(J69&gt;0,CALC!B69/J69,"-"),"-")</f>
        <v>0.11501597444089456</v>
      </c>
      <c r="J69" s="159">
        <f>IF(F69&gt;0,IFERROR(IF(CALC!A69&gt;0,CALC!A69-F69,"-"),"-"),"-")</f>
        <v>626</v>
      </c>
      <c r="K69" s="45" t="str">
        <f t="shared" si="101"/>
        <v>-</v>
      </c>
      <c r="L69" s="201">
        <v>72</v>
      </c>
      <c r="M69" s="201">
        <v>10386</v>
      </c>
      <c r="N69" s="201"/>
      <c r="O69" s="201"/>
      <c r="P69" s="158" t="str">
        <f>IFERROR(IF(Q69&gt;0,CALC!D69/Q69,"-"),"-")</f>
        <v>-</v>
      </c>
      <c r="Q69" s="159" t="str">
        <f>IF(M69&gt;0,IFERROR(IF(CALC!C69&gt;0,CALC!C69-M69,"-"),"-"),"-")</f>
        <v>-</v>
      </c>
      <c r="R69" s="45">
        <f t="shared" si="102"/>
        <v>72</v>
      </c>
      <c r="S69" s="201">
        <v>0</v>
      </c>
      <c r="T69" s="201">
        <v>10386</v>
      </c>
      <c r="U69" s="201"/>
      <c r="V69" s="201"/>
      <c r="W69" s="158" t="str">
        <f>IFERROR(IF(X69&gt;0,CALC!F69/X69,"-"),"-")</f>
        <v>-</v>
      </c>
      <c r="X69" s="159" t="str">
        <f>IF(T69&gt;0,IFERROR(IF(CALC!E69&gt;0,CALC!E69-T69,"-"),"-"),"-")</f>
        <v>-</v>
      </c>
      <c r="Y69" s="45" t="str">
        <f t="shared" si="103"/>
        <v>-</v>
      </c>
      <c r="Z69" s="201">
        <v>0</v>
      </c>
      <c r="AA69" s="201">
        <v>10386</v>
      </c>
      <c r="AB69" s="201"/>
      <c r="AC69" s="201"/>
      <c r="AD69" s="158" t="str">
        <f>IFERROR(IF(AE69&gt;0,CALC!H69/AE69,"-"),"-")</f>
        <v>-</v>
      </c>
      <c r="AE69" s="159" t="str">
        <f>IF(AA69&gt;0,IFERROR(IF(CALC!G69&gt;0,CALC!G69-AA69,"-"),"-"),"-")</f>
        <v>-</v>
      </c>
      <c r="AF69" s="45" t="str">
        <f t="shared" si="104"/>
        <v>-</v>
      </c>
      <c r="AG69" s="201">
        <v>0</v>
      </c>
      <c r="AH69" s="201">
        <v>10386</v>
      </c>
      <c r="AI69" s="201"/>
      <c r="AJ69" s="201"/>
      <c r="AK69" s="158" t="str">
        <f>IFERROR(IF(AL69&gt;0,CALC!J69/AL69,"-"),"-")</f>
        <v>-</v>
      </c>
      <c r="AL69" s="159" t="str">
        <f>IF(AH69&gt;0,IFERROR(IF(CALC!I69&gt;0,CALC!I69-AH69,"-"),"-"),"-")</f>
        <v>-</v>
      </c>
      <c r="AM69" s="45" t="str">
        <f t="shared" si="105"/>
        <v>-</v>
      </c>
      <c r="AN69" s="186"/>
      <c r="AO69" s="186"/>
      <c r="AP69" s="186"/>
      <c r="AQ69" s="186"/>
      <c r="AR69" s="158" t="str">
        <f>IFERROR(IF(AS69&gt;0,CALC!L69/AS69,"-"),"-")</f>
        <v>-</v>
      </c>
      <c r="AS69" s="159" t="str">
        <f>IF(AO69&gt;0,IFERROR(IF(CALC!K69&gt;0,CALC!K69-AO69,"-"),"-"),"-")</f>
        <v>-</v>
      </c>
      <c r="AT69" s="45" t="str">
        <f t="shared" si="106"/>
        <v>-</v>
      </c>
      <c r="AU69" s="186"/>
      <c r="AV69" s="186"/>
      <c r="AW69" s="186"/>
      <c r="AX69" s="186"/>
      <c r="AY69" s="158" t="str">
        <f>IFERROR(IF(AZ69&gt;0,CALC!N69/AZ69,"-"),"-")</f>
        <v>-</v>
      </c>
      <c r="AZ69" s="159" t="str">
        <f>IF(AV69&gt;0,IFERROR(IF(CALC!M69&gt;0,CALC!M69-AV69,"-"),"-"),"-")</f>
        <v>-</v>
      </c>
      <c r="BA69" s="45" t="str">
        <f t="shared" si="107"/>
        <v>-</v>
      </c>
      <c r="BB69" s="186"/>
      <c r="BC69" s="186"/>
      <c r="BD69" s="186"/>
      <c r="BE69" s="186"/>
      <c r="BF69" s="158" t="str">
        <f>IFERROR(IF(BG69&gt;0,CALC!P69/BG69,"-"),"-")</f>
        <v>-</v>
      </c>
      <c r="BG69" s="159" t="str">
        <f>IF(BC69&gt;0,IFERROR(IF(CALC!O69&gt;0,CALC!O69-BC69,"-"),"-"),"-")</f>
        <v>-</v>
      </c>
      <c r="BH69" s="45" t="str">
        <f t="shared" si="108"/>
        <v>-</v>
      </c>
      <c r="BI69" s="186"/>
      <c r="BJ69" s="186"/>
      <c r="BK69" s="186"/>
      <c r="BL69" s="186"/>
      <c r="BM69" s="158" t="str">
        <f>IFERROR(IF(BN69&gt;0,CALC!R69/BN69,"-"),"-")</f>
        <v>-</v>
      </c>
      <c r="BN69" s="159" t="str">
        <f>IF(BJ69&gt;0,IFERROR(IF(CALC!Q69&gt;0,CALC!Q69-BJ69,"-"),"-"),"-")</f>
        <v>-</v>
      </c>
      <c r="BO69" s="45" t="str">
        <f t="shared" si="109"/>
        <v>-</v>
      </c>
      <c r="BP69" s="186"/>
      <c r="BQ69" s="186"/>
      <c r="BR69" s="186"/>
      <c r="BS69" s="186"/>
      <c r="BT69" s="158" t="str">
        <f>IFERROR(IF(BU69&gt;0,CALC!T69/BU69,"-"),"-")</f>
        <v>-</v>
      </c>
      <c r="BU69" s="159" t="str">
        <f>IF(BQ69&gt;0,IFERROR(IF(CALC!S69&gt;0,CALC!S69-BQ69,"-"),"-"),"-")</f>
        <v>-</v>
      </c>
      <c r="BV69" s="45" t="str">
        <f t="shared" si="110"/>
        <v>-</v>
      </c>
      <c r="BW69" s="186"/>
      <c r="BX69" s="186"/>
      <c r="BY69" s="186"/>
      <c r="BZ69" s="186"/>
      <c r="CA69" s="158" t="str">
        <f>IFERROR(IF(CB69&gt;0,CALC!V69/CB69,"-"),"-")</f>
        <v>-</v>
      </c>
      <c r="CB69" s="159" t="str">
        <f>IF(BX69&gt;0,IFERROR(IF(CALC!U69&gt;0,CALC!U69-BX69,"-"),"-"),"-")</f>
        <v>-</v>
      </c>
      <c r="CC69" s="45" t="str">
        <f t="shared" si="111"/>
        <v>-</v>
      </c>
      <c r="CD69" s="186"/>
      <c r="CE69" s="186"/>
      <c r="CF69" s="186"/>
      <c r="CG69" s="186"/>
      <c r="CH69" s="158" t="str">
        <f>IFERROR(IF(CI69&gt;0,CALC!X69/CI69,"-"),"-")</f>
        <v>-</v>
      </c>
      <c r="CI69" s="159" t="str">
        <f>IF(CE69&gt;0,IFERROR(IF(CALC!W69&gt;0,CALC!W69-CE69,"-"),"-"),"-")</f>
        <v>-</v>
      </c>
      <c r="CJ69" s="45" t="str">
        <f t="shared" si="112"/>
        <v>-</v>
      </c>
      <c r="CK69" s="186"/>
      <c r="CL69" s="186"/>
      <c r="CM69" s="186"/>
      <c r="CN69" s="186"/>
      <c r="CO69" s="158" t="str">
        <f>IFERROR(IF(CP69&gt;0,CALC!Z69/CP69,"-"),"-")</f>
        <v>-</v>
      </c>
      <c r="CP69" s="159" t="str">
        <f>IF(CL69&gt;0,IFERROR(IF(CALC!Y69&gt;0,CALC!Y69-CL69,"-"),"-"),"-")</f>
        <v>-</v>
      </c>
      <c r="CQ69" s="45" t="str">
        <f t="shared" si="113"/>
        <v>-</v>
      </c>
      <c r="CR69" s="201"/>
      <c r="CS69" s="186"/>
      <c r="CT69" s="201"/>
      <c r="CU69" s="201"/>
      <c r="CV69" s="158" t="str">
        <f>IFERROR(IF(CW69&gt;0,CALC!AB69/CW69,"-"),"-")</f>
        <v>-</v>
      </c>
      <c r="CW69" s="159" t="str">
        <f>IF(CS69&gt;0,IFERROR(IF(CALC!AA69&gt;0,CALC!AA69-CS69,"-"),"-"),"-")</f>
        <v>-</v>
      </c>
      <c r="CX69" s="45" t="str">
        <f t="shared" si="114"/>
        <v>-</v>
      </c>
      <c r="CY69" s="201"/>
      <c r="CZ69" s="201"/>
      <c r="DA69" s="201"/>
      <c r="DB69" s="201"/>
      <c r="DC69" s="158" t="str">
        <f>IFERROR(IF(DD69&gt;0,CALC!AD69/DD69,"-"),"-")</f>
        <v>-</v>
      </c>
      <c r="DD69" s="159" t="str">
        <f>IF(CZ69&gt;0,IFERROR(IF(CALC!AC69&gt;0,CALC!AC69-CZ69,"-"),"-"),"-")</f>
        <v>-</v>
      </c>
      <c r="DE69" s="45" t="str">
        <f t="shared" si="115"/>
        <v>-</v>
      </c>
      <c r="DF69" s="201"/>
      <c r="DG69" s="201"/>
      <c r="DH69" s="201"/>
      <c r="DI69" s="201"/>
      <c r="DJ69" s="158" t="str">
        <f>IFERROR(IF(DK69&gt;0,CALC!AF69/DK69,"-"),"-")</f>
        <v>-</v>
      </c>
      <c r="DK69" s="159" t="str">
        <f>IF(DG69&gt;0,IFERROR(IF(CALC!AE69&gt;0,CALC!AE69-DG69,"-"),"-"),"-")</f>
        <v>-</v>
      </c>
      <c r="DL69" s="45" t="str">
        <f t="shared" si="116"/>
        <v>-</v>
      </c>
      <c r="DM69" s="205"/>
      <c r="DN69" s="201"/>
      <c r="DO69" s="201"/>
      <c r="DP69" s="201"/>
      <c r="DQ69" s="158" t="str">
        <f>IFERROR(IF(DR69&gt;0,CALC!AH69/DR69,"-"),"-")</f>
        <v>-</v>
      </c>
      <c r="DR69" s="159" t="str">
        <f>IF(DN69&gt;0,IFERROR(IF(CALC!AG69&gt;0,CALC!AG69-DN69,"-"),"-"),"-")</f>
        <v>-</v>
      </c>
      <c r="DS69" s="45" t="str">
        <f t="shared" si="117"/>
        <v>-</v>
      </c>
      <c r="DT69" s="201"/>
      <c r="DU69" s="201"/>
      <c r="DV69" s="201"/>
      <c r="DW69" s="201"/>
      <c r="DX69" s="158" t="str">
        <f>IFERROR(IF(DY69&gt;0,CALC!AJ69/DY69,"-"),"-")</f>
        <v>-</v>
      </c>
      <c r="DY69" s="159" t="str">
        <f>IF(DU69&gt;0,IFERROR(IF(CALC!AI69&gt;0,CALC!AI69-DU69,"-"),"-"),"-")</f>
        <v>-</v>
      </c>
      <c r="DZ69" s="45" t="str">
        <f t="shared" si="118"/>
        <v>-</v>
      </c>
      <c r="EA69" s="201"/>
      <c r="EB69" s="201"/>
      <c r="EC69" s="201"/>
      <c r="ED69" s="201"/>
      <c r="EE69" s="158" t="str">
        <f>IFERROR(IF(EF69&gt;0,CALC!AL69/EF69,"-"),"-")</f>
        <v>-</v>
      </c>
      <c r="EF69" s="159" t="str">
        <f>IF(EB69&gt;0,IFERROR(IF(CALC!AK69&gt;0,CALC!AK69-EB69,"-"),"-"),"-")</f>
        <v>-</v>
      </c>
      <c r="EG69" s="45" t="str">
        <f t="shared" si="119"/>
        <v>-</v>
      </c>
      <c r="EH69" s="201"/>
      <c r="EI69" s="201"/>
      <c r="EJ69" s="201"/>
      <c r="EK69" s="201"/>
      <c r="EL69" s="158" t="str">
        <f>IFERROR(IF(EM69&gt;0,CALC!AN69/EM69,"-"),"-")</f>
        <v>-</v>
      </c>
      <c r="EM69" s="159" t="str">
        <f>IF(EI69&gt;0,IFERROR(IF(CALC!AM69&gt;0,CALC!AM69-EI69,"-"),"-"),"-")</f>
        <v>-</v>
      </c>
      <c r="EN69" s="45" t="str">
        <f t="shared" si="120"/>
        <v>-</v>
      </c>
      <c r="EO69" s="201"/>
      <c r="EP69" s="201"/>
      <c r="EQ69" s="201"/>
      <c r="ER69" s="201"/>
      <c r="ES69" s="158" t="str">
        <f>IFERROR(IF(ET69&gt;0,CALC!AP69/ET69,"-"),"-")</f>
        <v>-</v>
      </c>
      <c r="ET69" s="159" t="str">
        <f>IF(EP69&gt;0,IFERROR(IF(CALC!AO69&gt;0,CALC!AO69-EP69,"-"),"-"),"-")</f>
        <v>-</v>
      </c>
      <c r="EU69" s="45" t="str">
        <f t="shared" si="121"/>
        <v>-</v>
      </c>
      <c r="EV69" s="201"/>
      <c r="EW69" s="201"/>
      <c r="EX69" s="201"/>
      <c r="EY69" s="201"/>
      <c r="EZ69" s="158" t="str">
        <f>IFERROR(IF(FA69&gt;0,CALC!AR69/FA69,"-"),"-")</f>
        <v>-</v>
      </c>
      <c r="FA69" s="159" t="str">
        <f>IF(EW69&gt;0,IFERROR(IF(CALC!AQ69&gt;0,CALC!AQ69-EW69,"-"),"-"),"-")</f>
        <v>-</v>
      </c>
      <c r="FB69" s="45" t="str">
        <f t="shared" si="122"/>
        <v>-</v>
      </c>
      <c r="FC69" s="201"/>
      <c r="FD69" s="201"/>
      <c r="FE69" s="201"/>
      <c r="FF69" s="201"/>
      <c r="FG69" s="158" t="str">
        <f>IFERROR(IF(FH69&gt;0,CALC!AT69/FH69,"-"),"-")</f>
        <v>-</v>
      </c>
      <c r="FH69" s="159" t="str">
        <f>IF(FD69&gt;0,IFERROR(IF(CALC!AS69&gt;0,CALC!AS69-FD69,"-"),"-"),"-")</f>
        <v>-</v>
      </c>
      <c r="FI69" s="45" t="str">
        <f t="shared" si="123"/>
        <v>-</v>
      </c>
      <c r="FJ69" s="201"/>
      <c r="FK69" s="201"/>
      <c r="FL69" s="201"/>
      <c r="FM69" s="201"/>
      <c r="FN69" s="158" t="str">
        <f>IFERROR(IF(FO69&gt;0,CALC!AV69/FO69,"-"),"-")</f>
        <v>-</v>
      </c>
      <c r="FO69" s="159" t="str">
        <f>IF(FK69&gt;0,IFERROR(IF(CALC!AU69&gt;0,CALC!AU69-FK69,"-"),"-"),"-")</f>
        <v>-</v>
      </c>
      <c r="FP69" s="45" t="str">
        <f t="shared" si="124"/>
        <v>-</v>
      </c>
      <c r="FQ69" s="201"/>
      <c r="FR69" s="201"/>
      <c r="FS69" s="201"/>
      <c r="FT69" s="201"/>
      <c r="FU69" s="158" t="str">
        <f>IFERROR(IF(FV69&gt;0,CALC!AX69/FV69,"-"),"-")</f>
        <v>-</v>
      </c>
      <c r="FV69" s="159" t="str">
        <f>IF(FR69&gt;0,IFERROR(IF(CALC!AW69&gt;0,CALC!AW69-FR69,"-"),"-"),"-")</f>
        <v>-</v>
      </c>
      <c r="FW69" s="45" t="str">
        <f t="shared" si="125"/>
        <v>-</v>
      </c>
      <c r="FX69" s="201"/>
      <c r="FY69" s="201"/>
      <c r="FZ69" s="201"/>
      <c r="GA69" s="201"/>
      <c r="GB69" s="158" t="str">
        <f>IFERROR(IF(GC69&gt;0,CALC!AZ69/GC69,"-"),"-")</f>
        <v>-</v>
      </c>
      <c r="GC69" s="159" t="str">
        <f>IF(FY69&gt;0,IFERROR(IF(CALC!AY69&gt;0,CALC!AY69-FY69,"-"),"-"),"-")</f>
        <v>-</v>
      </c>
      <c r="GD69" s="45" t="str">
        <f t="shared" si="126"/>
        <v>-</v>
      </c>
      <c r="GE69" s="201"/>
      <c r="GF69" s="201"/>
      <c r="GG69" s="201"/>
      <c r="GH69" s="201"/>
      <c r="GI69" s="158" t="str">
        <f>IFERROR(IF(GJ69&gt;0,CALC!BB69/GJ69,"-"),"-")</f>
        <v>-</v>
      </c>
      <c r="GJ69" s="159" t="str">
        <f>IF(GF69&gt;0,IFERROR(IF(CALC!BA69&gt;0,CALC!BA69-GF69,"-"),"-"),"-")</f>
        <v>-</v>
      </c>
      <c r="GK69" s="45" t="str">
        <f t="shared" si="127"/>
        <v>-</v>
      </c>
      <c r="GL69" s="201"/>
      <c r="GM69" s="201"/>
      <c r="GN69" s="201"/>
      <c r="GO69" s="201"/>
      <c r="GP69" s="158" t="str">
        <f>IFERROR(IF(GQ69&gt;0,CALC!BD69/GQ69,"-"),"-")</f>
        <v>-</v>
      </c>
      <c r="GQ69" s="159" t="str">
        <f>IF(GM69&gt;0,IFERROR(IF(CALC!BC69&gt;0,CALC!BC69-GM69,"-"),"-"),"-")</f>
        <v>-</v>
      </c>
      <c r="GR69" s="163" t="str">
        <f t="shared" si="128"/>
        <v>-</v>
      </c>
      <c r="GS69" s="201"/>
      <c r="GT69" s="201"/>
      <c r="GU69" s="201"/>
      <c r="GV69" s="201"/>
      <c r="GW69" s="157" t="str">
        <f>IFERROR(IF(GX69&gt;0,CALC!BF69/GX69,"-"),"-")</f>
        <v>-</v>
      </c>
      <c r="GX69" s="156" t="str">
        <f>IF(GT69&gt;0,IFERROR(IF(CALC!BE69&gt;0,CALC!BE69-GT69,"-"),"-"),"-")</f>
        <v>-</v>
      </c>
      <c r="GY69" s="56" t="str">
        <f t="shared" si="129"/>
        <v>-</v>
      </c>
      <c r="GZ69" s="201"/>
      <c r="HA69" s="201"/>
      <c r="HB69" s="201"/>
      <c r="HC69" s="201"/>
      <c r="HD69" s="157" t="str">
        <f>IFERROR(IF(HE69&gt;0,CALC!BH69/HE69,"-"),"-")</f>
        <v>-</v>
      </c>
      <c r="HE69" s="156" t="str">
        <f>IF(HA69&gt;0,IFERROR(IF(CALC!BG69&gt;0,CALC!BG69-HA69,"-"),"-"),"-")</f>
        <v>-</v>
      </c>
      <c r="HF69" s="56" t="str">
        <f t="shared" si="130"/>
        <v>-</v>
      </c>
      <c r="HG69" s="186"/>
      <c r="HH69" s="186"/>
      <c r="HI69" s="186"/>
      <c r="HJ69" s="186"/>
      <c r="HK69" s="157" t="str">
        <f>IFERROR(IF(HL69&gt;0,CALC!BJ69/HL69,"-"),"-")</f>
        <v>-</v>
      </c>
      <c r="HL69" s="156" t="str">
        <f>IF(HH69&gt;0,IFERROR(IF(CALC!BI69&gt;0,CALC!BI69-HH69,"-"),"-"),"-")</f>
        <v>-</v>
      </c>
      <c r="HM69" s="56" t="str">
        <f t="shared" si="131"/>
        <v>-</v>
      </c>
      <c r="HN69" s="166">
        <f t="shared" si="132"/>
        <v>72</v>
      </c>
      <c r="HO69" s="156">
        <f t="shared" si="133"/>
        <v>626</v>
      </c>
      <c r="HP69" s="157">
        <f t="shared" si="100"/>
        <v>0.11501597444089456</v>
      </c>
    </row>
    <row r="70" spans="2:224" ht="15" customHeight="1">
      <c r="B70" s="331"/>
      <c r="C70" s="329"/>
      <c r="D70" s="4" t="s">
        <v>77</v>
      </c>
      <c r="E70" s="201">
        <v>0</v>
      </c>
      <c r="F70" s="201">
        <v>9422</v>
      </c>
      <c r="G70" s="201"/>
      <c r="H70" s="201"/>
      <c r="I70" s="158" t="str">
        <f>IFERROR(IF(J70&gt;0,CALC!B70/J70,"-"),"-")</f>
        <v>-</v>
      </c>
      <c r="J70" s="159" t="str">
        <f>IF(F70&gt;0,IFERROR(IF(CALC!A70&gt;0,CALC!A70-F70,"-"),"-"),"-")</f>
        <v>-</v>
      </c>
      <c r="K70" s="45" t="str">
        <f t="shared" si="101"/>
        <v>-</v>
      </c>
      <c r="L70" s="201">
        <v>0</v>
      </c>
      <c r="M70" s="201">
        <v>9422</v>
      </c>
      <c r="N70" s="201"/>
      <c r="O70" s="201"/>
      <c r="P70" s="158" t="str">
        <f>IFERROR(IF(Q70&gt;0,CALC!D70/Q70,"-"),"-")</f>
        <v>-</v>
      </c>
      <c r="Q70" s="159" t="str">
        <f>IF(M70&gt;0,IFERROR(IF(CALC!C70&gt;0,CALC!C70-M70,"-"),"-"),"-")</f>
        <v>-</v>
      </c>
      <c r="R70" s="45" t="str">
        <f t="shared" si="102"/>
        <v>-</v>
      </c>
      <c r="S70" s="201">
        <v>0</v>
      </c>
      <c r="T70" s="201">
        <v>9422</v>
      </c>
      <c r="U70" s="201"/>
      <c r="V70" s="201"/>
      <c r="W70" s="158">
        <f>IFERROR(IF(X70&gt;0,CALC!F70/X70,"-"),"-")</f>
        <v>0.14125560538116591</v>
      </c>
      <c r="X70" s="159">
        <f>IF(T70&gt;0,IFERROR(IF(CALC!E70&gt;0,CALC!E70-T70,"-"),"-"),"-")</f>
        <v>446</v>
      </c>
      <c r="Y70" s="45" t="str">
        <f t="shared" si="103"/>
        <v>-</v>
      </c>
      <c r="Z70" s="201">
        <v>0</v>
      </c>
      <c r="AA70" s="201">
        <v>9422</v>
      </c>
      <c r="AB70" s="201">
        <v>63</v>
      </c>
      <c r="AC70" s="201">
        <v>9868</v>
      </c>
      <c r="AD70" s="158">
        <f>IFERROR(IF(AE70&gt;0,CALC!H70/AE70,"-"),"-")</f>
        <v>0.14125560538116591</v>
      </c>
      <c r="AE70" s="159">
        <f>IF(AA70&gt;0,IFERROR(IF(CALC!G70&gt;0,CALC!G70-AA70,"-"),"-"),"-")</f>
        <v>446</v>
      </c>
      <c r="AF70" s="45">
        <f t="shared" si="104"/>
        <v>63</v>
      </c>
      <c r="AG70" s="201">
        <v>0</v>
      </c>
      <c r="AH70" s="201">
        <v>9868</v>
      </c>
      <c r="AI70" s="201"/>
      <c r="AJ70" s="201"/>
      <c r="AK70" s="158" t="str">
        <f>IFERROR(IF(AL70&gt;0,CALC!J70/AL70,"-"),"-")</f>
        <v>-</v>
      </c>
      <c r="AL70" s="159" t="str">
        <f>IF(AH70&gt;0,IFERROR(IF(CALC!I70&gt;0,CALC!I70-AH70,"-"),"-"),"-")</f>
        <v>-</v>
      </c>
      <c r="AM70" s="45" t="str">
        <f t="shared" si="105"/>
        <v>-</v>
      </c>
      <c r="AN70" s="186"/>
      <c r="AO70" s="186"/>
      <c r="AP70" s="186"/>
      <c r="AQ70" s="186"/>
      <c r="AR70" s="158" t="str">
        <f>IFERROR(IF(AS70&gt;0,CALC!L70/AS70,"-"),"-")</f>
        <v>-</v>
      </c>
      <c r="AS70" s="159" t="str">
        <f>IF(AO70&gt;0,IFERROR(IF(CALC!K70&gt;0,CALC!K70-AO70,"-"),"-"),"-")</f>
        <v>-</v>
      </c>
      <c r="AT70" s="45" t="str">
        <f t="shared" si="106"/>
        <v>-</v>
      </c>
      <c r="AU70" s="186"/>
      <c r="AV70" s="186"/>
      <c r="AW70" s="186"/>
      <c r="AX70" s="186"/>
      <c r="AY70" s="158" t="str">
        <f>IFERROR(IF(AZ70&gt;0,CALC!N70/AZ70,"-"),"-")</f>
        <v>-</v>
      </c>
      <c r="AZ70" s="159" t="str">
        <f>IF(AV70&gt;0,IFERROR(IF(CALC!M70&gt;0,CALC!M70-AV70,"-"),"-"),"-")</f>
        <v>-</v>
      </c>
      <c r="BA70" s="45" t="str">
        <f t="shared" si="107"/>
        <v>-</v>
      </c>
      <c r="BB70" s="186"/>
      <c r="BC70" s="186"/>
      <c r="BD70" s="186"/>
      <c r="BE70" s="186"/>
      <c r="BF70" s="158" t="str">
        <f>IFERROR(IF(BG70&gt;0,CALC!P70/BG70,"-"),"-")</f>
        <v>-</v>
      </c>
      <c r="BG70" s="159" t="str">
        <f>IF(BC70&gt;0,IFERROR(IF(CALC!O70&gt;0,CALC!O70-BC70,"-"),"-"),"-")</f>
        <v>-</v>
      </c>
      <c r="BH70" s="45" t="str">
        <f t="shared" si="108"/>
        <v>-</v>
      </c>
      <c r="BI70" s="186"/>
      <c r="BJ70" s="186"/>
      <c r="BK70" s="186"/>
      <c r="BL70" s="186"/>
      <c r="BM70" s="158" t="str">
        <f>IFERROR(IF(BN70&gt;0,CALC!R70/BN70,"-"),"-")</f>
        <v>-</v>
      </c>
      <c r="BN70" s="159" t="str">
        <f>IF(BJ70&gt;0,IFERROR(IF(CALC!Q70&gt;0,CALC!Q70-BJ70,"-"),"-"),"-")</f>
        <v>-</v>
      </c>
      <c r="BO70" s="45" t="str">
        <f t="shared" si="109"/>
        <v>-</v>
      </c>
      <c r="BP70" s="186"/>
      <c r="BQ70" s="186"/>
      <c r="BR70" s="186"/>
      <c r="BS70" s="186"/>
      <c r="BT70" s="158" t="str">
        <f>IFERROR(IF(BU70&gt;0,CALC!T70/BU70,"-"),"-")</f>
        <v>-</v>
      </c>
      <c r="BU70" s="159" t="str">
        <f>IF(BQ70&gt;0,IFERROR(IF(CALC!S70&gt;0,CALC!S70-BQ70,"-"),"-"),"-")</f>
        <v>-</v>
      </c>
      <c r="BV70" s="45" t="str">
        <f t="shared" si="110"/>
        <v>-</v>
      </c>
      <c r="BW70" s="186"/>
      <c r="BX70" s="186"/>
      <c r="BY70" s="186"/>
      <c r="BZ70" s="186"/>
      <c r="CA70" s="158" t="str">
        <f>IFERROR(IF(CB70&gt;0,CALC!V70/CB70,"-"),"-")</f>
        <v>-</v>
      </c>
      <c r="CB70" s="159" t="str">
        <f>IF(BX70&gt;0,IFERROR(IF(CALC!U70&gt;0,CALC!U70-BX70,"-"),"-"),"-")</f>
        <v>-</v>
      </c>
      <c r="CC70" s="45" t="str">
        <f t="shared" si="111"/>
        <v>-</v>
      </c>
      <c r="CD70" s="186"/>
      <c r="CE70" s="186"/>
      <c r="CF70" s="186"/>
      <c r="CG70" s="186"/>
      <c r="CH70" s="158" t="str">
        <f>IFERROR(IF(CI70&gt;0,CALC!X70/CI70,"-"),"-")</f>
        <v>-</v>
      </c>
      <c r="CI70" s="159" t="str">
        <f>IF(CE70&gt;0,IFERROR(IF(CALC!W70&gt;0,CALC!W70-CE70,"-"),"-"),"-")</f>
        <v>-</v>
      </c>
      <c r="CJ70" s="45" t="str">
        <f t="shared" si="112"/>
        <v>-</v>
      </c>
      <c r="CK70" s="186"/>
      <c r="CL70" s="186"/>
      <c r="CM70" s="186"/>
      <c r="CN70" s="186"/>
      <c r="CO70" s="158" t="str">
        <f>IFERROR(IF(CP70&gt;0,CALC!Z70/CP70,"-"),"-")</f>
        <v>-</v>
      </c>
      <c r="CP70" s="159" t="str">
        <f>IF(CL70&gt;0,IFERROR(IF(CALC!Y70&gt;0,CALC!Y70-CL70,"-"),"-"),"-")</f>
        <v>-</v>
      </c>
      <c r="CQ70" s="45" t="str">
        <f t="shared" si="113"/>
        <v>-</v>
      </c>
      <c r="CR70" s="201"/>
      <c r="CS70" s="186"/>
      <c r="CT70" s="201"/>
      <c r="CU70" s="201"/>
      <c r="CV70" s="158" t="str">
        <f>IFERROR(IF(CW70&gt;0,CALC!AB70/CW70,"-"),"-")</f>
        <v>-</v>
      </c>
      <c r="CW70" s="159" t="str">
        <f>IF(CS70&gt;0,IFERROR(IF(CALC!AA70&gt;0,CALC!AA70-CS70,"-"),"-"),"-")</f>
        <v>-</v>
      </c>
      <c r="CX70" s="45" t="str">
        <f t="shared" si="114"/>
        <v>-</v>
      </c>
      <c r="CY70" s="201"/>
      <c r="CZ70" s="186"/>
      <c r="DA70" s="201"/>
      <c r="DB70" s="201"/>
      <c r="DC70" s="158" t="str">
        <f>IFERROR(IF(DD70&gt;0,CALC!AD70/DD70,"-"),"-")</f>
        <v>-</v>
      </c>
      <c r="DD70" s="159" t="str">
        <f>IF(CZ70&gt;0,IFERROR(IF(CALC!AC70&gt;0,CALC!AC70-CZ70,"-"),"-"),"-")</f>
        <v>-</v>
      </c>
      <c r="DE70" s="45" t="str">
        <f t="shared" si="115"/>
        <v>-</v>
      </c>
      <c r="DF70" s="201"/>
      <c r="DG70" s="186"/>
      <c r="DH70" s="201"/>
      <c r="DI70" s="201"/>
      <c r="DJ70" s="158" t="str">
        <f>IFERROR(IF(DK70&gt;0,CALC!AF70/DK70,"-"),"-")</f>
        <v>-</v>
      </c>
      <c r="DK70" s="159" t="str">
        <f>IF(DG70&gt;0,IFERROR(IF(CALC!AE70&gt;0,CALC!AE70-DG70,"-"),"-"),"-")</f>
        <v>-</v>
      </c>
      <c r="DL70" s="45" t="str">
        <f t="shared" si="116"/>
        <v>-</v>
      </c>
      <c r="DM70" s="205"/>
      <c r="DN70" s="186"/>
      <c r="DO70" s="201"/>
      <c r="DP70" s="201"/>
      <c r="DQ70" s="158" t="str">
        <f>IFERROR(IF(DR70&gt;0,CALC!AH70/DR70,"-"),"-")</f>
        <v>-</v>
      </c>
      <c r="DR70" s="159" t="str">
        <f>IF(DN70&gt;0,IFERROR(IF(CALC!AG70&gt;0,CALC!AG70-DN70,"-"),"-"),"-")</f>
        <v>-</v>
      </c>
      <c r="DS70" s="45" t="str">
        <f t="shared" si="117"/>
        <v>-</v>
      </c>
      <c r="DT70" s="201"/>
      <c r="DU70" s="186"/>
      <c r="DV70" s="201"/>
      <c r="DW70" s="201"/>
      <c r="DX70" s="158" t="str">
        <f>IFERROR(IF(DY70&gt;0,CALC!AJ70/DY70,"-"),"-")</f>
        <v>-</v>
      </c>
      <c r="DY70" s="159" t="str">
        <f>IF(DU70&gt;0,IFERROR(IF(CALC!AI70&gt;0,CALC!AI70-DU70,"-"),"-"),"-")</f>
        <v>-</v>
      </c>
      <c r="DZ70" s="45" t="str">
        <f t="shared" si="118"/>
        <v>-</v>
      </c>
      <c r="EA70" s="201"/>
      <c r="EB70" s="186"/>
      <c r="EC70" s="201"/>
      <c r="ED70" s="201"/>
      <c r="EE70" s="158" t="str">
        <f>IFERROR(IF(EF70&gt;0,CALC!AL70/EF70,"-"),"-")</f>
        <v>-</v>
      </c>
      <c r="EF70" s="159" t="str">
        <f>IF(EB70&gt;0,IFERROR(IF(CALC!AK70&gt;0,CALC!AK70-EB70,"-"),"-"),"-")</f>
        <v>-</v>
      </c>
      <c r="EG70" s="45" t="str">
        <f t="shared" si="119"/>
        <v>-</v>
      </c>
      <c r="EH70" s="201"/>
      <c r="EI70" s="186"/>
      <c r="EJ70" s="201"/>
      <c r="EK70" s="201"/>
      <c r="EL70" s="158" t="str">
        <f>IFERROR(IF(EM70&gt;0,CALC!AN70/EM70,"-"),"-")</f>
        <v>-</v>
      </c>
      <c r="EM70" s="159" t="str">
        <f>IF(EI70&gt;0,IFERROR(IF(CALC!AM70&gt;0,CALC!AM70-EI70,"-"),"-"),"-")</f>
        <v>-</v>
      </c>
      <c r="EN70" s="45" t="str">
        <f t="shared" si="120"/>
        <v>-</v>
      </c>
      <c r="EO70" s="201"/>
      <c r="EP70" s="201"/>
      <c r="EQ70" s="201"/>
      <c r="ER70" s="201"/>
      <c r="ES70" s="158" t="str">
        <f>IFERROR(IF(ET70&gt;0,CALC!AP70/ET70,"-"),"-")</f>
        <v>-</v>
      </c>
      <c r="ET70" s="159" t="str">
        <f>IF(EP70&gt;0,IFERROR(IF(CALC!AO70&gt;0,CALC!AO70-EP70,"-"),"-"),"-")</f>
        <v>-</v>
      </c>
      <c r="EU70" s="45" t="str">
        <f t="shared" si="121"/>
        <v>-</v>
      </c>
      <c r="EV70" s="201"/>
      <c r="EW70" s="201"/>
      <c r="EX70" s="201"/>
      <c r="EY70" s="201"/>
      <c r="EZ70" s="158" t="str">
        <f>IFERROR(IF(FA70&gt;0,CALC!AR70/FA70,"-"),"-")</f>
        <v>-</v>
      </c>
      <c r="FA70" s="159" t="str">
        <f>IF(EW70&gt;0,IFERROR(IF(CALC!AQ70&gt;0,CALC!AQ70-EW70,"-"),"-"),"-")</f>
        <v>-</v>
      </c>
      <c r="FB70" s="45" t="str">
        <f t="shared" si="122"/>
        <v>-</v>
      </c>
      <c r="FC70" s="201"/>
      <c r="FD70" s="201"/>
      <c r="FE70" s="201"/>
      <c r="FF70" s="201"/>
      <c r="FG70" s="158" t="str">
        <f>IFERROR(IF(FH70&gt;0,CALC!AT70/FH70,"-"),"-")</f>
        <v>-</v>
      </c>
      <c r="FH70" s="159" t="str">
        <f>IF(FD70&gt;0,IFERROR(IF(CALC!AS70&gt;0,CALC!AS70-FD70,"-"),"-"),"-")</f>
        <v>-</v>
      </c>
      <c r="FI70" s="45" t="str">
        <f t="shared" si="123"/>
        <v>-</v>
      </c>
      <c r="FJ70" s="201"/>
      <c r="FK70" s="201"/>
      <c r="FL70" s="201"/>
      <c r="FM70" s="201"/>
      <c r="FN70" s="158" t="str">
        <f>IFERROR(IF(FO70&gt;0,CALC!AV70/FO70,"-"),"-")</f>
        <v>-</v>
      </c>
      <c r="FO70" s="159" t="str">
        <f>IF(FK70&gt;0,IFERROR(IF(CALC!AU70&gt;0,CALC!AU70-FK70,"-"),"-"),"-")</f>
        <v>-</v>
      </c>
      <c r="FP70" s="45" t="str">
        <f t="shared" si="124"/>
        <v>-</v>
      </c>
      <c r="FQ70" s="201"/>
      <c r="FR70" s="201"/>
      <c r="FS70" s="201"/>
      <c r="FT70" s="201"/>
      <c r="FU70" s="158" t="str">
        <f>IFERROR(IF(FV70&gt;0,CALC!AX70/FV70,"-"),"-")</f>
        <v>-</v>
      </c>
      <c r="FV70" s="159" t="str">
        <f>IF(FR70&gt;0,IFERROR(IF(CALC!AW70&gt;0,CALC!AW70-FR70,"-"),"-"),"-")</f>
        <v>-</v>
      </c>
      <c r="FW70" s="45" t="str">
        <f t="shared" si="125"/>
        <v>-</v>
      </c>
      <c r="FX70" s="201"/>
      <c r="FY70" s="201"/>
      <c r="FZ70" s="201"/>
      <c r="GA70" s="201"/>
      <c r="GB70" s="158" t="str">
        <f>IFERROR(IF(GC70&gt;0,CALC!AZ70/GC70,"-"),"-")</f>
        <v>-</v>
      </c>
      <c r="GC70" s="159" t="str">
        <f>IF(FY70&gt;0,IFERROR(IF(CALC!AY70&gt;0,CALC!AY70-FY70,"-"),"-"),"-")</f>
        <v>-</v>
      </c>
      <c r="GD70" s="45" t="str">
        <f t="shared" si="126"/>
        <v>-</v>
      </c>
      <c r="GE70" s="201"/>
      <c r="GF70" s="201"/>
      <c r="GG70" s="201"/>
      <c r="GH70" s="201"/>
      <c r="GI70" s="158" t="str">
        <f>IFERROR(IF(GJ70&gt;0,CALC!BB70/GJ70,"-"),"-")</f>
        <v>-</v>
      </c>
      <c r="GJ70" s="159" t="str">
        <f>IF(GF70&gt;0,IFERROR(IF(CALC!BA70&gt;0,CALC!BA70-GF70,"-"),"-"),"-")</f>
        <v>-</v>
      </c>
      <c r="GK70" s="45" t="str">
        <f t="shared" si="127"/>
        <v>-</v>
      </c>
      <c r="GL70" s="201"/>
      <c r="GM70" s="201"/>
      <c r="GN70" s="201"/>
      <c r="GO70" s="201"/>
      <c r="GP70" s="158" t="str">
        <f>IFERROR(IF(GQ70&gt;0,CALC!BD70/GQ70,"-"),"-")</f>
        <v>-</v>
      </c>
      <c r="GQ70" s="159" t="str">
        <f>IF(GM70&gt;0,IFERROR(IF(CALC!BC70&gt;0,CALC!BC70-GM70,"-"),"-"),"-")</f>
        <v>-</v>
      </c>
      <c r="GR70" s="163" t="str">
        <f t="shared" si="128"/>
        <v>-</v>
      </c>
      <c r="GS70" s="201"/>
      <c r="GT70" s="201"/>
      <c r="GU70" s="201"/>
      <c r="GV70" s="201"/>
      <c r="GW70" s="157" t="str">
        <f>IFERROR(IF(GX70&gt;0,CALC!BF70/GX70,"-"),"-")</f>
        <v>-</v>
      </c>
      <c r="GX70" s="156" t="str">
        <f>IF(GT70&gt;0,IFERROR(IF(CALC!BE70&gt;0,CALC!BE70-GT70,"-"),"-"),"-")</f>
        <v>-</v>
      </c>
      <c r="GY70" s="56" t="str">
        <f t="shared" si="129"/>
        <v>-</v>
      </c>
      <c r="GZ70" s="201"/>
      <c r="HA70" s="201"/>
      <c r="HB70" s="201"/>
      <c r="HC70" s="201"/>
      <c r="HD70" s="157" t="str">
        <f>IFERROR(IF(HE70&gt;0,CALC!BH70/HE70,"-"),"-")</f>
        <v>-</v>
      </c>
      <c r="HE70" s="156" t="str">
        <f>IF(HA70&gt;0,IFERROR(IF(CALC!BG70&gt;0,CALC!BG70-HA70,"-"),"-"),"-")</f>
        <v>-</v>
      </c>
      <c r="HF70" s="56" t="str">
        <f t="shared" si="130"/>
        <v>-</v>
      </c>
      <c r="HG70" s="186"/>
      <c r="HH70" s="186"/>
      <c r="HI70" s="186"/>
      <c r="HJ70" s="186"/>
      <c r="HK70" s="157" t="str">
        <f>IFERROR(IF(HL70&gt;0,CALC!BJ70/HL70,"-"),"-")</f>
        <v>-</v>
      </c>
      <c r="HL70" s="156" t="str">
        <f>IF(HH70&gt;0,IFERROR(IF(CALC!BI70&gt;0,CALC!BI70-HH70,"-"),"-"),"-")</f>
        <v>-</v>
      </c>
      <c r="HM70" s="56" t="str">
        <f t="shared" si="131"/>
        <v>-</v>
      </c>
      <c r="HN70" s="166">
        <f t="shared" si="132"/>
        <v>63</v>
      </c>
      <c r="HO70" s="156">
        <f t="shared" si="133"/>
        <v>892</v>
      </c>
      <c r="HP70" s="157">
        <f t="shared" si="100"/>
        <v>7.0627802690582955E-2</v>
      </c>
    </row>
    <row r="71" spans="2:224" ht="15" customHeight="1">
      <c r="B71" s="331"/>
      <c r="C71" s="329"/>
      <c r="D71" s="4" t="s">
        <v>78</v>
      </c>
      <c r="E71" s="201">
        <v>0</v>
      </c>
      <c r="F71" s="201">
        <v>4344</v>
      </c>
      <c r="G71" s="201"/>
      <c r="H71" s="201"/>
      <c r="I71" s="158" t="str">
        <f>IFERROR(IF(J71&gt;0,CALC!B71/J71,"-"),"-")</f>
        <v>-</v>
      </c>
      <c r="J71" s="159" t="str">
        <f>IF(F71&gt;0,IFERROR(IF(CALC!A71&gt;0,CALC!A71-F71,"-"),"-"),"-")</f>
        <v>-</v>
      </c>
      <c r="K71" s="45" t="str">
        <f t="shared" si="101"/>
        <v>-</v>
      </c>
      <c r="L71" s="201">
        <v>0</v>
      </c>
      <c r="M71" s="201">
        <v>4344</v>
      </c>
      <c r="N71" s="201"/>
      <c r="O71" s="201"/>
      <c r="P71" s="158" t="str">
        <f>IFERROR(IF(Q71&gt;0,CALC!D71/Q71,"-"),"-")</f>
        <v>-</v>
      </c>
      <c r="Q71" s="159" t="str">
        <f>IF(M71&gt;0,IFERROR(IF(CALC!C71&gt;0,CALC!C71-M71,"-"),"-"),"-")</f>
        <v>-</v>
      </c>
      <c r="R71" s="45" t="str">
        <f t="shared" si="102"/>
        <v>-</v>
      </c>
      <c r="S71" s="201">
        <v>0</v>
      </c>
      <c r="T71" s="201">
        <v>4344</v>
      </c>
      <c r="U71" s="201"/>
      <c r="V71" s="201"/>
      <c r="W71" s="158" t="str">
        <f>IFERROR(IF(X71&gt;0,CALC!F71/X71,"-"),"-")</f>
        <v>-</v>
      </c>
      <c r="X71" s="159" t="str">
        <f>IF(T71&gt;0,IFERROR(IF(CALC!E71&gt;0,CALC!E71-T71,"-"),"-"),"-")</f>
        <v>-</v>
      </c>
      <c r="Y71" s="45" t="str">
        <f t="shared" si="103"/>
        <v>-</v>
      </c>
      <c r="Z71" s="201">
        <v>0</v>
      </c>
      <c r="AA71" s="201">
        <v>4344</v>
      </c>
      <c r="AB71" s="201"/>
      <c r="AC71" s="201"/>
      <c r="AD71" s="158" t="str">
        <f>IFERROR(IF(AE71&gt;0,CALC!H71/AE71,"-"),"-")</f>
        <v>-</v>
      </c>
      <c r="AE71" s="159" t="str">
        <f>IF(AA71&gt;0,IFERROR(IF(CALC!G71&gt;0,CALC!G71-AA71,"-"),"-"),"-")</f>
        <v>-</v>
      </c>
      <c r="AF71" s="45" t="str">
        <f t="shared" si="104"/>
        <v>-</v>
      </c>
      <c r="AG71" s="201">
        <v>0</v>
      </c>
      <c r="AH71" s="201">
        <v>4344</v>
      </c>
      <c r="AI71" s="201"/>
      <c r="AJ71" s="201"/>
      <c r="AK71" s="158" t="str">
        <f>IFERROR(IF(AL71&gt;0,CALC!J71/AL71,"-"),"-")</f>
        <v>-</v>
      </c>
      <c r="AL71" s="159" t="str">
        <f>IF(AH71&gt;0,IFERROR(IF(CALC!I71&gt;0,CALC!I71-AH71,"-"),"-"),"-")</f>
        <v>-</v>
      </c>
      <c r="AM71" s="45" t="str">
        <f t="shared" si="105"/>
        <v>-</v>
      </c>
      <c r="AN71" s="186"/>
      <c r="AO71" s="173"/>
      <c r="AP71" s="186"/>
      <c r="AQ71" s="186"/>
      <c r="AR71" s="158" t="str">
        <f>IFERROR(IF(AS71&gt;0,CALC!L71/AS71,"-"),"-")</f>
        <v>-</v>
      </c>
      <c r="AS71" s="159" t="str">
        <f>IF(AO71&gt;0,IFERROR(IF(CALC!K71&gt;0,CALC!K71-AO71,"-"),"-"),"-")</f>
        <v>-</v>
      </c>
      <c r="AT71" s="45" t="str">
        <f t="shared" si="106"/>
        <v>-</v>
      </c>
      <c r="AU71" s="186"/>
      <c r="AV71" s="173"/>
      <c r="AW71" s="186"/>
      <c r="AX71" s="186"/>
      <c r="AY71" s="158" t="str">
        <f>IFERROR(IF(AZ71&gt;0,CALC!N71/AZ71,"-"),"-")</f>
        <v>-</v>
      </c>
      <c r="AZ71" s="159" t="str">
        <f>IF(AV71&gt;0,IFERROR(IF(CALC!M71&gt;0,CALC!M71-AV71,"-"),"-"),"-")</f>
        <v>-</v>
      </c>
      <c r="BA71" s="45" t="str">
        <f t="shared" si="107"/>
        <v>-</v>
      </c>
      <c r="BB71" s="186"/>
      <c r="BC71" s="173"/>
      <c r="BD71" s="186"/>
      <c r="BE71" s="186"/>
      <c r="BF71" s="158" t="str">
        <f>IFERROR(IF(BG71&gt;0,CALC!P71/BG71,"-"),"-")</f>
        <v>-</v>
      </c>
      <c r="BG71" s="159" t="str">
        <f>IF(BC71&gt;0,IFERROR(IF(CALC!O71&gt;0,CALC!O71-BC71,"-"),"-"),"-")</f>
        <v>-</v>
      </c>
      <c r="BH71" s="45" t="str">
        <f t="shared" si="108"/>
        <v>-</v>
      </c>
      <c r="BI71" s="186"/>
      <c r="BJ71" s="173"/>
      <c r="BK71" s="186"/>
      <c r="BL71" s="186"/>
      <c r="BM71" s="158" t="str">
        <f>IFERROR(IF(BN71&gt;0,CALC!R71/BN71,"-"),"-")</f>
        <v>-</v>
      </c>
      <c r="BN71" s="159" t="str">
        <f>IF(BJ71&gt;0,IFERROR(IF(CALC!Q71&gt;0,CALC!Q71-BJ71,"-"),"-"),"-")</f>
        <v>-</v>
      </c>
      <c r="BO71" s="45" t="str">
        <f t="shared" si="109"/>
        <v>-</v>
      </c>
      <c r="BP71" s="186"/>
      <c r="BQ71" s="173"/>
      <c r="BR71" s="186"/>
      <c r="BS71" s="186"/>
      <c r="BT71" s="158" t="str">
        <f>IFERROR(IF(BU71&gt;0,CALC!T71/BU71,"-"),"-")</f>
        <v>-</v>
      </c>
      <c r="BU71" s="159" t="str">
        <f>IF(BQ71&gt;0,IFERROR(IF(CALC!S71&gt;0,CALC!S71-BQ71,"-"),"-"),"-")</f>
        <v>-</v>
      </c>
      <c r="BV71" s="45" t="str">
        <f t="shared" si="110"/>
        <v>-</v>
      </c>
      <c r="BW71" s="186"/>
      <c r="BX71" s="186"/>
      <c r="BY71" s="186"/>
      <c r="BZ71" s="186"/>
      <c r="CA71" s="158" t="str">
        <f>IFERROR(IF(CB71&gt;0,CALC!V71/CB71,"-"),"-")</f>
        <v>-</v>
      </c>
      <c r="CB71" s="159" t="str">
        <f>IF(BX71&gt;0,IFERROR(IF(CALC!U71&gt;0,CALC!U71-BX71,"-"),"-"),"-")</f>
        <v>-</v>
      </c>
      <c r="CC71" s="45" t="str">
        <f t="shared" si="111"/>
        <v>-</v>
      </c>
      <c r="CD71" s="186"/>
      <c r="CE71" s="186"/>
      <c r="CF71" s="186"/>
      <c r="CG71" s="186"/>
      <c r="CH71" s="158" t="str">
        <f>IFERROR(IF(CI71&gt;0,CALC!X71/CI71,"-"),"-")</f>
        <v>-</v>
      </c>
      <c r="CI71" s="159" t="str">
        <f>IF(CE71&gt;0,IFERROR(IF(CALC!W71&gt;0,CALC!W71-CE71,"-"),"-"),"-")</f>
        <v>-</v>
      </c>
      <c r="CJ71" s="45" t="str">
        <f t="shared" si="112"/>
        <v>-</v>
      </c>
      <c r="CK71" s="186"/>
      <c r="CL71" s="186"/>
      <c r="CM71" s="186"/>
      <c r="CN71" s="186"/>
      <c r="CO71" s="158" t="str">
        <f>IFERROR(IF(CP71&gt;0,CALC!Z71/CP71,"-"),"-")</f>
        <v>-</v>
      </c>
      <c r="CP71" s="159" t="str">
        <f>IF(CL71&gt;0,IFERROR(IF(CALC!Y71&gt;0,CALC!Y71-CL71,"-"),"-"),"-")</f>
        <v>-</v>
      </c>
      <c r="CQ71" s="45" t="str">
        <f t="shared" si="113"/>
        <v>-</v>
      </c>
      <c r="CR71" s="201"/>
      <c r="CS71" s="186"/>
      <c r="CT71" s="201"/>
      <c r="CU71" s="201"/>
      <c r="CV71" s="158" t="str">
        <f>IFERROR(IF(CW71&gt;0,CALC!AB71/CW71,"-"),"-")</f>
        <v>-</v>
      </c>
      <c r="CW71" s="159" t="str">
        <f>IF(CS71&gt;0,IFERROR(IF(CALC!AA71&gt;0,CALC!AA71-CS71,"-"),"-"),"-")</f>
        <v>-</v>
      </c>
      <c r="CX71" s="45" t="str">
        <f t="shared" si="114"/>
        <v>-</v>
      </c>
      <c r="CY71" s="201"/>
      <c r="CZ71" s="186"/>
      <c r="DA71" s="201"/>
      <c r="DB71" s="201"/>
      <c r="DC71" s="158" t="str">
        <f>IFERROR(IF(DD71&gt;0,CALC!AD71/DD71,"-"),"-")</f>
        <v>-</v>
      </c>
      <c r="DD71" s="159" t="str">
        <f>IF(CZ71&gt;0,IFERROR(IF(CALC!AC71&gt;0,CALC!AC71-CZ71,"-"),"-"),"-")</f>
        <v>-</v>
      </c>
      <c r="DE71" s="45" t="str">
        <f t="shared" si="115"/>
        <v>-</v>
      </c>
      <c r="DF71" s="201"/>
      <c r="DG71" s="186"/>
      <c r="DH71" s="201"/>
      <c r="DI71" s="201"/>
      <c r="DJ71" s="158" t="str">
        <f>IFERROR(IF(DK71&gt;0,CALC!AF71/DK71,"-"),"-")</f>
        <v>-</v>
      </c>
      <c r="DK71" s="159" t="str">
        <f>IF(DG71&gt;0,IFERROR(IF(CALC!AE71&gt;0,CALC!AE71-DG71,"-"),"-"),"-")</f>
        <v>-</v>
      </c>
      <c r="DL71" s="45" t="str">
        <f t="shared" si="116"/>
        <v>-</v>
      </c>
      <c r="DM71" s="205"/>
      <c r="DN71" s="186"/>
      <c r="DO71" s="201"/>
      <c r="DP71" s="201"/>
      <c r="DQ71" s="158" t="str">
        <f>IFERROR(IF(DR71&gt;0,CALC!AH71/DR71,"-"),"-")</f>
        <v>-</v>
      </c>
      <c r="DR71" s="159" t="str">
        <f>IF(DN71&gt;0,IFERROR(IF(CALC!AG71&gt;0,CALC!AG71-DN71,"-"),"-"),"-")</f>
        <v>-</v>
      </c>
      <c r="DS71" s="45" t="str">
        <f t="shared" si="117"/>
        <v>-</v>
      </c>
      <c r="DT71" s="201"/>
      <c r="DU71" s="186"/>
      <c r="DV71" s="201"/>
      <c r="DW71" s="201"/>
      <c r="DX71" s="158" t="str">
        <f>IFERROR(IF(DY71&gt;0,CALC!AJ71/DY71,"-"),"-")</f>
        <v>-</v>
      </c>
      <c r="DY71" s="159" t="str">
        <f>IF(DU71&gt;0,IFERROR(IF(CALC!AI71&gt;0,CALC!AI71-DU71,"-"),"-"),"-")</f>
        <v>-</v>
      </c>
      <c r="DZ71" s="45" t="str">
        <f t="shared" si="118"/>
        <v>-</v>
      </c>
      <c r="EA71" s="201"/>
      <c r="EB71" s="186"/>
      <c r="EC71" s="201"/>
      <c r="ED71" s="201"/>
      <c r="EE71" s="158" t="str">
        <f>IFERROR(IF(EF71&gt;0,CALC!AL71/EF71,"-"),"-")</f>
        <v>-</v>
      </c>
      <c r="EF71" s="159" t="str">
        <f>IF(EB71&gt;0,IFERROR(IF(CALC!AK71&gt;0,CALC!AK71-EB71,"-"),"-"),"-")</f>
        <v>-</v>
      </c>
      <c r="EG71" s="45" t="str">
        <f t="shared" si="119"/>
        <v>-</v>
      </c>
      <c r="EH71" s="201"/>
      <c r="EI71" s="186"/>
      <c r="EJ71" s="201"/>
      <c r="EK71" s="201"/>
      <c r="EL71" s="158" t="str">
        <f>IFERROR(IF(EM71&gt;0,CALC!AN71/EM71,"-"),"-")</f>
        <v>-</v>
      </c>
      <c r="EM71" s="159" t="str">
        <f>IF(EI71&gt;0,IFERROR(IF(CALC!AM71&gt;0,CALC!AM71-EI71,"-"),"-"),"-")</f>
        <v>-</v>
      </c>
      <c r="EN71" s="45" t="str">
        <f t="shared" si="120"/>
        <v>-</v>
      </c>
      <c r="EO71" s="201"/>
      <c r="EP71" s="186"/>
      <c r="EQ71" s="201"/>
      <c r="ER71" s="201"/>
      <c r="ES71" s="158" t="str">
        <f>IFERROR(IF(ET71&gt;0,CALC!AP71/ET71,"-"),"-")</f>
        <v>-</v>
      </c>
      <c r="ET71" s="159" t="str">
        <f>IF(EP71&gt;0,IFERROR(IF(CALC!AO71&gt;0,CALC!AO71-EP71,"-"),"-"),"-")</f>
        <v>-</v>
      </c>
      <c r="EU71" s="45" t="str">
        <f t="shared" si="121"/>
        <v>-</v>
      </c>
      <c r="EV71" s="201"/>
      <c r="EW71" s="186"/>
      <c r="EX71" s="201"/>
      <c r="EY71" s="201"/>
      <c r="EZ71" s="158" t="str">
        <f>IFERROR(IF(FA71&gt;0,CALC!AR71/FA71,"-"),"-")</f>
        <v>-</v>
      </c>
      <c r="FA71" s="159" t="str">
        <f>IF(EW71&gt;0,IFERROR(IF(CALC!AQ71&gt;0,CALC!AQ71-EW71,"-"),"-"),"-")</f>
        <v>-</v>
      </c>
      <c r="FB71" s="45" t="str">
        <f t="shared" si="122"/>
        <v>-</v>
      </c>
      <c r="FC71" s="201"/>
      <c r="FD71" s="186"/>
      <c r="FE71" s="201"/>
      <c r="FF71" s="201"/>
      <c r="FG71" s="158" t="str">
        <f>IFERROR(IF(FH71&gt;0,CALC!AT71/FH71,"-"),"-")</f>
        <v>-</v>
      </c>
      <c r="FH71" s="159" t="str">
        <f>IF(FD71&gt;0,IFERROR(IF(CALC!AS71&gt;0,CALC!AS71-FD71,"-"),"-"),"-")</f>
        <v>-</v>
      </c>
      <c r="FI71" s="45" t="str">
        <f t="shared" si="123"/>
        <v>-</v>
      </c>
      <c r="FJ71" s="201"/>
      <c r="FK71" s="186"/>
      <c r="FL71" s="201"/>
      <c r="FM71" s="201"/>
      <c r="FN71" s="158" t="str">
        <f>IFERROR(IF(FO71&gt;0,CALC!AV71/FO71,"-"),"-")</f>
        <v>-</v>
      </c>
      <c r="FO71" s="159" t="str">
        <f>IF(FK71&gt;0,IFERROR(IF(CALC!AU71&gt;0,CALC!AU71-FK71,"-"),"-"),"-")</f>
        <v>-</v>
      </c>
      <c r="FP71" s="45" t="str">
        <f t="shared" si="124"/>
        <v>-</v>
      </c>
      <c r="FQ71" s="201"/>
      <c r="FR71" s="186"/>
      <c r="FS71" s="201"/>
      <c r="FT71" s="201"/>
      <c r="FU71" s="158" t="str">
        <f>IFERROR(IF(FV71&gt;0,CALC!AX71/FV71,"-"),"-")</f>
        <v>-</v>
      </c>
      <c r="FV71" s="159" t="str">
        <f>IF(FR71&gt;0,IFERROR(IF(CALC!AW71&gt;0,CALC!AW71-FR71,"-"),"-"),"-")</f>
        <v>-</v>
      </c>
      <c r="FW71" s="45" t="str">
        <f t="shared" si="125"/>
        <v>-</v>
      </c>
      <c r="FX71" s="201"/>
      <c r="FY71" s="201"/>
      <c r="FZ71" s="201"/>
      <c r="GA71" s="201"/>
      <c r="GB71" s="158" t="str">
        <f>IFERROR(IF(GC71&gt;0,CALC!AZ71/GC71,"-"),"-")</f>
        <v>-</v>
      </c>
      <c r="GC71" s="159" t="str">
        <f>IF(FY71&gt;0,IFERROR(IF(CALC!AY71&gt;0,CALC!AY71-FY71,"-"),"-"),"-")</f>
        <v>-</v>
      </c>
      <c r="GD71" s="45" t="str">
        <f t="shared" si="126"/>
        <v>-</v>
      </c>
      <c r="GE71" s="201"/>
      <c r="GF71" s="201"/>
      <c r="GG71" s="201"/>
      <c r="GH71" s="201"/>
      <c r="GI71" s="158" t="str">
        <f>IFERROR(IF(GJ71&gt;0,CALC!BB71/GJ71,"-"),"-")</f>
        <v>-</v>
      </c>
      <c r="GJ71" s="159" t="str">
        <f>IF(GF71&gt;0,IFERROR(IF(CALC!BA71&gt;0,CALC!BA71-GF71,"-"),"-"),"-")</f>
        <v>-</v>
      </c>
      <c r="GK71" s="45" t="str">
        <f t="shared" si="127"/>
        <v>-</v>
      </c>
      <c r="GL71" s="201"/>
      <c r="GM71" s="201"/>
      <c r="GN71" s="201"/>
      <c r="GO71" s="201"/>
      <c r="GP71" s="158" t="str">
        <f>IFERROR(IF(GQ71&gt;0,CALC!BD71/GQ71,"-"),"-")</f>
        <v>-</v>
      </c>
      <c r="GQ71" s="159" t="str">
        <f>IF(GM71&gt;0,IFERROR(IF(CALC!BC71&gt;0,CALC!BC71-GM71,"-"),"-"),"-")</f>
        <v>-</v>
      </c>
      <c r="GR71" s="163" t="str">
        <f t="shared" si="128"/>
        <v>-</v>
      </c>
      <c r="GS71" s="201"/>
      <c r="GT71" s="201"/>
      <c r="GU71" s="201"/>
      <c r="GV71" s="201"/>
      <c r="GW71" s="157" t="str">
        <f>IFERROR(IF(GX71&gt;0,CALC!BF71/GX71,"-"),"-")</f>
        <v>-</v>
      </c>
      <c r="GX71" s="156" t="str">
        <f>IF(GT71&gt;0,IFERROR(IF(CALC!BE71&gt;0,CALC!BE71-GT71,"-"),"-"),"-")</f>
        <v>-</v>
      </c>
      <c r="GY71" s="56" t="str">
        <f t="shared" si="129"/>
        <v>-</v>
      </c>
      <c r="GZ71" s="201"/>
      <c r="HA71" s="201"/>
      <c r="HB71" s="201"/>
      <c r="HC71" s="201"/>
      <c r="HD71" s="157" t="str">
        <f>IFERROR(IF(HE71&gt;0,CALC!BH71/HE71,"-"),"-")</f>
        <v>-</v>
      </c>
      <c r="HE71" s="156" t="str">
        <f>IF(HA71&gt;0,IFERROR(IF(CALC!BG71&gt;0,CALC!BG71-HA71,"-"),"-"),"-")</f>
        <v>-</v>
      </c>
      <c r="HF71" s="56" t="str">
        <f t="shared" si="130"/>
        <v>-</v>
      </c>
      <c r="HG71" s="186"/>
      <c r="HH71" s="173"/>
      <c r="HI71" s="186"/>
      <c r="HJ71" s="186"/>
      <c r="HK71" s="157" t="str">
        <f>IFERROR(IF(HL71&gt;0,CALC!BJ71/HL71,"-"),"-")</f>
        <v>-</v>
      </c>
      <c r="HL71" s="156" t="str">
        <f>IF(HH71&gt;0,IFERROR(IF(CALC!BI71&gt;0,CALC!BI71-HH71,"-"),"-"),"-")</f>
        <v>-</v>
      </c>
      <c r="HM71" s="56" t="str">
        <f t="shared" si="131"/>
        <v>-</v>
      </c>
      <c r="HN71" s="166">
        <f t="shared" si="132"/>
        <v>0</v>
      </c>
      <c r="HO71" s="156">
        <f t="shared" si="133"/>
        <v>0</v>
      </c>
      <c r="HP71" s="157" t="str">
        <f t="shared" si="100"/>
        <v/>
      </c>
    </row>
    <row r="72" spans="2:224" ht="15" customHeight="1">
      <c r="B72" s="331"/>
      <c r="C72" s="329"/>
      <c r="D72" s="4" t="s">
        <v>79</v>
      </c>
      <c r="E72" s="201">
        <v>0</v>
      </c>
      <c r="F72" s="201">
        <v>3950</v>
      </c>
      <c r="G72" s="201"/>
      <c r="H72" s="201"/>
      <c r="I72" s="158" t="str">
        <f>IFERROR(IF(J72&gt;0,CALC!B72/J72,"-"),"-")</f>
        <v>-</v>
      </c>
      <c r="J72" s="159" t="str">
        <f>IF(F72&gt;0,IFERROR(IF(CALC!A72&gt;0,CALC!A72-F72,"-"),"-"),"-")</f>
        <v>-</v>
      </c>
      <c r="K72" s="45" t="str">
        <f t="shared" si="101"/>
        <v>-</v>
      </c>
      <c r="L72" s="201">
        <v>0</v>
      </c>
      <c r="M72" s="201">
        <v>3950</v>
      </c>
      <c r="N72" s="201"/>
      <c r="O72" s="201"/>
      <c r="P72" s="158" t="str">
        <f>IFERROR(IF(Q72&gt;0,CALC!D72/Q72,"-"),"-")</f>
        <v>-</v>
      </c>
      <c r="Q72" s="159" t="str">
        <f>IF(M72&gt;0,IFERROR(IF(CALC!C72&gt;0,CALC!C72-M72,"-"),"-"),"-")</f>
        <v>-</v>
      </c>
      <c r="R72" s="45" t="str">
        <f t="shared" si="102"/>
        <v>-</v>
      </c>
      <c r="S72" s="201">
        <v>0</v>
      </c>
      <c r="T72" s="201">
        <v>3950</v>
      </c>
      <c r="U72" s="201"/>
      <c r="V72" s="201"/>
      <c r="W72" s="158" t="str">
        <f>IFERROR(IF(X72&gt;0,CALC!F72/X72,"-"),"-")</f>
        <v>-</v>
      </c>
      <c r="X72" s="159" t="str">
        <f>IF(T72&gt;0,IFERROR(IF(CALC!E72&gt;0,CALC!E72-T72,"-"),"-"),"-")</f>
        <v>-</v>
      </c>
      <c r="Y72" s="45" t="str">
        <f t="shared" si="103"/>
        <v>-</v>
      </c>
      <c r="Z72" s="201">
        <v>0</v>
      </c>
      <c r="AA72" s="201">
        <v>3950</v>
      </c>
      <c r="AB72" s="201"/>
      <c r="AC72" s="201"/>
      <c r="AD72" s="158" t="str">
        <f>IFERROR(IF(AE72&gt;0,CALC!H72/AE72,"-"),"-")</f>
        <v>-</v>
      </c>
      <c r="AE72" s="159" t="str">
        <f>IF(AA72&gt;0,IFERROR(IF(CALC!G72&gt;0,CALC!G72-AA72,"-"),"-"),"-")</f>
        <v>-</v>
      </c>
      <c r="AF72" s="45" t="str">
        <f t="shared" si="104"/>
        <v>-</v>
      </c>
      <c r="AG72" s="201">
        <v>0</v>
      </c>
      <c r="AH72" s="201">
        <v>3950</v>
      </c>
      <c r="AI72" s="201"/>
      <c r="AJ72" s="201"/>
      <c r="AK72" s="158" t="str">
        <f>IFERROR(IF(AL72&gt;0,CALC!J72/AL72,"-"),"-")</f>
        <v>-</v>
      </c>
      <c r="AL72" s="159" t="str">
        <f>IF(AH72&gt;0,IFERROR(IF(CALC!I72&gt;0,CALC!I72-AH72,"-"),"-"),"-")</f>
        <v>-</v>
      </c>
      <c r="AM72" s="45" t="str">
        <f t="shared" si="105"/>
        <v>-</v>
      </c>
      <c r="AN72" s="186"/>
      <c r="AO72" s="173"/>
      <c r="AP72" s="186"/>
      <c r="AQ72" s="186"/>
      <c r="AR72" s="158" t="str">
        <f>IFERROR(IF(AS72&gt;0,CALC!L72/AS72,"-"),"-")</f>
        <v>-</v>
      </c>
      <c r="AS72" s="159" t="str">
        <f>IF(AO72&gt;0,IFERROR(IF(CALC!K72&gt;0,CALC!K72-AO72,"-"),"-"),"-")</f>
        <v>-</v>
      </c>
      <c r="AT72" s="45" t="str">
        <f t="shared" si="106"/>
        <v>-</v>
      </c>
      <c r="AU72" s="186"/>
      <c r="AV72" s="173"/>
      <c r="AW72" s="186"/>
      <c r="AX72" s="186"/>
      <c r="AY72" s="158" t="str">
        <f>IFERROR(IF(AZ72&gt;0,CALC!N72/AZ72,"-"),"-")</f>
        <v>-</v>
      </c>
      <c r="AZ72" s="159" t="str">
        <f>IF(AV72&gt;0,IFERROR(IF(CALC!M72&gt;0,CALC!M72-AV72,"-"),"-"),"-")</f>
        <v>-</v>
      </c>
      <c r="BA72" s="45" t="str">
        <f t="shared" si="107"/>
        <v>-</v>
      </c>
      <c r="BB72" s="186"/>
      <c r="BC72" s="186"/>
      <c r="BD72" s="186"/>
      <c r="BE72" s="186"/>
      <c r="BF72" s="158" t="str">
        <f>IFERROR(IF(BG72&gt;0,CALC!P72/BG72,"-"),"-")</f>
        <v>-</v>
      </c>
      <c r="BG72" s="159" t="str">
        <f>IF(BC72&gt;0,IFERROR(IF(CALC!O72&gt;0,CALC!O72-BC72,"-"),"-"),"-")</f>
        <v>-</v>
      </c>
      <c r="BH72" s="45" t="str">
        <f t="shared" si="108"/>
        <v>-</v>
      </c>
      <c r="BI72" s="186"/>
      <c r="BJ72" s="186"/>
      <c r="BK72" s="186"/>
      <c r="BL72" s="186"/>
      <c r="BM72" s="158" t="str">
        <f>IFERROR(IF(BN72&gt;0,CALC!R72/BN72,"-"),"-")</f>
        <v>-</v>
      </c>
      <c r="BN72" s="159" t="str">
        <f>IF(BJ72&gt;0,IFERROR(IF(CALC!Q72&gt;0,CALC!Q72-BJ72,"-"),"-"),"-")</f>
        <v>-</v>
      </c>
      <c r="BO72" s="45" t="str">
        <f t="shared" si="109"/>
        <v>-</v>
      </c>
      <c r="BP72" s="186"/>
      <c r="BQ72" s="186"/>
      <c r="BR72" s="186"/>
      <c r="BS72" s="186"/>
      <c r="BT72" s="158" t="str">
        <f>IFERROR(IF(BU72&gt;0,CALC!T72/BU72,"-"),"-")</f>
        <v>-</v>
      </c>
      <c r="BU72" s="159" t="str">
        <f>IF(BQ72&gt;0,IFERROR(IF(CALC!S72&gt;0,CALC!S72-BQ72,"-"),"-"),"-")</f>
        <v>-</v>
      </c>
      <c r="BV72" s="45" t="str">
        <f t="shared" si="110"/>
        <v>-</v>
      </c>
      <c r="BW72" s="186"/>
      <c r="BX72" s="186"/>
      <c r="BY72" s="186"/>
      <c r="BZ72" s="186"/>
      <c r="CA72" s="158" t="str">
        <f>IFERROR(IF(CB72&gt;0,CALC!V72/CB72,"-"),"-")</f>
        <v>-</v>
      </c>
      <c r="CB72" s="159" t="str">
        <f>IF(BX72&gt;0,IFERROR(IF(CALC!U72&gt;0,CALC!U72-BX72,"-"),"-"),"-")</f>
        <v>-</v>
      </c>
      <c r="CC72" s="45" t="str">
        <f t="shared" si="111"/>
        <v>-</v>
      </c>
      <c r="CD72" s="186"/>
      <c r="CE72" s="186"/>
      <c r="CF72" s="186"/>
      <c r="CG72" s="186"/>
      <c r="CH72" s="158" t="str">
        <f>IFERROR(IF(CI72&gt;0,CALC!X72/CI72,"-"),"-")</f>
        <v>-</v>
      </c>
      <c r="CI72" s="159" t="str">
        <f>IF(CE72&gt;0,IFERROR(IF(CALC!W72&gt;0,CALC!W72-CE72,"-"),"-"),"-")</f>
        <v>-</v>
      </c>
      <c r="CJ72" s="45" t="str">
        <f t="shared" si="112"/>
        <v>-</v>
      </c>
      <c r="CK72" s="186"/>
      <c r="CL72" s="186"/>
      <c r="CM72" s="186"/>
      <c r="CN72" s="186"/>
      <c r="CO72" s="158" t="str">
        <f>IFERROR(IF(CP72&gt;0,CALC!Z72/CP72,"-"),"-")</f>
        <v>-</v>
      </c>
      <c r="CP72" s="159" t="str">
        <f>IF(CL72&gt;0,IFERROR(IF(CALC!Y72&gt;0,CALC!Y72-CL72,"-"),"-"),"-")</f>
        <v>-</v>
      </c>
      <c r="CQ72" s="45" t="str">
        <f t="shared" si="113"/>
        <v>-</v>
      </c>
      <c r="CR72" s="201"/>
      <c r="CS72" s="186"/>
      <c r="CT72" s="201"/>
      <c r="CU72" s="201"/>
      <c r="CV72" s="158" t="str">
        <f>IFERROR(IF(CW72&gt;0,CALC!AB72/CW72,"-"),"-")</f>
        <v>-</v>
      </c>
      <c r="CW72" s="159" t="str">
        <f>IF(CS72&gt;0,IFERROR(IF(CALC!AA72&gt;0,CALC!AA72-CS72,"-"),"-"),"-")</f>
        <v>-</v>
      </c>
      <c r="CX72" s="45" t="str">
        <f t="shared" si="114"/>
        <v>-</v>
      </c>
      <c r="CY72" s="201"/>
      <c r="CZ72" s="186"/>
      <c r="DA72" s="201"/>
      <c r="DB72" s="201"/>
      <c r="DC72" s="158" t="str">
        <f>IFERROR(IF(DD72&gt;0,CALC!AD72/DD72,"-"),"-")</f>
        <v>-</v>
      </c>
      <c r="DD72" s="159" t="str">
        <f>IF(CZ72&gt;0,IFERROR(IF(CALC!AC72&gt;0,CALC!AC72-CZ72,"-"),"-"),"-")</f>
        <v>-</v>
      </c>
      <c r="DE72" s="45" t="str">
        <f t="shared" si="115"/>
        <v>-</v>
      </c>
      <c r="DF72" s="201"/>
      <c r="DG72" s="186"/>
      <c r="DH72" s="201"/>
      <c r="DI72" s="201"/>
      <c r="DJ72" s="158" t="str">
        <f>IFERROR(IF(DK72&gt;0,CALC!AF72/DK72,"-"),"-")</f>
        <v>-</v>
      </c>
      <c r="DK72" s="159" t="str">
        <f>IF(DG72&gt;0,IFERROR(IF(CALC!AE72&gt;0,CALC!AE72-DG72,"-"),"-"),"-")</f>
        <v>-</v>
      </c>
      <c r="DL72" s="45" t="str">
        <f t="shared" si="116"/>
        <v>-</v>
      </c>
      <c r="DM72" s="205"/>
      <c r="DN72" s="186"/>
      <c r="DO72" s="201"/>
      <c r="DP72" s="201"/>
      <c r="DQ72" s="158" t="str">
        <f>IFERROR(IF(DR72&gt;0,CALC!AH72/DR72,"-"),"-")</f>
        <v>-</v>
      </c>
      <c r="DR72" s="159" t="str">
        <f>IF(DN72&gt;0,IFERROR(IF(CALC!AG72&gt;0,CALC!AG72-DN72,"-"),"-"),"-")</f>
        <v>-</v>
      </c>
      <c r="DS72" s="45" t="str">
        <f t="shared" si="117"/>
        <v>-</v>
      </c>
      <c r="DT72" s="201"/>
      <c r="DU72" s="186"/>
      <c r="DV72" s="201"/>
      <c r="DW72" s="201"/>
      <c r="DX72" s="158" t="str">
        <f>IFERROR(IF(DY72&gt;0,CALC!AJ72/DY72,"-"),"-")</f>
        <v>-</v>
      </c>
      <c r="DY72" s="159" t="str">
        <f>IF(DU72&gt;0,IFERROR(IF(CALC!AI72&gt;0,CALC!AI72-DU72,"-"),"-"),"-")</f>
        <v>-</v>
      </c>
      <c r="DZ72" s="45" t="str">
        <f t="shared" si="118"/>
        <v>-</v>
      </c>
      <c r="EA72" s="201"/>
      <c r="EB72" s="186"/>
      <c r="EC72" s="201"/>
      <c r="ED72" s="201"/>
      <c r="EE72" s="158" t="str">
        <f>IFERROR(IF(EF72&gt;0,CALC!AL72/EF72,"-"),"-")</f>
        <v>-</v>
      </c>
      <c r="EF72" s="159" t="str">
        <f>IF(EB72&gt;0,IFERROR(IF(CALC!AK72&gt;0,CALC!AK72-EB72,"-"),"-"),"-")</f>
        <v>-</v>
      </c>
      <c r="EG72" s="45" t="str">
        <f t="shared" si="119"/>
        <v>-</v>
      </c>
      <c r="EH72" s="201"/>
      <c r="EI72" s="186"/>
      <c r="EJ72" s="201"/>
      <c r="EK72" s="201"/>
      <c r="EL72" s="158" t="str">
        <f>IFERROR(IF(EM72&gt;0,CALC!AN72/EM72,"-"),"-")</f>
        <v>-</v>
      </c>
      <c r="EM72" s="159" t="str">
        <f>IF(EI72&gt;0,IFERROR(IF(CALC!AM72&gt;0,CALC!AM72-EI72,"-"),"-"),"-")</f>
        <v>-</v>
      </c>
      <c r="EN72" s="45" t="str">
        <f t="shared" si="120"/>
        <v>-</v>
      </c>
      <c r="EO72" s="201"/>
      <c r="EP72" s="186"/>
      <c r="EQ72" s="201"/>
      <c r="ER72" s="201"/>
      <c r="ES72" s="158" t="str">
        <f>IFERROR(IF(ET72&gt;0,CALC!AP72/ET72,"-"),"-")</f>
        <v>-</v>
      </c>
      <c r="ET72" s="159" t="str">
        <f>IF(EP72&gt;0,IFERROR(IF(CALC!AO72&gt;0,CALC!AO72-EP72,"-"),"-"),"-")</f>
        <v>-</v>
      </c>
      <c r="EU72" s="45" t="str">
        <f t="shared" si="121"/>
        <v>-</v>
      </c>
      <c r="EV72" s="201"/>
      <c r="EW72" s="186"/>
      <c r="EX72" s="201"/>
      <c r="EY72" s="201"/>
      <c r="EZ72" s="158" t="str">
        <f>IFERROR(IF(FA72&gt;0,CALC!AR72/FA72,"-"),"-")</f>
        <v>-</v>
      </c>
      <c r="FA72" s="159" t="str">
        <f>IF(EW72&gt;0,IFERROR(IF(CALC!AQ72&gt;0,CALC!AQ72-EW72,"-"),"-"),"-")</f>
        <v>-</v>
      </c>
      <c r="FB72" s="45" t="str">
        <f t="shared" si="122"/>
        <v>-</v>
      </c>
      <c r="FC72" s="201"/>
      <c r="FD72" s="201"/>
      <c r="FE72" s="201"/>
      <c r="FF72" s="201"/>
      <c r="FG72" s="158" t="str">
        <f>IFERROR(IF(FH72&gt;0,CALC!AT72/FH72,"-"),"-")</f>
        <v>-</v>
      </c>
      <c r="FH72" s="159" t="str">
        <f>IF(FD72&gt;0,IFERROR(IF(CALC!AS72&gt;0,CALC!AS72-FD72,"-"),"-"),"-")</f>
        <v>-</v>
      </c>
      <c r="FI72" s="45" t="str">
        <f t="shared" si="123"/>
        <v>-</v>
      </c>
      <c r="FJ72" s="201"/>
      <c r="FK72" s="201"/>
      <c r="FL72" s="201"/>
      <c r="FM72" s="201"/>
      <c r="FN72" s="158" t="str">
        <f>IFERROR(IF(FO72&gt;0,CALC!AV72/FO72,"-"),"-")</f>
        <v>-</v>
      </c>
      <c r="FO72" s="159" t="str">
        <f>IF(FK72&gt;0,IFERROR(IF(CALC!AU72&gt;0,CALC!AU72-FK72,"-"),"-"),"-")</f>
        <v>-</v>
      </c>
      <c r="FP72" s="45" t="str">
        <f t="shared" si="124"/>
        <v>-</v>
      </c>
      <c r="FQ72" s="201"/>
      <c r="FR72" s="201"/>
      <c r="FS72" s="201"/>
      <c r="FT72" s="201"/>
      <c r="FU72" s="158" t="str">
        <f>IFERROR(IF(FV72&gt;0,CALC!AX72/FV72,"-"),"-")</f>
        <v>-</v>
      </c>
      <c r="FV72" s="159" t="str">
        <f>IF(FR72&gt;0,IFERROR(IF(CALC!AW72&gt;0,CALC!AW72-FR72,"-"),"-"),"-")</f>
        <v>-</v>
      </c>
      <c r="FW72" s="45" t="str">
        <f t="shared" si="125"/>
        <v>-</v>
      </c>
      <c r="FX72" s="201"/>
      <c r="FY72" s="201"/>
      <c r="FZ72" s="201"/>
      <c r="GA72" s="201"/>
      <c r="GB72" s="158" t="str">
        <f>IFERROR(IF(GC72&gt;0,CALC!AZ72/GC72,"-"),"-")</f>
        <v>-</v>
      </c>
      <c r="GC72" s="159" t="str">
        <f>IF(FY72&gt;0,IFERROR(IF(CALC!AY72&gt;0,CALC!AY72-FY72,"-"),"-"),"-")</f>
        <v>-</v>
      </c>
      <c r="GD72" s="45" t="str">
        <f t="shared" si="126"/>
        <v>-</v>
      </c>
      <c r="GE72" s="201"/>
      <c r="GF72" s="201"/>
      <c r="GG72" s="201"/>
      <c r="GH72" s="201"/>
      <c r="GI72" s="158" t="str">
        <f>IFERROR(IF(GJ72&gt;0,CALC!BB72/GJ72,"-"),"-")</f>
        <v>-</v>
      </c>
      <c r="GJ72" s="159" t="str">
        <f>IF(GF72&gt;0,IFERROR(IF(CALC!BA72&gt;0,CALC!BA72-GF72,"-"),"-"),"-")</f>
        <v>-</v>
      </c>
      <c r="GK72" s="45" t="str">
        <f t="shared" si="127"/>
        <v>-</v>
      </c>
      <c r="GL72" s="201"/>
      <c r="GM72" s="201"/>
      <c r="GN72" s="201"/>
      <c r="GO72" s="201"/>
      <c r="GP72" s="158" t="str">
        <f>IFERROR(IF(GQ72&gt;0,CALC!BD72/GQ72,"-"),"-")</f>
        <v>-</v>
      </c>
      <c r="GQ72" s="159" t="str">
        <f>IF(GM72&gt;0,IFERROR(IF(CALC!BC72&gt;0,CALC!BC72-GM72,"-"),"-"),"-")</f>
        <v>-</v>
      </c>
      <c r="GR72" s="163" t="str">
        <f t="shared" si="128"/>
        <v>-</v>
      </c>
      <c r="GS72" s="201"/>
      <c r="GT72" s="201"/>
      <c r="GU72" s="201"/>
      <c r="GV72" s="201"/>
      <c r="GW72" s="157" t="str">
        <f>IFERROR(IF(GX72&gt;0,CALC!BF72/GX72,"-"),"-")</f>
        <v>-</v>
      </c>
      <c r="GX72" s="156" t="str">
        <f>IF(GT72&gt;0,IFERROR(IF(CALC!BE72&gt;0,CALC!BE72-GT72,"-"),"-"),"-")</f>
        <v>-</v>
      </c>
      <c r="GY72" s="56" t="str">
        <f t="shared" si="129"/>
        <v>-</v>
      </c>
      <c r="GZ72" s="201"/>
      <c r="HA72" s="201"/>
      <c r="HB72" s="201"/>
      <c r="HC72" s="201"/>
      <c r="HD72" s="157" t="str">
        <f>IFERROR(IF(HE72&gt;0,CALC!BH72/HE72,"-"),"-")</f>
        <v>-</v>
      </c>
      <c r="HE72" s="156" t="str">
        <f>IF(HA72&gt;0,IFERROR(IF(CALC!BG72&gt;0,CALC!BG72-HA72,"-"),"-"),"-")</f>
        <v>-</v>
      </c>
      <c r="HF72" s="56" t="str">
        <f t="shared" si="130"/>
        <v>-</v>
      </c>
      <c r="HG72" s="186"/>
      <c r="HH72" s="173"/>
      <c r="HI72" s="186"/>
      <c r="HJ72" s="186"/>
      <c r="HK72" s="157" t="str">
        <f>IFERROR(IF(HL72&gt;0,CALC!BJ72/HL72,"-"),"-")</f>
        <v>-</v>
      </c>
      <c r="HL72" s="156" t="str">
        <f>IF(HH72&gt;0,IFERROR(IF(CALC!BI72&gt;0,CALC!BI72-HH72,"-"),"-"),"-")</f>
        <v>-</v>
      </c>
      <c r="HM72" s="56" t="str">
        <f t="shared" si="131"/>
        <v>-</v>
      </c>
      <c r="HN72" s="166">
        <f t="shared" si="132"/>
        <v>0</v>
      </c>
      <c r="HO72" s="156">
        <f t="shared" si="133"/>
        <v>0</v>
      </c>
      <c r="HP72" s="157" t="str">
        <f t="shared" ref="HP72:HP87" si="134">IFERROR(HN72/HO72,"")</f>
        <v/>
      </c>
    </row>
    <row r="73" spans="2:224" ht="15" customHeight="1">
      <c r="B73" s="331"/>
      <c r="C73" s="329"/>
      <c r="D73" s="4" t="s">
        <v>80</v>
      </c>
      <c r="E73" s="201">
        <v>0</v>
      </c>
      <c r="F73" s="201">
        <v>10618</v>
      </c>
      <c r="G73" s="201"/>
      <c r="H73" s="201"/>
      <c r="I73" s="158" t="str">
        <f>IFERROR(IF(J73&gt;0,CALC!B73/J73,"-"),"-")</f>
        <v>-</v>
      </c>
      <c r="J73" s="159" t="str">
        <f>IF(F73&gt;0,IFERROR(IF(CALC!A73&gt;0,CALC!A73-F73,"-"),"-"),"-")</f>
        <v>-</v>
      </c>
      <c r="K73" s="45" t="str">
        <f t="shared" si="101"/>
        <v>-</v>
      </c>
      <c r="L73" s="201">
        <v>0</v>
      </c>
      <c r="M73" s="201">
        <v>10618</v>
      </c>
      <c r="N73" s="201"/>
      <c r="O73" s="201"/>
      <c r="P73" s="158">
        <f>IFERROR(IF(Q73&gt;0,CALC!D73/Q73,"-"),"-")</f>
        <v>0.31413612565445026</v>
      </c>
      <c r="Q73" s="159">
        <f>IF(M73&gt;0,IFERROR(IF(CALC!C73&gt;0,CALC!C73-M73,"-"),"-"),"-")</f>
        <v>191</v>
      </c>
      <c r="R73" s="45" t="str">
        <f t="shared" si="102"/>
        <v>-</v>
      </c>
      <c r="S73" s="201">
        <v>60</v>
      </c>
      <c r="T73" s="201">
        <v>10809</v>
      </c>
      <c r="U73" s="201"/>
      <c r="V73" s="201"/>
      <c r="W73" s="158" t="str">
        <f>IFERROR(IF(X73&gt;0,CALC!F73/X73,"-"),"-")</f>
        <v>-</v>
      </c>
      <c r="X73" s="159" t="str">
        <f>IF(T73&gt;0,IFERROR(IF(CALC!E73&gt;0,CALC!E73-T73,"-"),"-"),"-")</f>
        <v>-</v>
      </c>
      <c r="Y73" s="45">
        <f t="shared" si="103"/>
        <v>60</v>
      </c>
      <c r="Z73" s="201">
        <v>0</v>
      </c>
      <c r="AA73" s="201">
        <v>10809</v>
      </c>
      <c r="AB73" s="201"/>
      <c r="AC73" s="201"/>
      <c r="AD73" s="158" t="str">
        <f>IFERROR(IF(AE73&gt;0,CALC!H73/AE73,"-"),"-")</f>
        <v>-</v>
      </c>
      <c r="AE73" s="159" t="str">
        <f>IF(AA73&gt;0,IFERROR(IF(CALC!G73&gt;0,CALC!G73-AA73,"-"),"-"),"-")</f>
        <v>-</v>
      </c>
      <c r="AF73" s="45" t="str">
        <f t="shared" si="104"/>
        <v>-</v>
      </c>
      <c r="AG73" s="201">
        <v>0</v>
      </c>
      <c r="AH73" s="201">
        <v>10809</v>
      </c>
      <c r="AI73" s="201"/>
      <c r="AJ73" s="201"/>
      <c r="AK73" s="158" t="str">
        <f>IFERROR(IF(AL73&gt;0,CALC!J73/AL73,"-"),"-")</f>
        <v>-</v>
      </c>
      <c r="AL73" s="159" t="str">
        <f>IF(AH73&gt;0,IFERROR(IF(CALC!I73&gt;0,CALC!I73-AH73,"-"),"-"),"-")</f>
        <v>-</v>
      </c>
      <c r="AM73" s="45" t="str">
        <f t="shared" si="105"/>
        <v>-</v>
      </c>
      <c r="AN73" s="186"/>
      <c r="AO73" s="186"/>
      <c r="AP73" s="186"/>
      <c r="AQ73" s="186"/>
      <c r="AR73" s="158" t="str">
        <f>IFERROR(IF(AS73&gt;0,CALC!L73/AS73,"-"),"-")</f>
        <v>-</v>
      </c>
      <c r="AS73" s="159" t="str">
        <f>IF(AO73&gt;0,IFERROR(IF(CALC!K73&gt;0,CALC!K73-AO73,"-"),"-"),"-")</f>
        <v>-</v>
      </c>
      <c r="AT73" s="45" t="str">
        <f t="shared" si="106"/>
        <v>-</v>
      </c>
      <c r="AU73" s="186"/>
      <c r="AV73" s="186"/>
      <c r="AW73" s="186"/>
      <c r="AX73" s="186"/>
      <c r="AY73" s="158" t="str">
        <f>IFERROR(IF(AZ73&gt;0,CALC!N73/AZ73,"-"),"-")</f>
        <v>-</v>
      </c>
      <c r="AZ73" s="159" t="str">
        <f>IF(AV73&gt;0,IFERROR(IF(CALC!M73&gt;0,CALC!M73-AV73,"-"),"-"),"-")</f>
        <v>-</v>
      </c>
      <c r="BA73" s="45" t="str">
        <f t="shared" si="107"/>
        <v>-</v>
      </c>
      <c r="BB73" s="186"/>
      <c r="BC73" s="186"/>
      <c r="BD73" s="186"/>
      <c r="BE73" s="186"/>
      <c r="BF73" s="158" t="str">
        <f>IFERROR(IF(BG73&gt;0,CALC!P73/BG73,"-"),"-")</f>
        <v>-</v>
      </c>
      <c r="BG73" s="159" t="str">
        <f>IF(BC73&gt;0,IFERROR(IF(CALC!O73&gt;0,CALC!O73-BC73,"-"),"-"),"-")</f>
        <v>-</v>
      </c>
      <c r="BH73" s="45" t="str">
        <f t="shared" si="108"/>
        <v>-</v>
      </c>
      <c r="BI73" s="186"/>
      <c r="BJ73" s="186"/>
      <c r="BK73" s="186"/>
      <c r="BL73" s="186"/>
      <c r="BM73" s="158" t="str">
        <f>IFERROR(IF(BN73&gt;0,CALC!R73/BN73,"-"),"-")</f>
        <v>-</v>
      </c>
      <c r="BN73" s="159" t="str">
        <f>IF(BJ73&gt;0,IFERROR(IF(CALC!Q73&gt;0,CALC!Q73-BJ73,"-"),"-"),"-")</f>
        <v>-</v>
      </c>
      <c r="BO73" s="45" t="str">
        <f t="shared" si="109"/>
        <v>-</v>
      </c>
      <c r="BP73" s="186"/>
      <c r="BQ73" s="186"/>
      <c r="BR73" s="186"/>
      <c r="BS73" s="186"/>
      <c r="BT73" s="158" t="str">
        <f>IFERROR(IF(BU73&gt;0,CALC!T73/BU73,"-"),"-")</f>
        <v>-</v>
      </c>
      <c r="BU73" s="159" t="str">
        <f>IF(BQ73&gt;0,IFERROR(IF(CALC!S73&gt;0,CALC!S73-BQ73,"-"),"-"),"-")</f>
        <v>-</v>
      </c>
      <c r="BV73" s="45" t="str">
        <f t="shared" si="110"/>
        <v>-</v>
      </c>
      <c r="BW73" s="186"/>
      <c r="BX73" s="186"/>
      <c r="BY73" s="186"/>
      <c r="BZ73" s="186"/>
      <c r="CA73" s="158" t="str">
        <f>IFERROR(IF(CB73&gt;0,CALC!V73/CB73,"-"),"-")</f>
        <v>-</v>
      </c>
      <c r="CB73" s="159" t="str">
        <f>IF(BX73&gt;0,IFERROR(IF(CALC!U73&gt;0,CALC!U73-BX73,"-"),"-"),"-")</f>
        <v>-</v>
      </c>
      <c r="CC73" s="45" t="str">
        <f t="shared" si="111"/>
        <v>-</v>
      </c>
      <c r="CD73" s="186"/>
      <c r="CE73" s="186"/>
      <c r="CF73" s="186"/>
      <c r="CG73" s="186"/>
      <c r="CH73" s="158" t="str">
        <f>IFERROR(IF(CI73&gt;0,CALC!X73/CI73,"-"),"-")</f>
        <v>-</v>
      </c>
      <c r="CI73" s="159" t="str">
        <f>IF(CE73&gt;0,IFERROR(IF(CALC!W73&gt;0,CALC!W73-CE73,"-"),"-"),"-")</f>
        <v>-</v>
      </c>
      <c r="CJ73" s="45" t="str">
        <f t="shared" si="112"/>
        <v>-</v>
      </c>
      <c r="CK73" s="186"/>
      <c r="CL73" s="186"/>
      <c r="CM73" s="186"/>
      <c r="CN73" s="186"/>
      <c r="CO73" s="158" t="str">
        <f>IFERROR(IF(CP73&gt;0,CALC!Z73/CP73,"-"),"-")</f>
        <v>-</v>
      </c>
      <c r="CP73" s="159" t="str">
        <f>IF(CL73&gt;0,IFERROR(IF(CALC!Y73&gt;0,CALC!Y73-CL73,"-"),"-"),"-")</f>
        <v>-</v>
      </c>
      <c r="CQ73" s="45" t="str">
        <f t="shared" si="113"/>
        <v>-</v>
      </c>
      <c r="CR73" s="201"/>
      <c r="CS73" s="186"/>
      <c r="CT73" s="201"/>
      <c r="CU73" s="201"/>
      <c r="CV73" s="158" t="str">
        <f>IFERROR(IF(CW73&gt;0,CALC!AB73/CW73,"-"),"-")</f>
        <v>-</v>
      </c>
      <c r="CW73" s="159" t="str">
        <f>IF(CS73&gt;0,IFERROR(IF(CALC!AA73&gt;0,CALC!AA73-CS73,"-"),"-"),"-")</f>
        <v>-</v>
      </c>
      <c r="CX73" s="45" t="str">
        <f t="shared" si="114"/>
        <v>-</v>
      </c>
      <c r="CY73" s="201"/>
      <c r="CZ73" s="201"/>
      <c r="DA73" s="201"/>
      <c r="DB73" s="201"/>
      <c r="DC73" s="158" t="str">
        <f>IFERROR(IF(DD73&gt;0,CALC!AD73/DD73,"-"),"-")</f>
        <v>-</v>
      </c>
      <c r="DD73" s="159" t="str">
        <f>IF(CZ73&gt;0,IFERROR(IF(CALC!AC73&gt;0,CALC!AC73-CZ73,"-"),"-"),"-")</f>
        <v>-</v>
      </c>
      <c r="DE73" s="45" t="str">
        <f t="shared" si="115"/>
        <v>-</v>
      </c>
      <c r="DF73" s="201"/>
      <c r="DG73" s="201"/>
      <c r="DH73" s="201"/>
      <c r="DI73" s="201"/>
      <c r="DJ73" s="158" t="str">
        <f>IFERROR(IF(DK73&gt;0,CALC!AF73/DK73,"-"),"-")</f>
        <v>-</v>
      </c>
      <c r="DK73" s="159" t="str">
        <f>IF(DG73&gt;0,IFERROR(IF(CALC!AE73&gt;0,CALC!AE73-DG73,"-"),"-"),"-")</f>
        <v>-</v>
      </c>
      <c r="DL73" s="45" t="str">
        <f t="shared" si="116"/>
        <v>-</v>
      </c>
      <c r="DM73" s="205"/>
      <c r="DN73" s="201"/>
      <c r="DO73" s="201"/>
      <c r="DP73" s="201"/>
      <c r="DQ73" s="158" t="str">
        <f>IFERROR(IF(DR73&gt;0,CALC!AH73/DR73,"-"),"-")</f>
        <v>-</v>
      </c>
      <c r="DR73" s="159" t="str">
        <f>IF(DN73&gt;0,IFERROR(IF(CALC!AG73&gt;0,CALC!AG73-DN73,"-"),"-"),"-")</f>
        <v>-</v>
      </c>
      <c r="DS73" s="45" t="str">
        <f t="shared" si="117"/>
        <v>-</v>
      </c>
      <c r="DT73" s="201"/>
      <c r="DU73" s="201"/>
      <c r="DV73" s="201"/>
      <c r="DW73" s="201"/>
      <c r="DX73" s="158" t="str">
        <f>IFERROR(IF(DY73&gt;0,CALC!AJ73/DY73,"-"),"-")</f>
        <v>-</v>
      </c>
      <c r="DY73" s="159" t="str">
        <f>IF(DU73&gt;0,IFERROR(IF(CALC!AI73&gt;0,CALC!AI73-DU73,"-"),"-"),"-")</f>
        <v>-</v>
      </c>
      <c r="DZ73" s="45" t="str">
        <f t="shared" si="118"/>
        <v>-</v>
      </c>
      <c r="EA73" s="201"/>
      <c r="EB73" s="201"/>
      <c r="EC73" s="201"/>
      <c r="ED73" s="201"/>
      <c r="EE73" s="158" t="str">
        <f>IFERROR(IF(EF73&gt;0,CALC!AL73/EF73,"-"),"-")</f>
        <v>-</v>
      </c>
      <c r="EF73" s="159" t="str">
        <f>IF(EB73&gt;0,IFERROR(IF(CALC!AK73&gt;0,CALC!AK73-EB73,"-"),"-"),"-")</f>
        <v>-</v>
      </c>
      <c r="EG73" s="45" t="str">
        <f t="shared" si="119"/>
        <v>-</v>
      </c>
      <c r="EH73" s="201"/>
      <c r="EI73" s="201"/>
      <c r="EJ73" s="201"/>
      <c r="EK73" s="201"/>
      <c r="EL73" s="158" t="str">
        <f>IFERROR(IF(EM73&gt;0,CALC!AN73/EM73,"-"),"-")</f>
        <v>-</v>
      </c>
      <c r="EM73" s="159" t="str">
        <f>IF(EI73&gt;0,IFERROR(IF(CALC!AM73&gt;0,CALC!AM73-EI73,"-"),"-"),"-")</f>
        <v>-</v>
      </c>
      <c r="EN73" s="45" t="str">
        <f t="shared" si="120"/>
        <v>-</v>
      </c>
      <c r="EO73" s="201"/>
      <c r="EP73" s="201"/>
      <c r="EQ73" s="201"/>
      <c r="ER73" s="201"/>
      <c r="ES73" s="158" t="str">
        <f>IFERROR(IF(ET73&gt;0,CALC!AP73/ET73,"-"),"-")</f>
        <v>-</v>
      </c>
      <c r="ET73" s="159" t="str">
        <f>IF(EP73&gt;0,IFERROR(IF(CALC!AO73&gt;0,CALC!AO73-EP73,"-"),"-"),"-")</f>
        <v>-</v>
      </c>
      <c r="EU73" s="45" t="str">
        <f t="shared" si="121"/>
        <v>-</v>
      </c>
      <c r="EV73" s="201"/>
      <c r="EW73" s="201"/>
      <c r="EX73" s="201"/>
      <c r="EY73" s="201"/>
      <c r="EZ73" s="158" t="str">
        <f>IFERROR(IF(FA73&gt;0,CALC!AR73/FA73,"-"),"-")</f>
        <v>-</v>
      </c>
      <c r="FA73" s="159" t="str">
        <f>IF(EW73&gt;0,IFERROR(IF(CALC!AQ73&gt;0,CALC!AQ73-EW73,"-"),"-"),"-")</f>
        <v>-</v>
      </c>
      <c r="FB73" s="45" t="str">
        <f t="shared" si="122"/>
        <v>-</v>
      </c>
      <c r="FC73" s="201"/>
      <c r="FD73" s="201"/>
      <c r="FE73" s="201"/>
      <c r="FF73" s="201"/>
      <c r="FG73" s="158" t="str">
        <f>IFERROR(IF(FH73&gt;0,CALC!AT73/FH73,"-"),"-")</f>
        <v>-</v>
      </c>
      <c r="FH73" s="159" t="str">
        <f>IF(FD73&gt;0,IFERROR(IF(CALC!AS73&gt;0,CALC!AS73-FD73,"-"),"-"),"-")</f>
        <v>-</v>
      </c>
      <c r="FI73" s="45" t="str">
        <f t="shared" si="123"/>
        <v>-</v>
      </c>
      <c r="FJ73" s="201"/>
      <c r="FK73" s="201"/>
      <c r="FL73" s="201"/>
      <c r="FM73" s="201"/>
      <c r="FN73" s="158" t="str">
        <f>IFERROR(IF(FO73&gt;0,CALC!AV73/FO73,"-"),"-")</f>
        <v>-</v>
      </c>
      <c r="FO73" s="159" t="str">
        <f>IF(FK73&gt;0,IFERROR(IF(CALC!AU73&gt;0,CALC!AU73-FK73,"-"),"-"),"-")</f>
        <v>-</v>
      </c>
      <c r="FP73" s="45" t="str">
        <f t="shared" si="124"/>
        <v>-</v>
      </c>
      <c r="FQ73" s="201"/>
      <c r="FR73" s="201"/>
      <c r="FS73" s="201"/>
      <c r="FT73" s="201"/>
      <c r="FU73" s="158" t="str">
        <f>IFERROR(IF(FV73&gt;0,CALC!AX73/FV73,"-"),"-")</f>
        <v>-</v>
      </c>
      <c r="FV73" s="159" t="str">
        <f>IF(FR73&gt;0,IFERROR(IF(CALC!AW73&gt;0,CALC!AW73-FR73,"-"),"-"),"-")</f>
        <v>-</v>
      </c>
      <c r="FW73" s="45" t="str">
        <f t="shared" si="125"/>
        <v>-</v>
      </c>
      <c r="FX73" s="201"/>
      <c r="FY73" s="201"/>
      <c r="FZ73" s="201"/>
      <c r="GA73" s="201"/>
      <c r="GB73" s="158" t="str">
        <f>IFERROR(IF(GC73&gt;0,CALC!AZ73/GC73,"-"),"-")</f>
        <v>-</v>
      </c>
      <c r="GC73" s="159" t="str">
        <f>IF(FY73&gt;0,IFERROR(IF(CALC!AY73&gt;0,CALC!AY73-FY73,"-"),"-"),"-")</f>
        <v>-</v>
      </c>
      <c r="GD73" s="45" t="str">
        <f t="shared" si="126"/>
        <v>-</v>
      </c>
      <c r="GE73" s="201"/>
      <c r="GF73" s="201"/>
      <c r="GG73" s="201"/>
      <c r="GH73" s="201"/>
      <c r="GI73" s="158" t="str">
        <f>IFERROR(IF(GJ73&gt;0,CALC!BB73/GJ73,"-"),"-")</f>
        <v>-</v>
      </c>
      <c r="GJ73" s="159" t="str">
        <f>IF(GF73&gt;0,IFERROR(IF(CALC!BA73&gt;0,CALC!BA73-GF73,"-"),"-"),"-")</f>
        <v>-</v>
      </c>
      <c r="GK73" s="45" t="str">
        <f t="shared" si="127"/>
        <v>-</v>
      </c>
      <c r="GL73" s="201"/>
      <c r="GM73" s="201"/>
      <c r="GN73" s="201"/>
      <c r="GO73" s="201"/>
      <c r="GP73" s="158" t="str">
        <f>IFERROR(IF(GQ73&gt;0,CALC!BD73/GQ73,"-"),"-")</f>
        <v>-</v>
      </c>
      <c r="GQ73" s="159" t="str">
        <f>IF(GM73&gt;0,IFERROR(IF(CALC!BC73&gt;0,CALC!BC73-GM73,"-"),"-"),"-")</f>
        <v>-</v>
      </c>
      <c r="GR73" s="163" t="str">
        <f t="shared" si="128"/>
        <v>-</v>
      </c>
      <c r="GS73" s="201"/>
      <c r="GT73" s="201"/>
      <c r="GU73" s="201"/>
      <c r="GV73" s="201"/>
      <c r="GW73" s="157" t="str">
        <f>IFERROR(IF(GX73&gt;0,CALC!BF73/GX73,"-"),"-")</f>
        <v>-</v>
      </c>
      <c r="GX73" s="156" t="str">
        <f>IF(GT73&gt;0,IFERROR(IF(CALC!BE73&gt;0,CALC!BE73-GT73,"-"),"-"),"-")</f>
        <v>-</v>
      </c>
      <c r="GY73" s="56" t="str">
        <f t="shared" si="129"/>
        <v>-</v>
      </c>
      <c r="GZ73" s="201"/>
      <c r="HA73" s="201"/>
      <c r="HB73" s="201"/>
      <c r="HC73" s="201"/>
      <c r="HD73" s="157" t="str">
        <f>IFERROR(IF(HE73&gt;0,CALC!BH73/HE73,"-"),"-")</f>
        <v>-</v>
      </c>
      <c r="HE73" s="156" t="str">
        <f>IF(HA73&gt;0,IFERROR(IF(CALC!BG73&gt;0,CALC!BG73-HA73,"-"),"-"),"-")</f>
        <v>-</v>
      </c>
      <c r="HF73" s="56" t="str">
        <f t="shared" si="130"/>
        <v>-</v>
      </c>
      <c r="HG73" s="186"/>
      <c r="HH73" s="186"/>
      <c r="HI73" s="186"/>
      <c r="HJ73" s="186"/>
      <c r="HK73" s="157" t="str">
        <f>IFERROR(IF(HL73&gt;0,CALC!BJ73/HL73,"-"),"-")</f>
        <v>-</v>
      </c>
      <c r="HL73" s="156" t="str">
        <f>IF(HH73&gt;0,IFERROR(IF(CALC!BI73&gt;0,CALC!BI73-HH73,"-"),"-"),"-")</f>
        <v>-</v>
      </c>
      <c r="HM73" s="56" t="str">
        <f t="shared" si="131"/>
        <v>-</v>
      </c>
      <c r="HN73" s="166">
        <f t="shared" si="132"/>
        <v>60</v>
      </c>
      <c r="HO73" s="156">
        <f t="shared" si="133"/>
        <v>191</v>
      </c>
      <c r="HP73" s="157">
        <f t="shared" si="134"/>
        <v>0.31413612565445026</v>
      </c>
    </row>
    <row r="74" spans="2:224" ht="15" customHeight="1">
      <c r="B74" s="331"/>
      <c r="C74" s="329"/>
      <c r="D74" s="4" t="s">
        <v>81</v>
      </c>
      <c r="E74" s="201">
        <v>0</v>
      </c>
      <c r="F74" s="201">
        <v>13331</v>
      </c>
      <c r="G74" s="201">
        <v>53</v>
      </c>
      <c r="H74" s="201">
        <v>13573</v>
      </c>
      <c r="I74" s="158">
        <f>IFERROR(IF(J74&gt;0,CALC!B74/J74,"-"),"-")</f>
        <v>0.21900826446280991</v>
      </c>
      <c r="J74" s="159">
        <f>IF(F74&gt;0,IFERROR(IF(CALC!A74&gt;0,CALC!A74-F74,"-"),"-"),"-")</f>
        <v>242</v>
      </c>
      <c r="K74" s="45">
        <f t="shared" si="101"/>
        <v>53</v>
      </c>
      <c r="L74" s="201">
        <v>0</v>
      </c>
      <c r="M74" s="201">
        <v>13573</v>
      </c>
      <c r="N74" s="201"/>
      <c r="O74" s="201"/>
      <c r="P74" s="158" t="str">
        <f>IFERROR(IF(Q74&gt;0,CALC!D74/Q74,"-"),"-")</f>
        <v>-</v>
      </c>
      <c r="Q74" s="159" t="str">
        <f>IF(M74&gt;0,IFERROR(IF(CALC!C74&gt;0,CALC!C74-M74,"-"),"-"),"-")</f>
        <v>-</v>
      </c>
      <c r="R74" s="45" t="str">
        <f t="shared" si="102"/>
        <v>-</v>
      </c>
      <c r="S74" s="201">
        <v>0</v>
      </c>
      <c r="T74" s="201">
        <v>13573</v>
      </c>
      <c r="U74" s="201"/>
      <c r="V74" s="201"/>
      <c r="W74" s="158" t="str">
        <f>IFERROR(IF(X74&gt;0,CALC!F74/X74,"-"),"-")</f>
        <v>-</v>
      </c>
      <c r="X74" s="159" t="str">
        <f>IF(T74&gt;0,IFERROR(IF(CALC!E74&gt;0,CALC!E74-T74,"-"),"-"),"-")</f>
        <v>-</v>
      </c>
      <c r="Y74" s="45" t="str">
        <f t="shared" si="103"/>
        <v>-</v>
      </c>
      <c r="Z74" s="201">
        <v>0</v>
      </c>
      <c r="AA74" s="201">
        <v>13573</v>
      </c>
      <c r="AB74" s="201"/>
      <c r="AC74" s="201"/>
      <c r="AD74" s="158">
        <f>IFERROR(IF(AE74&gt;0,CALC!H74/AE74,"-"),"-")</f>
        <v>0.11554621848739496</v>
      </c>
      <c r="AE74" s="159">
        <f>IF(AA74&gt;0,IFERROR(IF(CALC!G74&gt;0,CALC!G74-AA74,"-"),"-"),"-")</f>
        <v>476</v>
      </c>
      <c r="AF74" s="45" t="str">
        <f t="shared" si="104"/>
        <v>-</v>
      </c>
      <c r="AG74" s="201">
        <v>0</v>
      </c>
      <c r="AH74" s="201">
        <v>13573</v>
      </c>
      <c r="AI74" s="201">
        <v>55</v>
      </c>
      <c r="AJ74" s="201">
        <v>14049</v>
      </c>
      <c r="AK74" s="158" t="str">
        <f>IFERROR(IF(AL74&gt;0,CALC!J74/AL74,"-"),"-")</f>
        <v>-</v>
      </c>
      <c r="AL74" s="159" t="str">
        <f>IF(AH74&gt;0,IFERROR(IF(CALC!I74&gt;0,CALC!I74-AH74,"-"),"-"),"-")</f>
        <v>-</v>
      </c>
      <c r="AM74" s="45">
        <f t="shared" si="105"/>
        <v>55</v>
      </c>
      <c r="AN74" s="186"/>
      <c r="AO74" s="186"/>
      <c r="AP74" s="186"/>
      <c r="AQ74" s="186"/>
      <c r="AR74" s="158" t="str">
        <f>IFERROR(IF(AS74&gt;0,CALC!L74/AS74,"-"),"-")</f>
        <v>-</v>
      </c>
      <c r="AS74" s="159" t="str">
        <f>IF(AO74&gt;0,IFERROR(IF(CALC!K74&gt;0,CALC!K74-AO74,"-"),"-"),"-")</f>
        <v>-</v>
      </c>
      <c r="AT74" s="45" t="str">
        <f t="shared" si="106"/>
        <v>-</v>
      </c>
      <c r="AU74" s="186"/>
      <c r="AV74" s="186"/>
      <c r="AW74" s="186"/>
      <c r="AX74" s="186"/>
      <c r="AY74" s="158" t="str">
        <f>IFERROR(IF(AZ74&gt;0,CALC!N74/AZ74,"-"),"-")</f>
        <v>-</v>
      </c>
      <c r="AZ74" s="159" t="str">
        <f>IF(AV74&gt;0,IFERROR(IF(CALC!M74&gt;0,CALC!M74-AV74,"-"),"-"),"-")</f>
        <v>-</v>
      </c>
      <c r="BA74" s="45" t="str">
        <f t="shared" si="107"/>
        <v>-</v>
      </c>
      <c r="BB74" s="186"/>
      <c r="BC74" s="186"/>
      <c r="BD74" s="186"/>
      <c r="BE74" s="186"/>
      <c r="BF74" s="158" t="str">
        <f>IFERROR(IF(BG74&gt;0,CALC!P74/BG74,"-"),"-")</f>
        <v>-</v>
      </c>
      <c r="BG74" s="159" t="str">
        <f>IF(BC74&gt;0,IFERROR(IF(CALC!O74&gt;0,CALC!O74-BC74,"-"),"-"),"-")</f>
        <v>-</v>
      </c>
      <c r="BH74" s="45" t="str">
        <f t="shared" si="108"/>
        <v>-</v>
      </c>
      <c r="BI74" s="186"/>
      <c r="BJ74" s="186"/>
      <c r="BK74" s="186"/>
      <c r="BL74" s="186"/>
      <c r="BM74" s="158" t="str">
        <f>IFERROR(IF(BN74&gt;0,CALC!R74/BN74,"-"),"-")</f>
        <v>-</v>
      </c>
      <c r="BN74" s="159" t="str">
        <f>IF(BJ74&gt;0,IFERROR(IF(CALC!Q74&gt;0,CALC!Q74-BJ74,"-"),"-"),"-")</f>
        <v>-</v>
      </c>
      <c r="BO74" s="45" t="str">
        <f t="shared" si="109"/>
        <v>-</v>
      </c>
      <c r="BP74" s="186"/>
      <c r="BQ74" s="186"/>
      <c r="BR74" s="186"/>
      <c r="BS74" s="186"/>
      <c r="BT74" s="158" t="str">
        <f>IFERROR(IF(BU74&gt;0,CALC!T74/BU74,"-"),"-")</f>
        <v>-</v>
      </c>
      <c r="BU74" s="159" t="str">
        <f>IF(BQ74&gt;0,IFERROR(IF(CALC!S74&gt;0,CALC!S74-BQ74,"-"),"-"),"-")</f>
        <v>-</v>
      </c>
      <c r="BV74" s="45" t="str">
        <f t="shared" si="110"/>
        <v>-</v>
      </c>
      <c r="BW74" s="186"/>
      <c r="BX74" s="186"/>
      <c r="BY74" s="186"/>
      <c r="BZ74" s="186"/>
      <c r="CA74" s="158" t="str">
        <f>IFERROR(IF(CB74&gt;0,CALC!V74/CB74,"-"),"-")</f>
        <v>-</v>
      </c>
      <c r="CB74" s="159" t="str">
        <f>IF(BX74&gt;0,IFERROR(IF(CALC!U74&gt;0,CALC!U74-BX74,"-"),"-"),"-")</f>
        <v>-</v>
      </c>
      <c r="CC74" s="45" t="str">
        <f t="shared" si="111"/>
        <v>-</v>
      </c>
      <c r="CD74" s="186"/>
      <c r="CE74" s="186"/>
      <c r="CF74" s="186"/>
      <c r="CG74" s="186"/>
      <c r="CH74" s="158" t="str">
        <f>IFERROR(IF(CI74&gt;0,CALC!X74/CI74,"-"),"-")</f>
        <v>-</v>
      </c>
      <c r="CI74" s="159" t="str">
        <f>IF(CE74&gt;0,IFERROR(IF(CALC!W74&gt;0,CALC!W74-CE74,"-"),"-"),"-")</f>
        <v>-</v>
      </c>
      <c r="CJ74" s="45" t="str">
        <f t="shared" si="112"/>
        <v>-</v>
      </c>
      <c r="CK74" s="186"/>
      <c r="CL74" s="186"/>
      <c r="CM74" s="186"/>
      <c r="CN74" s="186"/>
      <c r="CO74" s="158" t="str">
        <f>IFERROR(IF(CP74&gt;0,CALC!Z74/CP74,"-"),"-")</f>
        <v>-</v>
      </c>
      <c r="CP74" s="159" t="str">
        <f>IF(CL74&gt;0,IFERROR(IF(CALC!Y74&gt;0,CALC!Y74-CL74,"-"),"-"),"-")</f>
        <v>-</v>
      </c>
      <c r="CQ74" s="45" t="str">
        <f t="shared" si="113"/>
        <v>-</v>
      </c>
      <c r="CR74" s="201"/>
      <c r="CS74" s="186"/>
      <c r="CT74" s="201"/>
      <c r="CU74" s="201"/>
      <c r="CV74" s="158" t="str">
        <f>IFERROR(IF(CW74&gt;0,CALC!AB74/CW74,"-"),"-")</f>
        <v>-</v>
      </c>
      <c r="CW74" s="159" t="str">
        <f>IF(CS74&gt;0,IFERROR(IF(CALC!AA74&gt;0,CALC!AA74-CS74,"-"),"-"),"-")</f>
        <v>-</v>
      </c>
      <c r="CX74" s="45" t="str">
        <f t="shared" si="114"/>
        <v>-</v>
      </c>
      <c r="CY74" s="201"/>
      <c r="CZ74" s="201"/>
      <c r="DA74" s="201"/>
      <c r="DB74" s="201"/>
      <c r="DC74" s="158" t="str">
        <f>IFERROR(IF(DD74&gt;0,CALC!AD74/DD74,"-"),"-")</f>
        <v>-</v>
      </c>
      <c r="DD74" s="159" t="str">
        <f>IF(CZ74&gt;0,IFERROR(IF(CALC!AC74&gt;0,CALC!AC74-CZ74,"-"),"-"),"-")</f>
        <v>-</v>
      </c>
      <c r="DE74" s="45" t="str">
        <f t="shared" si="115"/>
        <v>-</v>
      </c>
      <c r="DF74" s="201"/>
      <c r="DG74" s="201"/>
      <c r="DH74" s="201"/>
      <c r="DI74" s="201"/>
      <c r="DJ74" s="158" t="str">
        <f>IFERROR(IF(DK74&gt;0,CALC!AF74/DK74,"-"),"-")</f>
        <v>-</v>
      </c>
      <c r="DK74" s="159" t="str">
        <f>IF(DG74&gt;0,IFERROR(IF(CALC!AE74&gt;0,CALC!AE74-DG74,"-"),"-"),"-")</f>
        <v>-</v>
      </c>
      <c r="DL74" s="45" t="str">
        <f t="shared" si="116"/>
        <v>-</v>
      </c>
      <c r="DM74" s="205"/>
      <c r="DN74" s="201"/>
      <c r="DO74" s="201"/>
      <c r="DP74" s="201"/>
      <c r="DQ74" s="158" t="str">
        <f>IFERROR(IF(DR74&gt;0,CALC!AH74/DR74,"-"),"-")</f>
        <v>-</v>
      </c>
      <c r="DR74" s="159" t="str">
        <f>IF(DN74&gt;0,IFERROR(IF(CALC!AG74&gt;0,CALC!AG74-DN74,"-"),"-"),"-")</f>
        <v>-</v>
      </c>
      <c r="DS74" s="45" t="str">
        <f t="shared" si="117"/>
        <v>-</v>
      </c>
      <c r="DT74" s="201"/>
      <c r="DU74" s="201"/>
      <c r="DV74" s="201"/>
      <c r="DW74" s="201"/>
      <c r="DX74" s="158" t="str">
        <f>IFERROR(IF(DY74&gt;0,CALC!AJ74/DY74,"-"),"-")</f>
        <v>-</v>
      </c>
      <c r="DY74" s="159" t="str">
        <f>IF(DU74&gt;0,IFERROR(IF(CALC!AI74&gt;0,CALC!AI74-DU74,"-"),"-"),"-")</f>
        <v>-</v>
      </c>
      <c r="DZ74" s="45" t="str">
        <f t="shared" si="118"/>
        <v>-</v>
      </c>
      <c r="EA74" s="201"/>
      <c r="EB74" s="201"/>
      <c r="EC74" s="201"/>
      <c r="ED74" s="201"/>
      <c r="EE74" s="158" t="str">
        <f>IFERROR(IF(EF74&gt;0,CALC!AL74/EF74,"-"),"-")</f>
        <v>-</v>
      </c>
      <c r="EF74" s="159" t="str">
        <f>IF(EB74&gt;0,IFERROR(IF(CALC!AK74&gt;0,CALC!AK74-EB74,"-"),"-"),"-")</f>
        <v>-</v>
      </c>
      <c r="EG74" s="45" t="str">
        <f t="shared" si="119"/>
        <v>-</v>
      </c>
      <c r="EH74" s="201"/>
      <c r="EI74" s="201"/>
      <c r="EJ74" s="201"/>
      <c r="EK74" s="201"/>
      <c r="EL74" s="158" t="str">
        <f>IFERROR(IF(EM74&gt;0,CALC!AN74/EM74,"-"),"-")</f>
        <v>-</v>
      </c>
      <c r="EM74" s="159" t="str">
        <f>IF(EI74&gt;0,IFERROR(IF(CALC!AM74&gt;0,CALC!AM74-EI74,"-"),"-"),"-")</f>
        <v>-</v>
      </c>
      <c r="EN74" s="45" t="str">
        <f t="shared" si="120"/>
        <v>-</v>
      </c>
      <c r="EO74" s="201"/>
      <c r="EP74" s="201"/>
      <c r="EQ74" s="201"/>
      <c r="ER74" s="201"/>
      <c r="ES74" s="158" t="str">
        <f>IFERROR(IF(ET74&gt;0,CALC!AP74/ET74,"-"),"-")</f>
        <v>-</v>
      </c>
      <c r="ET74" s="159" t="str">
        <f>IF(EP74&gt;0,IFERROR(IF(CALC!AO74&gt;0,CALC!AO74-EP74,"-"),"-"),"-")</f>
        <v>-</v>
      </c>
      <c r="EU74" s="45" t="str">
        <f t="shared" si="121"/>
        <v>-</v>
      </c>
      <c r="EV74" s="201"/>
      <c r="EW74" s="201"/>
      <c r="EX74" s="201"/>
      <c r="EY74" s="201"/>
      <c r="EZ74" s="158" t="str">
        <f>IFERROR(IF(FA74&gt;0,CALC!AR74/FA74,"-"),"-")</f>
        <v>-</v>
      </c>
      <c r="FA74" s="159" t="str">
        <f>IF(EW74&gt;0,IFERROR(IF(CALC!AQ74&gt;0,CALC!AQ74-EW74,"-"),"-"),"-")</f>
        <v>-</v>
      </c>
      <c r="FB74" s="45" t="str">
        <f t="shared" si="122"/>
        <v>-</v>
      </c>
      <c r="FC74" s="201"/>
      <c r="FD74" s="201"/>
      <c r="FE74" s="201"/>
      <c r="FF74" s="201"/>
      <c r="FG74" s="158" t="str">
        <f>IFERROR(IF(FH74&gt;0,CALC!AT74/FH74,"-"),"-")</f>
        <v>-</v>
      </c>
      <c r="FH74" s="159" t="str">
        <f>IF(FD74&gt;0,IFERROR(IF(CALC!AS74&gt;0,CALC!AS74-FD74,"-"),"-"),"-")</f>
        <v>-</v>
      </c>
      <c r="FI74" s="45" t="str">
        <f t="shared" si="123"/>
        <v>-</v>
      </c>
      <c r="FJ74" s="201"/>
      <c r="FK74" s="201"/>
      <c r="FL74" s="201"/>
      <c r="FM74" s="201"/>
      <c r="FN74" s="158" t="str">
        <f>IFERROR(IF(FO74&gt;0,CALC!AV74/FO74,"-"),"-")</f>
        <v>-</v>
      </c>
      <c r="FO74" s="159" t="str">
        <f>IF(FK74&gt;0,IFERROR(IF(CALC!AU74&gt;0,CALC!AU74-FK74,"-"),"-"),"-")</f>
        <v>-</v>
      </c>
      <c r="FP74" s="45" t="str">
        <f t="shared" si="124"/>
        <v>-</v>
      </c>
      <c r="FQ74" s="201"/>
      <c r="FR74" s="201"/>
      <c r="FS74" s="201"/>
      <c r="FT74" s="201"/>
      <c r="FU74" s="158" t="str">
        <f>IFERROR(IF(FV74&gt;0,CALC!AX74/FV74,"-"),"-")</f>
        <v>-</v>
      </c>
      <c r="FV74" s="159" t="str">
        <f>IF(FR74&gt;0,IFERROR(IF(CALC!AW74&gt;0,CALC!AW74-FR74,"-"),"-"),"-")</f>
        <v>-</v>
      </c>
      <c r="FW74" s="45" t="str">
        <f t="shared" si="125"/>
        <v>-</v>
      </c>
      <c r="FX74" s="201"/>
      <c r="FY74" s="201"/>
      <c r="FZ74" s="201"/>
      <c r="GA74" s="201"/>
      <c r="GB74" s="158" t="str">
        <f>IFERROR(IF(GC74&gt;0,CALC!AZ74/GC74,"-"),"-")</f>
        <v>-</v>
      </c>
      <c r="GC74" s="159" t="str">
        <f>IF(FY74&gt;0,IFERROR(IF(CALC!AY74&gt;0,CALC!AY74-FY74,"-"),"-"),"-")</f>
        <v>-</v>
      </c>
      <c r="GD74" s="45" t="str">
        <f t="shared" si="126"/>
        <v>-</v>
      </c>
      <c r="GE74" s="201"/>
      <c r="GF74" s="201"/>
      <c r="GG74" s="201"/>
      <c r="GH74" s="201"/>
      <c r="GI74" s="158" t="str">
        <f>IFERROR(IF(GJ74&gt;0,CALC!BB74/GJ74,"-"),"-")</f>
        <v>-</v>
      </c>
      <c r="GJ74" s="159" t="str">
        <f>IF(GF74&gt;0,IFERROR(IF(CALC!BA74&gt;0,CALC!BA74-GF74,"-"),"-"),"-")</f>
        <v>-</v>
      </c>
      <c r="GK74" s="45" t="str">
        <f t="shared" si="127"/>
        <v>-</v>
      </c>
      <c r="GL74" s="201"/>
      <c r="GM74" s="201"/>
      <c r="GN74" s="201"/>
      <c r="GO74" s="201"/>
      <c r="GP74" s="158" t="str">
        <f>IFERROR(IF(GQ74&gt;0,CALC!BD74/GQ74,"-"),"-")</f>
        <v>-</v>
      </c>
      <c r="GQ74" s="159" t="str">
        <f>IF(GM74&gt;0,IFERROR(IF(CALC!BC74&gt;0,CALC!BC74-GM74,"-"),"-"),"-")</f>
        <v>-</v>
      </c>
      <c r="GR74" s="163" t="str">
        <f t="shared" si="128"/>
        <v>-</v>
      </c>
      <c r="GS74" s="201"/>
      <c r="GT74" s="201"/>
      <c r="GU74" s="201"/>
      <c r="GV74" s="201"/>
      <c r="GW74" s="157" t="str">
        <f>IFERROR(IF(GX74&gt;0,CALC!BF74/GX74,"-"),"-")</f>
        <v>-</v>
      </c>
      <c r="GX74" s="156" t="str">
        <f>IF(GT74&gt;0,IFERROR(IF(CALC!BE74&gt;0,CALC!BE74-GT74,"-"),"-"),"-")</f>
        <v>-</v>
      </c>
      <c r="GY74" s="56" t="str">
        <f t="shared" si="129"/>
        <v>-</v>
      </c>
      <c r="GZ74" s="201"/>
      <c r="HA74" s="201"/>
      <c r="HB74" s="201"/>
      <c r="HC74" s="201"/>
      <c r="HD74" s="157" t="str">
        <f>IFERROR(IF(HE74&gt;0,CALC!BH74/HE74,"-"),"-")</f>
        <v>-</v>
      </c>
      <c r="HE74" s="156" t="str">
        <f>IF(HA74&gt;0,IFERROR(IF(CALC!BG74&gt;0,CALC!BG74-HA74,"-"),"-"),"-")</f>
        <v>-</v>
      </c>
      <c r="HF74" s="56" t="str">
        <f t="shared" si="130"/>
        <v>-</v>
      </c>
      <c r="HG74" s="186"/>
      <c r="HH74" s="186"/>
      <c r="HI74" s="186"/>
      <c r="HJ74" s="186"/>
      <c r="HK74" s="157" t="str">
        <f>IFERROR(IF(HL74&gt;0,CALC!BJ74/HL74,"-"),"-")</f>
        <v>-</v>
      </c>
      <c r="HL74" s="156" t="str">
        <f>IF(HH74&gt;0,IFERROR(IF(CALC!BI74&gt;0,CALC!BI74-HH74,"-"),"-"),"-")</f>
        <v>-</v>
      </c>
      <c r="HM74" s="56" t="str">
        <f t="shared" si="131"/>
        <v>-</v>
      </c>
      <c r="HN74" s="166">
        <f t="shared" si="132"/>
        <v>108</v>
      </c>
      <c r="HO74" s="156">
        <f t="shared" si="133"/>
        <v>718</v>
      </c>
      <c r="HP74" s="157">
        <f t="shared" si="134"/>
        <v>0.15041782729805014</v>
      </c>
    </row>
    <row r="75" spans="2:224" ht="15" customHeight="1">
      <c r="B75" s="331"/>
      <c r="C75" s="329"/>
      <c r="D75" s="4" t="s">
        <v>82</v>
      </c>
      <c r="E75" s="201">
        <v>0</v>
      </c>
      <c r="F75" s="201">
        <v>13187</v>
      </c>
      <c r="G75" s="201"/>
      <c r="H75" s="201"/>
      <c r="I75" s="158">
        <f>IFERROR(IF(J75&gt;0,CALC!B75/J75,"-"),"-")</f>
        <v>0.20848056537102475</v>
      </c>
      <c r="J75" s="159">
        <f>IF(F75&gt;0,IFERROR(IF(CALC!A75&gt;0,CALC!A75-F75,"-"),"-"),"-")</f>
        <v>283</v>
      </c>
      <c r="K75" s="45" t="str">
        <f t="shared" si="101"/>
        <v>-</v>
      </c>
      <c r="L75" s="201">
        <v>59</v>
      </c>
      <c r="M75" s="201">
        <v>13470</v>
      </c>
      <c r="N75" s="201"/>
      <c r="O75" s="201"/>
      <c r="P75" s="158" t="str">
        <f>IFERROR(IF(Q75&gt;0,CALC!D75/Q75,"-"),"-")</f>
        <v>-</v>
      </c>
      <c r="Q75" s="159" t="str">
        <f>IF(M75&gt;0,IFERROR(IF(CALC!C75&gt;0,CALC!C75-M75,"-"),"-"),"-")</f>
        <v>-</v>
      </c>
      <c r="R75" s="45">
        <f t="shared" si="102"/>
        <v>59</v>
      </c>
      <c r="S75" s="201">
        <v>0</v>
      </c>
      <c r="T75" s="201">
        <v>13470</v>
      </c>
      <c r="U75" s="201"/>
      <c r="V75" s="201"/>
      <c r="W75" s="158" t="str">
        <f>IFERROR(IF(X75&gt;0,CALC!F75/X75,"-"),"-")</f>
        <v>-</v>
      </c>
      <c r="X75" s="159" t="str">
        <f>IF(T75&gt;0,IFERROR(IF(CALC!E75&gt;0,CALC!E75-T75,"-"),"-"),"-")</f>
        <v>-</v>
      </c>
      <c r="Y75" s="45" t="str">
        <f t="shared" si="103"/>
        <v>-</v>
      </c>
      <c r="Z75" s="201">
        <v>0</v>
      </c>
      <c r="AA75" s="201">
        <v>13470</v>
      </c>
      <c r="AB75" s="201"/>
      <c r="AC75" s="201"/>
      <c r="AD75" s="158" t="str">
        <f>IFERROR(IF(AE75&gt;0,CALC!H75/AE75,"-"),"-")</f>
        <v>-</v>
      </c>
      <c r="AE75" s="159" t="str">
        <f>IF(AA75&gt;0,IFERROR(IF(CALC!G75&gt;0,CALC!G75-AA75,"-"),"-"),"-")</f>
        <v>-</v>
      </c>
      <c r="AF75" s="45" t="str">
        <f t="shared" si="104"/>
        <v>-</v>
      </c>
      <c r="AG75" s="201">
        <v>0</v>
      </c>
      <c r="AH75" s="201">
        <v>13470</v>
      </c>
      <c r="AI75" s="201"/>
      <c r="AJ75" s="201"/>
      <c r="AK75" s="158" t="str">
        <f>IFERROR(IF(AL75&gt;0,CALC!J75/AL75,"-"),"-")</f>
        <v>-</v>
      </c>
      <c r="AL75" s="159" t="str">
        <f>IF(AH75&gt;0,IFERROR(IF(CALC!I75&gt;0,CALC!I75-AH75,"-"),"-"),"-")</f>
        <v>-</v>
      </c>
      <c r="AM75" s="45" t="str">
        <f t="shared" si="105"/>
        <v>-</v>
      </c>
      <c r="AN75" s="186"/>
      <c r="AO75" s="186"/>
      <c r="AP75" s="186"/>
      <c r="AQ75" s="186"/>
      <c r="AR75" s="158" t="str">
        <f>IFERROR(IF(AS75&gt;0,CALC!L75/AS75,"-"),"-")</f>
        <v>-</v>
      </c>
      <c r="AS75" s="159" t="str">
        <f>IF(AO75&gt;0,IFERROR(IF(CALC!K75&gt;0,CALC!K75-AO75,"-"),"-"),"-")</f>
        <v>-</v>
      </c>
      <c r="AT75" s="45" t="str">
        <f t="shared" si="106"/>
        <v>-</v>
      </c>
      <c r="AU75" s="186"/>
      <c r="AV75" s="186"/>
      <c r="AW75" s="186"/>
      <c r="AX75" s="186"/>
      <c r="AY75" s="158" t="str">
        <f>IFERROR(IF(AZ75&gt;0,CALC!N75/AZ75,"-"),"-")</f>
        <v>-</v>
      </c>
      <c r="AZ75" s="159" t="str">
        <f>IF(AV75&gt;0,IFERROR(IF(CALC!M75&gt;0,CALC!M75-AV75,"-"),"-"),"-")</f>
        <v>-</v>
      </c>
      <c r="BA75" s="45" t="str">
        <f t="shared" si="107"/>
        <v>-</v>
      </c>
      <c r="BB75" s="186"/>
      <c r="BC75" s="186"/>
      <c r="BD75" s="186"/>
      <c r="BE75" s="186"/>
      <c r="BF75" s="158" t="str">
        <f>IFERROR(IF(BG75&gt;0,CALC!P75/BG75,"-"),"-")</f>
        <v>-</v>
      </c>
      <c r="BG75" s="159" t="str">
        <f>IF(BC75&gt;0,IFERROR(IF(CALC!O75&gt;0,CALC!O75-BC75,"-"),"-"),"-")</f>
        <v>-</v>
      </c>
      <c r="BH75" s="45" t="str">
        <f t="shared" si="108"/>
        <v>-</v>
      </c>
      <c r="BI75" s="186"/>
      <c r="BJ75" s="186"/>
      <c r="BK75" s="186"/>
      <c r="BL75" s="186"/>
      <c r="BM75" s="158" t="str">
        <f>IFERROR(IF(BN75&gt;0,CALC!R75/BN75,"-"),"-")</f>
        <v>-</v>
      </c>
      <c r="BN75" s="159" t="str">
        <f>IF(BJ75&gt;0,IFERROR(IF(CALC!Q75&gt;0,CALC!Q75-BJ75,"-"),"-"),"-")</f>
        <v>-</v>
      </c>
      <c r="BO75" s="45" t="str">
        <f t="shared" si="109"/>
        <v>-</v>
      </c>
      <c r="BP75" s="186"/>
      <c r="BQ75" s="186"/>
      <c r="BR75" s="186"/>
      <c r="BS75" s="186"/>
      <c r="BT75" s="158" t="str">
        <f>IFERROR(IF(BU75&gt;0,CALC!T75/BU75,"-"),"-")</f>
        <v>-</v>
      </c>
      <c r="BU75" s="159" t="str">
        <f>IF(BQ75&gt;0,IFERROR(IF(CALC!S75&gt;0,CALC!S75-BQ75,"-"),"-"),"-")</f>
        <v>-</v>
      </c>
      <c r="BV75" s="45" t="str">
        <f t="shared" si="110"/>
        <v>-</v>
      </c>
      <c r="BW75" s="186"/>
      <c r="BX75" s="186"/>
      <c r="BY75" s="186"/>
      <c r="BZ75" s="186"/>
      <c r="CA75" s="158" t="str">
        <f>IFERROR(IF(CB75&gt;0,CALC!V75/CB75,"-"),"-")</f>
        <v>-</v>
      </c>
      <c r="CB75" s="159" t="str">
        <f>IF(BX75&gt;0,IFERROR(IF(CALC!U75&gt;0,CALC!U75-BX75,"-"),"-"),"-")</f>
        <v>-</v>
      </c>
      <c r="CC75" s="45" t="str">
        <f t="shared" si="111"/>
        <v>-</v>
      </c>
      <c r="CD75" s="186"/>
      <c r="CE75" s="186"/>
      <c r="CF75" s="186"/>
      <c r="CG75" s="186"/>
      <c r="CH75" s="158" t="str">
        <f>IFERROR(IF(CI75&gt;0,CALC!X75/CI75,"-"),"-")</f>
        <v>-</v>
      </c>
      <c r="CI75" s="159" t="str">
        <f>IF(CE75&gt;0,IFERROR(IF(CALC!W75&gt;0,CALC!W75-CE75,"-"),"-"),"-")</f>
        <v>-</v>
      </c>
      <c r="CJ75" s="45" t="str">
        <f t="shared" si="112"/>
        <v>-</v>
      </c>
      <c r="CK75" s="186"/>
      <c r="CL75" s="186"/>
      <c r="CM75" s="186"/>
      <c r="CN75" s="186"/>
      <c r="CO75" s="158" t="str">
        <f>IFERROR(IF(CP75&gt;0,CALC!Z75/CP75,"-"),"-")</f>
        <v>-</v>
      </c>
      <c r="CP75" s="159" t="str">
        <f>IF(CL75&gt;0,IFERROR(IF(CALC!Y75&gt;0,CALC!Y75-CL75,"-"),"-"),"-")</f>
        <v>-</v>
      </c>
      <c r="CQ75" s="45" t="str">
        <f t="shared" si="113"/>
        <v>-</v>
      </c>
      <c r="CR75" s="201"/>
      <c r="CS75" s="186"/>
      <c r="CT75" s="201"/>
      <c r="CU75" s="201"/>
      <c r="CV75" s="158" t="str">
        <f>IFERROR(IF(CW75&gt;0,CALC!AB75/CW75,"-"),"-")</f>
        <v>-</v>
      </c>
      <c r="CW75" s="159" t="str">
        <f>IF(CS75&gt;0,IFERROR(IF(CALC!AA75&gt;0,CALC!AA75-CS75,"-"),"-"),"-")</f>
        <v>-</v>
      </c>
      <c r="CX75" s="45" t="str">
        <f t="shared" si="114"/>
        <v>-</v>
      </c>
      <c r="CY75" s="201"/>
      <c r="CZ75" s="186"/>
      <c r="DA75" s="201"/>
      <c r="DB75" s="201"/>
      <c r="DC75" s="158" t="str">
        <f>IFERROR(IF(DD75&gt;0,CALC!AD75/DD75,"-"),"-")</f>
        <v>-</v>
      </c>
      <c r="DD75" s="159" t="str">
        <f>IF(CZ75&gt;0,IFERROR(IF(CALC!AC75&gt;0,CALC!AC75-CZ75,"-"),"-"),"-")</f>
        <v>-</v>
      </c>
      <c r="DE75" s="45" t="str">
        <f t="shared" si="115"/>
        <v>-</v>
      </c>
      <c r="DF75" s="201"/>
      <c r="DG75" s="186"/>
      <c r="DH75" s="201"/>
      <c r="DI75" s="201"/>
      <c r="DJ75" s="158" t="str">
        <f>IFERROR(IF(DK75&gt;0,CALC!AF75/DK75,"-"),"-")</f>
        <v>-</v>
      </c>
      <c r="DK75" s="159" t="str">
        <f>IF(DG75&gt;0,IFERROR(IF(CALC!AE75&gt;0,CALC!AE75-DG75,"-"),"-"),"-")</f>
        <v>-</v>
      </c>
      <c r="DL75" s="45" t="str">
        <f t="shared" si="116"/>
        <v>-</v>
      </c>
      <c r="DM75" s="205"/>
      <c r="DN75" s="201"/>
      <c r="DO75" s="201"/>
      <c r="DP75" s="201"/>
      <c r="DQ75" s="158" t="str">
        <f>IFERROR(IF(DR75&gt;0,CALC!AH75/DR75,"-"),"-")</f>
        <v>-</v>
      </c>
      <c r="DR75" s="159" t="str">
        <f>IF(DN75&gt;0,IFERROR(IF(CALC!AG75&gt;0,CALC!AG75-DN75,"-"),"-"),"-")</f>
        <v>-</v>
      </c>
      <c r="DS75" s="45" t="str">
        <f t="shared" si="117"/>
        <v>-</v>
      </c>
      <c r="DT75" s="201"/>
      <c r="DU75" s="201"/>
      <c r="DV75" s="201"/>
      <c r="DW75" s="201"/>
      <c r="DX75" s="158" t="str">
        <f>IFERROR(IF(DY75&gt;0,CALC!AJ75/DY75,"-"),"-")</f>
        <v>-</v>
      </c>
      <c r="DY75" s="159" t="str">
        <f>IF(DU75&gt;0,IFERROR(IF(CALC!AI75&gt;0,CALC!AI75-DU75,"-"),"-"),"-")</f>
        <v>-</v>
      </c>
      <c r="DZ75" s="45" t="str">
        <f t="shared" si="118"/>
        <v>-</v>
      </c>
      <c r="EA75" s="201"/>
      <c r="EB75" s="201"/>
      <c r="EC75" s="201"/>
      <c r="ED75" s="201"/>
      <c r="EE75" s="158" t="str">
        <f>IFERROR(IF(EF75&gt;0,CALC!AL75/EF75,"-"),"-")</f>
        <v>-</v>
      </c>
      <c r="EF75" s="159" t="str">
        <f>IF(EB75&gt;0,IFERROR(IF(CALC!AK75&gt;0,CALC!AK75-EB75,"-"),"-"),"-")</f>
        <v>-</v>
      </c>
      <c r="EG75" s="45" t="str">
        <f t="shared" si="119"/>
        <v>-</v>
      </c>
      <c r="EH75" s="201"/>
      <c r="EI75" s="201"/>
      <c r="EJ75" s="201"/>
      <c r="EK75" s="201"/>
      <c r="EL75" s="158" t="str">
        <f>IFERROR(IF(EM75&gt;0,CALC!AN75/EM75,"-"),"-")</f>
        <v>-</v>
      </c>
      <c r="EM75" s="159" t="str">
        <f>IF(EI75&gt;0,IFERROR(IF(CALC!AM75&gt;0,CALC!AM75-EI75,"-"),"-"),"-")</f>
        <v>-</v>
      </c>
      <c r="EN75" s="45" t="str">
        <f t="shared" si="120"/>
        <v>-</v>
      </c>
      <c r="EO75" s="201"/>
      <c r="EP75" s="201"/>
      <c r="EQ75" s="201"/>
      <c r="ER75" s="201"/>
      <c r="ES75" s="158" t="str">
        <f>IFERROR(IF(ET75&gt;0,CALC!AP75/ET75,"-"),"-")</f>
        <v>-</v>
      </c>
      <c r="ET75" s="159" t="str">
        <f>IF(EP75&gt;0,IFERROR(IF(CALC!AO75&gt;0,CALC!AO75-EP75,"-"),"-"),"-")</f>
        <v>-</v>
      </c>
      <c r="EU75" s="45" t="str">
        <f t="shared" si="121"/>
        <v>-</v>
      </c>
      <c r="EV75" s="201"/>
      <c r="EW75" s="201"/>
      <c r="EX75" s="201"/>
      <c r="EY75" s="201"/>
      <c r="EZ75" s="158" t="str">
        <f>IFERROR(IF(FA75&gt;0,CALC!AR75/FA75,"-"),"-")</f>
        <v>-</v>
      </c>
      <c r="FA75" s="159" t="str">
        <f>IF(EW75&gt;0,IFERROR(IF(CALC!AQ75&gt;0,CALC!AQ75-EW75,"-"),"-"),"-")</f>
        <v>-</v>
      </c>
      <c r="FB75" s="45" t="str">
        <f t="shared" si="122"/>
        <v>-</v>
      </c>
      <c r="FC75" s="201"/>
      <c r="FD75" s="201"/>
      <c r="FE75" s="201"/>
      <c r="FF75" s="201"/>
      <c r="FG75" s="158" t="str">
        <f>IFERROR(IF(FH75&gt;0,CALC!AT75/FH75,"-"),"-")</f>
        <v>-</v>
      </c>
      <c r="FH75" s="159" t="str">
        <f>IF(FD75&gt;0,IFERROR(IF(CALC!AS75&gt;0,CALC!AS75-FD75,"-"),"-"),"-")</f>
        <v>-</v>
      </c>
      <c r="FI75" s="45" t="str">
        <f t="shared" si="123"/>
        <v>-</v>
      </c>
      <c r="FJ75" s="201"/>
      <c r="FK75" s="201"/>
      <c r="FL75" s="201"/>
      <c r="FM75" s="201"/>
      <c r="FN75" s="158" t="str">
        <f>IFERROR(IF(FO75&gt;0,CALC!AV75/FO75,"-"),"-")</f>
        <v>-</v>
      </c>
      <c r="FO75" s="159" t="str">
        <f>IF(FK75&gt;0,IFERROR(IF(CALC!AU75&gt;0,CALC!AU75-FK75,"-"),"-"),"-")</f>
        <v>-</v>
      </c>
      <c r="FP75" s="45" t="str">
        <f t="shared" si="124"/>
        <v>-</v>
      </c>
      <c r="FQ75" s="201"/>
      <c r="FR75" s="201"/>
      <c r="FS75" s="201"/>
      <c r="FT75" s="201"/>
      <c r="FU75" s="158" t="str">
        <f>IFERROR(IF(FV75&gt;0,CALC!AX75/FV75,"-"),"-")</f>
        <v>-</v>
      </c>
      <c r="FV75" s="159" t="str">
        <f>IF(FR75&gt;0,IFERROR(IF(CALC!AW75&gt;0,CALC!AW75-FR75,"-"),"-"),"-")</f>
        <v>-</v>
      </c>
      <c r="FW75" s="45" t="str">
        <f t="shared" si="125"/>
        <v>-</v>
      </c>
      <c r="FX75" s="201"/>
      <c r="FY75" s="201"/>
      <c r="FZ75" s="201"/>
      <c r="GA75" s="201"/>
      <c r="GB75" s="158" t="str">
        <f>IFERROR(IF(GC75&gt;0,CALC!AZ75/GC75,"-"),"-")</f>
        <v>-</v>
      </c>
      <c r="GC75" s="159" t="str">
        <f>IF(FY75&gt;0,IFERROR(IF(CALC!AY75&gt;0,CALC!AY75-FY75,"-"),"-"),"-")</f>
        <v>-</v>
      </c>
      <c r="GD75" s="45" t="str">
        <f t="shared" si="126"/>
        <v>-</v>
      </c>
      <c r="GE75" s="201"/>
      <c r="GF75" s="201"/>
      <c r="GG75" s="201"/>
      <c r="GH75" s="201"/>
      <c r="GI75" s="158" t="str">
        <f>IFERROR(IF(GJ75&gt;0,CALC!BB75/GJ75,"-"),"-")</f>
        <v>-</v>
      </c>
      <c r="GJ75" s="159" t="str">
        <f>IF(GF75&gt;0,IFERROR(IF(CALC!BA75&gt;0,CALC!BA75-GF75,"-"),"-"),"-")</f>
        <v>-</v>
      </c>
      <c r="GK75" s="45" t="str">
        <f t="shared" si="127"/>
        <v>-</v>
      </c>
      <c r="GL75" s="201"/>
      <c r="GM75" s="201"/>
      <c r="GN75" s="201"/>
      <c r="GO75" s="201"/>
      <c r="GP75" s="158" t="str">
        <f>IFERROR(IF(GQ75&gt;0,CALC!BD75/GQ75,"-"),"-")</f>
        <v>-</v>
      </c>
      <c r="GQ75" s="159" t="str">
        <f>IF(GM75&gt;0,IFERROR(IF(CALC!BC75&gt;0,CALC!BC75-GM75,"-"),"-"),"-")</f>
        <v>-</v>
      </c>
      <c r="GR75" s="163" t="str">
        <f t="shared" si="128"/>
        <v>-</v>
      </c>
      <c r="GS75" s="201"/>
      <c r="GT75" s="201"/>
      <c r="GU75" s="201"/>
      <c r="GV75" s="201"/>
      <c r="GW75" s="157" t="str">
        <f>IFERROR(IF(GX75&gt;0,CALC!BF75/GX75,"-"),"-")</f>
        <v>-</v>
      </c>
      <c r="GX75" s="156" t="str">
        <f>IF(GT75&gt;0,IFERROR(IF(CALC!BE75&gt;0,CALC!BE75-GT75,"-"),"-"),"-")</f>
        <v>-</v>
      </c>
      <c r="GY75" s="56" t="str">
        <f t="shared" si="129"/>
        <v>-</v>
      </c>
      <c r="GZ75" s="201"/>
      <c r="HA75" s="201"/>
      <c r="HB75" s="201"/>
      <c r="HC75" s="201"/>
      <c r="HD75" s="157" t="str">
        <f>IFERROR(IF(HE75&gt;0,CALC!BH75/HE75,"-"),"-")</f>
        <v>-</v>
      </c>
      <c r="HE75" s="156" t="str">
        <f>IF(HA75&gt;0,IFERROR(IF(CALC!BG75&gt;0,CALC!BG75-HA75,"-"),"-"),"-")</f>
        <v>-</v>
      </c>
      <c r="HF75" s="56" t="str">
        <f t="shared" si="130"/>
        <v>-</v>
      </c>
      <c r="HG75" s="186"/>
      <c r="HH75" s="186"/>
      <c r="HI75" s="186"/>
      <c r="HJ75" s="186"/>
      <c r="HK75" s="157" t="str">
        <f>IFERROR(IF(HL75&gt;0,CALC!BJ75/HL75,"-"),"-")</f>
        <v>-</v>
      </c>
      <c r="HL75" s="156" t="str">
        <f>IF(HH75&gt;0,IFERROR(IF(CALC!BI75&gt;0,CALC!BI75-HH75,"-"),"-"),"-")</f>
        <v>-</v>
      </c>
      <c r="HM75" s="56" t="str">
        <f t="shared" si="131"/>
        <v>-</v>
      </c>
      <c r="HN75" s="166">
        <f t="shared" si="132"/>
        <v>59</v>
      </c>
      <c r="HO75" s="156">
        <f t="shared" si="133"/>
        <v>283</v>
      </c>
      <c r="HP75" s="157">
        <f t="shared" si="134"/>
        <v>0.20848056537102475</v>
      </c>
    </row>
    <row r="76" spans="2:224" ht="15" customHeight="1">
      <c r="B76" s="331"/>
      <c r="C76" s="329"/>
      <c r="D76" s="339" t="s">
        <v>83</v>
      </c>
      <c r="E76" s="201">
        <v>0</v>
      </c>
      <c r="F76" s="179">
        <v>4738</v>
      </c>
      <c r="G76" s="201"/>
      <c r="H76" s="201"/>
      <c r="I76" s="158" t="str">
        <f>IFERROR(IF(J76&gt;0,CALC!B76/J76,"-"),"-")</f>
        <v>-</v>
      </c>
      <c r="J76" s="159" t="str">
        <f>IF(F76&gt;0,IFERROR(IF(CALC!A76&gt;0,CALC!A76-F76,"-"),"-"),"-")</f>
        <v>-</v>
      </c>
      <c r="K76" s="45" t="str">
        <f t="shared" si="101"/>
        <v>-</v>
      </c>
      <c r="L76" s="201">
        <v>0</v>
      </c>
      <c r="M76" s="179">
        <v>4738</v>
      </c>
      <c r="N76" s="201"/>
      <c r="O76" s="201"/>
      <c r="P76" s="158" t="str">
        <f>IFERROR(IF(Q76&gt;0,CALC!D76/Q76,"-"),"-")</f>
        <v>-</v>
      </c>
      <c r="Q76" s="159" t="str">
        <f>IF(M76&gt;0,IFERROR(IF(CALC!C76&gt;0,CALC!C76-M76,"-"),"-"),"-")</f>
        <v>-</v>
      </c>
      <c r="R76" s="45" t="str">
        <f t="shared" si="102"/>
        <v>-</v>
      </c>
      <c r="S76" s="201">
        <v>0</v>
      </c>
      <c r="T76" s="179">
        <v>4738</v>
      </c>
      <c r="U76" s="201"/>
      <c r="V76" s="201"/>
      <c r="W76" s="158" t="str">
        <f>IFERROR(IF(X76&gt;0,CALC!F76/X76,"-"),"-")</f>
        <v>-</v>
      </c>
      <c r="X76" s="159" t="str">
        <f>IF(T76&gt;0,IFERROR(IF(CALC!E76&gt;0,CALC!E76-T76,"-"),"-"),"-")</f>
        <v>-</v>
      </c>
      <c r="Y76" s="45" t="str">
        <f t="shared" si="103"/>
        <v>-</v>
      </c>
      <c r="Z76" s="201">
        <v>0</v>
      </c>
      <c r="AA76" s="179">
        <v>4738</v>
      </c>
      <c r="AB76" s="201"/>
      <c r="AC76" s="201"/>
      <c r="AD76" s="158" t="str">
        <f>IFERROR(IF(AE76&gt;0,CALC!H76/AE76,"-"),"-")</f>
        <v>-</v>
      </c>
      <c r="AE76" s="159" t="str">
        <f>IF(AA76&gt;0,IFERROR(IF(CALC!G76&gt;0,CALC!G76-AA76,"-"),"-"),"-")</f>
        <v>-</v>
      </c>
      <c r="AF76" s="45" t="str">
        <f t="shared" si="104"/>
        <v>-</v>
      </c>
      <c r="AG76" s="201">
        <v>0</v>
      </c>
      <c r="AH76" s="179">
        <v>4738</v>
      </c>
      <c r="AI76" s="201"/>
      <c r="AJ76" s="201"/>
      <c r="AK76" s="158" t="str">
        <f>IFERROR(IF(AL76&gt;0,CALC!J76/AL76,"-"),"-")</f>
        <v>-</v>
      </c>
      <c r="AL76" s="159" t="str">
        <f>IF(AH76&gt;0,IFERROR(IF(CALC!I76&gt;0,CALC!I76-AH76,"-"),"-"),"-")</f>
        <v>-</v>
      </c>
      <c r="AM76" s="45" t="str">
        <f t="shared" si="105"/>
        <v>-</v>
      </c>
      <c r="AN76" s="186"/>
      <c r="AO76" s="179"/>
      <c r="AP76" s="186"/>
      <c r="AQ76" s="186"/>
      <c r="AR76" s="158" t="str">
        <f>IFERROR(IF(AS76&gt;0,CALC!L76/AS76,"-"),"-")</f>
        <v>-</v>
      </c>
      <c r="AS76" s="159" t="str">
        <f>IF(AO76&gt;0,IFERROR(IF(CALC!K76&gt;0,CALC!K76-AO76,"-"),"-"),"-")</f>
        <v>-</v>
      </c>
      <c r="AT76" s="45" t="str">
        <f t="shared" si="106"/>
        <v>-</v>
      </c>
      <c r="AU76" s="186"/>
      <c r="AV76" s="179"/>
      <c r="AW76" s="186"/>
      <c r="AX76" s="186"/>
      <c r="AY76" s="158" t="str">
        <f>IFERROR(IF(AZ76&gt;0,CALC!N76/AZ76,"-"),"-")</f>
        <v>-</v>
      </c>
      <c r="AZ76" s="159" t="str">
        <f>IF(AV76&gt;0,IFERROR(IF(CALC!M76&gt;0,CALC!M76-AV76,"-"),"-"),"-")</f>
        <v>-</v>
      </c>
      <c r="BA76" s="45" t="str">
        <f t="shared" si="107"/>
        <v>-</v>
      </c>
      <c r="BB76" s="186"/>
      <c r="BC76" s="179"/>
      <c r="BD76" s="186"/>
      <c r="BE76" s="186"/>
      <c r="BF76" s="158" t="str">
        <f>IFERROR(IF(BG76&gt;0,CALC!P76/BG76,"-"),"-")</f>
        <v>-</v>
      </c>
      <c r="BG76" s="159" t="str">
        <f>IF(BC76&gt;0,IFERROR(IF(CALC!O76&gt;0,CALC!O76-BC76,"-"),"-"),"-")</f>
        <v>-</v>
      </c>
      <c r="BH76" s="45" t="str">
        <f t="shared" si="108"/>
        <v>-</v>
      </c>
      <c r="BI76" s="186"/>
      <c r="BJ76" s="179"/>
      <c r="BK76" s="186"/>
      <c r="BL76" s="186"/>
      <c r="BM76" s="158" t="str">
        <f>IFERROR(IF(BN76&gt;0,CALC!R76/BN76,"-"),"-")</f>
        <v>-</v>
      </c>
      <c r="BN76" s="159" t="str">
        <f>IF(BJ76&gt;0,IFERROR(IF(CALC!Q76&gt;0,CALC!Q76-BJ76,"-"),"-"),"-")</f>
        <v>-</v>
      </c>
      <c r="BO76" s="45" t="str">
        <f t="shared" si="109"/>
        <v>-</v>
      </c>
      <c r="BP76" s="186"/>
      <c r="BQ76" s="179"/>
      <c r="BR76" s="186"/>
      <c r="BS76" s="186"/>
      <c r="BT76" s="158" t="str">
        <f>IFERROR(IF(BU76&gt;0,CALC!T76/BU76,"-"),"-")</f>
        <v>-</v>
      </c>
      <c r="BU76" s="159" t="str">
        <f>IF(BQ76&gt;0,IFERROR(IF(CALC!S76&gt;0,CALC!S76-BQ76,"-"),"-"),"-")</f>
        <v>-</v>
      </c>
      <c r="BV76" s="45" t="str">
        <f t="shared" si="110"/>
        <v>-</v>
      </c>
      <c r="BW76" s="186"/>
      <c r="BX76" s="179"/>
      <c r="BY76" s="186"/>
      <c r="BZ76" s="186"/>
      <c r="CA76" s="158" t="str">
        <f>IFERROR(IF(CB76&gt;0,CALC!V76/CB76,"-"),"-")</f>
        <v>-</v>
      </c>
      <c r="CB76" s="159" t="str">
        <f>IF(BX76&gt;0,IFERROR(IF(CALC!U76&gt;0,CALC!U76-BX76,"-"),"-"),"-")</f>
        <v>-</v>
      </c>
      <c r="CC76" s="45" t="str">
        <f t="shared" si="111"/>
        <v>-</v>
      </c>
      <c r="CD76" s="186"/>
      <c r="CE76" s="179"/>
      <c r="CF76" s="186"/>
      <c r="CG76" s="186"/>
      <c r="CH76" s="158" t="str">
        <f>IFERROR(IF(CI76&gt;0,CALC!X76/CI76,"-"),"-")</f>
        <v>-</v>
      </c>
      <c r="CI76" s="159" t="str">
        <f>IF(CE76&gt;0,IFERROR(IF(CALC!W76&gt;0,CALC!W76-CE76,"-"),"-"),"-")</f>
        <v>-</v>
      </c>
      <c r="CJ76" s="45" t="str">
        <f t="shared" si="112"/>
        <v>-</v>
      </c>
      <c r="CK76" s="186"/>
      <c r="CL76" s="179"/>
      <c r="CM76" s="186"/>
      <c r="CN76" s="186"/>
      <c r="CO76" s="158" t="str">
        <f>IFERROR(IF(CP76&gt;0,CALC!Z76/CP76,"-"),"-")</f>
        <v>-</v>
      </c>
      <c r="CP76" s="159" t="str">
        <f>IF(CL76&gt;0,IFERROR(IF(CALC!Y76&gt;0,CALC!Y76-CL76,"-"),"-"),"-")</f>
        <v>-</v>
      </c>
      <c r="CQ76" s="45" t="str">
        <f t="shared" si="113"/>
        <v>-</v>
      </c>
      <c r="CR76" s="201"/>
      <c r="CS76" s="179"/>
      <c r="CT76" s="201"/>
      <c r="CU76" s="201"/>
      <c r="CV76" s="158" t="str">
        <f>IFERROR(IF(CW76&gt;0,CALC!AB76/CW76,"-"),"-")</f>
        <v>-</v>
      </c>
      <c r="CW76" s="159" t="str">
        <f>IF(CS76&gt;0,IFERROR(IF(CALC!AA76&gt;0,CALC!AA76-CS76,"-"),"-"),"-")</f>
        <v>-</v>
      </c>
      <c r="CX76" s="45" t="str">
        <f t="shared" si="114"/>
        <v>-</v>
      </c>
      <c r="CY76" s="201"/>
      <c r="CZ76" s="179"/>
      <c r="DA76" s="201"/>
      <c r="DB76" s="201"/>
      <c r="DC76" s="158" t="str">
        <f>IFERROR(IF(DD76&gt;0,CALC!AD76/DD76,"-"),"-")</f>
        <v>-</v>
      </c>
      <c r="DD76" s="159" t="str">
        <f>IF(CZ76&gt;0,IFERROR(IF(CALC!AC76&gt;0,CALC!AC76-CZ76,"-"),"-"),"-")</f>
        <v>-</v>
      </c>
      <c r="DE76" s="45" t="str">
        <f t="shared" si="115"/>
        <v>-</v>
      </c>
      <c r="DF76" s="201"/>
      <c r="DG76" s="179"/>
      <c r="DH76" s="201"/>
      <c r="DI76" s="201"/>
      <c r="DJ76" s="158" t="str">
        <f>IFERROR(IF(DK76&gt;0,CALC!AF76/DK76,"-"),"-")</f>
        <v>-</v>
      </c>
      <c r="DK76" s="159" t="str">
        <f>IF(DG76&gt;0,IFERROR(IF(CALC!AE76&gt;0,CALC!AE76-DG76,"-"),"-"),"-")</f>
        <v>-</v>
      </c>
      <c r="DL76" s="45" t="str">
        <f t="shared" si="116"/>
        <v>-</v>
      </c>
      <c r="DM76" s="205"/>
      <c r="DN76" s="179"/>
      <c r="DO76" s="201"/>
      <c r="DP76" s="201"/>
      <c r="DQ76" s="158" t="str">
        <f>IFERROR(IF(DR76&gt;0,CALC!AH76/DR76,"-"),"-")</f>
        <v>-</v>
      </c>
      <c r="DR76" s="159" t="str">
        <f>IF(DN76&gt;0,IFERROR(IF(CALC!AG76&gt;0,CALC!AG76-DN76,"-"),"-"),"-")</f>
        <v>-</v>
      </c>
      <c r="DS76" s="45" t="str">
        <f t="shared" si="117"/>
        <v>-</v>
      </c>
      <c r="DT76" s="201"/>
      <c r="DU76" s="179"/>
      <c r="DV76" s="201"/>
      <c r="DW76" s="201"/>
      <c r="DX76" s="158" t="str">
        <f>IFERROR(IF(DY76&gt;0,CALC!AJ76/DY76,"-"),"-")</f>
        <v>-</v>
      </c>
      <c r="DY76" s="159" t="str">
        <f>IF(DU76&gt;0,IFERROR(IF(CALC!AI76&gt;0,CALC!AI76-DU76,"-"),"-"),"-")</f>
        <v>-</v>
      </c>
      <c r="DZ76" s="45" t="str">
        <f t="shared" si="118"/>
        <v>-</v>
      </c>
      <c r="EA76" s="201"/>
      <c r="EB76" s="179"/>
      <c r="EC76" s="201"/>
      <c r="ED76" s="201"/>
      <c r="EE76" s="158" t="str">
        <f>IFERROR(IF(EF76&gt;0,CALC!AL76/EF76,"-"),"-")</f>
        <v>-</v>
      </c>
      <c r="EF76" s="159" t="str">
        <f>IF(EB76&gt;0,IFERROR(IF(CALC!AK76&gt;0,CALC!AK76-EB76,"-"),"-"),"-")</f>
        <v>-</v>
      </c>
      <c r="EG76" s="45" t="str">
        <f t="shared" si="119"/>
        <v>-</v>
      </c>
      <c r="EH76" s="201"/>
      <c r="EI76" s="179"/>
      <c r="EJ76" s="201"/>
      <c r="EK76" s="201"/>
      <c r="EL76" s="158" t="str">
        <f>IFERROR(IF(EM76&gt;0,CALC!AN76/EM76,"-"),"-")</f>
        <v>-</v>
      </c>
      <c r="EM76" s="159" t="str">
        <f>IF(EI76&gt;0,IFERROR(IF(CALC!AM76&gt;0,CALC!AM76-EI76,"-"),"-"),"-")</f>
        <v>-</v>
      </c>
      <c r="EN76" s="45" t="str">
        <f t="shared" si="120"/>
        <v>-</v>
      </c>
      <c r="EO76" s="201"/>
      <c r="EP76" s="179"/>
      <c r="EQ76" s="201"/>
      <c r="ER76" s="201"/>
      <c r="ES76" s="158" t="str">
        <f>IFERROR(IF(ET76&gt;0,CALC!AP76/ET76,"-"),"-")</f>
        <v>-</v>
      </c>
      <c r="ET76" s="159" t="str">
        <f>IF(EP76&gt;0,IFERROR(IF(CALC!AO76&gt;0,CALC!AO76-EP76,"-"),"-"),"-")</f>
        <v>-</v>
      </c>
      <c r="EU76" s="45" t="str">
        <f t="shared" si="121"/>
        <v>-</v>
      </c>
      <c r="EV76" s="201"/>
      <c r="EW76" s="179"/>
      <c r="EX76" s="201"/>
      <c r="EY76" s="201"/>
      <c r="EZ76" s="158" t="str">
        <f>IFERROR(IF(FA76&gt;0,CALC!AR76/FA76,"-"),"-")</f>
        <v>-</v>
      </c>
      <c r="FA76" s="159" t="str">
        <f>IF(EW76&gt;0,IFERROR(IF(CALC!AQ76&gt;0,CALC!AQ76-EW76,"-"),"-"),"-")</f>
        <v>-</v>
      </c>
      <c r="FB76" s="45" t="str">
        <f t="shared" si="122"/>
        <v>-</v>
      </c>
      <c r="FC76" s="201"/>
      <c r="FD76" s="179"/>
      <c r="FE76" s="201"/>
      <c r="FF76" s="201"/>
      <c r="FG76" s="158" t="str">
        <f>IFERROR(IF(FH76&gt;0,CALC!AT76/FH76,"-"),"-")</f>
        <v>-</v>
      </c>
      <c r="FH76" s="159" t="str">
        <f>IF(FD76&gt;0,IFERROR(IF(CALC!AS76&gt;0,CALC!AS76-FD76,"-"),"-"),"-")</f>
        <v>-</v>
      </c>
      <c r="FI76" s="45" t="str">
        <f t="shared" si="123"/>
        <v>-</v>
      </c>
      <c r="FJ76" s="201"/>
      <c r="FK76" s="179"/>
      <c r="FL76" s="201"/>
      <c r="FM76" s="201"/>
      <c r="FN76" s="158" t="str">
        <f>IFERROR(IF(FO76&gt;0,CALC!AV76/FO76,"-"),"-")</f>
        <v>-</v>
      </c>
      <c r="FO76" s="159" t="str">
        <f>IF(FK76&gt;0,IFERROR(IF(CALC!AU76&gt;0,CALC!AU76-FK76,"-"),"-"),"-")</f>
        <v>-</v>
      </c>
      <c r="FP76" s="45" t="str">
        <f t="shared" si="124"/>
        <v>-</v>
      </c>
      <c r="FQ76" s="201"/>
      <c r="FR76" s="179"/>
      <c r="FS76" s="201"/>
      <c r="FT76" s="201"/>
      <c r="FU76" s="158" t="str">
        <f>IFERROR(IF(FV76&gt;0,CALC!AX76/FV76,"-"),"-")</f>
        <v>-</v>
      </c>
      <c r="FV76" s="159" t="str">
        <f>IF(FR76&gt;0,IFERROR(IF(CALC!AW76&gt;0,CALC!AW76-FR76,"-"),"-"),"-")</f>
        <v>-</v>
      </c>
      <c r="FW76" s="45" t="str">
        <f t="shared" si="125"/>
        <v>-</v>
      </c>
      <c r="FX76" s="201"/>
      <c r="FY76" s="179"/>
      <c r="FZ76" s="201"/>
      <c r="GA76" s="201"/>
      <c r="GB76" s="158" t="str">
        <f>IFERROR(IF(GC76&gt;0,CALC!AZ76/GC76,"-"),"-")</f>
        <v>-</v>
      </c>
      <c r="GC76" s="159" t="str">
        <f>IF(FY76&gt;0,IFERROR(IF(CALC!AY76&gt;0,CALC!AY76-FY76,"-"),"-"),"-")</f>
        <v>-</v>
      </c>
      <c r="GD76" s="45" t="str">
        <f t="shared" si="126"/>
        <v>-</v>
      </c>
      <c r="GE76" s="201"/>
      <c r="GF76" s="179"/>
      <c r="GG76" s="201"/>
      <c r="GH76" s="201"/>
      <c r="GI76" s="158" t="str">
        <f>IFERROR(IF(GJ76&gt;0,CALC!BB76/GJ76,"-"),"-")</f>
        <v>-</v>
      </c>
      <c r="GJ76" s="159" t="str">
        <f>IF(GF76&gt;0,IFERROR(IF(CALC!BA76&gt;0,CALC!BA76-GF76,"-"),"-"),"-")</f>
        <v>-</v>
      </c>
      <c r="GK76" s="45" t="str">
        <f t="shared" si="127"/>
        <v>-</v>
      </c>
      <c r="GL76" s="201"/>
      <c r="GM76" s="179"/>
      <c r="GN76" s="201"/>
      <c r="GO76" s="201"/>
      <c r="GP76" s="158" t="str">
        <f>IFERROR(IF(GQ76&gt;0,CALC!BD76/GQ76,"-"),"-")</f>
        <v>-</v>
      </c>
      <c r="GQ76" s="159" t="str">
        <f>IF(GM76&gt;0,IFERROR(IF(CALC!BC76&gt;0,CALC!BC76-GM76,"-"),"-"),"-")</f>
        <v>-</v>
      </c>
      <c r="GR76" s="163" t="str">
        <f t="shared" si="128"/>
        <v>-</v>
      </c>
      <c r="GS76" s="201"/>
      <c r="GT76" s="179"/>
      <c r="GU76" s="201"/>
      <c r="GV76" s="201"/>
      <c r="GW76" s="157" t="str">
        <f>IFERROR(IF(GX76&gt;0,CALC!BF76/GX76,"-"),"-")</f>
        <v>-</v>
      </c>
      <c r="GX76" s="156" t="str">
        <f>IF(GT76&gt;0,IFERROR(IF(CALC!BE76&gt;0,CALC!BE76-GT76,"-"),"-"),"-")</f>
        <v>-</v>
      </c>
      <c r="GY76" s="56" t="str">
        <f t="shared" si="129"/>
        <v>-</v>
      </c>
      <c r="GZ76" s="201"/>
      <c r="HA76" s="179"/>
      <c r="HB76" s="201"/>
      <c r="HC76" s="201"/>
      <c r="HD76" s="157" t="str">
        <f>IFERROR(IF(HE76&gt;0,CALC!BH76/HE76,"-"),"-")</f>
        <v>-</v>
      </c>
      <c r="HE76" s="156" t="str">
        <f>IF(HA76&gt;0,IFERROR(IF(CALC!BG76&gt;0,CALC!BG76-HA76,"-"),"-"),"-")</f>
        <v>-</v>
      </c>
      <c r="HF76" s="56" t="str">
        <f t="shared" si="130"/>
        <v>-</v>
      </c>
      <c r="HG76" s="186"/>
      <c r="HH76" s="179"/>
      <c r="HI76" s="186"/>
      <c r="HJ76" s="186"/>
      <c r="HK76" s="157" t="str">
        <f>IFERROR(IF(HL76&gt;0,CALC!BJ76/HL76,"-"),"-")</f>
        <v>-</v>
      </c>
      <c r="HL76" s="156" t="str">
        <f>IF(HH76&gt;0,IFERROR(IF(CALC!BI76&gt;0,CALC!BI76-HH76,"-"),"-"),"-")</f>
        <v>-</v>
      </c>
      <c r="HM76" s="56" t="str">
        <f t="shared" si="131"/>
        <v>-</v>
      </c>
      <c r="HN76" s="166">
        <f t="shared" si="132"/>
        <v>0</v>
      </c>
      <c r="HO76" s="156">
        <f t="shared" si="133"/>
        <v>0</v>
      </c>
      <c r="HP76" s="157" t="str">
        <f t="shared" si="134"/>
        <v/>
      </c>
    </row>
    <row r="77" spans="2:224" ht="15" customHeight="1">
      <c r="B77" s="331"/>
      <c r="C77" s="329"/>
      <c r="D77" s="4" t="s">
        <v>84</v>
      </c>
      <c r="E77" s="201">
        <v>0</v>
      </c>
      <c r="F77" s="201">
        <v>12799</v>
      </c>
      <c r="G77" s="201"/>
      <c r="H77" s="201"/>
      <c r="I77" s="158">
        <f>IFERROR(IF(J77&gt;0,CALC!B77/J77,"-"),"-")</f>
        <v>0.19130434782608696</v>
      </c>
      <c r="J77" s="159">
        <f>IF(F77&gt;0,IFERROR(IF(CALC!A77&gt;0,CALC!A77-F77,"-"),"-"),"-")</f>
        <v>345</v>
      </c>
      <c r="K77" s="45" t="str">
        <f t="shared" si="101"/>
        <v>-</v>
      </c>
      <c r="L77" s="201">
        <v>66</v>
      </c>
      <c r="M77" s="201">
        <v>13144</v>
      </c>
      <c r="N77" s="201"/>
      <c r="O77" s="201"/>
      <c r="P77" s="158" t="str">
        <f>IFERROR(IF(Q77&gt;0,CALC!D77/Q77,"-"),"-")</f>
        <v>-</v>
      </c>
      <c r="Q77" s="159" t="str">
        <f>IF(M77&gt;0,IFERROR(IF(CALC!C77&gt;0,CALC!C77-M77,"-"),"-"),"-")</f>
        <v>-</v>
      </c>
      <c r="R77" s="45">
        <f t="shared" si="102"/>
        <v>66</v>
      </c>
      <c r="S77" s="201">
        <v>0</v>
      </c>
      <c r="T77" s="201">
        <v>13144</v>
      </c>
      <c r="U77" s="201"/>
      <c r="V77" s="201"/>
      <c r="W77" s="158" t="str">
        <f>IFERROR(IF(X77&gt;0,CALC!F77/X77,"-"),"-")</f>
        <v>-</v>
      </c>
      <c r="X77" s="159" t="str">
        <f>IF(T77&gt;0,IFERROR(IF(CALC!E77&gt;0,CALC!E77-T77,"-"),"-"),"-")</f>
        <v>-</v>
      </c>
      <c r="Y77" s="45" t="str">
        <f t="shared" si="103"/>
        <v>-</v>
      </c>
      <c r="Z77" s="201">
        <v>0</v>
      </c>
      <c r="AA77" s="201">
        <v>13144</v>
      </c>
      <c r="AB77" s="201"/>
      <c r="AC77" s="201"/>
      <c r="AD77" s="158" t="str">
        <f>IFERROR(IF(AE77&gt;0,CALC!H77/AE77,"-"),"-")</f>
        <v>-</v>
      </c>
      <c r="AE77" s="159" t="str">
        <f>IF(AA77&gt;0,IFERROR(IF(CALC!G77&gt;0,CALC!G77-AA77,"-"),"-"),"-")</f>
        <v>-</v>
      </c>
      <c r="AF77" s="45" t="str">
        <f t="shared" si="104"/>
        <v>-</v>
      </c>
      <c r="AG77" s="201">
        <v>0</v>
      </c>
      <c r="AH77" s="201">
        <v>13144</v>
      </c>
      <c r="AI77" s="201"/>
      <c r="AJ77" s="201"/>
      <c r="AK77" s="158" t="str">
        <f>IFERROR(IF(AL77&gt;0,CALC!J77/AL77,"-"),"-")</f>
        <v>-</v>
      </c>
      <c r="AL77" s="159" t="str">
        <f>IF(AH77&gt;0,IFERROR(IF(CALC!I77&gt;0,CALC!I77-AH77,"-"),"-"),"-")</f>
        <v>-</v>
      </c>
      <c r="AM77" s="45" t="str">
        <f t="shared" si="105"/>
        <v>-</v>
      </c>
      <c r="AN77" s="186"/>
      <c r="AO77" s="186"/>
      <c r="AP77" s="186"/>
      <c r="AQ77" s="186"/>
      <c r="AR77" s="158" t="str">
        <f>IFERROR(IF(AS77&gt;0,CALC!L77/AS77,"-"),"-")</f>
        <v>-</v>
      </c>
      <c r="AS77" s="159" t="str">
        <f>IF(AO77&gt;0,IFERROR(IF(CALC!K77&gt;0,CALC!K77-AO77,"-"),"-"),"-")</f>
        <v>-</v>
      </c>
      <c r="AT77" s="45" t="str">
        <f t="shared" si="106"/>
        <v>-</v>
      </c>
      <c r="AU77" s="186"/>
      <c r="AV77" s="186"/>
      <c r="AW77" s="186"/>
      <c r="AX77" s="186"/>
      <c r="AY77" s="158" t="str">
        <f>IFERROR(IF(AZ77&gt;0,CALC!N77/AZ77,"-"),"-")</f>
        <v>-</v>
      </c>
      <c r="AZ77" s="159" t="str">
        <f>IF(AV77&gt;0,IFERROR(IF(CALC!M77&gt;0,CALC!M77-AV77,"-"),"-"),"-")</f>
        <v>-</v>
      </c>
      <c r="BA77" s="45" t="str">
        <f t="shared" si="107"/>
        <v>-</v>
      </c>
      <c r="BB77" s="186"/>
      <c r="BC77" s="186"/>
      <c r="BD77" s="186"/>
      <c r="BE77" s="186"/>
      <c r="BF77" s="158" t="str">
        <f>IFERROR(IF(BG77&gt;0,CALC!P77/BG77,"-"),"-")</f>
        <v>-</v>
      </c>
      <c r="BG77" s="159" t="str">
        <f>IF(BC77&gt;0,IFERROR(IF(CALC!O77&gt;0,CALC!O77-BC77,"-"),"-"),"-")</f>
        <v>-</v>
      </c>
      <c r="BH77" s="45" t="str">
        <f t="shared" si="108"/>
        <v>-</v>
      </c>
      <c r="BI77" s="186"/>
      <c r="BJ77" s="186"/>
      <c r="BK77" s="186"/>
      <c r="BL77" s="186"/>
      <c r="BM77" s="158" t="str">
        <f>IFERROR(IF(BN77&gt;0,CALC!R77/BN77,"-"),"-")</f>
        <v>-</v>
      </c>
      <c r="BN77" s="159" t="str">
        <f>IF(BJ77&gt;0,IFERROR(IF(CALC!Q77&gt;0,CALC!Q77-BJ77,"-"),"-"),"-")</f>
        <v>-</v>
      </c>
      <c r="BO77" s="45" t="str">
        <f t="shared" si="109"/>
        <v>-</v>
      </c>
      <c r="BP77" s="186"/>
      <c r="BQ77" s="186"/>
      <c r="BR77" s="186"/>
      <c r="BS77" s="186"/>
      <c r="BT77" s="158" t="str">
        <f>IFERROR(IF(BU77&gt;0,CALC!T77/BU77,"-"),"-")</f>
        <v>-</v>
      </c>
      <c r="BU77" s="159" t="str">
        <f>IF(BQ77&gt;0,IFERROR(IF(CALC!S77&gt;0,CALC!S77-BQ77,"-"),"-"),"-")</f>
        <v>-</v>
      </c>
      <c r="BV77" s="45" t="str">
        <f t="shared" si="110"/>
        <v>-</v>
      </c>
      <c r="BW77" s="186"/>
      <c r="BX77" s="186"/>
      <c r="BY77" s="186"/>
      <c r="BZ77" s="186"/>
      <c r="CA77" s="158" t="str">
        <f>IFERROR(IF(CB77&gt;0,CALC!V77/CB77,"-"),"-")</f>
        <v>-</v>
      </c>
      <c r="CB77" s="159" t="str">
        <f>IF(BX77&gt;0,IFERROR(IF(CALC!U77&gt;0,CALC!U77-BX77,"-"),"-"),"-")</f>
        <v>-</v>
      </c>
      <c r="CC77" s="45" t="str">
        <f t="shared" si="111"/>
        <v>-</v>
      </c>
      <c r="CD77" s="186"/>
      <c r="CE77" s="186"/>
      <c r="CF77" s="186"/>
      <c r="CG77" s="186"/>
      <c r="CH77" s="158" t="str">
        <f>IFERROR(IF(CI77&gt;0,CALC!X77/CI77,"-"),"-")</f>
        <v>-</v>
      </c>
      <c r="CI77" s="159" t="str">
        <f>IF(CE77&gt;0,IFERROR(IF(CALC!W77&gt;0,CALC!W77-CE77,"-"),"-"),"-")</f>
        <v>-</v>
      </c>
      <c r="CJ77" s="45" t="str">
        <f t="shared" si="112"/>
        <v>-</v>
      </c>
      <c r="CK77" s="186"/>
      <c r="CL77" s="186"/>
      <c r="CM77" s="186"/>
      <c r="CN77" s="186"/>
      <c r="CO77" s="158" t="str">
        <f>IFERROR(IF(CP77&gt;0,CALC!Z77/CP77,"-"),"-")</f>
        <v>-</v>
      </c>
      <c r="CP77" s="159" t="str">
        <f>IF(CL77&gt;0,IFERROR(IF(CALC!Y77&gt;0,CALC!Y77-CL77,"-"),"-"),"-")</f>
        <v>-</v>
      </c>
      <c r="CQ77" s="45" t="str">
        <f t="shared" si="113"/>
        <v>-</v>
      </c>
      <c r="CR77" s="201"/>
      <c r="CS77" s="186"/>
      <c r="CT77" s="201"/>
      <c r="CU77" s="201"/>
      <c r="CV77" s="158" t="str">
        <f>IFERROR(IF(CW77&gt;0,CALC!AB77/CW77,"-"),"-")</f>
        <v>-</v>
      </c>
      <c r="CW77" s="159" t="str">
        <f>IF(CS77&gt;0,IFERROR(IF(CALC!AA77&gt;0,CALC!AA77-CS77,"-"),"-"),"-")</f>
        <v>-</v>
      </c>
      <c r="CX77" s="45" t="str">
        <f t="shared" si="114"/>
        <v>-</v>
      </c>
      <c r="CY77" s="201"/>
      <c r="CZ77" s="186"/>
      <c r="DA77" s="201"/>
      <c r="DB77" s="201"/>
      <c r="DC77" s="158" t="str">
        <f>IFERROR(IF(DD77&gt;0,CALC!AD77/DD77,"-"),"-")</f>
        <v>-</v>
      </c>
      <c r="DD77" s="159" t="str">
        <f>IF(CZ77&gt;0,IFERROR(IF(CALC!AC77&gt;0,CALC!AC77-CZ77,"-"),"-"),"-")</f>
        <v>-</v>
      </c>
      <c r="DE77" s="45" t="str">
        <f t="shared" si="115"/>
        <v>-</v>
      </c>
      <c r="DF77" s="201"/>
      <c r="DG77" s="186"/>
      <c r="DH77" s="201"/>
      <c r="DI77" s="201"/>
      <c r="DJ77" s="158" t="str">
        <f>IFERROR(IF(DK77&gt;0,CALC!AF77/DK77,"-"),"-")</f>
        <v>-</v>
      </c>
      <c r="DK77" s="159" t="str">
        <f>IF(DG77&gt;0,IFERROR(IF(CALC!AE77&gt;0,CALC!AE77-DG77,"-"),"-"),"-")</f>
        <v>-</v>
      </c>
      <c r="DL77" s="45" t="str">
        <f t="shared" si="116"/>
        <v>-</v>
      </c>
      <c r="DM77" s="205"/>
      <c r="DN77" s="186"/>
      <c r="DO77" s="201"/>
      <c r="DP77" s="201"/>
      <c r="DQ77" s="158" t="str">
        <f>IFERROR(IF(DR77&gt;0,CALC!AH77/DR77,"-"),"-")</f>
        <v>-</v>
      </c>
      <c r="DR77" s="159" t="str">
        <f>IF(DN77&gt;0,IFERROR(IF(CALC!AG77&gt;0,CALC!AG77-DN77,"-"),"-"),"-")</f>
        <v>-</v>
      </c>
      <c r="DS77" s="45" t="str">
        <f t="shared" si="117"/>
        <v>-</v>
      </c>
      <c r="DT77" s="201"/>
      <c r="DU77" s="201"/>
      <c r="DV77" s="201"/>
      <c r="DW77" s="201"/>
      <c r="DX77" s="158" t="str">
        <f>IFERROR(IF(DY77&gt;0,CALC!AJ77/DY77,"-"),"-")</f>
        <v>-</v>
      </c>
      <c r="DY77" s="159" t="str">
        <f>IF(DU77&gt;0,IFERROR(IF(CALC!AI77&gt;0,CALC!AI77-DU77,"-"),"-"),"-")</f>
        <v>-</v>
      </c>
      <c r="DZ77" s="45" t="str">
        <f t="shared" si="118"/>
        <v>-</v>
      </c>
      <c r="EA77" s="201"/>
      <c r="EB77" s="201"/>
      <c r="EC77" s="201"/>
      <c r="ED77" s="201"/>
      <c r="EE77" s="158" t="str">
        <f>IFERROR(IF(EF77&gt;0,CALC!AL77/EF77,"-"),"-")</f>
        <v>-</v>
      </c>
      <c r="EF77" s="159" t="str">
        <f>IF(EB77&gt;0,IFERROR(IF(CALC!AK77&gt;0,CALC!AK77-EB77,"-"),"-"),"-")</f>
        <v>-</v>
      </c>
      <c r="EG77" s="45" t="str">
        <f t="shared" si="119"/>
        <v>-</v>
      </c>
      <c r="EH77" s="201"/>
      <c r="EI77" s="201"/>
      <c r="EJ77" s="201"/>
      <c r="EK77" s="201"/>
      <c r="EL77" s="158" t="str">
        <f>IFERROR(IF(EM77&gt;0,CALC!AN77/EM77,"-"),"-")</f>
        <v>-</v>
      </c>
      <c r="EM77" s="159" t="str">
        <f>IF(EI77&gt;0,IFERROR(IF(CALC!AM77&gt;0,CALC!AM77-EI77,"-"),"-"),"-")</f>
        <v>-</v>
      </c>
      <c r="EN77" s="45" t="str">
        <f t="shared" si="120"/>
        <v>-</v>
      </c>
      <c r="EO77" s="201"/>
      <c r="EP77" s="201"/>
      <c r="EQ77" s="201"/>
      <c r="ER77" s="201"/>
      <c r="ES77" s="158" t="str">
        <f>IFERROR(IF(ET77&gt;0,CALC!AP77/ET77,"-"),"-")</f>
        <v>-</v>
      </c>
      <c r="ET77" s="159" t="str">
        <f>IF(EP77&gt;0,IFERROR(IF(CALC!AO77&gt;0,CALC!AO77-EP77,"-"),"-"),"-")</f>
        <v>-</v>
      </c>
      <c r="EU77" s="45" t="str">
        <f t="shared" si="121"/>
        <v>-</v>
      </c>
      <c r="EV77" s="201"/>
      <c r="EW77" s="201"/>
      <c r="EX77" s="201"/>
      <c r="EY77" s="201"/>
      <c r="EZ77" s="158" t="str">
        <f>IFERROR(IF(FA77&gt;0,CALC!AR77/FA77,"-"),"-")</f>
        <v>-</v>
      </c>
      <c r="FA77" s="159" t="str">
        <f>IF(EW77&gt;0,IFERROR(IF(CALC!AQ77&gt;0,CALC!AQ77-EW77,"-"),"-"),"-")</f>
        <v>-</v>
      </c>
      <c r="FB77" s="45" t="str">
        <f t="shared" si="122"/>
        <v>-</v>
      </c>
      <c r="FC77" s="201"/>
      <c r="FD77" s="201"/>
      <c r="FE77" s="201"/>
      <c r="FF77" s="201"/>
      <c r="FG77" s="158" t="str">
        <f>IFERROR(IF(FH77&gt;0,CALC!AT77/FH77,"-"),"-")</f>
        <v>-</v>
      </c>
      <c r="FH77" s="159" t="str">
        <f>IF(FD77&gt;0,IFERROR(IF(CALC!AS77&gt;0,CALC!AS77-FD77,"-"),"-"),"-")</f>
        <v>-</v>
      </c>
      <c r="FI77" s="45" t="str">
        <f t="shared" si="123"/>
        <v>-</v>
      </c>
      <c r="FJ77" s="201"/>
      <c r="FK77" s="201"/>
      <c r="FL77" s="201"/>
      <c r="FM77" s="201"/>
      <c r="FN77" s="158" t="str">
        <f>IFERROR(IF(FO77&gt;0,CALC!AV77/FO77,"-"),"-")</f>
        <v>-</v>
      </c>
      <c r="FO77" s="159" t="str">
        <f>IF(FK77&gt;0,IFERROR(IF(CALC!AU77&gt;0,CALC!AU77-FK77,"-"),"-"),"-")</f>
        <v>-</v>
      </c>
      <c r="FP77" s="45" t="str">
        <f t="shared" si="124"/>
        <v>-</v>
      </c>
      <c r="FQ77" s="201"/>
      <c r="FR77" s="201"/>
      <c r="FS77" s="201"/>
      <c r="FT77" s="201"/>
      <c r="FU77" s="158" t="str">
        <f>IFERROR(IF(FV77&gt;0,CALC!AX77/FV77,"-"),"-")</f>
        <v>-</v>
      </c>
      <c r="FV77" s="159" t="str">
        <f>IF(FR77&gt;0,IFERROR(IF(CALC!AW77&gt;0,CALC!AW77-FR77,"-"),"-"),"-")</f>
        <v>-</v>
      </c>
      <c r="FW77" s="45" t="str">
        <f t="shared" si="125"/>
        <v>-</v>
      </c>
      <c r="FX77" s="201"/>
      <c r="FY77" s="201"/>
      <c r="FZ77" s="201"/>
      <c r="GA77" s="201"/>
      <c r="GB77" s="158" t="str">
        <f>IFERROR(IF(GC77&gt;0,CALC!AZ77/GC77,"-"),"-")</f>
        <v>-</v>
      </c>
      <c r="GC77" s="159" t="str">
        <f>IF(FY77&gt;0,IFERROR(IF(CALC!AY77&gt;0,CALC!AY77-FY77,"-"),"-"),"-")</f>
        <v>-</v>
      </c>
      <c r="GD77" s="45" t="str">
        <f t="shared" si="126"/>
        <v>-</v>
      </c>
      <c r="GE77" s="201"/>
      <c r="GF77" s="201"/>
      <c r="GG77" s="201"/>
      <c r="GH77" s="201"/>
      <c r="GI77" s="158" t="str">
        <f>IFERROR(IF(GJ77&gt;0,CALC!BB77/GJ77,"-"),"-")</f>
        <v>-</v>
      </c>
      <c r="GJ77" s="159" t="str">
        <f>IF(GF77&gt;0,IFERROR(IF(CALC!BA77&gt;0,CALC!BA77-GF77,"-"),"-"),"-")</f>
        <v>-</v>
      </c>
      <c r="GK77" s="45" t="str">
        <f t="shared" si="127"/>
        <v>-</v>
      </c>
      <c r="GL77" s="201"/>
      <c r="GM77" s="201"/>
      <c r="GN77" s="201"/>
      <c r="GO77" s="201"/>
      <c r="GP77" s="158" t="str">
        <f>IFERROR(IF(GQ77&gt;0,CALC!BD77/GQ77,"-"),"-")</f>
        <v>-</v>
      </c>
      <c r="GQ77" s="159" t="str">
        <f>IF(GM77&gt;0,IFERROR(IF(CALC!BC77&gt;0,CALC!BC77-GM77,"-"),"-"),"-")</f>
        <v>-</v>
      </c>
      <c r="GR77" s="163" t="str">
        <f t="shared" si="128"/>
        <v>-</v>
      </c>
      <c r="GS77" s="201"/>
      <c r="GT77" s="201"/>
      <c r="GU77" s="201"/>
      <c r="GV77" s="201"/>
      <c r="GW77" s="157" t="str">
        <f>IFERROR(IF(GX77&gt;0,CALC!BF77/GX77,"-"),"-")</f>
        <v>-</v>
      </c>
      <c r="GX77" s="156" t="str">
        <f>IF(GT77&gt;0,IFERROR(IF(CALC!BE77&gt;0,CALC!BE77-GT77,"-"),"-"),"-")</f>
        <v>-</v>
      </c>
      <c r="GY77" s="56" t="str">
        <f t="shared" si="129"/>
        <v>-</v>
      </c>
      <c r="GZ77" s="201"/>
      <c r="HA77" s="201"/>
      <c r="HB77" s="201"/>
      <c r="HC77" s="201"/>
      <c r="HD77" s="157" t="str">
        <f>IFERROR(IF(HE77&gt;0,CALC!BH77/HE77,"-"),"-")</f>
        <v>-</v>
      </c>
      <c r="HE77" s="156" t="str">
        <f>IF(HA77&gt;0,IFERROR(IF(CALC!BG77&gt;0,CALC!BG77-HA77,"-"),"-"),"-")</f>
        <v>-</v>
      </c>
      <c r="HF77" s="56" t="str">
        <f t="shared" si="130"/>
        <v>-</v>
      </c>
      <c r="HG77" s="186"/>
      <c r="HH77" s="173"/>
      <c r="HI77" s="186"/>
      <c r="HJ77" s="186"/>
      <c r="HK77" s="157" t="str">
        <f>IFERROR(IF(HL77&gt;0,CALC!BJ77/HL77,"-"),"-")</f>
        <v>-</v>
      </c>
      <c r="HL77" s="156" t="str">
        <f>IF(HH77&gt;0,IFERROR(IF(CALC!BI77&gt;0,CALC!BI77-HH77,"-"),"-"),"-")</f>
        <v>-</v>
      </c>
      <c r="HM77" s="56" t="str">
        <f t="shared" si="131"/>
        <v>-</v>
      </c>
      <c r="HN77" s="166">
        <f t="shared" si="132"/>
        <v>66</v>
      </c>
      <c r="HO77" s="156">
        <f t="shared" si="133"/>
        <v>345</v>
      </c>
      <c r="HP77" s="157">
        <f t="shared" si="134"/>
        <v>0.19130434782608696</v>
      </c>
    </row>
    <row r="78" spans="2:224" ht="15" customHeight="1">
      <c r="B78" s="331"/>
      <c r="C78" s="329"/>
      <c r="D78" s="4" t="s">
        <v>85</v>
      </c>
      <c r="E78" s="201">
        <v>0</v>
      </c>
      <c r="F78" s="201">
        <v>9963</v>
      </c>
      <c r="G78" s="201"/>
      <c r="H78" s="201"/>
      <c r="I78" s="158" t="str">
        <f>IFERROR(IF(J78&gt;0,CALC!B78/J78,"-"),"-")</f>
        <v>-</v>
      </c>
      <c r="J78" s="159" t="str">
        <f>IF(F78&gt;0,IFERROR(IF(CALC!A78&gt;0,CALC!A78-F78,"-"),"-"),"-")</f>
        <v>-</v>
      </c>
      <c r="K78" s="45" t="str">
        <f t="shared" si="101"/>
        <v>-</v>
      </c>
      <c r="L78" s="201">
        <v>0</v>
      </c>
      <c r="M78" s="201">
        <v>9963</v>
      </c>
      <c r="N78" s="201"/>
      <c r="O78" s="201"/>
      <c r="P78" s="158" t="str">
        <f>IFERROR(IF(Q78&gt;0,CALC!D78/Q78,"-"),"-")</f>
        <v>-</v>
      </c>
      <c r="Q78" s="159" t="str">
        <f>IF(M78&gt;0,IFERROR(IF(CALC!C78&gt;0,CALC!C78-M78,"-"),"-"),"-")</f>
        <v>-</v>
      </c>
      <c r="R78" s="45" t="str">
        <f t="shared" si="102"/>
        <v>-</v>
      </c>
      <c r="S78" s="201">
        <v>0</v>
      </c>
      <c r="T78" s="201">
        <v>9963</v>
      </c>
      <c r="U78" s="201"/>
      <c r="V78" s="201"/>
      <c r="W78" s="158" t="str">
        <f>IFERROR(IF(X78&gt;0,CALC!F78/X78,"-"),"-")</f>
        <v>-</v>
      </c>
      <c r="X78" s="159" t="str">
        <f>IF(T78&gt;0,IFERROR(IF(CALC!E78&gt;0,CALC!E78-T78,"-"),"-"),"-")</f>
        <v>-</v>
      </c>
      <c r="Y78" s="45" t="str">
        <f t="shared" si="103"/>
        <v>-</v>
      </c>
      <c r="Z78" s="201">
        <v>0</v>
      </c>
      <c r="AA78" s="201">
        <v>9963</v>
      </c>
      <c r="AB78" s="201"/>
      <c r="AC78" s="201"/>
      <c r="AD78" s="158" t="str">
        <f>IFERROR(IF(AE78&gt;0,CALC!H78/AE78,"-"),"-")</f>
        <v>-</v>
      </c>
      <c r="AE78" s="159" t="str">
        <f>IF(AA78&gt;0,IFERROR(IF(CALC!G78&gt;0,CALC!G78-AA78,"-"),"-"),"-")</f>
        <v>-</v>
      </c>
      <c r="AF78" s="45" t="str">
        <f t="shared" si="104"/>
        <v>-</v>
      </c>
      <c r="AG78" s="201">
        <v>0</v>
      </c>
      <c r="AH78" s="201">
        <v>9963</v>
      </c>
      <c r="AI78" s="201"/>
      <c r="AJ78" s="201"/>
      <c r="AK78" s="158" t="str">
        <f>IFERROR(IF(AL78&gt;0,CALC!J78/AL78,"-"),"-")</f>
        <v>-</v>
      </c>
      <c r="AL78" s="159" t="str">
        <f>IF(AH78&gt;0,IFERROR(IF(CALC!I78&gt;0,CALC!I78-AH78,"-"),"-"),"-")</f>
        <v>-</v>
      </c>
      <c r="AM78" s="45" t="str">
        <f t="shared" si="105"/>
        <v>-</v>
      </c>
      <c r="AN78" s="186"/>
      <c r="AO78" s="186"/>
      <c r="AP78" s="186"/>
      <c r="AQ78" s="186"/>
      <c r="AR78" s="158" t="str">
        <f>IFERROR(IF(AS78&gt;0,CALC!L78/AS78,"-"),"-")</f>
        <v>-</v>
      </c>
      <c r="AS78" s="159" t="str">
        <f>IF(AO78&gt;0,IFERROR(IF(CALC!K78&gt;0,CALC!K78-AO78,"-"),"-"),"-")</f>
        <v>-</v>
      </c>
      <c r="AT78" s="45" t="str">
        <f t="shared" si="106"/>
        <v>-</v>
      </c>
      <c r="AU78" s="186"/>
      <c r="AV78" s="186"/>
      <c r="AW78" s="186"/>
      <c r="AX78" s="186"/>
      <c r="AY78" s="158" t="str">
        <f>IFERROR(IF(AZ78&gt;0,CALC!N78/AZ78,"-"),"-")</f>
        <v>-</v>
      </c>
      <c r="AZ78" s="159" t="str">
        <f>IF(AV78&gt;0,IFERROR(IF(CALC!M78&gt;0,CALC!M78-AV78,"-"),"-"),"-")</f>
        <v>-</v>
      </c>
      <c r="BA78" s="45" t="str">
        <f t="shared" si="107"/>
        <v>-</v>
      </c>
      <c r="BB78" s="186"/>
      <c r="BC78" s="186"/>
      <c r="BD78" s="186"/>
      <c r="BE78" s="186"/>
      <c r="BF78" s="158" t="str">
        <f>IFERROR(IF(BG78&gt;0,CALC!P78/BG78,"-"),"-")</f>
        <v>-</v>
      </c>
      <c r="BG78" s="159" t="str">
        <f>IF(BC78&gt;0,IFERROR(IF(CALC!O78&gt;0,CALC!O78-BC78,"-"),"-"),"-")</f>
        <v>-</v>
      </c>
      <c r="BH78" s="45" t="str">
        <f t="shared" si="108"/>
        <v>-</v>
      </c>
      <c r="BI78" s="186"/>
      <c r="BJ78" s="186"/>
      <c r="BK78" s="186"/>
      <c r="BL78" s="186"/>
      <c r="BM78" s="158" t="str">
        <f>IFERROR(IF(BN78&gt;0,CALC!R78/BN78,"-"),"-")</f>
        <v>-</v>
      </c>
      <c r="BN78" s="159" t="str">
        <f>IF(BJ78&gt;0,IFERROR(IF(CALC!Q78&gt;0,CALC!Q78-BJ78,"-"),"-"),"-")</f>
        <v>-</v>
      </c>
      <c r="BO78" s="45" t="str">
        <f t="shared" si="109"/>
        <v>-</v>
      </c>
      <c r="BP78" s="186"/>
      <c r="BQ78" s="186"/>
      <c r="BR78" s="186"/>
      <c r="BS78" s="186"/>
      <c r="BT78" s="158" t="str">
        <f>IFERROR(IF(BU78&gt;0,CALC!T78/BU78,"-"),"-")</f>
        <v>-</v>
      </c>
      <c r="BU78" s="159" t="str">
        <f>IF(BQ78&gt;0,IFERROR(IF(CALC!S78&gt;0,CALC!S78-BQ78,"-"),"-"),"-")</f>
        <v>-</v>
      </c>
      <c r="BV78" s="45" t="str">
        <f t="shared" si="110"/>
        <v>-</v>
      </c>
      <c r="BW78" s="186"/>
      <c r="BX78" s="186"/>
      <c r="BY78" s="186"/>
      <c r="BZ78" s="186"/>
      <c r="CA78" s="158" t="str">
        <f>IFERROR(IF(CB78&gt;0,CALC!V78/CB78,"-"),"-")</f>
        <v>-</v>
      </c>
      <c r="CB78" s="159" t="str">
        <f>IF(BX78&gt;0,IFERROR(IF(CALC!U78&gt;0,CALC!U78-BX78,"-"),"-"),"-")</f>
        <v>-</v>
      </c>
      <c r="CC78" s="45" t="str">
        <f t="shared" si="111"/>
        <v>-</v>
      </c>
      <c r="CD78" s="186"/>
      <c r="CE78" s="186"/>
      <c r="CF78" s="186"/>
      <c r="CG78" s="186"/>
      <c r="CH78" s="158" t="str">
        <f>IFERROR(IF(CI78&gt;0,CALC!X78/CI78,"-"),"-")</f>
        <v>-</v>
      </c>
      <c r="CI78" s="159" t="str">
        <f>IF(CE78&gt;0,IFERROR(IF(CALC!W78&gt;0,CALC!W78-CE78,"-"),"-"),"-")</f>
        <v>-</v>
      </c>
      <c r="CJ78" s="45" t="str">
        <f t="shared" si="112"/>
        <v>-</v>
      </c>
      <c r="CK78" s="186"/>
      <c r="CL78" s="186"/>
      <c r="CM78" s="186"/>
      <c r="CN78" s="186"/>
      <c r="CO78" s="158" t="str">
        <f>IFERROR(IF(CP78&gt;0,CALC!Z78/CP78,"-"),"-")</f>
        <v>-</v>
      </c>
      <c r="CP78" s="159" t="str">
        <f>IF(CL78&gt;0,IFERROR(IF(CALC!Y78&gt;0,CALC!Y78-CL78,"-"),"-"),"-")</f>
        <v>-</v>
      </c>
      <c r="CQ78" s="45" t="str">
        <f t="shared" si="113"/>
        <v>-</v>
      </c>
      <c r="CR78" s="201"/>
      <c r="CS78" s="186"/>
      <c r="CT78" s="201"/>
      <c r="CU78" s="201"/>
      <c r="CV78" s="158" t="str">
        <f>IFERROR(IF(CW78&gt;0,CALC!AB78/CW78,"-"),"-")</f>
        <v>-</v>
      </c>
      <c r="CW78" s="159" t="str">
        <f>IF(CS78&gt;0,IFERROR(IF(CALC!AA78&gt;0,CALC!AA78-CS78,"-"),"-"),"-")</f>
        <v>-</v>
      </c>
      <c r="CX78" s="45" t="str">
        <f t="shared" si="114"/>
        <v>-</v>
      </c>
      <c r="CY78" s="201"/>
      <c r="CZ78" s="186"/>
      <c r="DA78" s="201"/>
      <c r="DB78" s="201"/>
      <c r="DC78" s="158" t="str">
        <f>IFERROR(IF(DD78&gt;0,CALC!AD78/DD78,"-"),"-")</f>
        <v>-</v>
      </c>
      <c r="DD78" s="159" t="str">
        <f>IF(CZ78&gt;0,IFERROR(IF(CALC!AC78&gt;0,CALC!AC78-CZ78,"-"),"-"),"-")</f>
        <v>-</v>
      </c>
      <c r="DE78" s="45" t="str">
        <f t="shared" si="115"/>
        <v>-</v>
      </c>
      <c r="DF78" s="201"/>
      <c r="DG78" s="201"/>
      <c r="DH78" s="201"/>
      <c r="DI78" s="201"/>
      <c r="DJ78" s="158" t="str">
        <f>IFERROR(IF(DK78&gt;0,CALC!AF78/DK78,"-"),"-")</f>
        <v>-</v>
      </c>
      <c r="DK78" s="159" t="str">
        <f>IF(DG78&gt;0,IFERROR(IF(CALC!AE78&gt;0,CALC!AE78-DG78,"-"),"-"),"-")</f>
        <v>-</v>
      </c>
      <c r="DL78" s="45" t="str">
        <f t="shared" si="116"/>
        <v>-</v>
      </c>
      <c r="DM78" s="205"/>
      <c r="DN78" s="201"/>
      <c r="DO78" s="201"/>
      <c r="DP78" s="201"/>
      <c r="DQ78" s="158" t="str">
        <f>IFERROR(IF(DR78&gt;0,CALC!AH78/DR78,"-"),"-")</f>
        <v>-</v>
      </c>
      <c r="DR78" s="159" t="str">
        <f>IF(DN78&gt;0,IFERROR(IF(CALC!AG78&gt;0,CALC!AG78-DN78,"-"),"-"),"-")</f>
        <v>-</v>
      </c>
      <c r="DS78" s="45" t="str">
        <f t="shared" si="117"/>
        <v>-</v>
      </c>
      <c r="DT78" s="201"/>
      <c r="DU78" s="201"/>
      <c r="DV78" s="201"/>
      <c r="DW78" s="201"/>
      <c r="DX78" s="158" t="str">
        <f>IFERROR(IF(DY78&gt;0,CALC!AJ78/DY78,"-"),"-")</f>
        <v>-</v>
      </c>
      <c r="DY78" s="159" t="str">
        <f>IF(DU78&gt;0,IFERROR(IF(CALC!AI78&gt;0,CALC!AI78-DU78,"-"),"-"),"-")</f>
        <v>-</v>
      </c>
      <c r="DZ78" s="45" t="str">
        <f t="shared" si="118"/>
        <v>-</v>
      </c>
      <c r="EA78" s="201"/>
      <c r="EB78" s="201"/>
      <c r="EC78" s="201"/>
      <c r="ED78" s="201"/>
      <c r="EE78" s="158" t="str">
        <f>IFERROR(IF(EF78&gt;0,CALC!AL78/EF78,"-"),"-")</f>
        <v>-</v>
      </c>
      <c r="EF78" s="159" t="str">
        <f>IF(EB78&gt;0,IFERROR(IF(CALC!AK78&gt;0,CALC!AK78-EB78,"-"),"-"),"-")</f>
        <v>-</v>
      </c>
      <c r="EG78" s="45" t="str">
        <f t="shared" si="119"/>
        <v>-</v>
      </c>
      <c r="EH78" s="201"/>
      <c r="EI78" s="201"/>
      <c r="EJ78" s="201"/>
      <c r="EK78" s="201"/>
      <c r="EL78" s="158" t="str">
        <f>IFERROR(IF(EM78&gt;0,CALC!AN78/EM78,"-"),"-")</f>
        <v>-</v>
      </c>
      <c r="EM78" s="159" t="str">
        <f>IF(EI78&gt;0,IFERROR(IF(CALC!AM78&gt;0,CALC!AM78-EI78,"-"),"-"),"-")</f>
        <v>-</v>
      </c>
      <c r="EN78" s="45" t="str">
        <f t="shared" si="120"/>
        <v>-</v>
      </c>
      <c r="EO78" s="201"/>
      <c r="EP78" s="201"/>
      <c r="EQ78" s="201"/>
      <c r="ER78" s="201"/>
      <c r="ES78" s="158" t="str">
        <f>IFERROR(IF(ET78&gt;0,CALC!AP78/ET78,"-"),"-")</f>
        <v>-</v>
      </c>
      <c r="ET78" s="159" t="str">
        <f>IF(EP78&gt;0,IFERROR(IF(CALC!AO78&gt;0,CALC!AO78-EP78,"-"),"-"),"-")</f>
        <v>-</v>
      </c>
      <c r="EU78" s="45" t="str">
        <f t="shared" si="121"/>
        <v>-</v>
      </c>
      <c r="EV78" s="201"/>
      <c r="EW78" s="201"/>
      <c r="EX78" s="201"/>
      <c r="EY78" s="201"/>
      <c r="EZ78" s="158" t="str">
        <f>IFERROR(IF(FA78&gt;0,CALC!AR78/FA78,"-"),"-")</f>
        <v>-</v>
      </c>
      <c r="FA78" s="159" t="str">
        <f>IF(EW78&gt;0,IFERROR(IF(CALC!AQ78&gt;0,CALC!AQ78-EW78,"-"),"-"),"-")</f>
        <v>-</v>
      </c>
      <c r="FB78" s="45" t="str">
        <f t="shared" si="122"/>
        <v>-</v>
      </c>
      <c r="FC78" s="201"/>
      <c r="FD78" s="201"/>
      <c r="FE78" s="201"/>
      <c r="FF78" s="201"/>
      <c r="FG78" s="158" t="str">
        <f>IFERROR(IF(FH78&gt;0,CALC!AT78/FH78,"-"),"-")</f>
        <v>-</v>
      </c>
      <c r="FH78" s="159" t="str">
        <f>IF(FD78&gt;0,IFERROR(IF(CALC!AS78&gt;0,CALC!AS78-FD78,"-"),"-"),"-")</f>
        <v>-</v>
      </c>
      <c r="FI78" s="45" t="str">
        <f t="shared" si="123"/>
        <v>-</v>
      </c>
      <c r="FJ78" s="201"/>
      <c r="FK78" s="201"/>
      <c r="FL78" s="201"/>
      <c r="FM78" s="201"/>
      <c r="FN78" s="158" t="str">
        <f>IFERROR(IF(FO78&gt;0,CALC!AV78/FO78,"-"),"-")</f>
        <v>-</v>
      </c>
      <c r="FO78" s="159" t="str">
        <f>IF(FK78&gt;0,IFERROR(IF(CALC!AU78&gt;0,CALC!AU78-FK78,"-"),"-"),"-")</f>
        <v>-</v>
      </c>
      <c r="FP78" s="45" t="str">
        <f t="shared" si="124"/>
        <v>-</v>
      </c>
      <c r="FQ78" s="201"/>
      <c r="FR78" s="201"/>
      <c r="FS78" s="201"/>
      <c r="FT78" s="201"/>
      <c r="FU78" s="158" t="str">
        <f>IFERROR(IF(FV78&gt;0,CALC!AX78/FV78,"-"),"-")</f>
        <v>-</v>
      </c>
      <c r="FV78" s="159" t="str">
        <f>IF(FR78&gt;0,IFERROR(IF(CALC!AW78&gt;0,CALC!AW78-FR78,"-"),"-"),"-")</f>
        <v>-</v>
      </c>
      <c r="FW78" s="45" t="str">
        <f t="shared" si="125"/>
        <v>-</v>
      </c>
      <c r="FX78" s="201"/>
      <c r="FY78" s="201"/>
      <c r="FZ78" s="201"/>
      <c r="GA78" s="201"/>
      <c r="GB78" s="158" t="str">
        <f>IFERROR(IF(GC78&gt;0,CALC!AZ78/GC78,"-"),"-")</f>
        <v>-</v>
      </c>
      <c r="GC78" s="159" t="str">
        <f>IF(FY78&gt;0,IFERROR(IF(CALC!AY78&gt;0,CALC!AY78-FY78,"-"),"-"),"-")</f>
        <v>-</v>
      </c>
      <c r="GD78" s="45" t="str">
        <f t="shared" si="126"/>
        <v>-</v>
      </c>
      <c r="GE78" s="201"/>
      <c r="GF78" s="201"/>
      <c r="GG78" s="201"/>
      <c r="GH78" s="201"/>
      <c r="GI78" s="158" t="str">
        <f>IFERROR(IF(GJ78&gt;0,CALC!BB78/GJ78,"-"),"-")</f>
        <v>-</v>
      </c>
      <c r="GJ78" s="159" t="str">
        <f>IF(GF78&gt;0,IFERROR(IF(CALC!BA78&gt;0,CALC!BA78-GF78,"-"),"-"),"-")</f>
        <v>-</v>
      </c>
      <c r="GK78" s="45" t="str">
        <f t="shared" si="127"/>
        <v>-</v>
      </c>
      <c r="GL78" s="201"/>
      <c r="GM78" s="201"/>
      <c r="GN78" s="201"/>
      <c r="GO78" s="201"/>
      <c r="GP78" s="158" t="str">
        <f>IFERROR(IF(GQ78&gt;0,CALC!BD78/GQ78,"-"),"-")</f>
        <v>-</v>
      </c>
      <c r="GQ78" s="159" t="str">
        <f>IF(GM78&gt;0,IFERROR(IF(CALC!BC78&gt;0,CALC!BC78-GM78,"-"),"-"),"-")</f>
        <v>-</v>
      </c>
      <c r="GR78" s="163" t="str">
        <f t="shared" si="128"/>
        <v>-</v>
      </c>
      <c r="GS78" s="201"/>
      <c r="GT78" s="201"/>
      <c r="GU78" s="201"/>
      <c r="GV78" s="201"/>
      <c r="GW78" s="157" t="str">
        <f>IFERROR(IF(GX78&gt;0,CALC!BF78/GX78,"-"),"-")</f>
        <v>-</v>
      </c>
      <c r="GX78" s="156" t="str">
        <f>IF(GT78&gt;0,IFERROR(IF(CALC!BE78&gt;0,CALC!BE78-GT78,"-"),"-"),"-")</f>
        <v>-</v>
      </c>
      <c r="GY78" s="56" t="str">
        <f t="shared" si="129"/>
        <v>-</v>
      </c>
      <c r="GZ78" s="201"/>
      <c r="HA78" s="201"/>
      <c r="HB78" s="201"/>
      <c r="HC78" s="201"/>
      <c r="HD78" s="157" t="str">
        <f>IFERROR(IF(HE78&gt;0,CALC!BH78/HE78,"-"),"-")</f>
        <v>-</v>
      </c>
      <c r="HE78" s="156" t="str">
        <f>IF(HA78&gt;0,IFERROR(IF(CALC!BG78&gt;0,CALC!BG78-HA78,"-"),"-"),"-")</f>
        <v>-</v>
      </c>
      <c r="HF78" s="56" t="str">
        <f t="shared" si="130"/>
        <v>-</v>
      </c>
      <c r="HG78" s="186"/>
      <c r="HH78" s="186"/>
      <c r="HI78" s="186"/>
      <c r="HJ78" s="186"/>
      <c r="HK78" s="157" t="str">
        <f>IFERROR(IF(HL78&gt;0,CALC!BJ78/HL78,"-"),"-")</f>
        <v>-</v>
      </c>
      <c r="HL78" s="156" t="str">
        <f>IF(HH78&gt;0,IFERROR(IF(CALC!BI78&gt;0,CALC!BI78-HH78,"-"),"-"),"-")</f>
        <v>-</v>
      </c>
      <c r="HM78" s="56" t="str">
        <f t="shared" si="131"/>
        <v>-</v>
      </c>
      <c r="HN78" s="166">
        <f t="shared" si="132"/>
        <v>0</v>
      </c>
      <c r="HO78" s="156">
        <f t="shared" si="133"/>
        <v>0</v>
      </c>
      <c r="HP78" s="157" t="str">
        <f t="shared" si="134"/>
        <v/>
      </c>
    </row>
    <row r="79" spans="2:224" ht="15" customHeight="1">
      <c r="B79" s="331"/>
      <c r="C79" s="329"/>
      <c r="D79" s="4" t="s">
        <v>86</v>
      </c>
      <c r="E79" s="201">
        <v>0</v>
      </c>
      <c r="F79" s="201">
        <v>4540</v>
      </c>
      <c r="G79" s="201"/>
      <c r="H79" s="201"/>
      <c r="I79" s="158" t="str">
        <f>IFERROR(IF(J79&gt;0,CALC!B79/J79,"-"),"-")</f>
        <v>-</v>
      </c>
      <c r="J79" s="159" t="str">
        <f>IF(F79&gt;0,IFERROR(IF(CALC!A79&gt;0,CALC!A79-F79,"-"),"-"),"-")</f>
        <v>-</v>
      </c>
      <c r="K79" s="45" t="str">
        <f t="shared" si="101"/>
        <v>-</v>
      </c>
      <c r="L79" s="201">
        <v>0</v>
      </c>
      <c r="M79" s="201">
        <v>4540</v>
      </c>
      <c r="N79" s="201"/>
      <c r="O79" s="201"/>
      <c r="P79" s="158" t="str">
        <f>IFERROR(IF(Q79&gt;0,CALC!D79/Q79,"-"),"-")</f>
        <v>-</v>
      </c>
      <c r="Q79" s="159" t="str">
        <f>IF(M79&gt;0,IFERROR(IF(CALC!C79&gt;0,CALC!C79-M79,"-"),"-"),"-")</f>
        <v>-</v>
      </c>
      <c r="R79" s="45" t="str">
        <f t="shared" si="102"/>
        <v>-</v>
      </c>
      <c r="S79" s="201">
        <v>0</v>
      </c>
      <c r="T79" s="201">
        <v>4540</v>
      </c>
      <c r="U79" s="201"/>
      <c r="V79" s="201"/>
      <c r="W79" s="158" t="str">
        <f>IFERROR(IF(X79&gt;0,CALC!F79/X79,"-"),"-")</f>
        <v>-</v>
      </c>
      <c r="X79" s="159" t="str">
        <f>IF(T79&gt;0,IFERROR(IF(CALC!E79&gt;0,CALC!E79-T79,"-"),"-"),"-")</f>
        <v>-</v>
      </c>
      <c r="Y79" s="45" t="str">
        <f t="shared" si="103"/>
        <v>-</v>
      </c>
      <c r="Z79" s="201">
        <v>0</v>
      </c>
      <c r="AA79" s="201">
        <v>4540</v>
      </c>
      <c r="AB79" s="201"/>
      <c r="AC79" s="201"/>
      <c r="AD79" s="158" t="str">
        <f>IFERROR(IF(AE79&gt;0,CALC!H79/AE79,"-"),"-")</f>
        <v>-</v>
      </c>
      <c r="AE79" s="159" t="str">
        <f>IF(AA79&gt;0,IFERROR(IF(CALC!G79&gt;0,CALC!G79-AA79,"-"),"-"),"-")</f>
        <v>-</v>
      </c>
      <c r="AF79" s="45" t="str">
        <f t="shared" si="104"/>
        <v>-</v>
      </c>
      <c r="AG79" s="201">
        <v>0</v>
      </c>
      <c r="AH79" s="201">
        <v>4540</v>
      </c>
      <c r="AI79" s="201"/>
      <c r="AJ79" s="201"/>
      <c r="AK79" s="158" t="str">
        <f>IFERROR(IF(AL79&gt;0,CALC!J79/AL79,"-"),"-")</f>
        <v>-</v>
      </c>
      <c r="AL79" s="159" t="str">
        <f>IF(AH79&gt;0,IFERROR(IF(CALC!I79&gt;0,CALC!I79-AH79,"-"),"-"),"-")</f>
        <v>-</v>
      </c>
      <c r="AM79" s="45" t="str">
        <f t="shared" si="105"/>
        <v>-</v>
      </c>
      <c r="AN79" s="186"/>
      <c r="AO79" s="186"/>
      <c r="AP79" s="186"/>
      <c r="AQ79" s="186"/>
      <c r="AR79" s="158" t="str">
        <f>IFERROR(IF(AS79&gt;0,CALC!L79/AS79,"-"),"-")</f>
        <v>-</v>
      </c>
      <c r="AS79" s="159" t="str">
        <f>IF(AO79&gt;0,IFERROR(IF(CALC!K79&gt;0,CALC!K79-AO79,"-"),"-"),"-")</f>
        <v>-</v>
      </c>
      <c r="AT79" s="45" t="str">
        <f t="shared" si="106"/>
        <v>-</v>
      </c>
      <c r="AU79" s="186"/>
      <c r="AV79" s="186"/>
      <c r="AW79" s="186"/>
      <c r="AX79" s="186"/>
      <c r="AY79" s="158" t="str">
        <f>IFERROR(IF(AZ79&gt;0,CALC!N79/AZ79,"-"),"-")</f>
        <v>-</v>
      </c>
      <c r="AZ79" s="159" t="str">
        <f>IF(AV79&gt;0,IFERROR(IF(CALC!M79&gt;0,CALC!M79-AV79,"-"),"-"),"-")</f>
        <v>-</v>
      </c>
      <c r="BA79" s="45" t="str">
        <f t="shared" si="107"/>
        <v>-</v>
      </c>
      <c r="BB79" s="186"/>
      <c r="BC79" s="186"/>
      <c r="BD79" s="186"/>
      <c r="BE79" s="186"/>
      <c r="BF79" s="158" t="str">
        <f>IFERROR(IF(BG79&gt;0,CALC!P79/BG79,"-"),"-")</f>
        <v>-</v>
      </c>
      <c r="BG79" s="159" t="str">
        <f>IF(BC79&gt;0,IFERROR(IF(CALC!O79&gt;0,CALC!O79-BC79,"-"),"-"),"-")</f>
        <v>-</v>
      </c>
      <c r="BH79" s="45" t="str">
        <f t="shared" si="108"/>
        <v>-</v>
      </c>
      <c r="BI79" s="186"/>
      <c r="BJ79" s="186"/>
      <c r="BK79" s="186"/>
      <c r="BL79" s="186"/>
      <c r="BM79" s="158" t="str">
        <f>IFERROR(IF(BN79&gt;0,CALC!R79/BN79,"-"),"-")</f>
        <v>-</v>
      </c>
      <c r="BN79" s="159" t="str">
        <f>IF(BJ79&gt;0,IFERROR(IF(CALC!Q79&gt;0,CALC!Q79-BJ79,"-"),"-"),"-")</f>
        <v>-</v>
      </c>
      <c r="BO79" s="45" t="str">
        <f t="shared" si="109"/>
        <v>-</v>
      </c>
      <c r="BP79" s="186"/>
      <c r="BQ79" s="186"/>
      <c r="BR79" s="186"/>
      <c r="BS79" s="186"/>
      <c r="BT79" s="158" t="str">
        <f>IFERROR(IF(BU79&gt;0,CALC!T79/BU79,"-"),"-")</f>
        <v>-</v>
      </c>
      <c r="BU79" s="159" t="str">
        <f>IF(BQ79&gt;0,IFERROR(IF(CALC!S79&gt;0,CALC!S79-BQ79,"-"),"-"),"-")</f>
        <v>-</v>
      </c>
      <c r="BV79" s="45" t="str">
        <f t="shared" si="110"/>
        <v>-</v>
      </c>
      <c r="BW79" s="186"/>
      <c r="BX79" s="186"/>
      <c r="BY79" s="186"/>
      <c r="BZ79" s="186"/>
      <c r="CA79" s="158" t="str">
        <f>IFERROR(IF(CB79&gt;0,CALC!V79/CB79,"-"),"-")</f>
        <v>-</v>
      </c>
      <c r="CB79" s="159" t="str">
        <f>IF(BX79&gt;0,IFERROR(IF(CALC!U79&gt;0,CALC!U79-BX79,"-"),"-"),"-")</f>
        <v>-</v>
      </c>
      <c r="CC79" s="45" t="str">
        <f t="shared" si="111"/>
        <v>-</v>
      </c>
      <c r="CD79" s="186"/>
      <c r="CE79" s="186"/>
      <c r="CF79" s="186"/>
      <c r="CG79" s="186"/>
      <c r="CH79" s="158" t="str">
        <f>IFERROR(IF(CI79&gt;0,CALC!X79/CI79,"-"),"-")</f>
        <v>-</v>
      </c>
      <c r="CI79" s="159" t="str">
        <f>IF(CE79&gt;0,IFERROR(IF(CALC!W79&gt;0,CALC!W79-CE79,"-"),"-"),"-")</f>
        <v>-</v>
      </c>
      <c r="CJ79" s="45" t="str">
        <f t="shared" si="112"/>
        <v>-</v>
      </c>
      <c r="CK79" s="186"/>
      <c r="CL79" s="186"/>
      <c r="CM79" s="186"/>
      <c r="CN79" s="186"/>
      <c r="CO79" s="158" t="str">
        <f>IFERROR(IF(CP79&gt;0,CALC!Z79/CP79,"-"),"-")</f>
        <v>-</v>
      </c>
      <c r="CP79" s="159" t="str">
        <f>IF(CL79&gt;0,IFERROR(IF(CALC!Y79&gt;0,CALC!Y79-CL79,"-"),"-"),"-")</f>
        <v>-</v>
      </c>
      <c r="CQ79" s="45" t="str">
        <f t="shared" si="113"/>
        <v>-</v>
      </c>
      <c r="CR79" s="201"/>
      <c r="CS79" s="186"/>
      <c r="CT79" s="201"/>
      <c r="CU79" s="201"/>
      <c r="CV79" s="158" t="str">
        <f>IFERROR(IF(CW79&gt;0,CALC!AB79/CW79,"-"),"-")</f>
        <v>-</v>
      </c>
      <c r="CW79" s="159" t="str">
        <f>IF(CS79&gt;0,IFERROR(IF(CALC!AA79&gt;0,CALC!AA79-CS79,"-"),"-"),"-")</f>
        <v>-</v>
      </c>
      <c r="CX79" s="45" t="str">
        <f t="shared" si="114"/>
        <v>-</v>
      </c>
      <c r="CY79" s="201"/>
      <c r="CZ79" s="186"/>
      <c r="DA79" s="201"/>
      <c r="DB79" s="201"/>
      <c r="DC79" s="158" t="str">
        <f>IFERROR(IF(DD79&gt;0,CALC!AD79/DD79,"-"),"-")</f>
        <v>-</v>
      </c>
      <c r="DD79" s="159" t="str">
        <f>IF(CZ79&gt;0,IFERROR(IF(CALC!AC79&gt;0,CALC!AC79-CZ79,"-"),"-"),"-")</f>
        <v>-</v>
      </c>
      <c r="DE79" s="45" t="str">
        <f t="shared" si="115"/>
        <v>-</v>
      </c>
      <c r="DF79" s="201"/>
      <c r="DG79" s="186"/>
      <c r="DH79" s="201"/>
      <c r="DI79" s="201"/>
      <c r="DJ79" s="158" t="str">
        <f>IFERROR(IF(DK79&gt;0,CALC!AF79/DK79,"-"),"-")</f>
        <v>-</v>
      </c>
      <c r="DK79" s="159" t="str">
        <f>IF(DG79&gt;0,IFERROR(IF(CALC!AE79&gt;0,CALC!AE79-DG79,"-"),"-"),"-")</f>
        <v>-</v>
      </c>
      <c r="DL79" s="45" t="str">
        <f t="shared" si="116"/>
        <v>-</v>
      </c>
      <c r="DM79" s="205"/>
      <c r="DN79" s="186"/>
      <c r="DO79" s="201"/>
      <c r="DP79" s="201"/>
      <c r="DQ79" s="158" t="str">
        <f>IFERROR(IF(DR79&gt;0,CALC!AH79/DR79,"-"),"-")</f>
        <v>-</v>
      </c>
      <c r="DR79" s="159" t="str">
        <f>IF(DN79&gt;0,IFERROR(IF(CALC!AG79&gt;0,CALC!AG79-DN79,"-"),"-"),"-")</f>
        <v>-</v>
      </c>
      <c r="DS79" s="45" t="str">
        <f t="shared" si="117"/>
        <v>-</v>
      </c>
      <c r="DT79" s="201"/>
      <c r="DU79" s="186"/>
      <c r="DV79" s="201"/>
      <c r="DW79" s="201"/>
      <c r="DX79" s="158" t="str">
        <f>IFERROR(IF(DY79&gt;0,CALC!AJ79/DY79,"-"),"-")</f>
        <v>-</v>
      </c>
      <c r="DY79" s="159" t="str">
        <f>IF(DU79&gt;0,IFERROR(IF(CALC!AI79&gt;0,CALC!AI79-DU79,"-"),"-"),"-")</f>
        <v>-</v>
      </c>
      <c r="DZ79" s="45" t="str">
        <f t="shared" si="118"/>
        <v>-</v>
      </c>
      <c r="EA79" s="201"/>
      <c r="EB79" s="186"/>
      <c r="EC79" s="201"/>
      <c r="ED79" s="201"/>
      <c r="EE79" s="158" t="str">
        <f>IFERROR(IF(EF79&gt;0,CALC!AL79/EF79,"-"),"-")</f>
        <v>-</v>
      </c>
      <c r="EF79" s="159" t="str">
        <f>IF(EB79&gt;0,IFERROR(IF(CALC!AK79&gt;0,CALC!AK79-EB79,"-"),"-"),"-")</f>
        <v>-</v>
      </c>
      <c r="EG79" s="45" t="str">
        <f t="shared" si="119"/>
        <v>-</v>
      </c>
      <c r="EH79" s="201"/>
      <c r="EI79" s="201"/>
      <c r="EJ79" s="201"/>
      <c r="EK79" s="201"/>
      <c r="EL79" s="158" t="str">
        <f>IFERROR(IF(EM79&gt;0,CALC!AN79/EM79,"-"),"-")</f>
        <v>-</v>
      </c>
      <c r="EM79" s="159" t="str">
        <f>IF(EI79&gt;0,IFERROR(IF(CALC!AM79&gt;0,CALC!AM79-EI79,"-"),"-"),"-")</f>
        <v>-</v>
      </c>
      <c r="EN79" s="45" t="str">
        <f t="shared" si="120"/>
        <v>-</v>
      </c>
      <c r="EO79" s="201"/>
      <c r="EP79" s="201"/>
      <c r="EQ79" s="201"/>
      <c r="ER79" s="201"/>
      <c r="ES79" s="158" t="str">
        <f>IFERROR(IF(ET79&gt;0,CALC!AP79/ET79,"-"),"-")</f>
        <v>-</v>
      </c>
      <c r="ET79" s="159" t="str">
        <f>IF(EP79&gt;0,IFERROR(IF(CALC!AO79&gt;0,CALC!AO79-EP79,"-"),"-"),"-")</f>
        <v>-</v>
      </c>
      <c r="EU79" s="45" t="str">
        <f t="shared" si="121"/>
        <v>-</v>
      </c>
      <c r="EV79" s="201"/>
      <c r="EW79" s="201"/>
      <c r="EX79" s="201"/>
      <c r="EY79" s="201"/>
      <c r="EZ79" s="158" t="str">
        <f>IFERROR(IF(FA79&gt;0,CALC!AR79/FA79,"-"),"-")</f>
        <v>-</v>
      </c>
      <c r="FA79" s="159" t="str">
        <f>IF(EW79&gt;0,IFERROR(IF(CALC!AQ79&gt;0,CALC!AQ79-EW79,"-"),"-"),"-")</f>
        <v>-</v>
      </c>
      <c r="FB79" s="45" t="str">
        <f t="shared" si="122"/>
        <v>-</v>
      </c>
      <c r="FC79" s="201"/>
      <c r="FD79" s="201"/>
      <c r="FE79" s="201"/>
      <c r="FF79" s="201"/>
      <c r="FG79" s="158" t="str">
        <f>IFERROR(IF(FH79&gt;0,CALC!AT79/FH79,"-"),"-")</f>
        <v>-</v>
      </c>
      <c r="FH79" s="159" t="str">
        <f>IF(FD79&gt;0,IFERROR(IF(CALC!AS79&gt;0,CALC!AS79-FD79,"-"),"-"),"-")</f>
        <v>-</v>
      </c>
      <c r="FI79" s="45" t="str">
        <f t="shared" si="123"/>
        <v>-</v>
      </c>
      <c r="FJ79" s="201"/>
      <c r="FK79" s="201"/>
      <c r="FL79" s="201"/>
      <c r="FM79" s="201"/>
      <c r="FN79" s="158" t="str">
        <f>IFERROR(IF(FO79&gt;0,CALC!AV79/FO79,"-"),"-")</f>
        <v>-</v>
      </c>
      <c r="FO79" s="159" t="str">
        <f>IF(FK79&gt;0,IFERROR(IF(CALC!AU79&gt;0,CALC!AU79-FK79,"-"),"-"),"-")</f>
        <v>-</v>
      </c>
      <c r="FP79" s="45" t="str">
        <f t="shared" si="124"/>
        <v>-</v>
      </c>
      <c r="FQ79" s="201"/>
      <c r="FR79" s="201"/>
      <c r="FS79" s="201"/>
      <c r="FT79" s="201"/>
      <c r="FU79" s="158" t="str">
        <f>IFERROR(IF(FV79&gt;0,CALC!AX79/FV79,"-"),"-")</f>
        <v>-</v>
      </c>
      <c r="FV79" s="159" t="str">
        <f>IF(FR79&gt;0,IFERROR(IF(CALC!AW79&gt;0,CALC!AW79-FR79,"-"),"-"),"-")</f>
        <v>-</v>
      </c>
      <c r="FW79" s="45" t="str">
        <f t="shared" si="125"/>
        <v>-</v>
      </c>
      <c r="FX79" s="201"/>
      <c r="FY79" s="201"/>
      <c r="FZ79" s="201"/>
      <c r="GA79" s="201"/>
      <c r="GB79" s="158" t="str">
        <f>IFERROR(IF(GC79&gt;0,CALC!AZ79/GC79,"-"),"-")</f>
        <v>-</v>
      </c>
      <c r="GC79" s="159" t="str">
        <f>IF(FY79&gt;0,IFERROR(IF(CALC!AY79&gt;0,CALC!AY79-FY79,"-"),"-"),"-")</f>
        <v>-</v>
      </c>
      <c r="GD79" s="45" t="str">
        <f t="shared" si="126"/>
        <v>-</v>
      </c>
      <c r="GE79" s="201"/>
      <c r="GF79" s="201"/>
      <c r="GG79" s="201"/>
      <c r="GH79" s="201"/>
      <c r="GI79" s="158" t="str">
        <f>IFERROR(IF(GJ79&gt;0,CALC!BB79/GJ79,"-"),"-")</f>
        <v>-</v>
      </c>
      <c r="GJ79" s="159" t="str">
        <f>IF(GF79&gt;0,IFERROR(IF(CALC!BA79&gt;0,CALC!BA79-GF79,"-"),"-"),"-")</f>
        <v>-</v>
      </c>
      <c r="GK79" s="45" t="str">
        <f t="shared" si="127"/>
        <v>-</v>
      </c>
      <c r="GL79" s="201"/>
      <c r="GM79" s="201"/>
      <c r="GN79" s="201"/>
      <c r="GO79" s="201"/>
      <c r="GP79" s="158" t="str">
        <f>IFERROR(IF(GQ79&gt;0,CALC!BD79/GQ79,"-"),"-")</f>
        <v>-</v>
      </c>
      <c r="GQ79" s="159" t="str">
        <f>IF(GM79&gt;0,IFERROR(IF(CALC!BC79&gt;0,CALC!BC79-GM79,"-"),"-"),"-")</f>
        <v>-</v>
      </c>
      <c r="GR79" s="163" t="str">
        <f t="shared" si="128"/>
        <v>-</v>
      </c>
      <c r="GS79" s="201"/>
      <c r="GT79" s="201"/>
      <c r="GU79" s="201"/>
      <c r="GV79" s="201"/>
      <c r="GW79" s="157" t="str">
        <f>IFERROR(IF(GX79&gt;0,CALC!BF79/GX79,"-"),"-")</f>
        <v>-</v>
      </c>
      <c r="GX79" s="156" t="str">
        <f>IF(GT79&gt;0,IFERROR(IF(CALC!BE79&gt;0,CALC!BE79-GT79,"-"),"-"),"-")</f>
        <v>-</v>
      </c>
      <c r="GY79" s="56" t="str">
        <f t="shared" si="129"/>
        <v>-</v>
      </c>
      <c r="GZ79" s="201"/>
      <c r="HA79" s="201"/>
      <c r="HB79" s="201"/>
      <c r="HC79" s="201"/>
      <c r="HD79" s="157" t="str">
        <f>IFERROR(IF(HE79&gt;0,CALC!BH79/HE79,"-"),"-")</f>
        <v>-</v>
      </c>
      <c r="HE79" s="156" t="str">
        <f>IF(HA79&gt;0,IFERROR(IF(CALC!BG79&gt;0,CALC!BG79-HA79,"-"),"-"),"-")</f>
        <v>-</v>
      </c>
      <c r="HF79" s="56" t="str">
        <f t="shared" si="130"/>
        <v>-</v>
      </c>
      <c r="HG79" s="186"/>
      <c r="HH79" s="173"/>
      <c r="HI79" s="186"/>
      <c r="HJ79" s="186"/>
      <c r="HK79" s="157" t="str">
        <f>IFERROR(IF(HL79&gt;0,CALC!BJ79/HL79,"-"),"-")</f>
        <v>-</v>
      </c>
      <c r="HL79" s="156" t="str">
        <f>IF(HH79&gt;0,IFERROR(IF(CALC!BI79&gt;0,CALC!BI79-HH79,"-"),"-"),"-")</f>
        <v>-</v>
      </c>
      <c r="HM79" s="56" t="str">
        <f t="shared" si="131"/>
        <v>-</v>
      </c>
      <c r="HN79" s="166">
        <f t="shared" si="132"/>
        <v>0</v>
      </c>
      <c r="HO79" s="156">
        <f t="shared" si="133"/>
        <v>0</v>
      </c>
      <c r="HP79" s="157" t="str">
        <f t="shared" si="134"/>
        <v/>
      </c>
    </row>
    <row r="80" spans="2:224" ht="15" customHeight="1">
      <c r="B80" s="331"/>
      <c r="C80" s="329"/>
      <c r="D80" s="4" t="s">
        <v>87</v>
      </c>
      <c r="E80" s="201">
        <v>0</v>
      </c>
      <c r="F80" s="201">
        <v>9330</v>
      </c>
      <c r="G80" s="201"/>
      <c r="H80" s="201"/>
      <c r="I80" s="158" t="str">
        <f>IFERROR(IF(J80&gt;0,CALC!B80/J80,"-"),"-")</f>
        <v>-</v>
      </c>
      <c r="J80" s="159" t="str">
        <f>IF(F80&gt;0,IFERROR(IF(CALC!A80&gt;0,CALC!A80-F80,"-"),"-"),"-")</f>
        <v>-</v>
      </c>
      <c r="K80" s="45" t="str">
        <f t="shared" si="101"/>
        <v>-</v>
      </c>
      <c r="L80" s="201">
        <v>0</v>
      </c>
      <c r="M80" s="201">
        <v>9330</v>
      </c>
      <c r="N80" s="201"/>
      <c r="O80" s="201"/>
      <c r="P80" s="158" t="str">
        <f>IFERROR(IF(Q80&gt;0,CALC!D80/Q80,"-"),"-")</f>
        <v>-</v>
      </c>
      <c r="Q80" s="159" t="str">
        <f>IF(M80&gt;0,IFERROR(IF(CALC!C80&gt;0,CALC!C80-M80,"-"),"-"),"-")</f>
        <v>-</v>
      </c>
      <c r="R80" s="45" t="str">
        <f t="shared" si="102"/>
        <v>-</v>
      </c>
      <c r="S80" s="201">
        <v>0</v>
      </c>
      <c r="T80" s="201">
        <v>9330</v>
      </c>
      <c r="U80" s="201"/>
      <c r="V80" s="201"/>
      <c r="W80" s="158" t="str">
        <f>IFERROR(IF(X80&gt;0,CALC!F80/X80,"-"),"-")</f>
        <v>-</v>
      </c>
      <c r="X80" s="159" t="str">
        <f>IF(T80&gt;0,IFERROR(IF(CALC!E80&gt;0,CALC!E80-T80,"-"),"-"),"-")</f>
        <v>-</v>
      </c>
      <c r="Y80" s="45" t="str">
        <f t="shared" si="103"/>
        <v>-</v>
      </c>
      <c r="Z80" s="201">
        <v>0</v>
      </c>
      <c r="AA80" s="201">
        <v>9330</v>
      </c>
      <c r="AB80" s="201"/>
      <c r="AC80" s="201"/>
      <c r="AD80" s="158" t="str">
        <f>IFERROR(IF(AE80&gt;0,CALC!H80/AE80,"-"),"-")</f>
        <v>-</v>
      </c>
      <c r="AE80" s="159" t="str">
        <f>IF(AA80&gt;0,IFERROR(IF(CALC!G80&gt;0,CALC!G80-AA80,"-"),"-"),"-")</f>
        <v>-</v>
      </c>
      <c r="AF80" s="45" t="str">
        <f t="shared" si="104"/>
        <v>-</v>
      </c>
      <c r="AG80" s="201">
        <v>0</v>
      </c>
      <c r="AH80" s="201">
        <v>9330</v>
      </c>
      <c r="AI80" s="201"/>
      <c r="AJ80" s="201"/>
      <c r="AK80" s="158" t="str">
        <f>IFERROR(IF(AL80&gt;0,CALC!J80/AL80,"-"),"-")</f>
        <v>-</v>
      </c>
      <c r="AL80" s="159" t="str">
        <f>IF(AH80&gt;0,IFERROR(IF(CALC!I80&gt;0,CALC!I80-AH80,"-"),"-"),"-")</f>
        <v>-</v>
      </c>
      <c r="AM80" s="45" t="str">
        <f t="shared" si="105"/>
        <v>-</v>
      </c>
      <c r="AN80" s="186"/>
      <c r="AO80" s="173"/>
      <c r="AP80" s="186"/>
      <c r="AQ80" s="186"/>
      <c r="AR80" s="158" t="str">
        <f>IFERROR(IF(AS80&gt;0,CALC!L80/AS80,"-"),"-")</f>
        <v>-</v>
      </c>
      <c r="AS80" s="159" t="str">
        <f>IF(AO80&gt;0,IFERROR(IF(CALC!K80&gt;0,CALC!K80-AO80,"-"),"-"),"-")</f>
        <v>-</v>
      </c>
      <c r="AT80" s="45" t="str">
        <f t="shared" si="106"/>
        <v>-</v>
      </c>
      <c r="AU80" s="186"/>
      <c r="AV80" s="173"/>
      <c r="AW80" s="186"/>
      <c r="AX80" s="186"/>
      <c r="AY80" s="158" t="str">
        <f>IFERROR(IF(AZ80&gt;0,CALC!N80/AZ80,"-"),"-")</f>
        <v>-</v>
      </c>
      <c r="AZ80" s="159" t="str">
        <f>IF(AV80&gt;0,IFERROR(IF(CALC!M80&gt;0,CALC!M80-AV80,"-"),"-"),"-")</f>
        <v>-</v>
      </c>
      <c r="BA80" s="45" t="str">
        <f t="shared" si="107"/>
        <v>-</v>
      </c>
      <c r="BB80" s="186"/>
      <c r="BC80" s="186"/>
      <c r="BD80" s="186"/>
      <c r="BE80" s="186"/>
      <c r="BF80" s="158" t="str">
        <f>IFERROR(IF(BG80&gt;0,CALC!P80/BG80,"-"),"-")</f>
        <v>-</v>
      </c>
      <c r="BG80" s="159" t="str">
        <f>IF(BC80&gt;0,IFERROR(IF(CALC!O80&gt;0,CALC!O80-BC80,"-"),"-"),"-")</f>
        <v>-</v>
      </c>
      <c r="BH80" s="45" t="str">
        <f t="shared" si="108"/>
        <v>-</v>
      </c>
      <c r="BI80" s="186"/>
      <c r="BJ80" s="186"/>
      <c r="BK80" s="186"/>
      <c r="BL80" s="186"/>
      <c r="BM80" s="158" t="str">
        <f>IFERROR(IF(BN80&gt;0,CALC!R80/BN80,"-"),"-")</f>
        <v>-</v>
      </c>
      <c r="BN80" s="159" t="str">
        <f>IF(BJ80&gt;0,IFERROR(IF(CALC!Q80&gt;0,CALC!Q80-BJ80,"-"),"-"),"-")</f>
        <v>-</v>
      </c>
      <c r="BO80" s="45" t="str">
        <f t="shared" si="109"/>
        <v>-</v>
      </c>
      <c r="BP80" s="186"/>
      <c r="BQ80" s="186"/>
      <c r="BR80" s="186"/>
      <c r="BS80" s="186"/>
      <c r="BT80" s="158" t="str">
        <f>IFERROR(IF(BU80&gt;0,CALC!T80/BU80,"-"),"-")</f>
        <v>-</v>
      </c>
      <c r="BU80" s="159" t="str">
        <f>IF(BQ80&gt;0,IFERROR(IF(CALC!S80&gt;0,CALC!S80-BQ80,"-"),"-"),"-")</f>
        <v>-</v>
      </c>
      <c r="BV80" s="45" t="str">
        <f t="shared" si="110"/>
        <v>-</v>
      </c>
      <c r="BW80" s="186"/>
      <c r="BX80" s="186"/>
      <c r="BY80" s="186"/>
      <c r="BZ80" s="186"/>
      <c r="CA80" s="158" t="str">
        <f>IFERROR(IF(CB80&gt;0,CALC!V80/CB80,"-"),"-")</f>
        <v>-</v>
      </c>
      <c r="CB80" s="159" t="str">
        <f>IF(BX80&gt;0,IFERROR(IF(CALC!U80&gt;0,CALC!U80-BX80,"-"),"-"),"-")</f>
        <v>-</v>
      </c>
      <c r="CC80" s="45" t="str">
        <f t="shared" si="111"/>
        <v>-</v>
      </c>
      <c r="CD80" s="186"/>
      <c r="CE80" s="186"/>
      <c r="CF80" s="186"/>
      <c r="CG80" s="186"/>
      <c r="CH80" s="158" t="str">
        <f>IFERROR(IF(CI80&gt;0,CALC!X80/CI80,"-"),"-")</f>
        <v>-</v>
      </c>
      <c r="CI80" s="159" t="str">
        <f>IF(CE80&gt;0,IFERROR(IF(CALC!W80&gt;0,CALC!W80-CE80,"-"),"-"),"-")</f>
        <v>-</v>
      </c>
      <c r="CJ80" s="45" t="str">
        <f t="shared" si="112"/>
        <v>-</v>
      </c>
      <c r="CK80" s="186"/>
      <c r="CL80" s="186"/>
      <c r="CM80" s="186"/>
      <c r="CN80" s="186"/>
      <c r="CO80" s="158" t="str">
        <f>IFERROR(IF(CP80&gt;0,CALC!Z80/CP80,"-"),"-")</f>
        <v>-</v>
      </c>
      <c r="CP80" s="159" t="str">
        <f>IF(CL80&gt;0,IFERROR(IF(CALC!Y80&gt;0,CALC!Y80-CL80,"-"),"-"),"-")</f>
        <v>-</v>
      </c>
      <c r="CQ80" s="45" t="str">
        <f t="shared" si="113"/>
        <v>-</v>
      </c>
      <c r="CR80" s="201"/>
      <c r="CS80" s="186"/>
      <c r="CT80" s="201"/>
      <c r="CU80" s="201"/>
      <c r="CV80" s="158" t="str">
        <f>IFERROR(IF(CW80&gt;0,CALC!AB80/CW80,"-"),"-")</f>
        <v>-</v>
      </c>
      <c r="CW80" s="159" t="str">
        <f>IF(CS80&gt;0,IFERROR(IF(CALC!AA80&gt;0,CALC!AA80-CS80,"-"),"-"),"-")</f>
        <v>-</v>
      </c>
      <c r="CX80" s="45" t="str">
        <f t="shared" si="114"/>
        <v>-</v>
      </c>
      <c r="CY80" s="201"/>
      <c r="CZ80" s="186"/>
      <c r="DA80" s="201"/>
      <c r="DB80" s="201"/>
      <c r="DC80" s="158" t="str">
        <f>IFERROR(IF(DD80&gt;0,CALC!AD80/DD80,"-"),"-")</f>
        <v>-</v>
      </c>
      <c r="DD80" s="159" t="str">
        <f>IF(CZ80&gt;0,IFERROR(IF(CALC!AC80&gt;0,CALC!AC80-CZ80,"-"),"-"),"-")</f>
        <v>-</v>
      </c>
      <c r="DE80" s="45" t="str">
        <f t="shared" si="115"/>
        <v>-</v>
      </c>
      <c r="DF80" s="201"/>
      <c r="DG80" s="186"/>
      <c r="DH80" s="201"/>
      <c r="DI80" s="201"/>
      <c r="DJ80" s="158" t="str">
        <f>IFERROR(IF(DK80&gt;0,CALC!AF80/DK80,"-"),"-")</f>
        <v>-</v>
      </c>
      <c r="DK80" s="159" t="str">
        <f>IF(DG80&gt;0,IFERROR(IF(CALC!AE80&gt;0,CALC!AE80-DG80,"-"),"-"),"-")</f>
        <v>-</v>
      </c>
      <c r="DL80" s="45" t="str">
        <f t="shared" si="116"/>
        <v>-</v>
      </c>
      <c r="DM80" s="205"/>
      <c r="DN80" s="186"/>
      <c r="DO80" s="201"/>
      <c r="DP80" s="201"/>
      <c r="DQ80" s="158" t="str">
        <f>IFERROR(IF(DR80&gt;0,CALC!AH80/DR80,"-"),"-")</f>
        <v>-</v>
      </c>
      <c r="DR80" s="159" t="str">
        <f>IF(DN80&gt;0,IFERROR(IF(CALC!AG80&gt;0,CALC!AG80-DN80,"-"),"-"),"-")</f>
        <v>-</v>
      </c>
      <c r="DS80" s="45" t="str">
        <f t="shared" si="117"/>
        <v>-</v>
      </c>
      <c r="DT80" s="201"/>
      <c r="DU80" s="186"/>
      <c r="DV80" s="201"/>
      <c r="DW80" s="201"/>
      <c r="DX80" s="158" t="str">
        <f>IFERROR(IF(DY80&gt;0,CALC!AJ80/DY80,"-"),"-")</f>
        <v>-</v>
      </c>
      <c r="DY80" s="159" t="str">
        <f>IF(DU80&gt;0,IFERROR(IF(CALC!AI80&gt;0,CALC!AI80-DU80,"-"),"-"),"-")</f>
        <v>-</v>
      </c>
      <c r="DZ80" s="45" t="str">
        <f t="shared" si="118"/>
        <v>-</v>
      </c>
      <c r="EA80" s="201"/>
      <c r="EB80" s="201"/>
      <c r="EC80" s="201"/>
      <c r="ED80" s="201"/>
      <c r="EE80" s="158" t="str">
        <f>IFERROR(IF(EF80&gt;0,CALC!AL80/EF80,"-"),"-")</f>
        <v>-</v>
      </c>
      <c r="EF80" s="159" t="str">
        <f>IF(EB80&gt;0,IFERROR(IF(CALC!AK80&gt;0,CALC!AK80-EB80,"-"),"-"),"-")</f>
        <v>-</v>
      </c>
      <c r="EG80" s="45" t="str">
        <f t="shared" si="119"/>
        <v>-</v>
      </c>
      <c r="EH80" s="201"/>
      <c r="EI80" s="201"/>
      <c r="EJ80" s="201"/>
      <c r="EK80" s="201"/>
      <c r="EL80" s="158" t="str">
        <f>IFERROR(IF(EM80&gt;0,CALC!AN80/EM80,"-"),"-")</f>
        <v>-</v>
      </c>
      <c r="EM80" s="159" t="str">
        <f>IF(EI80&gt;0,IFERROR(IF(CALC!AM80&gt;0,CALC!AM80-EI80,"-"),"-"),"-")</f>
        <v>-</v>
      </c>
      <c r="EN80" s="45" t="str">
        <f t="shared" si="120"/>
        <v>-</v>
      </c>
      <c r="EO80" s="201"/>
      <c r="EP80" s="201"/>
      <c r="EQ80" s="201"/>
      <c r="ER80" s="201"/>
      <c r="ES80" s="158" t="str">
        <f>IFERROR(IF(ET80&gt;0,CALC!AP80/ET80,"-"),"-")</f>
        <v>-</v>
      </c>
      <c r="ET80" s="159" t="str">
        <f>IF(EP80&gt;0,IFERROR(IF(CALC!AO80&gt;0,CALC!AO80-EP80,"-"),"-"),"-")</f>
        <v>-</v>
      </c>
      <c r="EU80" s="45" t="str">
        <f t="shared" si="121"/>
        <v>-</v>
      </c>
      <c r="EV80" s="201"/>
      <c r="EW80" s="201"/>
      <c r="EX80" s="201"/>
      <c r="EY80" s="201"/>
      <c r="EZ80" s="158" t="str">
        <f>IFERROR(IF(FA80&gt;0,CALC!AR80/FA80,"-"),"-")</f>
        <v>-</v>
      </c>
      <c r="FA80" s="159" t="str">
        <f>IF(EW80&gt;0,IFERROR(IF(CALC!AQ80&gt;0,CALC!AQ80-EW80,"-"),"-"),"-")</f>
        <v>-</v>
      </c>
      <c r="FB80" s="45" t="str">
        <f t="shared" si="122"/>
        <v>-</v>
      </c>
      <c r="FC80" s="201"/>
      <c r="FD80" s="201"/>
      <c r="FE80" s="201"/>
      <c r="FF80" s="201"/>
      <c r="FG80" s="158" t="str">
        <f>IFERROR(IF(FH80&gt;0,CALC!AT80/FH80,"-"),"-")</f>
        <v>-</v>
      </c>
      <c r="FH80" s="159" t="str">
        <f>IF(FD80&gt;0,IFERROR(IF(CALC!AS80&gt;0,CALC!AS80-FD80,"-"),"-"),"-")</f>
        <v>-</v>
      </c>
      <c r="FI80" s="45" t="str">
        <f t="shared" si="123"/>
        <v>-</v>
      </c>
      <c r="FJ80" s="201"/>
      <c r="FK80" s="201"/>
      <c r="FL80" s="201"/>
      <c r="FM80" s="201"/>
      <c r="FN80" s="158" t="str">
        <f>IFERROR(IF(FO80&gt;0,CALC!AV80/FO80,"-"),"-")</f>
        <v>-</v>
      </c>
      <c r="FO80" s="159" t="str">
        <f>IF(FK80&gt;0,IFERROR(IF(CALC!AU80&gt;0,CALC!AU80-FK80,"-"),"-"),"-")</f>
        <v>-</v>
      </c>
      <c r="FP80" s="45" t="str">
        <f t="shared" si="124"/>
        <v>-</v>
      </c>
      <c r="FQ80" s="201"/>
      <c r="FR80" s="201"/>
      <c r="FS80" s="201"/>
      <c r="FT80" s="201"/>
      <c r="FU80" s="158" t="str">
        <f>IFERROR(IF(FV80&gt;0,CALC!AX80/FV80,"-"),"-")</f>
        <v>-</v>
      </c>
      <c r="FV80" s="159" t="str">
        <f>IF(FR80&gt;0,IFERROR(IF(CALC!AW80&gt;0,CALC!AW80-FR80,"-"),"-"),"-")</f>
        <v>-</v>
      </c>
      <c r="FW80" s="45" t="str">
        <f t="shared" si="125"/>
        <v>-</v>
      </c>
      <c r="FX80" s="201"/>
      <c r="FY80" s="201"/>
      <c r="FZ80" s="201"/>
      <c r="GA80" s="201"/>
      <c r="GB80" s="158" t="str">
        <f>IFERROR(IF(GC80&gt;0,CALC!AZ80/GC80,"-"),"-")</f>
        <v>-</v>
      </c>
      <c r="GC80" s="159" t="str">
        <f>IF(FY80&gt;0,IFERROR(IF(CALC!AY80&gt;0,CALC!AY80-FY80,"-"),"-"),"-")</f>
        <v>-</v>
      </c>
      <c r="GD80" s="45" t="str">
        <f t="shared" si="126"/>
        <v>-</v>
      </c>
      <c r="GE80" s="201"/>
      <c r="GF80" s="201"/>
      <c r="GG80" s="201"/>
      <c r="GH80" s="201"/>
      <c r="GI80" s="158" t="str">
        <f>IFERROR(IF(GJ80&gt;0,CALC!BB80/GJ80,"-"),"-")</f>
        <v>-</v>
      </c>
      <c r="GJ80" s="159" t="str">
        <f>IF(GF80&gt;0,IFERROR(IF(CALC!BA80&gt;0,CALC!BA80-GF80,"-"),"-"),"-")</f>
        <v>-</v>
      </c>
      <c r="GK80" s="45" t="str">
        <f t="shared" si="127"/>
        <v>-</v>
      </c>
      <c r="GL80" s="201"/>
      <c r="GM80" s="201"/>
      <c r="GN80" s="201"/>
      <c r="GO80" s="201"/>
      <c r="GP80" s="158" t="str">
        <f>IFERROR(IF(GQ80&gt;0,CALC!BD80/GQ80,"-"),"-")</f>
        <v>-</v>
      </c>
      <c r="GQ80" s="159" t="str">
        <f>IF(GM80&gt;0,IFERROR(IF(CALC!BC80&gt;0,CALC!BC80-GM80,"-"),"-"),"-")</f>
        <v>-</v>
      </c>
      <c r="GR80" s="163" t="str">
        <f t="shared" si="128"/>
        <v>-</v>
      </c>
      <c r="GS80" s="201"/>
      <c r="GT80" s="201"/>
      <c r="GU80" s="201"/>
      <c r="GV80" s="201"/>
      <c r="GW80" s="157" t="str">
        <f>IFERROR(IF(GX80&gt;0,CALC!BF80/GX80,"-"),"-")</f>
        <v>-</v>
      </c>
      <c r="GX80" s="156" t="str">
        <f>IF(GT80&gt;0,IFERROR(IF(CALC!BE80&gt;0,CALC!BE80-GT80,"-"),"-"),"-")</f>
        <v>-</v>
      </c>
      <c r="GY80" s="56" t="str">
        <f t="shared" si="129"/>
        <v>-</v>
      </c>
      <c r="GZ80" s="201"/>
      <c r="HA80" s="201"/>
      <c r="HB80" s="201"/>
      <c r="HC80" s="201"/>
      <c r="HD80" s="157" t="str">
        <f>IFERROR(IF(HE80&gt;0,CALC!BH80/HE80,"-"),"-")</f>
        <v>-</v>
      </c>
      <c r="HE80" s="156" t="str">
        <f>IF(HA80&gt;0,IFERROR(IF(CALC!BG80&gt;0,CALC!BG80-HA80,"-"),"-"),"-")</f>
        <v>-</v>
      </c>
      <c r="HF80" s="56" t="str">
        <f t="shared" si="130"/>
        <v>-</v>
      </c>
      <c r="HG80" s="186"/>
      <c r="HH80" s="173"/>
      <c r="HI80" s="186"/>
      <c r="HJ80" s="186"/>
      <c r="HK80" s="157" t="str">
        <f>IFERROR(IF(HL80&gt;0,CALC!BJ80/HL80,"-"),"-")</f>
        <v>-</v>
      </c>
      <c r="HL80" s="156" t="str">
        <f>IF(HH80&gt;0,IFERROR(IF(CALC!BI80&gt;0,CALC!BI80-HH80,"-"),"-"),"-")</f>
        <v>-</v>
      </c>
      <c r="HM80" s="56" t="str">
        <f t="shared" si="131"/>
        <v>-</v>
      </c>
      <c r="HN80" s="166">
        <f t="shared" si="132"/>
        <v>0</v>
      </c>
      <c r="HO80" s="156">
        <f t="shared" si="133"/>
        <v>0</v>
      </c>
      <c r="HP80" s="157" t="str">
        <f t="shared" si="134"/>
        <v/>
      </c>
    </row>
    <row r="81" spans="2:224" ht="15" customHeight="1">
      <c r="B81" s="331"/>
      <c r="C81" s="329"/>
      <c r="D81" s="4" t="s">
        <v>88</v>
      </c>
      <c r="E81" s="201">
        <v>0</v>
      </c>
      <c r="F81" s="201">
        <v>4714</v>
      </c>
      <c r="G81" s="201"/>
      <c r="H81" s="201"/>
      <c r="I81" s="158" t="str">
        <f>IFERROR(IF(J81&gt;0,CALC!B81/J81,"-"),"-")</f>
        <v>-</v>
      </c>
      <c r="J81" s="159" t="str">
        <f>IF(F81&gt;0,IFERROR(IF(CALC!A81&gt;0,CALC!A81-F81,"-"),"-"),"-")</f>
        <v>-</v>
      </c>
      <c r="K81" s="45" t="str">
        <f t="shared" si="101"/>
        <v>-</v>
      </c>
      <c r="L81" s="201">
        <v>0</v>
      </c>
      <c r="M81" s="201">
        <v>4714</v>
      </c>
      <c r="N81" s="201"/>
      <c r="O81" s="201"/>
      <c r="P81" s="158" t="str">
        <f>IFERROR(IF(Q81&gt;0,CALC!D81/Q81,"-"),"-")</f>
        <v>-</v>
      </c>
      <c r="Q81" s="159" t="str">
        <f>IF(M81&gt;0,IFERROR(IF(CALC!C81&gt;0,CALC!C81-M81,"-"),"-"),"-")</f>
        <v>-</v>
      </c>
      <c r="R81" s="45" t="str">
        <f t="shared" si="102"/>
        <v>-</v>
      </c>
      <c r="S81" s="201">
        <v>0</v>
      </c>
      <c r="T81" s="201">
        <v>4714</v>
      </c>
      <c r="U81" s="201"/>
      <c r="V81" s="201"/>
      <c r="W81" s="158" t="str">
        <f>IFERROR(IF(X81&gt;0,CALC!F81/X81,"-"),"-")</f>
        <v>-</v>
      </c>
      <c r="X81" s="159" t="str">
        <f>IF(T81&gt;0,IFERROR(IF(CALC!E81&gt;0,CALC!E81-T81,"-"),"-"),"-")</f>
        <v>-</v>
      </c>
      <c r="Y81" s="45" t="str">
        <f t="shared" si="103"/>
        <v>-</v>
      </c>
      <c r="Z81" s="201">
        <v>0</v>
      </c>
      <c r="AA81" s="201">
        <v>4714</v>
      </c>
      <c r="AB81" s="201"/>
      <c r="AC81" s="201"/>
      <c r="AD81" s="158" t="str">
        <f>IFERROR(IF(AE81&gt;0,CALC!H81/AE81,"-"),"-")</f>
        <v>-</v>
      </c>
      <c r="AE81" s="159" t="str">
        <f>IF(AA81&gt;0,IFERROR(IF(CALC!G81&gt;0,CALC!G81-AA81,"-"),"-"),"-")</f>
        <v>-</v>
      </c>
      <c r="AF81" s="45" t="str">
        <f t="shared" si="104"/>
        <v>-</v>
      </c>
      <c r="AG81" s="201">
        <v>0</v>
      </c>
      <c r="AH81" s="201">
        <v>4714</v>
      </c>
      <c r="AI81" s="201"/>
      <c r="AJ81" s="201"/>
      <c r="AK81" s="158" t="str">
        <f>IFERROR(IF(AL81&gt;0,CALC!J81/AL81,"-"),"-")</f>
        <v>-</v>
      </c>
      <c r="AL81" s="159" t="str">
        <f>IF(AH81&gt;0,IFERROR(IF(CALC!I81&gt;0,CALC!I81-AH81,"-"),"-"),"-")</f>
        <v>-</v>
      </c>
      <c r="AM81" s="45" t="str">
        <f t="shared" si="105"/>
        <v>-</v>
      </c>
      <c r="AN81" s="186"/>
      <c r="AO81" s="173"/>
      <c r="AP81" s="186"/>
      <c r="AQ81" s="186"/>
      <c r="AR81" s="158" t="str">
        <f>IFERROR(IF(AS81&gt;0,CALC!L81/AS81,"-"),"-")</f>
        <v>-</v>
      </c>
      <c r="AS81" s="159" t="str">
        <f>IF(AO81&gt;0,IFERROR(IF(CALC!K81&gt;0,CALC!K81-AO81,"-"),"-"),"-")</f>
        <v>-</v>
      </c>
      <c r="AT81" s="45" t="str">
        <f t="shared" si="106"/>
        <v>-</v>
      </c>
      <c r="AU81" s="186"/>
      <c r="AV81" s="173"/>
      <c r="AW81" s="186"/>
      <c r="AX81" s="186"/>
      <c r="AY81" s="158" t="str">
        <f>IFERROR(IF(AZ81&gt;0,CALC!N81/AZ81,"-"),"-")</f>
        <v>-</v>
      </c>
      <c r="AZ81" s="159" t="str">
        <f>IF(AV81&gt;0,IFERROR(IF(CALC!M81&gt;0,CALC!M81-AV81,"-"),"-"),"-")</f>
        <v>-</v>
      </c>
      <c r="BA81" s="45" t="str">
        <f t="shared" si="107"/>
        <v>-</v>
      </c>
      <c r="BB81" s="186"/>
      <c r="BC81" s="173"/>
      <c r="BD81" s="186"/>
      <c r="BE81" s="186"/>
      <c r="BF81" s="158" t="str">
        <f>IFERROR(IF(BG81&gt;0,CALC!P81/BG81,"-"),"-")</f>
        <v>-</v>
      </c>
      <c r="BG81" s="159" t="str">
        <f>IF(BC81&gt;0,IFERROR(IF(CALC!O81&gt;0,CALC!O81-BC81,"-"),"-"),"-")</f>
        <v>-</v>
      </c>
      <c r="BH81" s="45" t="str">
        <f t="shared" si="108"/>
        <v>-</v>
      </c>
      <c r="BI81" s="186"/>
      <c r="BJ81" s="173"/>
      <c r="BK81" s="186"/>
      <c r="BL81" s="186"/>
      <c r="BM81" s="158" t="str">
        <f>IFERROR(IF(BN81&gt;0,CALC!R81/BN81,"-"),"-")</f>
        <v>-</v>
      </c>
      <c r="BN81" s="159" t="str">
        <f>IF(BJ81&gt;0,IFERROR(IF(CALC!Q81&gt;0,CALC!Q81-BJ81,"-"),"-"),"-")</f>
        <v>-</v>
      </c>
      <c r="BO81" s="45" t="str">
        <f t="shared" si="109"/>
        <v>-</v>
      </c>
      <c r="BP81" s="186"/>
      <c r="BQ81" s="173"/>
      <c r="BR81" s="186"/>
      <c r="BS81" s="186"/>
      <c r="BT81" s="158" t="str">
        <f>IFERROR(IF(BU81&gt;0,CALC!T81/BU81,"-"),"-")</f>
        <v>-</v>
      </c>
      <c r="BU81" s="159" t="str">
        <f>IF(BQ81&gt;0,IFERROR(IF(CALC!S81&gt;0,CALC!S81-BQ81,"-"),"-"),"-")</f>
        <v>-</v>
      </c>
      <c r="BV81" s="45" t="str">
        <f t="shared" si="110"/>
        <v>-</v>
      </c>
      <c r="BW81" s="186"/>
      <c r="BX81" s="173"/>
      <c r="BY81" s="186"/>
      <c r="BZ81" s="186"/>
      <c r="CA81" s="158" t="str">
        <f>IFERROR(IF(CB81&gt;0,CALC!V81/CB81,"-"),"-")</f>
        <v>-</v>
      </c>
      <c r="CB81" s="159" t="str">
        <f>IF(BX81&gt;0,IFERROR(IF(CALC!U81&gt;0,CALC!U81-BX81,"-"),"-"),"-")</f>
        <v>-</v>
      </c>
      <c r="CC81" s="45" t="str">
        <f t="shared" si="111"/>
        <v>-</v>
      </c>
      <c r="CD81" s="186"/>
      <c r="CE81" s="173"/>
      <c r="CF81" s="186"/>
      <c r="CG81" s="186"/>
      <c r="CH81" s="158" t="str">
        <f>IFERROR(IF(CI81&gt;0,CALC!X81/CI81,"-"),"-")</f>
        <v>-</v>
      </c>
      <c r="CI81" s="159" t="str">
        <f>IF(CE81&gt;0,IFERROR(IF(CALC!W81&gt;0,CALC!W81-CE81,"-"),"-"),"-")</f>
        <v>-</v>
      </c>
      <c r="CJ81" s="45" t="str">
        <f t="shared" si="112"/>
        <v>-</v>
      </c>
      <c r="CK81" s="186"/>
      <c r="CL81" s="173"/>
      <c r="CM81" s="186"/>
      <c r="CN81" s="186"/>
      <c r="CO81" s="158" t="str">
        <f>IFERROR(IF(CP81&gt;0,CALC!Z81/CP81,"-"),"-")</f>
        <v>-</v>
      </c>
      <c r="CP81" s="159" t="str">
        <f>IF(CL81&gt;0,IFERROR(IF(CALC!Y81&gt;0,CALC!Y81-CL81,"-"),"-"),"-")</f>
        <v>-</v>
      </c>
      <c r="CQ81" s="45" t="str">
        <f t="shared" si="113"/>
        <v>-</v>
      </c>
      <c r="CR81" s="201"/>
      <c r="CS81" s="186"/>
      <c r="CT81" s="201"/>
      <c r="CU81" s="201"/>
      <c r="CV81" s="158" t="str">
        <f>IFERROR(IF(CW81&gt;0,CALC!AB81/CW81,"-"),"-")</f>
        <v>-</v>
      </c>
      <c r="CW81" s="159" t="str">
        <f>IF(CS81&gt;0,IFERROR(IF(CALC!AA81&gt;0,CALC!AA81-CS81,"-"),"-"),"-")</f>
        <v>-</v>
      </c>
      <c r="CX81" s="45" t="str">
        <f t="shared" si="114"/>
        <v>-</v>
      </c>
      <c r="CY81" s="201"/>
      <c r="CZ81" s="186"/>
      <c r="DA81" s="201"/>
      <c r="DB81" s="201"/>
      <c r="DC81" s="158" t="str">
        <f>IFERROR(IF(DD81&gt;0,CALC!AD81/DD81,"-"),"-")</f>
        <v>-</v>
      </c>
      <c r="DD81" s="159" t="str">
        <f>IF(CZ81&gt;0,IFERROR(IF(CALC!AC81&gt;0,CALC!AC81-CZ81,"-"),"-"),"-")</f>
        <v>-</v>
      </c>
      <c r="DE81" s="45" t="str">
        <f t="shared" si="115"/>
        <v>-</v>
      </c>
      <c r="DF81" s="201"/>
      <c r="DG81" s="186"/>
      <c r="DH81" s="201"/>
      <c r="DI81" s="201"/>
      <c r="DJ81" s="158" t="str">
        <f>IFERROR(IF(DK81&gt;0,CALC!AF81/DK81,"-"),"-")</f>
        <v>-</v>
      </c>
      <c r="DK81" s="159" t="str">
        <f>IF(DG81&gt;0,IFERROR(IF(CALC!AE81&gt;0,CALC!AE81-DG81,"-"),"-"),"-")</f>
        <v>-</v>
      </c>
      <c r="DL81" s="45" t="str">
        <f t="shared" si="116"/>
        <v>-</v>
      </c>
      <c r="DM81" s="205"/>
      <c r="DN81" s="186"/>
      <c r="DO81" s="201"/>
      <c r="DP81" s="201"/>
      <c r="DQ81" s="158" t="str">
        <f>IFERROR(IF(DR81&gt;0,CALC!AH81/DR81,"-"),"-")</f>
        <v>-</v>
      </c>
      <c r="DR81" s="159" t="str">
        <f>IF(DN81&gt;0,IFERROR(IF(CALC!AG81&gt;0,CALC!AG81-DN81,"-"),"-"),"-")</f>
        <v>-</v>
      </c>
      <c r="DS81" s="45" t="str">
        <f t="shared" si="117"/>
        <v>-</v>
      </c>
      <c r="DT81" s="201"/>
      <c r="DU81" s="186"/>
      <c r="DV81" s="201"/>
      <c r="DW81" s="201"/>
      <c r="DX81" s="158" t="str">
        <f>IFERROR(IF(DY81&gt;0,CALC!AJ81/DY81,"-"),"-")</f>
        <v>-</v>
      </c>
      <c r="DY81" s="159" t="str">
        <f>IF(DU81&gt;0,IFERROR(IF(CALC!AI81&gt;0,CALC!AI81-DU81,"-"),"-"),"-")</f>
        <v>-</v>
      </c>
      <c r="DZ81" s="45" t="str">
        <f t="shared" si="118"/>
        <v>-</v>
      </c>
      <c r="EA81" s="201"/>
      <c r="EB81" s="186"/>
      <c r="EC81" s="201"/>
      <c r="ED81" s="201"/>
      <c r="EE81" s="158" t="str">
        <f>IFERROR(IF(EF81&gt;0,CALC!AL81/EF81,"-"),"-")</f>
        <v>-</v>
      </c>
      <c r="EF81" s="159" t="str">
        <f>IF(EB81&gt;0,IFERROR(IF(CALC!AK81&gt;0,CALC!AK81-EB81,"-"),"-"),"-")</f>
        <v>-</v>
      </c>
      <c r="EG81" s="45" t="str">
        <f t="shared" si="119"/>
        <v>-</v>
      </c>
      <c r="EH81" s="201"/>
      <c r="EI81" s="186"/>
      <c r="EJ81" s="201"/>
      <c r="EK81" s="201"/>
      <c r="EL81" s="158" t="str">
        <f>IFERROR(IF(EM81&gt;0,CALC!AN81/EM81,"-"),"-")</f>
        <v>-</v>
      </c>
      <c r="EM81" s="159" t="str">
        <f>IF(EI81&gt;0,IFERROR(IF(CALC!AM81&gt;0,CALC!AM81-EI81,"-"),"-"),"-")</f>
        <v>-</v>
      </c>
      <c r="EN81" s="45" t="str">
        <f t="shared" si="120"/>
        <v>-</v>
      </c>
      <c r="EO81" s="201"/>
      <c r="EP81" s="186"/>
      <c r="EQ81" s="201"/>
      <c r="ER81" s="201"/>
      <c r="ES81" s="158" t="str">
        <f>IFERROR(IF(ET81&gt;0,CALC!AP81/ET81,"-"),"-")</f>
        <v>-</v>
      </c>
      <c r="ET81" s="159" t="str">
        <f>IF(EP81&gt;0,IFERROR(IF(CALC!AO81&gt;0,CALC!AO81-EP81,"-"),"-"),"-")</f>
        <v>-</v>
      </c>
      <c r="EU81" s="45" t="str">
        <f t="shared" si="121"/>
        <v>-</v>
      </c>
      <c r="EV81" s="201"/>
      <c r="EW81" s="186"/>
      <c r="EX81" s="201"/>
      <c r="EY81" s="201"/>
      <c r="EZ81" s="158" t="str">
        <f>IFERROR(IF(FA81&gt;0,CALC!AR81/FA81,"-"),"-")</f>
        <v>-</v>
      </c>
      <c r="FA81" s="159" t="str">
        <f>IF(EW81&gt;0,IFERROR(IF(CALC!AQ81&gt;0,CALC!AQ81-EW81,"-"),"-"),"-")</f>
        <v>-</v>
      </c>
      <c r="FB81" s="45" t="str">
        <f t="shared" si="122"/>
        <v>-</v>
      </c>
      <c r="FC81" s="201"/>
      <c r="FD81" s="186"/>
      <c r="FE81" s="201"/>
      <c r="FF81" s="201"/>
      <c r="FG81" s="158" t="str">
        <f>IFERROR(IF(FH81&gt;0,CALC!AT81/FH81,"-"),"-")</f>
        <v>-</v>
      </c>
      <c r="FH81" s="159" t="str">
        <f>IF(FD81&gt;0,IFERROR(IF(CALC!AS81&gt;0,CALC!AS81-FD81,"-"),"-"),"-")</f>
        <v>-</v>
      </c>
      <c r="FI81" s="45" t="str">
        <f t="shared" si="123"/>
        <v>-</v>
      </c>
      <c r="FJ81" s="201"/>
      <c r="FK81" s="186"/>
      <c r="FL81" s="201"/>
      <c r="FM81" s="201"/>
      <c r="FN81" s="158" t="str">
        <f>IFERROR(IF(FO81&gt;0,CALC!AV81/FO81,"-"),"-")</f>
        <v>-</v>
      </c>
      <c r="FO81" s="159" t="str">
        <f>IF(FK81&gt;0,IFERROR(IF(CALC!AU81&gt;0,CALC!AU81-FK81,"-"),"-"),"-")</f>
        <v>-</v>
      </c>
      <c r="FP81" s="45" t="str">
        <f t="shared" si="124"/>
        <v>-</v>
      </c>
      <c r="FQ81" s="201"/>
      <c r="FR81" s="201"/>
      <c r="FS81" s="201"/>
      <c r="FT81" s="201"/>
      <c r="FU81" s="158" t="str">
        <f>IFERROR(IF(FV81&gt;0,CALC!AX81/FV81,"-"),"-")</f>
        <v>-</v>
      </c>
      <c r="FV81" s="159" t="str">
        <f>IF(FR81&gt;0,IFERROR(IF(CALC!AW81&gt;0,CALC!AW81-FR81,"-"),"-"),"-")</f>
        <v>-</v>
      </c>
      <c r="FW81" s="45" t="str">
        <f t="shared" si="125"/>
        <v>-</v>
      </c>
      <c r="FX81" s="201"/>
      <c r="FY81" s="201"/>
      <c r="FZ81" s="201"/>
      <c r="GA81" s="201"/>
      <c r="GB81" s="158" t="str">
        <f>IFERROR(IF(GC81&gt;0,CALC!AZ81/GC81,"-"),"-")</f>
        <v>-</v>
      </c>
      <c r="GC81" s="159" t="str">
        <f>IF(FY81&gt;0,IFERROR(IF(CALC!AY81&gt;0,CALC!AY81-FY81,"-"),"-"),"-")</f>
        <v>-</v>
      </c>
      <c r="GD81" s="45" t="str">
        <f t="shared" si="126"/>
        <v>-</v>
      </c>
      <c r="GE81" s="201"/>
      <c r="GF81" s="201"/>
      <c r="GG81" s="201"/>
      <c r="GH81" s="201"/>
      <c r="GI81" s="158" t="str">
        <f>IFERROR(IF(GJ81&gt;0,CALC!BB81/GJ81,"-"),"-")</f>
        <v>-</v>
      </c>
      <c r="GJ81" s="159" t="str">
        <f>IF(GF81&gt;0,IFERROR(IF(CALC!BA81&gt;0,CALC!BA81-GF81,"-"),"-"),"-")</f>
        <v>-</v>
      </c>
      <c r="GK81" s="45" t="str">
        <f t="shared" si="127"/>
        <v>-</v>
      </c>
      <c r="GL81" s="201"/>
      <c r="GM81" s="201"/>
      <c r="GN81" s="201"/>
      <c r="GO81" s="201"/>
      <c r="GP81" s="158" t="str">
        <f>IFERROR(IF(GQ81&gt;0,CALC!BD81/GQ81,"-"),"-")</f>
        <v>-</v>
      </c>
      <c r="GQ81" s="159" t="str">
        <f>IF(GM81&gt;0,IFERROR(IF(CALC!BC81&gt;0,CALC!BC81-GM81,"-"),"-"),"-")</f>
        <v>-</v>
      </c>
      <c r="GR81" s="163" t="str">
        <f t="shared" si="128"/>
        <v>-</v>
      </c>
      <c r="GS81" s="201"/>
      <c r="GT81" s="201"/>
      <c r="GU81" s="201"/>
      <c r="GV81" s="201"/>
      <c r="GW81" s="157" t="str">
        <f>IFERROR(IF(GX81&gt;0,CALC!BF81/GX81,"-"),"-")</f>
        <v>-</v>
      </c>
      <c r="GX81" s="156" t="str">
        <f>IF(GT81&gt;0,IFERROR(IF(CALC!BE81&gt;0,CALC!BE81-GT81,"-"),"-"),"-")</f>
        <v>-</v>
      </c>
      <c r="GY81" s="56" t="str">
        <f t="shared" si="129"/>
        <v>-</v>
      </c>
      <c r="GZ81" s="201"/>
      <c r="HA81" s="201"/>
      <c r="HB81" s="201"/>
      <c r="HC81" s="201"/>
      <c r="HD81" s="157" t="str">
        <f>IFERROR(IF(HE81&gt;0,CALC!BH81/HE81,"-"),"-")</f>
        <v>-</v>
      </c>
      <c r="HE81" s="156" t="str">
        <f>IF(HA81&gt;0,IFERROR(IF(CALC!BG81&gt;0,CALC!BG81-HA81,"-"),"-"),"-")</f>
        <v>-</v>
      </c>
      <c r="HF81" s="56" t="str">
        <f t="shared" si="130"/>
        <v>-</v>
      </c>
      <c r="HG81" s="186"/>
      <c r="HH81" s="173"/>
      <c r="HI81" s="186"/>
      <c r="HJ81" s="186"/>
      <c r="HK81" s="157" t="str">
        <f>IFERROR(IF(HL81&gt;0,CALC!BJ81/HL81,"-"),"-")</f>
        <v>-</v>
      </c>
      <c r="HL81" s="156" t="str">
        <f>IF(HH81&gt;0,IFERROR(IF(CALC!BI81&gt;0,CALC!BI81-HH81,"-"),"-"),"-")</f>
        <v>-</v>
      </c>
      <c r="HM81" s="56" t="str">
        <f t="shared" si="131"/>
        <v>-</v>
      </c>
      <c r="HN81" s="166">
        <f t="shared" si="132"/>
        <v>0</v>
      </c>
      <c r="HO81" s="156">
        <f t="shared" si="133"/>
        <v>0</v>
      </c>
      <c r="HP81" s="157" t="str">
        <f t="shared" si="134"/>
        <v/>
      </c>
    </row>
    <row r="82" spans="2:224" ht="15" customHeight="1">
      <c r="B82" s="331"/>
      <c r="C82" s="329"/>
      <c r="D82" s="4" t="s">
        <v>89</v>
      </c>
      <c r="E82" s="201">
        <v>0</v>
      </c>
      <c r="F82" s="201">
        <v>9164</v>
      </c>
      <c r="G82" s="201"/>
      <c r="H82" s="201"/>
      <c r="I82" s="158">
        <f>IFERROR(IF(J82&gt;0,CALC!B82/J82,"-"),"-")</f>
        <v>0.20454545454545456</v>
      </c>
      <c r="J82" s="159">
        <f>IF(F82&gt;0,IFERROR(IF(CALC!A82&gt;0,CALC!A82-F82,"-"),"-"),"-")</f>
        <v>352</v>
      </c>
      <c r="K82" s="45" t="str">
        <f t="shared" si="101"/>
        <v>-</v>
      </c>
      <c r="L82" s="201">
        <v>72</v>
      </c>
      <c r="M82" s="201">
        <v>9516</v>
      </c>
      <c r="N82" s="201"/>
      <c r="O82" s="201"/>
      <c r="P82" s="158" t="str">
        <f>IFERROR(IF(Q82&gt;0,CALC!D82/Q82,"-"),"-")</f>
        <v>-</v>
      </c>
      <c r="Q82" s="159" t="str">
        <f>IF(M82&gt;0,IFERROR(IF(CALC!C82&gt;0,CALC!C82-M82,"-"),"-"),"-")</f>
        <v>-</v>
      </c>
      <c r="R82" s="45">
        <f t="shared" si="102"/>
        <v>72</v>
      </c>
      <c r="S82" s="201">
        <v>0</v>
      </c>
      <c r="T82" s="201">
        <v>9516</v>
      </c>
      <c r="U82" s="201"/>
      <c r="V82" s="201"/>
      <c r="W82" s="158" t="str">
        <f>IFERROR(IF(X82&gt;0,CALC!F82/X82,"-"),"-")</f>
        <v>-</v>
      </c>
      <c r="X82" s="159" t="str">
        <f>IF(T82&gt;0,IFERROR(IF(CALC!E82&gt;0,CALC!E82-T82,"-"),"-"),"-")</f>
        <v>-</v>
      </c>
      <c r="Y82" s="45" t="str">
        <f t="shared" si="103"/>
        <v>-</v>
      </c>
      <c r="Z82" s="201">
        <v>0</v>
      </c>
      <c r="AA82" s="201">
        <v>9516</v>
      </c>
      <c r="AB82" s="201"/>
      <c r="AC82" s="201"/>
      <c r="AD82" s="158" t="str">
        <f>IFERROR(IF(AE82&gt;0,CALC!H82/AE82,"-"),"-")</f>
        <v>-</v>
      </c>
      <c r="AE82" s="159" t="str">
        <f>IF(AA82&gt;0,IFERROR(IF(CALC!G82&gt;0,CALC!G82-AA82,"-"),"-"),"-")</f>
        <v>-</v>
      </c>
      <c r="AF82" s="45" t="str">
        <f t="shared" si="104"/>
        <v>-</v>
      </c>
      <c r="AG82" s="201">
        <v>0</v>
      </c>
      <c r="AH82" s="201">
        <v>9516</v>
      </c>
      <c r="AI82" s="201"/>
      <c r="AJ82" s="201"/>
      <c r="AK82" s="158" t="str">
        <f>IFERROR(IF(AL82&gt;0,CALC!J82/AL82,"-"),"-")</f>
        <v>-</v>
      </c>
      <c r="AL82" s="159" t="str">
        <f>IF(AH82&gt;0,IFERROR(IF(CALC!I82&gt;0,CALC!I82-AH82,"-"),"-"),"-")</f>
        <v>-</v>
      </c>
      <c r="AM82" s="45" t="str">
        <f t="shared" si="105"/>
        <v>-</v>
      </c>
      <c r="AN82" s="186"/>
      <c r="AO82" s="186"/>
      <c r="AP82" s="186"/>
      <c r="AQ82" s="186"/>
      <c r="AR82" s="158" t="str">
        <f>IFERROR(IF(AS82&gt;0,CALC!L82/AS82,"-"),"-")</f>
        <v>-</v>
      </c>
      <c r="AS82" s="159" t="str">
        <f>IF(AO82&gt;0,IFERROR(IF(CALC!K82&gt;0,CALC!K82-AO82,"-"),"-"),"-")</f>
        <v>-</v>
      </c>
      <c r="AT82" s="45" t="str">
        <f t="shared" si="106"/>
        <v>-</v>
      </c>
      <c r="AU82" s="186"/>
      <c r="AV82" s="186"/>
      <c r="AW82" s="186"/>
      <c r="AX82" s="186"/>
      <c r="AY82" s="158" t="str">
        <f>IFERROR(IF(AZ82&gt;0,CALC!N82/AZ82,"-"),"-")</f>
        <v>-</v>
      </c>
      <c r="AZ82" s="159" t="str">
        <f>IF(AV82&gt;0,IFERROR(IF(CALC!M82&gt;0,CALC!M82-AV82,"-"),"-"),"-")</f>
        <v>-</v>
      </c>
      <c r="BA82" s="45" t="str">
        <f t="shared" si="107"/>
        <v>-</v>
      </c>
      <c r="BB82" s="186"/>
      <c r="BC82" s="186"/>
      <c r="BD82" s="186"/>
      <c r="BE82" s="186"/>
      <c r="BF82" s="158" t="str">
        <f>IFERROR(IF(BG82&gt;0,CALC!P82/BG82,"-"),"-")</f>
        <v>-</v>
      </c>
      <c r="BG82" s="159" t="str">
        <f>IF(BC82&gt;0,IFERROR(IF(CALC!O82&gt;0,CALC!O82-BC82,"-"),"-"),"-")</f>
        <v>-</v>
      </c>
      <c r="BH82" s="45" t="str">
        <f t="shared" si="108"/>
        <v>-</v>
      </c>
      <c r="BI82" s="186"/>
      <c r="BJ82" s="186"/>
      <c r="BK82" s="186"/>
      <c r="BL82" s="186"/>
      <c r="BM82" s="158" t="str">
        <f>IFERROR(IF(BN82&gt;0,CALC!R82/BN82,"-"),"-")</f>
        <v>-</v>
      </c>
      <c r="BN82" s="159" t="str">
        <f>IF(BJ82&gt;0,IFERROR(IF(CALC!Q82&gt;0,CALC!Q82-BJ82,"-"),"-"),"-")</f>
        <v>-</v>
      </c>
      <c r="BO82" s="45" t="str">
        <f t="shared" si="109"/>
        <v>-</v>
      </c>
      <c r="BP82" s="186"/>
      <c r="BQ82" s="186"/>
      <c r="BR82" s="186"/>
      <c r="BS82" s="186"/>
      <c r="BT82" s="158" t="str">
        <f>IFERROR(IF(BU82&gt;0,CALC!T82/BU82,"-"),"-")</f>
        <v>-</v>
      </c>
      <c r="BU82" s="159" t="str">
        <f>IF(BQ82&gt;0,IFERROR(IF(CALC!S82&gt;0,CALC!S82-BQ82,"-"),"-"),"-")</f>
        <v>-</v>
      </c>
      <c r="BV82" s="45" t="str">
        <f t="shared" si="110"/>
        <v>-</v>
      </c>
      <c r="BW82" s="186"/>
      <c r="BX82" s="186"/>
      <c r="BY82" s="186"/>
      <c r="BZ82" s="186"/>
      <c r="CA82" s="158" t="str">
        <f>IFERROR(IF(CB82&gt;0,CALC!V82/CB82,"-"),"-")</f>
        <v>-</v>
      </c>
      <c r="CB82" s="159" t="str">
        <f>IF(BX82&gt;0,IFERROR(IF(CALC!U82&gt;0,CALC!U82-BX82,"-"),"-"),"-")</f>
        <v>-</v>
      </c>
      <c r="CC82" s="45" t="str">
        <f t="shared" si="111"/>
        <v>-</v>
      </c>
      <c r="CD82" s="186"/>
      <c r="CE82" s="186"/>
      <c r="CF82" s="186"/>
      <c r="CG82" s="186"/>
      <c r="CH82" s="158" t="str">
        <f>IFERROR(IF(CI82&gt;0,CALC!X82/CI82,"-"),"-")</f>
        <v>-</v>
      </c>
      <c r="CI82" s="159" t="str">
        <f>IF(CE82&gt;0,IFERROR(IF(CALC!W82&gt;0,CALC!W82-CE82,"-"),"-"),"-")</f>
        <v>-</v>
      </c>
      <c r="CJ82" s="45" t="str">
        <f t="shared" si="112"/>
        <v>-</v>
      </c>
      <c r="CK82" s="186"/>
      <c r="CL82" s="186"/>
      <c r="CM82" s="186"/>
      <c r="CN82" s="186"/>
      <c r="CO82" s="158" t="str">
        <f>IFERROR(IF(CP82&gt;0,CALC!Z82/CP82,"-"),"-")</f>
        <v>-</v>
      </c>
      <c r="CP82" s="159" t="str">
        <f>IF(CL82&gt;0,IFERROR(IF(CALC!Y82&gt;0,CALC!Y82-CL82,"-"),"-"),"-")</f>
        <v>-</v>
      </c>
      <c r="CQ82" s="45" t="str">
        <f t="shared" si="113"/>
        <v>-</v>
      </c>
      <c r="CR82" s="201"/>
      <c r="CS82" s="186"/>
      <c r="CT82" s="201"/>
      <c r="CU82" s="201"/>
      <c r="CV82" s="158" t="str">
        <f>IFERROR(IF(CW82&gt;0,CALC!AB82/CW82,"-"),"-")</f>
        <v>-</v>
      </c>
      <c r="CW82" s="159" t="str">
        <f>IF(CS82&gt;0,IFERROR(IF(CALC!AA82&gt;0,CALC!AA82-CS82,"-"),"-"),"-")</f>
        <v>-</v>
      </c>
      <c r="CX82" s="45" t="str">
        <f t="shared" si="114"/>
        <v>-</v>
      </c>
      <c r="CY82" s="201"/>
      <c r="CZ82" s="186"/>
      <c r="DA82" s="201"/>
      <c r="DB82" s="201"/>
      <c r="DC82" s="158" t="str">
        <f>IFERROR(IF(DD82&gt;0,CALC!AD82/DD82,"-"),"-")</f>
        <v>-</v>
      </c>
      <c r="DD82" s="159" t="str">
        <f>IF(CZ82&gt;0,IFERROR(IF(CALC!AC82&gt;0,CALC!AC82-CZ82,"-"),"-"),"-")</f>
        <v>-</v>
      </c>
      <c r="DE82" s="45" t="str">
        <f t="shared" si="115"/>
        <v>-</v>
      </c>
      <c r="DF82" s="201"/>
      <c r="DG82" s="186"/>
      <c r="DH82" s="201"/>
      <c r="DI82" s="201"/>
      <c r="DJ82" s="158" t="str">
        <f>IFERROR(IF(DK82&gt;0,CALC!AF82/DK82,"-"),"-")</f>
        <v>-</v>
      </c>
      <c r="DK82" s="159" t="str">
        <f>IF(DG82&gt;0,IFERROR(IF(CALC!AE82&gt;0,CALC!AE82-DG82,"-"),"-"),"-")</f>
        <v>-</v>
      </c>
      <c r="DL82" s="45" t="str">
        <f t="shared" si="116"/>
        <v>-</v>
      </c>
      <c r="DM82" s="205"/>
      <c r="DN82" s="201"/>
      <c r="DO82" s="201"/>
      <c r="DP82" s="201"/>
      <c r="DQ82" s="158" t="str">
        <f>IFERROR(IF(DR82&gt;0,CALC!AH82/DR82,"-"),"-")</f>
        <v>-</v>
      </c>
      <c r="DR82" s="159" t="str">
        <f>IF(DN82&gt;0,IFERROR(IF(CALC!AG82&gt;0,CALC!AG82-DN82,"-"),"-"),"-")</f>
        <v>-</v>
      </c>
      <c r="DS82" s="45" t="str">
        <f t="shared" si="117"/>
        <v>-</v>
      </c>
      <c r="DT82" s="201"/>
      <c r="DU82" s="201"/>
      <c r="DV82" s="201"/>
      <c r="DW82" s="201"/>
      <c r="DX82" s="158" t="str">
        <f>IFERROR(IF(DY82&gt;0,CALC!AJ82/DY82,"-"),"-")</f>
        <v>-</v>
      </c>
      <c r="DY82" s="159" t="str">
        <f>IF(DU82&gt;0,IFERROR(IF(CALC!AI82&gt;0,CALC!AI82-DU82,"-"),"-"),"-")</f>
        <v>-</v>
      </c>
      <c r="DZ82" s="45" t="str">
        <f t="shared" si="118"/>
        <v>-</v>
      </c>
      <c r="EA82" s="201"/>
      <c r="EB82" s="201"/>
      <c r="EC82" s="201"/>
      <c r="ED82" s="201"/>
      <c r="EE82" s="158" t="str">
        <f>IFERROR(IF(EF82&gt;0,CALC!AL82/EF82,"-"),"-")</f>
        <v>-</v>
      </c>
      <c r="EF82" s="159" t="str">
        <f>IF(EB82&gt;0,IFERROR(IF(CALC!AK82&gt;0,CALC!AK82-EB82,"-"),"-"),"-")</f>
        <v>-</v>
      </c>
      <c r="EG82" s="45" t="str">
        <f t="shared" si="119"/>
        <v>-</v>
      </c>
      <c r="EH82" s="201"/>
      <c r="EI82" s="201"/>
      <c r="EJ82" s="201"/>
      <c r="EK82" s="201"/>
      <c r="EL82" s="158" t="str">
        <f>IFERROR(IF(EM82&gt;0,CALC!AN82/EM82,"-"),"-")</f>
        <v>-</v>
      </c>
      <c r="EM82" s="159" t="str">
        <f>IF(EI82&gt;0,IFERROR(IF(CALC!AM82&gt;0,CALC!AM82-EI82,"-"),"-"),"-")</f>
        <v>-</v>
      </c>
      <c r="EN82" s="45" t="str">
        <f t="shared" si="120"/>
        <v>-</v>
      </c>
      <c r="EO82" s="201"/>
      <c r="EP82" s="201"/>
      <c r="EQ82" s="201"/>
      <c r="ER82" s="201"/>
      <c r="ES82" s="158" t="str">
        <f>IFERROR(IF(ET82&gt;0,CALC!AP82/ET82,"-"),"-")</f>
        <v>-</v>
      </c>
      <c r="ET82" s="159" t="str">
        <f>IF(EP82&gt;0,IFERROR(IF(CALC!AO82&gt;0,CALC!AO82-EP82,"-"),"-"),"-")</f>
        <v>-</v>
      </c>
      <c r="EU82" s="45" t="str">
        <f t="shared" si="121"/>
        <v>-</v>
      </c>
      <c r="EV82" s="201"/>
      <c r="EW82" s="201"/>
      <c r="EX82" s="201"/>
      <c r="EY82" s="201"/>
      <c r="EZ82" s="158" t="str">
        <f>IFERROR(IF(FA82&gt;0,CALC!AR82/FA82,"-"),"-")</f>
        <v>-</v>
      </c>
      <c r="FA82" s="159" t="str">
        <f>IF(EW82&gt;0,IFERROR(IF(CALC!AQ82&gt;0,CALC!AQ82-EW82,"-"),"-"),"-")</f>
        <v>-</v>
      </c>
      <c r="FB82" s="45" t="str">
        <f t="shared" si="122"/>
        <v>-</v>
      </c>
      <c r="FC82" s="201"/>
      <c r="FD82" s="201"/>
      <c r="FE82" s="201"/>
      <c r="FF82" s="201"/>
      <c r="FG82" s="158" t="str">
        <f>IFERROR(IF(FH82&gt;0,CALC!AT82/FH82,"-"),"-")</f>
        <v>-</v>
      </c>
      <c r="FH82" s="159" t="str">
        <f>IF(FD82&gt;0,IFERROR(IF(CALC!AS82&gt;0,CALC!AS82-FD82,"-"),"-"),"-")</f>
        <v>-</v>
      </c>
      <c r="FI82" s="45" t="str">
        <f t="shared" si="123"/>
        <v>-</v>
      </c>
      <c r="FJ82" s="201"/>
      <c r="FK82" s="201"/>
      <c r="FL82" s="201"/>
      <c r="FM82" s="201"/>
      <c r="FN82" s="158" t="str">
        <f>IFERROR(IF(FO82&gt;0,CALC!AV82/FO82,"-"),"-")</f>
        <v>-</v>
      </c>
      <c r="FO82" s="159" t="str">
        <f>IF(FK82&gt;0,IFERROR(IF(CALC!AU82&gt;0,CALC!AU82-FK82,"-"),"-"),"-")</f>
        <v>-</v>
      </c>
      <c r="FP82" s="45" t="str">
        <f t="shared" si="124"/>
        <v>-</v>
      </c>
      <c r="FQ82" s="201"/>
      <c r="FR82" s="201"/>
      <c r="FS82" s="201"/>
      <c r="FT82" s="201"/>
      <c r="FU82" s="158" t="str">
        <f>IFERROR(IF(FV82&gt;0,CALC!AX82/FV82,"-"),"-")</f>
        <v>-</v>
      </c>
      <c r="FV82" s="159" t="str">
        <f>IF(FR82&gt;0,IFERROR(IF(CALC!AW82&gt;0,CALC!AW82-FR82,"-"),"-"),"-")</f>
        <v>-</v>
      </c>
      <c r="FW82" s="45" t="str">
        <f t="shared" si="125"/>
        <v>-</v>
      </c>
      <c r="FX82" s="201"/>
      <c r="FY82" s="201"/>
      <c r="FZ82" s="201"/>
      <c r="GA82" s="201"/>
      <c r="GB82" s="158" t="str">
        <f>IFERROR(IF(GC82&gt;0,CALC!AZ82/GC82,"-"),"-")</f>
        <v>-</v>
      </c>
      <c r="GC82" s="159" t="str">
        <f>IF(FY82&gt;0,IFERROR(IF(CALC!AY82&gt;0,CALC!AY82-FY82,"-"),"-"),"-")</f>
        <v>-</v>
      </c>
      <c r="GD82" s="45" t="str">
        <f t="shared" si="126"/>
        <v>-</v>
      </c>
      <c r="GE82" s="201"/>
      <c r="GF82" s="201"/>
      <c r="GG82" s="201"/>
      <c r="GH82" s="201"/>
      <c r="GI82" s="158" t="str">
        <f>IFERROR(IF(GJ82&gt;0,CALC!BB82/GJ82,"-"),"-")</f>
        <v>-</v>
      </c>
      <c r="GJ82" s="159" t="str">
        <f>IF(GF82&gt;0,IFERROR(IF(CALC!BA82&gt;0,CALC!BA82-GF82,"-"),"-"),"-")</f>
        <v>-</v>
      </c>
      <c r="GK82" s="45" t="str">
        <f t="shared" si="127"/>
        <v>-</v>
      </c>
      <c r="GL82" s="201"/>
      <c r="GM82" s="201"/>
      <c r="GN82" s="201"/>
      <c r="GO82" s="201"/>
      <c r="GP82" s="158" t="str">
        <f>IFERROR(IF(GQ82&gt;0,CALC!BD82/GQ82,"-"),"-")</f>
        <v>-</v>
      </c>
      <c r="GQ82" s="159" t="str">
        <f>IF(GM82&gt;0,IFERROR(IF(CALC!BC82&gt;0,CALC!BC82-GM82,"-"),"-"),"-")</f>
        <v>-</v>
      </c>
      <c r="GR82" s="163" t="str">
        <f t="shared" si="128"/>
        <v>-</v>
      </c>
      <c r="GS82" s="201"/>
      <c r="GT82" s="201"/>
      <c r="GU82" s="201"/>
      <c r="GV82" s="201"/>
      <c r="GW82" s="157" t="str">
        <f>IFERROR(IF(GX82&gt;0,CALC!BF82/GX82,"-"),"-")</f>
        <v>-</v>
      </c>
      <c r="GX82" s="156" t="str">
        <f>IF(GT82&gt;0,IFERROR(IF(CALC!BE82&gt;0,CALC!BE82-GT82,"-"),"-"),"-")</f>
        <v>-</v>
      </c>
      <c r="GY82" s="56" t="str">
        <f t="shared" si="129"/>
        <v>-</v>
      </c>
      <c r="GZ82" s="201"/>
      <c r="HA82" s="201"/>
      <c r="HB82" s="201"/>
      <c r="HC82" s="201"/>
      <c r="HD82" s="157" t="str">
        <f>IFERROR(IF(HE82&gt;0,CALC!BH82/HE82,"-"),"-")</f>
        <v>-</v>
      </c>
      <c r="HE82" s="156" t="str">
        <f>IF(HA82&gt;0,IFERROR(IF(CALC!BG82&gt;0,CALC!BG82-HA82,"-"),"-"),"-")</f>
        <v>-</v>
      </c>
      <c r="HF82" s="56" t="str">
        <f t="shared" si="130"/>
        <v>-</v>
      </c>
      <c r="HG82" s="186"/>
      <c r="HH82" s="173"/>
      <c r="HI82" s="186"/>
      <c r="HJ82" s="186"/>
      <c r="HK82" s="157" t="str">
        <f>IFERROR(IF(HL82&gt;0,CALC!BJ82/HL82,"-"),"-")</f>
        <v>-</v>
      </c>
      <c r="HL82" s="156" t="str">
        <f>IF(HH82&gt;0,IFERROR(IF(CALC!BI82&gt;0,CALC!BI82-HH82,"-"),"-"),"-")</f>
        <v>-</v>
      </c>
      <c r="HM82" s="56" t="str">
        <f t="shared" si="131"/>
        <v>-</v>
      </c>
      <c r="HN82" s="166">
        <f t="shared" si="132"/>
        <v>72</v>
      </c>
      <c r="HO82" s="156">
        <f t="shared" si="133"/>
        <v>352</v>
      </c>
      <c r="HP82" s="157">
        <f t="shared" si="134"/>
        <v>0.20454545454545456</v>
      </c>
    </row>
    <row r="83" spans="2:224" ht="15" customHeight="1">
      <c r="B83" s="331"/>
      <c r="C83" s="329"/>
      <c r="D83" s="4" t="s">
        <v>90</v>
      </c>
      <c r="E83" s="201">
        <v>0</v>
      </c>
      <c r="F83" s="201">
        <v>4384</v>
      </c>
      <c r="G83" s="201"/>
      <c r="H83" s="201"/>
      <c r="I83" s="158" t="str">
        <f>IFERROR(IF(J83&gt;0,CALC!B83/J83,"-"),"-")</f>
        <v>-</v>
      </c>
      <c r="J83" s="159" t="str">
        <f>IF(F83&gt;0,IFERROR(IF(CALC!A83&gt;0,CALC!A83-F83,"-"),"-"),"-")</f>
        <v>-</v>
      </c>
      <c r="K83" s="45" t="str">
        <f t="shared" si="101"/>
        <v>-</v>
      </c>
      <c r="L83" s="201">
        <v>0</v>
      </c>
      <c r="M83" s="201">
        <v>4384</v>
      </c>
      <c r="N83" s="201"/>
      <c r="O83" s="201"/>
      <c r="P83" s="158" t="str">
        <f>IFERROR(IF(Q83&gt;0,CALC!D83/Q83,"-"),"-")</f>
        <v>-</v>
      </c>
      <c r="Q83" s="159" t="str">
        <f>IF(M83&gt;0,IFERROR(IF(CALC!C83&gt;0,CALC!C83-M83,"-"),"-"),"-")</f>
        <v>-</v>
      </c>
      <c r="R83" s="45" t="str">
        <f t="shared" si="102"/>
        <v>-</v>
      </c>
      <c r="S83" s="201">
        <v>0</v>
      </c>
      <c r="T83" s="201">
        <v>4384</v>
      </c>
      <c r="U83" s="201"/>
      <c r="V83" s="201"/>
      <c r="W83" s="158" t="str">
        <f>IFERROR(IF(X83&gt;0,CALC!F83/X83,"-"),"-")</f>
        <v>-</v>
      </c>
      <c r="X83" s="159" t="str">
        <f>IF(T83&gt;0,IFERROR(IF(CALC!E83&gt;0,CALC!E83-T83,"-"),"-"),"-")</f>
        <v>-</v>
      </c>
      <c r="Y83" s="45" t="str">
        <f t="shared" si="103"/>
        <v>-</v>
      </c>
      <c r="Z83" s="201">
        <v>0</v>
      </c>
      <c r="AA83" s="201">
        <v>4384</v>
      </c>
      <c r="AB83" s="201"/>
      <c r="AC83" s="201"/>
      <c r="AD83" s="158" t="str">
        <f>IFERROR(IF(AE83&gt;0,CALC!H83/AE83,"-"),"-")</f>
        <v>-</v>
      </c>
      <c r="AE83" s="159" t="str">
        <f>IF(AA83&gt;0,IFERROR(IF(CALC!G83&gt;0,CALC!G83-AA83,"-"),"-"),"-")</f>
        <v>-</v>
      </c>
      <c r="AF83" s="45" t="str">
        <f t="shared" si="104"/>
        <v>-</v>
      </c>
      <c r="AG83" s="201">
        <v>0</v>
      </c>
      <c r="AH83" s="201">
        <v>4384</v>
      </c>
      <c r="AI83" s="201"/>
      <c r="AJ83" s="201"/>
      <c r="AK83" s="158" t="str">
        <f>IFERROR(IF(AL83&gt;0,CALC!J83/AL83,"-"),"-")</f>
        <v>-</v>
      </c>
      <c r="AL83" s="159" t="str">
        <f>IF(AH83&gt;0,IFERROR(IF(CALC!I83&gt;0,CALC!I83-AH83,"-"),"-"),"-")</f>
        <v>-</v>
      </c>
      <c r="AM83" s="45" t="str">
        <f t="shared" si="105"/>
        <v>-</v>
      </c>
      <c r="AN83" s="186"/>
      <c r="AO83" s="186"/>
      <c r="AP83" s="186"/>
      <c r="AQ83" s="186"/>
      <c r="AR83" s="158" t="str">
        <f>IFERROR(IF(AS83&gt;0,CALC!L83/AS83,"-"),"-")</f>
        <v>-</v>
      </c>
      <c r="AS83" s="159" t="str">
        <f>IF(AO83&gt;0,IFERROR(IF(CALC!K83&gt;0,CALC!K83-AO83,"-"),"-"),"-")</f>
        <v>-</v>
      </c>
      <c r="AT83" s="45" t="str">
        <f t="shared" si="106"/>
        <v>-</v>
      </c>
      <c r="AU83" s="186"/>
      <c r="AV83" s="186"/>
      <c r="AW83" s="186"/>
      <c r="AX83" s="186"/>
      <c r="AY83" s="158" t="str">
        <f>IFERROR(IF(AZ83&gt;0,CALC!N83/AZ83,"-"),"-")</f>
        <v>-</v>
      </c>
      <c r="AZ83" s="159" t="str">
        <f>IF(AV83&gt;0,IFERROR(IF(CALC!M83&gt;0,CALC!M83-AV83,"-"),"-"),"-")</f>
        <v>-</v>
      </c>
      <c r="BA83" s="45" t="str">
        <f t="shared" si="107"/>
        <v>-</v>
      </c>
      <c r="BB83" s="186"/>
      <c r="BC83" s="186"/>
      <c r="BD83" s="186"/>
      <c r="BE83" s="186"/>
      <c r="BF83" s="158" t="str">
        <f>IFERROR(IF(BG83&gt;0,CALC!P83/BG83,"-"),"-")</f>
        <v>-</v>
      </c>
      <c r="BG83" s="159" t="str">
        <f>IF(BC83&gt;0,IFERROR(IF(CALC!O83&gt;0,CALC!O83-BC83,"-"),"-"),"-")</f>
        <v>-</v>
      </c>
      <c r="BH83" s="45" t="str">
        <f t="shared" si="108"/>
        <v>-</v>
      </c>
      <c r="BI83" s="186"/>
      <c r="BJ83" s="186"/>
      <c r="BK83" s="186"/>
      <c r="BL83" s="186"/>
      <c r="BM83" s="158" t="str">
        <f>IFERROR(IF(BN83&gt;0,CALC!R83/BN83,"-"),"-")</f>
        <v>-</v>
      </c>
      <c r="BN83" s="159" t="str">
        <f>IF(BJ83&gt;0,IFERROR(IF(CALC!Q83&gt;0,CALC!Q83-BJ83,"-"),"-"),"-")</f>
        <v>-</v>
      </c>
      <c r="BO83" s="45" t="str">
        <f t="shared" si="109"/>
        <v>-</v>
      </c>
      <c r="BP83" s="186"/>
      <c r="BQ83" s="186"/>
      <c r="BR83" s="186"/>
      <c r="BS83" s="186"/>
      <c r="BT83" s="158" t="str">
        <f>IFERROR(IF(BU83&gt;0,CALC!T83/BU83,"-"),"-")</f>
        <v>-</v>
      </c>
      <c r="BU83" s="159" t="str">
        <f>IF(BQ83&gt;0,IFERROR(IF(CALC!S83&gt;0,CALC!S83-BQ83,"-"),"-"),"-")</f>
        <v>-</v>
      </c>
      <c r="BV83" s="45" t="str">
        <f t="shared" si="110"/>
        <v>-</v>
      </c>
      <c r="BW83" s="186"/>
      <c r="BX83" s="186"/>
      <c r="BY83" s="186"/>
      <c r="BZ83" s="186"/>
      <c r="CA83" s="158" t="str">
        <f>IFERROR(IF(CB83&gt;0,CALC!V83/CB83,"-"),"-")</f>
        <v>-</v>
      </c>
      <c r="CB83" s="159" t="str">
        <f>IF(BX83&gt;0,IFERROR(IF(CALC!U83&gt;0,CALC!U83-BX83,"-"),"-"),"-")</f>
        <v>-</v>
      </c>
      <c r="CC83" s="45" t="str">
        <f t="shared" si="111"/>
        <v>-</v>
      </c>
      <c r="CD83" s="186"/>
      <c r="CE83" s="186"/>
      <c r="CF83" s="186"/>
      <c r="CG83" s="186"/>
      <c r="CH83" s="158" t="str">
        <f>IFERROR(IF(CI83&gt;0,CALC!X83/CI83,"-"),"-")</f>
        <v>-</v>
      </c>
      <c r="CI83" s="159" t="str">
        <f>IF(CE83&gt;0,IFERROR(IF(CALC!W83&gt;0,CALC!W83-CE83,"-"),"-"),"-")</f>
        <v>-</v>
      </c>
      <c r="CJ83" s="45" t="str">
        <f t="shared" si="112"/>
        <v>-</v>
      </c>
      <c r="CK83" s="186"/>
      <c r="CL83" s="186"/>
      <c r="CM83" s="186"/>
      <c r="CN83" s="186"/>
      <c r="CO83" s="158" t="str">
        <f>IFERROR(IF(CP83&gt;0,CALC!Z83/CP83,"-"),"-")</f>
        <v>-</v>
      </c>
      <c r="CP83" s="159" t="str">
        <f>IF(CL83&gt;0,IFERROR(IF(CALC!Y83&gt;0,CALC!Y83-CL83,"-"),"-"),"-")</f>
        <v>-</v>
      </c>
      <c r="CQ83" s="45" t="str">
        <f t="shared" si="113"/>
        <v>-</v>
      </c>
      <c r="CR83" s="201"/>
      <c r="CS83" s="186"/>
      <c r="CT83" s="201"/>
      <c r="CU83" s="201"/>
      <c r="CV83" s="158" t="str">
        <f>IFERROR(IF(CW83&gt;0,CALC!AB83/CW83,"-"),"-")</f>
        <v>-</v>
      </c>
      <c r="CW83" s="159" t="str">
        <f>IF(CS83&gt;0,IFERROR(IF(CALC!AA83&gt;0,CALC!AA83-CS83,"-"),"-"),"-")</f>
        <v>-</v>
      </c>
      <c r="CX83" s="45" t="str">
        <f t="shared" si="114"/>
        <v>-</v>
      </c>
      <c r="CY83" s="201"/>
      <c r="CZ83" s="201"/>
      <c r="DA83" s="201"/>
      <c r="DB83" s="201"/>
      <c r="DC83" s="158" t="str">
        <f>IFERROR(IF(DD83&gt;0,CALC!AD83/DD83,"-"),"-")</f>
        <v>-</v>
      </c>
      <c r="DD83" s="159" t="str">
        <f>IF(CZ83&gt;0,IFERROR(IF(CALC!AC83&gt;0,CALC!AC83-CZ83,"-"),"-"),"-")</f>
        <v>-</v>
      </c>
      <c r="DE83" s="45" t="str">
        <f t="shared" si="115"/>
        <v>-</v>
      </c>
      <c r="DF83" s="201"/>
      <c r="DG83" s="201"/>
      <c r="DH83" s="201"/>
      <c r="DI83" s="201"/>
      <c r="DJ83" s="158" t="str">
        <f>IFERROR(IF(DK83&gt;0,CALC!AF83/DK83,"-"),"-")</f>
        <v>-</v>
      </c>
      <c r="DK83" s="159" t="str">
        <f>IF(DG83&gt;0,IFERROR(IF(CALC!AE83&gt;0,CALC!AE83-DG83,"-"),"-"),"-")</f>
        <v>-</v>
      </c>
      <c r="DL83" s="45" t="str">
        <f t="shared" si="116"/>
        <v>-</v>
      </c>
      <c r="DM83" s="205"/>
      <c r="DN83" s="201"/>
      <c r="DO83" s="201"/>
      <c r="DP83" s="201"/>
      <c r="DQ83" s="158" t="str">
        <f>IFERROR(IF(DR83&gt;0,CALC!AH83/DR83,"-"),"-")</f>
        <v>-</v>
      </c>
      <c r="DR83" s="159" t="str">
        <f>IF(DN83&gt;0,IFERROR(IF(CALC!AG83&gt;0,CALC!AG83-DN83,"-"),"-"),"-")</f>
        <v>-</v>
      </c>
      <c r="DS83" s="45" t="str">
        <f t="shared" si="117"/>
        <v>-</v>
      </c>
      <c r="DT83" s="201"/>
      <c r="DU83" s="201"/>
      <c r="DV83" s="201"/>
      <c r="DW83" s="201"/>
      <c r="DX83" s="158" t="str">
        <f>IFERROR(IF(DY83&gt;0,CALC!AJ83/DY83,"-"),"-")</f>
        <v>-</v>
      </c>
      <c r="DY83" s="159" t="str">
        <f>IF(DU83&gt;0,IFERROR(IF(CALC!AI83&gt;0,CALC!AI83-DU83,"-"),"-"),"-")</f>
        <v>-</v>
      </c>
      <c r="DZ83" s="45" t="str">
        <f t="shared" si="118"/>
        <v>-</v>
      </c>
      <c r="EA83" s="201"/>
      <c r="EB83" s="201"/>
      <c r="EC83" s="201"/>
      <c r="ED83" s="201"/>
      <c r="EE83" s="158" t="str">
        <f>IFERROR(IF(EF83&gt;0,CALC!AL83/EF83,"-"),"-")</f>
        <v>-</v>
      </c>
      <c r="EF83" s="159" t="str">
        <f>IF(EB83&gt;0,IFERROR(IF(CALC!AK83&gt;0,CALC!AK83-EB83,"-"),"-"),"-")</f>
        <v>-</v>
      </c>
      <c r="EG83" s="45" t="str">
        <f t="shared" si="119"/>
        <v>-</v>
      </c>
      <c r="EH83" s="201"/>
      <c r="EI83" s="201"/>
      <c r="EJ83" s="201"/>
      <c r="EK83" s="201"/>
      <c r="EL83" s="158" t="str">
        <f>IFERROR(IF(EM83&gt;0,CALC!AN83/EM83,"-"),"-")</f>
        <v>-</v>
      </c>
      <c r="EM83" s="159" t="str">
        <f>IF(EI83&gt;0,IFERROR(IF(CALC!AM83&gt;0,CALC!AM83-EI83,"-"),"-"),"-")</f>
        <v>-</v>
      </c>
      <c r="EN83" s="45" t="str">
        <f t="shared" si="120"/>
        <v>-</v>
      </c>
      <c r="EO83" s="201"/>
      <c r="EP83" s="201"/>
      <c r="EQ83" s="201"/>
      <c r="ER83" s="201"/>
      <c r="ES83" s="158" t="str">
        <f>IFERROR(IF(ET83&gt;0,CALC!AP83/ET83,"-"),"-")</f>
        <v>-</v>
      </c>
      <c r="ET83" s="159" t="str">
        <f>IF(EP83&gt;0,IFERROR(IF(CALC!AO83&gt;0,CALC!AO83-EP83,"-"),"-"),"-")</f>
        <v>-</v>
      </c>
      <c r="EU83" s="45" t="str">
        <f t="shared" si="121"/>
        <v>-</v>
      </c>
      <c r="EV83" s="201"/>
      <c r="EW83" s="201"/>
      <c r="EX83" s="201"/>
      <c r="EY83" s="201"/>
      <c r="EZ83" s="158" t="str">
        <f>IFERROR(IF(FA83&gt;0,CALC!AR83/FA83,"-"),"-")</f>
        <v>-</v>
      </c>
      <c r="FA83" s="159" t="str">
        <f>IF(EW83&gt;0,IFERROR(IF(CALC!AQ83&gt;0,CALC!AQ83-EW83,"-"),"-"),"-")</f>
        <v>-</v>
      </c>
      <c r="FB83" s="45" t="str">
        <f t="shared" si="122"/>
        <v>-</v>
      </c>
      <c r="FC83" s="201"/>
      <c r="FD83" s="201"/>
      <c r="FE83" s="201"/>
      <c r="FF83" s="201"/>
      <c r="FG83" s="158" t="str">
        <f>IFERROR(IF(FH83&gt;0,CALC!AT83/FH83,"-"),"-")</f>
        <v>-</v>
      </c>
      <c r="FH83" s="159" t="str">
        <f>IF(FD83&gt;0,IFERROR(IF(CALC!AS83&gt;0,CALC!AS83-FD83,"-"),"-"),"-")</f>
        <v>-</v>
      </c>
      <c r="FI83" s="45" t="str">
        <f t="shared" si="123"/>
        <v>-</v>
      </c>
      <c r="FJ83" s="201"/>
      <c r="FK83" s="201"/>
      <c r="FL83" s="201"/>
      <c r="FM83" s="201"/>
      <c r="FN83" s="158" t="str">
        <f>IFERROR(IF(FO83&gt;0,CALC!AV83/FO83,"-"),"-")</f>
        <v>-</v>
      </c>
      <c r="FO83" s="159" t="str">
        <f>IF(FK83&gt;0,IFERROR(IF(CALC!AU83&gt;0,CALC!AU83-FK83,"-"),"-"),"-")</f>
        <v>-</v>
      </c>
      <c r="FP83" s="45" t="str">
        <f t="shared" si="124"/>
        <v>-</v>
      </c>
      <c r="FQ83" s="201"/>
      <c r="FR83" s="201"/>
      <c r="FS83" s="201"/>
      <c r="FT83" s="201"/>
      <c r="FU83" s="158" t="str">
        <f>IFERROR(IF(FV83&gt;0,CALC!AX83/FV83,"-"),"-")</f>
        <v>-</v>
      </c>
      <c r="FV83" s="159" t="str">
        <f>IF(FR83&gt;0,IFERROR(IF(CALC!AW83&gt;0,CALC!AW83-FR83,"-"),"-"),"-")</f>
        <v>-</v>
      </c>
      <c r="FW83" s="45" t="str">
        <f t="shared" si="125"/>
        <v>-</v>
      </c>
      <c r="FX83" s="201"/>
      <c r="FY83" s="201"/>
      <c r="FZ83" s="201"/>
      <c r="GA83" s="201"/>
      <c r="GB83" s="158" t="str">
        <f>IFERROR(IF(GC83&gt;0,CALC!AZ83/GC83,"-"),"-")</f>
        <v>-</v>
      </c>
      <c r="GC83" s="159" t="str">
        <f>IF(FY83&gt;0,IFERROR(IF(CALC!AY83&gt;0,CALC!AY83-FY83,"-"),"-"),"-")</f>
        <v>-</v>
      </c>
      <c r="GD83" s="45" t="str">
        <f t="shared" si="126"/>
        <v>-</v>
      </c>
      <c r="GE83" s="201"/>
      <c r="GF83" s="201"/>
      <c r="GG83" s="201"/>
      <c r="GH83" s="201"/>
      <c r="GI83" s="158" t="str">
        <f>IFERROR(IF(GJ83&gt;0,CALC!BB83/GJ83,"-"),"-")</f>
        <v>-</v>
      </c>
      <c r="GJ83" s="159" t="str">
        <f>IF(GF83&gt;0,IFERROR(IF(CALC!BA83&gt;0,CALC!BA83-GF83,"-"),"-"),"-")</f>
        <v>-</v>
      </c>
      <c r="GK83" s="45" t="str">
        <f t="shared" si="127"/>
        <v>-</v>
      </c>
      <c r="GL83" s="201"/>
      <c r="GM83" s="201"/>
      <c r="GN83" s="201"/>
      <c r="GO83" s="201"/>
      <c r="GP83" s="158" t="str">
        <f>IFERROR(IF(GQ83&gt;0,CALC!BD83/GQ83,"-"),"-")</f>
        <v>-</v>
      </c>
      <c r="GQ83" s="159" t="str">
        <f>IF(GM83&gt;0,IFERROR(IF(CALC!BC83&gt;0,CALC!BC83-GM83,"-"),"-"),"-")</f>
        <v>-</v>
      </c>
      <c r="GR83" s="163" t="str">
        <f t="shared" si="128"/>
        <v>-</v>
      </c>
      <c r="GS83" s="201"/>
      <c r="GT83" s="201"/>
      <c r="GU83" s="201"/>
      <c r="GV83" s="201"/>
      <c r="GW83" s="157" t="str">
        <f>IFERROR(IF(GX83&gt;0,CALC!BF83/GX83,"-"),"-")</f>
        <v>-</v>
      </c>
      <c r="GX83" s="156" t="str">
        <f>IF(GT83&gt;0,IFERROR(IF(CALC!BE83&gt;0,CALC!BE83-GT83,"-"),"-"),"-")</f>
        <v>-</v>
      </c>
      <c r="GY83" s="56" t="str">
        <f t="shared" si="129"/>
        <v>-</v>
      </c>
      <c r="GZ83" s="201"/>
      <c r="HA83" s="201"/>
      <c r="HB83" s="201"/>
      <c r="HC83" s="201"/>
      <c r="HD83" s="157" t="str">
        <f>IFERROR(IF(HE83&gt;0,CALC!BH83/HE83,"-"),"-")</f>
        <v>-</v>
      </c>
      <c r="HE83" s="156" t="str">
        <f>IF(HA83&gt;0,IFERROR(IF(CALC!BG83&gt;0,CALC!BG83-HA83,"-"),"-"),"-")</f>
        <v>-</v>
      </c>
      <c r="HF83" s="56" t="str">
        <f t="shared" si="130"/>
        <v>-</v>
      </c>
      <c r="HG83" s="186"/>
      <c r="HH83" s="173"/>
      <c r="HI83" s="186"/>
      <c r="HJ83" s="186"/>
      <c r="HK83" s="157" t="str">
        <f>IFERROR(IF(HL83&gt;0,CALC!BJ83/HL83,"-"),"-")</f>
        <v>-</v>
      </c>
      <c r="HL83" s="156" t="str">
        <f>IF(HH83&gt;0,IFERROR(IF(CALC!BI83&gt;0,CALC!BI83-HH83,"-"),"-"),"-")</f>
        <v>-</v>
      </c>
      <c r="HM83" s="56" t="str">
        <f t="shared" si="131"/>
        <v>-</v>
      </c>
      <c r="HN83" s="166">
        <f t="shared" si="132"/>
        <v>0</v>
      </c>
      <c r="HO83" s="156">
        <f t="shared" si="133"/>
        <v>0</v>
      </c>
      <c r="HP83" s="157" t="str">
        <f t="shared" si="134"/>
        <v/>
      </c>
    </row>
    <row r="84" spans="2:224" ht="15" customHeight="1">
      <c r="B84" s="331"/>
      <c r="C84" s="329"/>
      <c r="D84" s="339" t="s">
        <v>91</v>
      </c>
      <c r="E84" s="201">
        <v>0</v>
      </c>
      <c r="F84" s="201">
        <v>20313</v>
      </c>
      <c r="G84" s="201"/>
      <c r="H84" s="201"/>
      <c r="I84" s="158" t="str">
        <f>IFERROR(IF(J84&gt;0,CALC!B84/J84,"-"),"-")</f>
        <v>-</v>
      </c>
      <c r="J84" s="159" t="str">
        <f>IF(F84&gt;0,IFERROR(IF(CALC!A84&gt;0,CALC!A84-F84,"-"),"-"),"-")</f>
        <v>-</v>
      </c>
      <c r="K84" s="45" t="str">
        <f t="shared" si="101"/>
        <v>-</v>
      </c>
      <c r="L84" s="201">
        <v>0</v>
      </c>
      <c r="M84" s="201">
        <v>20313</v>
      </c>
      <c r="N84" s="201"/>
      <c r="O84" s="201"/>
      <c r="P84" s="158" t="str">
        <f>IFERROR(IF(Q84&gt;0,CALC!D84/Q84,"-"),"-")</f>
        <v>-</v>
      </c>
      <c r="Q84" s="159" t="str">
        <f>IF(M84&gt;0,IFERROR(IF(CALC!C84&gt;0,CALC!C84-M84,"-"),"-"),"-")</f>
        <v>-</v>
      </c>
      <c r="R84" s="45" t="str">
        <f t="shared" si="102"/>
        <v>-</v>
      </c>
      <c r="S84" s="201">
        <v>0</v>
      </c>
      <c r="T84" s="201">
        <v>20313</v>
      </c>
      <c r="U84" s="201"/>
      <c r="V84" s="201"/>
      <c r="W84" s="158">
        <f>IFERROR(IF(X84&gt;0,CALC!F84/X84,"-"),"-")</f>
        <v>0.181360201511335</v>
      </c>
      <c r="X84" s="159">
        <f>IF(T84&gt;0,IFERROR(IF(CALC!E84&gt;0,CALC!E84-T84,"-"),"-"),"-")</f>
        <v>397</v>
      </c>
      <c r="Y84" s="45" t="str">
        <f t="shared" si="103"/>
        <v>-</v>
      </c>
      <c r="Z84" s="201">
        <v>0</v>
      </c>
      <c r="AA84" s="201">
        <v>20313</v>
      </c>
      <c r="AB84" s="201">
        <v>72</v>
      </c>
      <c r="AC84" s="201">
        <v>20710</v>
      </c>
      <c r="AD84" s="158">
        <f>IFERROR(IF(AE84&gt;0,CALC!H84/AE84,"-"),"-")</f>
        <v>0.181360201511335</v>
      </c>
      <c r="AE84" s="159">
        <f>IF(AA84&gt;0,IFERROR(IF(CALC!G84&gt;0,CALC!G84-AA84,"-"),"-"),"-")</f>
        <v>397</v>
      </c>
      <c r="AF84" s="45">
        <f t="shared" si="104"/>
        <v>72</v>
      </c>
      <c r="AG84" s="201">
        <v>0</v>
      </c>
      <c r="AH84" s="201">
        <v>20710</v>
      </c>
      <c r="AI84" s="201"/>
      <c r="AJ84" s="201"/>
      <c r="AK84" s="158" t="str">
        <f>IFERROR(IF(AL84&gt;0,CALC!J84/AL84,"-"),"-")</f>
        <v>-</v>
      </c>
      <c r="AL84" s="159" t="str">
        <f>IF(AH84&gt;0,IFERROR(IF(CALC!I84&gt;0,CALC!I84-AH84,"-"),"-"),"-")</f>
        <v>-</v>
      </c>
      <c r="AM84" s="45" t="str">
        <f t="shared" si="105"/>
        <v>-</v>
      </c>
      <c r="AN84" s="186"/>
      <c r="AO84" s="186"/>
      <c r="AP84" s="186"/>
      <c r="AQ84" s="186"/>
      <c r="AR84" s="158" t="str">
        <f>IFERROR(IF(AS84&gt;0,CALC!L84/AS84,"-"),"-")</f>
        <v>-</v>
      </c>
      <c r="AS84" s="159" t="str">
        <f>IF(AO84&gt;0,IFERROR(IF(CALC!K84&gt;0,CALC!K84-AO84,"-"),"-"),"-")</f>
        <v>-</v>
      </c>
      <c r="AT84" s="45" t="str">
        <f t="shared" si="106"/>
        <v>-</v>
      </c>
      <c r="AU84" s="186"/>
      <c r="AV84" s="186"/>
      <c r="AW84" s="186"/>
      <c r="AX84" s="186"/>
      <c r="AY84" s="158" t="str">
        <f>IFERROR(IF(AZ84&gt;0,CALC!N84/AZ84,"-"),"-")</f>
        <v>-</v>
      </c>
      <c r="AZ84" s="159" t="str">
        <f>IF(AV84&gt;0,IFERROR(IF(CALC!M84&gt;0,CALC!M84-AV84,"-"),"-"),"-")</f>
        <v>-</v>
      </c>
      <c r="BA84" s="45" t="str">
        <f t="shared" si="107"/>
        <v>-</v>
      </c>
      <c r="BB84" s="186"/>
      <c r="BC84" s="186"/>
      <c r="BD84" s="186"/>
      <c r="BE84" s="186"/>
      <c r="BF84" s="158" t="str">
        <f>IFERROR(IF(BG84&gt;0,CALC!P84/BG84,"-"),"-")</f>
        <v>-</v>
      </c>
      <c r="BG84" s="159" t="str">
        <f>IF(BC84&gt;0,IFERROR(IF(CALC!O84&gt;0,CALC!O84-BC84,"-"),"-"),"-")</f>
        <v>-</v>
      </c>
      <c r="BH84" s="45" t="str">
        <f t="shared" si="108"/>
        <v>-</v>
      </c>
      <c r="BI84" s="186"/>
      <c r="BJ84" s="186"/>
      <c r="BK84" s="186"/>
      <c r="BL84" s="186"/>
      <c r="BM84" s="158" t="str">
        <f>IFERROR(IF(BN84&gt;0,CALC!R84/BN84,"-"),"-")</f>
        <v>-</v>
      </c>
      <c r="BN84" s="159" t="str">
        <f>IF(BJ84&gt;0,IFERROR(IF(CALC!Q84&gt;0,CALC!Q84-BJ84,"-"),"-"),"-")</f>
        <v>-</v>
      </c>
      <c r="BO84" s="45" t="str">
        <f t="shared" si="109"/>
        <v>-</v>
      </c>
      <c r="BP84" s="186"/>
      <c r="BQ84" s="186"/>
      <c r="BR84" s="186"/>
      <c r="BS84" s="186"/>
      <c r="BT84" s="158" t="str">
        <f>IFERROR(IF(BU84&gt;0,CALC!T84/BU84,"-"),"-")</f>
        <v>-</v>
      </c>
      <c r="BU84" s="159" t="str">
        <f>IF(BQ84&gt;0,IFERROR(IF(CALC!S84&gt;0,CALC!S84-BQ84,"-"),"-"),"-")</f>
        <v>-</v>
      </c>
      <c r="BV84" s="45" t="str">
        <f t="shared" si="110"/>
        <v>-</v>
      </c>
      <c r="BW84" s="186"/>
      <c r="BX84" s="186"/>
      <c r="BY84" s="186"/>
      <c r="BZ84" s="186"/>
      <c r="CA84" s="158" t="str">
        <f>IFERROR(IF(CB84&gt;0,CALC!V84/CB84,"-"),"-")</f>
        <v>-</v>
      </c>
      <c r="CB84" s="159" t="str">
        <f>IF(BX84&gt;0,IFERROR(IF(CALC!U84&gt;0,CALC!U84-BX84,"-"),"-"),"-")</f>
        <v>-</v>
      </c>
      <c r="CC84" s="45" t="str">
        <f t="shared" si="111"/>
        <v>-</v>
      </c>
      <c r="CD84" s="186"/>
      <c r="CE84" s="186"/>
      <c r="CF84" s="186"/>
      <c r="CG84" s="186"/>
      <c r="CH84" s="158" t="str">
        <f>IFERROR(IF(CI84&gt;0,CALC!X84/CI84,"-"),"-")</f>
        <v>-</v>
      </c>
      <c r="CI84" s="159" t="str">
        <f>IF(CE84&gt;0,IFERROR(IF(CALC!W84&gt;0,CALC!W84-CE84,"-"),"-"),"-")</f>
        <v>-</v>
      </c>
      <c r="CJ84" s="45" t="str">
        <f t="shared" si="112"/>
        <v>-</v>
      </c>
      <c r="CK84" s="186"/>
      <c r="CL84" s="186"/>
      <c r="CM84" s="186"/>
      <c r="CN84" s="186"/>
      <c r="CO84" s="158" t="str">
        <f>IFERROR(IF(CP84&gt;0,CALC!Z84/CP84,"-"),"-")</f>
        <v>-</v>
      </c>
      <c r="CP84" s="159" t="str">
        <f>IF(CL84&gt;0,IFERROR(IF(CALC!Y84&gt;0,CALC!Y84-CL84,"-"),"-"),"-")</f>
        <v>-</v>
      </c>
      <c r="CQ84" s="45" t="str">
        <f t="shared" si="113"/>
        <v>-</v>
      </c>
      <c r="CR84" s="201"/>
      <c r="CS84" s="186"/>
      <c r="CT84" s="201"/>
      <c r="CU84" s="201"/>
      <c r="CV84" s="158" t="str">
        <f>IFERROR(IF(CW84&gt;0,CALC!AB84/CW84,"-"),"-")</f>
        <v>-</v>
      </c>
      <c r="CW84" s="159" t="str">
        <f>IF(CS84&gt;0,IFERROR(IF(CALC!AA84&gt;0,CALC!AA84-CS84,"-"),"-"),"-")</f>
        <v>-</v>
      </c>
      <c r="CX84" s="45" t="str">
        <f t="shared" si="114"/>
        <v>-</v>
      </c>
      <c r="CY84" s="201"/>
      <c r="CZ84" s="186"/>
      <c r="DA84" s="201"/>
      <c r="DB84" s="201"/>
      <c r="DC84" s="158" t="str">
        <f>IFERROR(IF(DD84&gt;0,CALC!AD84/DD84,"-"),"-")</f>
        <v>-</v>
      </c>
      <c r="DD84" s="159" t="str">
        <f>IF(CZ84&gt;0,IFERROR(IF(CALC!AC84&gt;0,CALC!AC84-CZ84,"-"),"-"),"-")</f>
        <v>-</v>
      </c>
      <c r="DE84" s="45" t="str">
        <f t="shared" si="115"/>
        <v>-</v>
      </c>
      <c r="DF84" s="201"/>
      <c r="DG84" s="186"/>
      <c r="DH84" s="201"/>
      <c r="DI84" s="201"/>
      <c r="DJ84" s="158" t="str">
        <f>IFERROR(IF(DK84&gt;0,CALC!AF84/DK84,"-"),"-")</f>
        <v>-</v>
      </c>
      <c r="DK84" s="159" t="str">
        <f>IF(DG84&gt;0,IFERROR(IF(CALC!AE84&gt;0,CALC!AE84-DG84,"-"),"-"),"-")</f>
        <v>-</v>
      </c>
      <c r="DL84" s="45" t="str">
        <f t="shared" si="116"/>
        <v>-</v>
      </c>
      <c r="DM84" s="205"/>
      <c r="DN84" s="186"/>
      <c r="DO84" s="201"/>
      <c r="DP84" s="201"/>
      <c r="DQ84" s="158" t="str">
        <f>IFERROR(IF(DR84&gt;0,CALC!AH84/DR84,"-"),"-")</f>
        <v>-</v>
      </c>
      <c r="DR84" s="159" t="str">
        <f>IF(DN84&gt;0,IFERROR(IF(CALC!AG84&gt;0,CALC!AG84-DN84,"-"),"-"),"-")</f>
        <v>-</v>
      </c>
      <c r="DS84" s="45" t="str">
        <f t="shared" si="117"/>
        <v>-</v>
      </c>
      <c r="DT84" s="201"/>
      <c r="DU84" s="186"/>
      <c r="DV84" s="201"/>
      <c r="DW84" s="201"/>
      <c r="DX84" s="158" t="str">
        <f>IFERROR(IF(DY84&gt;0,CALC!AJ84/DY84,"-"),"-")</f>
        <v>-</v>
      </c>
      <c r="DY84" s="159" t="str">
        <f>IF(DU84&gt;0,IFERROR(IF(CALC!AI84&gt;0,CALC!AI84-DU84,"-"),"-"),"-")</f>
        <v>-</v>
      </c>
      <c r="DZ84" s="45" t="str">
        <f t="shared" si="118"/>
        <v>-</v>
      </c>
      <c r="EA84" s="201"/>
      <c r="EB84" s="186"/>
      <c r="EC84" s="201"/>
      <c r="ED84" s="201"/>
      <c r="EE84" s="158" t="str">
        <f>IFERROR(IF(EF84&gt;0,CALC!AL84/EF84,"-"),"-")</f>
        <v>-</v>
      </c>
      <c r="EF84" s="159" t="str">
        <f>IF(EB84&gt;0,IFERROR(IF(CALC!AK84&gt;0,CALC!AK84-EB84,"-"),"-"),"-")</f>
        <v>-</v>
      </c>
      <c r="EG84" s="45" t="str">
        <f t="shared" si="119"/>
        <v>-</v>
      </c>
      <c r="EH84" s="201"/>
      <c r="EI84" s="201"/>
      <c r="EJ84" s="201"/>
      <c r="EK84" s="201"/>
      <c r="EL84" s="158" t="str">
        <f>IFERROR(IF(EM84&gt;0,CALC!AN84/EM84,"-"),"-")</f>
        <v>-</v>
      </c>
      <c r="EM84" s="159" t="str">
        <f>IF(EI84&gt;0,IFERROR(IF(CALC!AM84&gt;0,CALC!AM84-EI84,"-"),"-"),"-")</f>
        <v>-</v>
      </c>
      <c r="EN84" s="45" t="str">
        <f t="shared" si="120"/>
        <v>-</v>
      </c>
      <c r="EO84" s="201"/>
      <c r="EP84" s="201"/>
      <c r="EQ84" s="201"/>
      <c r="ER84" s="201"/>
      <c r="ES84" s="158" t="str">
        <f>IFERROR(IF(ET84&gt;0,CALC!AP84/ET84,"-"),"-")</f>
        <v>-</v>
      </c>
      <c r="ET84" s="159" t="str">
        <f>IF(EP84&gt;0,IFERROR(IF(CALC!AO84&gt;0,CALC!AO84-EP84,"-"),"-"),"-")</f>
        <v>-</v>
      </c>
      <c r="EU84" s="45" t="str">
        <f t="shared" si="121"/>
        <v>-</v>
      </c>
      <c r="EV84" s="201"/>
      <c r="EW84" s="201"/>
      <c r="EX84" s="201"/>
      <c r="EY84" s="201"/>
      <c r="EZ84" s="158" t="str">
        <f>IFERROR(IF(FA84&gt;0,CALC!AR84/FA84,"-"),"-")</f>
        <v>-</v>
      </c>
      <c r="FA84" s="159" t="str">
        <f>IF(EW84&gt;0,IFERROR(IF(CALC!AQ84&gt;0,CALC!AQ84-EW84,"-"),"-"),"-")</f>
        <v>-</v>
      </c>
      <c r="FB84" s="45" t="str">
        <f t="shared" si="122"/>
        <v>-</v>
      </c>
      <c r="FC84" s="201"/>
      <c r="FD84" s="201"/>
      <c r="FE84" s="201"/>
      <c r="FF84" s="201"/>
      <c r="FG84" s="158" t="str">
        <f>IFERROR(IF(FH84&gt;0,CALC!AT84/FH84,"-"),"-")</f>
        <v>-</v>
      </c>
      <c r="FH84" s="159" t="str">
        <f>IF(FD84&gt;0,IFERROR(IF(CALC!AS84&gt;0,CALC!AS84-FD84,"-"),"-"),"-")</f>
        <v>-</v>
      </c>
      <c r="FI84" s="45" t="str">
        <f t="shared" si="123"/>
        <v>-</v>
      </c>
      <c r="FJ84" s="201"/>
      <c r="FK84" s="201"/>
      <c r="FL84" s="201"/>
      <c r="FM84" s="201"/>
      <c r="FN84" s="158" t="str">
        <f>IFERROR(IF(FO84&gt;0,CALC!AV84/FO84,"-"),"-")</f>
        <v>-</v>
      </c>
      <c r="FO84" s="159" t="str">
        <f>IF(FK84&gt;0,IFERROR(IF(CALC!AU84&gt;0,CALC!AU84-FK84,"-"),"-"),"-")</f>
        <v>-</v>
      </c>
      <c r="FP84" s="45" t="str">
        <f t="shared" si="124"/>
        <v>-</v>
      </c>
      <c r="FQ84" s="201"/>
      <c r="FR84" s="201"/>
      <c r="FS84" s="201"/>
      <c r="FT84" s="201"/>
      <c r="FU84" s="158" t="str">
        <f>IFERROR(IF(FV84&gt;0,CALC!AX84/FV84,"-"),"-")</f>
        <v>-</v>
      </c>
      <c r="FV84" s="159" t="str">
        <f>IF(FR84&gt;0,IFERROR(IF(CALC!AW84&gt;0,CALC!AW84-FR84,"-"),"-"),"-")</f>
        <v>-</v>
      </c>
      <c r="FW84" s="45" t="str">
        <f t="shared" si="125"/>
        <v>-</v>
      </c>
      <c r="FX84" s="201"/>
      <c r="FY84" s="201"/>
      <c r="FZ84" s="201"/>
      <c r="GA84" s="201"/>
      <c r="GB84" s="158" t="str">
        <f>IFERROR(IF(GC84&gt;0,CALC!AZ84/GC84,"-"),"-")</f>
        <v>-</v>
      </c>
      <c r="GC84" s="159" t="str">
        <f>IF(FY84&gt;0,IFERROR(IF(CALC!AY84&gt;0,CALC!AY84-FY84,"-"),"-"),"-")</f>
        <v>-</v>
      </c>
      <c r="GD84" s="45" t="str">
        <f t="shared" si="126"/>
        <v>-</v>
      </c>
      <c r="GE84" s="201"/>
      <c r="GF84" s="201"/>
      <c r="GG84" s="201"/>
      <c r="GH84" s="201"/>
      <c r="GI84" s="158" t="str">
        <f>IFERROR(IF(GJ84&gt;0,CALC!BB84/GJ84,"-"),"-")</f>
        <v>-</v>
      </c>
      <c r="GJ84" s="159" t="str">
        <f>IF(GF84&gt;0,IFERROR(IF(CALC!BA84&gt;0,CALC!BA84-GF84,"-"),"-"),"-")</f>
        <v>-</v>
      </c>
      <c r="GK84" s="45" t="str">
        <f t="shared" si="127"/>
        <v>-</v>
      </c>
      <c r="GL84" s="201"/>
      <c r="GM84" s="201"/>
      <c r="GN84" s="201"/>
      <c r="GO84" s="201"/>
      <c r="GP84" s="158" t="str">
        <f>IFERROR(IF(GQ84&gt;0,CALC!BD84/GQ84,"-"),"-")</f>
        <v>-</v>
      </c>
      <c r="GQ84" s="159" t="str">
        <f>IF(GM84&gt;0,IFERROR(IF(CALC!BC84&gt;0,CALC!BC84-GM84,"-"),"-"),"-")</f>
        <v>-</v>
      </c>
      <c r="GR84" s="163" t="str">
        <f t="shared" si="128"/>
        <v>-</v>
      </c>
      <c r="GS84" s="201"/>
      <c r="GT84" s="201"/>
      <c r="GU84" s="201"/>
      <c r="GV84" s="201"/>
      <c r="GW84" s="157" t="str">
        <f>IFERROR(IF(GX84&gt;0,CALC!BF84/GX84,"-"),"-")</f>
        <v>-</v>
      </c>
      <c r="GX84" s="156" t="str">
        <f>IF(GT84&gt;0,IFERROR(IF(CALC!BE84&gt;0,CALC!BE84-GT84,"-"),"-"),"-")</f>
        <v>-</v>
      </c>
      <c r="GY84" s="56" t="str">
        <f t="shared" si="129"/>
        <v>-</v>
      </c>
      <c r="GZ84" s="201"/>
      <c r="HA84" s="201"/>
      <c r="HB84" s="201"/>
      <c r="HC84" s="201"/>
      <c r="HD84" s="157" t="str">
        <f>IFERROR(IF(HE84&gt;0,CALC!BH84/HE84,"-"),"-")</f>
        <v>-</v>
      </c>
      <c r="HE84" s="156" t="str">
        <f>IF(HA84&gt;0,IFERROR(IF(CALC!BG84&gt;0,CALC!BG84-HA84,"-"),"-"),"-")</f>
        <v>-</v>
      </c>
      <c r="HF84" s="56" t="str">
        <f t="shared" si="130"/>
        <v>-</v>
      </c>
      <c r="HG84" s="186"/>
      <c r="HH84" s="186"/>
      <c r="HI84" s="186"/>
      <c r="HJ84" s="186"/>
      <c r="HK84" s="157" t="str">
        <f>IFERROR(IF(HL84&gt;0,CALC!BJ84/HL84,"-"),"-")</f>
        <v>-</v>
      </c>
      <c r="HL84" s="156" t="str">
        <f>IF(HH84&gt;0,IFERROR(IF(CALC!BI84&gt;0,CALC!BI84-HH84,"-"),"-"),"-")</f>
        <v>-</v>
      </c>
      <c r="HM84" s="56" t="str">
        <f t="shared" si="131"/>
        <v>-</v>
      </c>
      <c r="HN84" s="166">
        <f t="shared" si="132"/>
        <v>72</v>
      </c>
      <c r="HO84" s="156">
        <f t="shared" si="133"/>
        <v>794</v>
      </c>
      <c r="HP84" s="157">
        <f t="shared" si="134"/>
        <v>9.06801007556675E-2</v>
      </c>
    </row>
    <row r="85" spans="2:224" ht="15" customHeight="1">
      <c r="B85" s="331"/>
      <c r="C85" s="329"/>
      <c r="D85" s="4" t="s">
        <v>92</v>
      </c>
      <c r="E85" s="201">
        <v>0</v>
      </c>
      <c r="F85" s="201">
        <v>13007</v>
      </c>
      <c r="G85" s="201"/>
      <c r="H85" s="201"/>
      <c r="I85" s="158" t="str">
        <f>IFERROR(IF(J85&gt;0,CALC!B85/J85,"-"),"-")</f>
        <v>-</v>
      </c>
      <c r="J85" s="159" t="str">
        <f>IF(F85&gt;0,IFERROR(IF(CALC!A85&gt;0,CALC!A85-F85,"-"),"-"),"-")</f>
        <v>-</v>
      </c>
      <c r="K85" s="45" t="str">
        <f t="shared" si="101"/>
        <v>-</v>
      </c>
      <c r="L85" s="201">
        <v>0</v>
      </c>
      <c r="M85" s="201">
        <v>13007</v>
      </c>
      <c r="N85" s="201"/>
      <c r="O85" s="201"/>
      <c r="P85" s="158" t="str">
        <f>IFERROR(IF(Q85&gt;0,CALC!D85/Q85,"-"),"-")</f>
        <v>-</v>
      </c>
      <c r="Q85" s="159" t="str">
        <f>IF(M85&gt;0,IFERROR(IF(CALC!C85&gt;0,CALC!C85-M85,"-"),"-"),"-")</f>
        <v>-</v>
      </c>
      <c r="R85" s="45" t="str">
        <f t="shared" si="102"/>
        <v>-</v>
      </c>
      <c r="S85" s="201">
        <v>0</v>
      </c>
      <c r="T85" s="201">
        <v>13007</v>
      </c>
      <c r="U85" s="201"/>
      <c r="V85" s="201"/>
      <c r="W85" s="158" t="str">
        <f>IFERROR(IF(X85&gt;0,CALC!F85/X85,"-"),"-")</f>
        <v>-</v>
      </c>
      <c r="X85" s="159" t="str">
        <f>IF(T85&gt;0,IFERROR(IF(CALC!E85&gt;0,CALC!E85-T85,"-"),"-"),"-")</f>
        <v>-</v>
      </c>
      <c r="Y85" s="45" t="str">
        <f t="shared" si="103"/>
        <v>-</v>
      </c>
      <c r="Z85" s="201">
        <v>0</v>
      </c>
      <c r="AA85" s="201">
        <v>13007</v>
      </c>
      <c r="AB85" s="201"/>
      <c r="AC85" s="201"/>
      <c r="AD85" s="158" t="str">
        <f>IFERROR(IF(AE85&gt;0,CALC!H85/AE85,"-"),"-")</f>
        <v>-</v>
      </c>
      <c r="AE85" s="159" t="str">
        <f>IF(AA85&gt;0,IFERROR(IF(CALC!G85&gt;0,CALC!G85-AA85,"-"),"-"),"-")</f>
        <v>-</v>
      </c>
      <c r="AF85" s="45" t="str">
        <f t="shared" si="104"/>
        <v>-</v>
      </c>
      <c r="AG85" s="201">
        <v>0</v>
      </c>
      <c r="AH85" s="201">
        <v>13007</v>
      </c>
      <c r="AI85" s="201"/>
      <c r="AJ85" s="201"/>
      <c r="AK85" s="158" t="str">
        <f>IFERROR(IF(AL85&gt;0,CALC!J85/AL85,"-"),"-")</f>
        <v>-</v>
      </c>
      <c r="AL85" s="159" t="str">
        <f>IF(AH85&gt;0,IFERROR(IF(CALC!I85&gt;0,CALC!I85-AH85,"-"),"-"),"-")</f>
        <v>-</v>
      </c>
      <c r="AM85" s="45" t="str">
        <f t="shared" si="105"/>
        <v>-</v>
      </c>
      <c r="AN85" s="186"/>
      <c r="AO85" s="186"/>
      <c r="AP85" s="186"/>
      <c r="AQ85" s="186"/>
      <c r="AR85" s="158" t="str">
        <f>IFERROR(IF(AS85&gt;0,CALC!L85/AS85,"-"),"-")</f>
        <v>-</v>
      </c>
      <c r="AS85" s="159" t="str">
        <f>IF(AO85&gt;0,IFERROR(IF(CALC!K85&gt;0,CALC!K85-AO85,"-"),"-"),"-")</f>
        <v>-</v>
      </c>
      <c r="AT85" s="45" t="str">
        <f t="shared" si="106"/>
        <v>-</v>
      </c>
      <c r="AU85" s="186"/>
      <c r="AV85" s="186"/>
      <c r="AW85" s="186"/>
      <c r="AX85" s="186"/>
      <c r="AY85" s="158" t="str">
        <f>IFERROR(IF(AZ85&gt;0,CALC!N85/AZ85,"-"),"-")</f>
        <v>-</v>
      </c>
      <c r="AZ85" s="159" t="str">
        <f>IF(AV85&gt;0,IFERROR(IF(CALC!M85&gt;0,CALC!M85-AV85,"-"),"-"),"-")</f>
        <v>-</v>
      </c>
      <c r="BA85" s="45" t="str">
        <f t="shared" si="107"/>
        <v>-</v>
      </c>
      <c r="BB85" s="186"/>
      <c r="BC85" s="186"/>
      <c r="BD85" s="186"/>
      <c r="BE85" s="186"/>
      <c r="BF85" s="158" t="str">
        <f>IFERROR(IF(BG85&gt;0,CALC!P85/BG85,"-"),"-")</f>
        <v>-</v>
      </c>
      <c r="BG85" s="159" t="str">
        <f>IF(BC85&gt;0,IFERROR(IF(CALC!O85&gt;0,CALC!O85-BC85,"-"),"-"),"-")</f>
        <v>-</v>
      </c>
      <c r="BH85" s="45" t="str">
        <f t="shared" si="108"/>
        <v>-</v>
      </c>
      <c r="BI85" s="186"/>
      <c r="BJ85" s="186"/>
      <c r="BK85" s="186"/>
      <c r="BL85" s="186"/>
      <c r="BM85" s="158" t="str">
        <f>IFERROR(IF(BN85&gt;0,CALC!R85/BN85,"-"),"-")</f>
        <v>-</v>
      </c>
      <c r="BN85" s="159" t="str">
        <f>IF(BJ85&gt;0,IFERROR(IF(CALC!Q85&gt;0,CALC!Q85-BJ85,"-"),"-"),"-")</f>
        <v>-</v>
      </c>
      <c r="BO85" s="45" t="str">
        <f t="shared" si="109"/>
        <v>-</v>
      </c>
      <c r="BP85" s="186"/>
      <c r="BQ85" s="186"/>
      <c r="BR85" s="186"/>
      <c r="BS85" s="186"/>
      <c r="BT85" s="158" t="str">
        <f>IFERROR(IF(BU85&gt;0,CALC!T85/BU85,"-"),"-")</f>
        <v>-</v>
      </c>
      <c r="BU85" s="159" t="str">
        <f>IF(BQ85&gt;0,IFERROR(IF(CALC!S85&gt;0,CALC!S85-BQ85,"-"),"-"),"-")</f>
        <v>-</v>
      </c>
      <c r="BV85" s="45" t="str">
        <f t="shared" si="110"/>
        <v>-</v>
      </c>
      <c r="BW85" s="186"/>
      <c r="BX85" s="186"/>
      <c r="BY85" s="186"/>
      <c r="BZ85" s="186"/>
      <c r="CA85" s="158" t="str">
        <f>IFERROR(IF(CB85&gt;0,CALC!V85/CB85,"-"),"-")</f>
        <v>-</v>
      </c>
      <c r="CB85" s="159" t="str">
        <f>IF(BX85&gt;0,IFERROR(IF(CALC!U85&gt;0,CALC!U85-BX85,"-"),"-"),"-")</f>
        <v>-</v>
      </c>
      <c r="CC85" s="45" t="str">
        <f t="shared" si="111"/>
        <v>-</v>
      </c>
      <c r="CD85" s="186"/>
      <c r="CE85" s="186"/>
      <c r="CF85" s="186"/>
      <c r="CG85" s="186"/>
      <c r="CH85" s="158" t="str">
        <f>IFERROR(IF(CI85&gt;0,CALC!X85/CI85,"-"),"-")</f>
        <v>-</v>
      </c>
      <c r="CI85" s="159" t="str">
        <f>IF(CE85&gt;0,IFERROR(IF(CALC!W85&gt;0,CALC!W85-CE85,"-"),"-"),"-")</f>
        <v>-</v>
      </c>
      <c r="CJ85" s="45" t="str">
        <f t="shared" si="112"/>
        <v>-</v>
      </c>
      <c r="CK85" s="186"/>
      <c r="CL85" s="186"/>
      <c r="CM85" s="186"/>
      <c r="CN85" s="186"/>
      <c r="CO85" s="158" t="str">
        <f>IFERROR(IF(CP85&gt;0,CALC!Z85/CP85,"-"),"-")</f>
        <v>-</v>
      </c>
      <c r="CP85" s="159" t="str">
        <f>IF(CL85&gt;0,IFERROR(IF(CALC!Y85&gt;0,CALC!Y85-CL85,"-"),"-"),"-")</f>
        <v>-</v>
      </c>
      <c r="CQ85" s="45" t="str">
        <f t="shared" si="113"/>
        <v>-</v>
      </c>
      <c r="CR85" s="201"/>
      <c r="CS85" s="186"/>
      <c r="CT85" s="201"/>
      <c r="CU85" s="201"/>
      <c r="CV85" s="158" t="str">
        <f>IFERROR(IF(CW85&gt;0,CALC!AB85/CW85,"-"),"-")</f>
        <v>-</v>
      </c>
      <c r="CW85" s="159" t="str">
        <f>IF(CS85&gt;0,IFERROR(IF(CALC!AA85&gt;0,CALC!AA85-CS85,"-"),"-"),"-")</f>
        <v>-</v>
      </c>
      <c r="CX85" s="45" t="str">
        <f t="shared" si="114"/>
        <v>-</v>
      </c>
      <c r="CY85" s="201"/>
      <c r="CZ85" s="186"/>
      <c r="DA85" s="201"/>
      <c r="DB85" s="201"/>
      <c r="DC85" s="158" t="str">
        <f>IFERROR(IF(DD85&gt;0,CALC!AD85/DD85,"-"),"-")</f>
        <v>-</v>
      </c>
      <c r="DD85" s="159" t="str">
        <f>IF(CZ85&gt;0,IFERROR(IF(CALC!AC85&gt;0,CALC!AC85-CZ85,"-"),"-"),"-")</f>
        <v>-</v>
      </c>
      <c r="DE85" s="45" t="str">
        <f t="shared" si="115"/>
        <v>-</v>
      </c>
      <c r="DF85" s="201"/>
      <c r="DG85" s="186"/>
      <c r="DH85" s="201"/>
      <c r="DI85" s="201"/>
      <c r="DJ85" s="158" t="str">
        <f>IFERROR(IF(DK85&gt;0,CALC!AF85/DK85,"-"),"-")</f>
        <v>-</v>
      </c>
      <c r="DK85" s="159" t="str">
        <f>IF(DG85&gt;0,IFERROR(IF(CALC!AE85&gt;0,CALC!AE85-DG85,"-"),"-"),"-")</f>
        <v>-</v>
      </c>
      <c r="DL85" s="45" t="str">
        <f t="shared" si="116"/>
        <v>-</v>
      </c>
      <c r="DM85" s="205"/>
      <c r="DN85" s="201"/>
      <c r="DO85" s="201"/>
      <c r="DP85" s="201"/>
      <c r="DQ85" s="158" t="str">
        <f>IFERROR(IF(DR85&gt;0,CALC!AH85/DR85,"-"),"-")</f>
        <v>-</v>
      </c>
      <c r="DR85" s="159" t="str">
        <f>IF(DN85&gt;0,IFERROR(IF(CALC!AG85&gt;0,CALC!AG85-DN85,"-"),"-"),"-")</f>
        <v>-</v>
      </c>
      <c r="DS85" s="45" t="str">
        <f t="shared" si="117"/>
        <v>-</v>
      </c>
      <c r="DT85" s="201"/>
      <c r="DU85" s="201"/>
      <c r="DV85" s="201"/>
      <c r="DW85" s="201"/>
      <c r="DX85" s="158" t="str">
        <f>IFERROR(IF(DY85&gt;0,CALC!AJ85/DY85,"-"),"-")</f>
        <v>-</v>
      </c>
      <c r="DY85" s="159" t="str">
        <f>IF(DU85&gt;0,IFERROR(IF(CALC!AI85&gt;0,CALC!AI85-DU85,"-"),"-"),"-")</f>
        <v>-</v>
      </c>
      <c r="DZ85" s="45" t="str">
        <f t="shared" si="118"/>
        <v>-</v>
      </c>
      <c r="EA85" s="201"/>
      <c r="EB85" s="201"/>
      <c r="EC85" s="201"/>
      <c r="ED85" s="201"/>
      <c r="EE85" s="158" t="str">
        <f>IFERROR(IF(EF85&gt;0,CALC!AL85/EF85,"-"),"-")</f>
        <v>-</v>
      </c>
      <c r="EF85" s="159" t="str">
        <f>IF(EB85&gt;0,IFERROR(IF(CALC!AK85&gt;0,CALC!AK85-EB85,"-"),"-"),"-")</f>
        <v>-</v>
      </c>
      <c r="EG85" s="45" t="str">
        <f t="shared" si="119"/>
        <v>-</v>
      </c>
      <c r="EH85" s="201"/>
      <c r="EI85" s="201"/>
      <c r="EJ85" s="201"/>
      <c r="EK85" s="201"/>
      <c r="EL85" s="158" t="str">
        <f>IFERROR(IF(EM85&gt;0,CALC!AN85/EM85,"-"),"-")</f>
        <v>-</v>
      </c>
      <c r="EM85" s="159" t="str">
        <f>IF(EI85&gt;0,IFERROR(IF(CALC!AM85&gt;0,CALC!AM85-EI85,"-"),"-"),"-")</f>
        <v>-</v>
      </c>
      <c r="EN85" s="45" t="str">
        <f t="shared" si="120"/>
        <v>-</v>
      </c>
      <c r="EO85" s="201"/>
      <c r="EP85" s="201"/>
      <c r="EQ85" s="201"/>
      <c r="ER85" s="201"/>
      <c r="ES85" s="158" t="str">
        <f>IFERROR(IF(ET85&gt;0,CALC!AP85/ET85,"-"),"-")</f>
        <v>-</v>
      </c>
      <c r="ET85" s="159" t="str">
        <f>IF(EP85&gt;0,IFERROR(IF(CALC!AO85&gt;0,CALC!AO85-EP85,"-"),"-"),"-")</f>
        <v>-</v>
      </c>
      <c r="EU85" s="45" t="str">
        <f t="shared" si="121"/>
        <v>-</v>
      </c>
      <c r="EV85" s="201"/>
      <c r="EW85" s="201"/>
      <c r="EX85" s="201"/>
      <c r="EY85" s="201"/>
      <c r="EZ85" s="158" t="str">
        <f>IFERROR(IF(FA85&gt;0,CALC!AR85/FA85,"-"),"-")</f>
        <v>-</v>
      </c>
      <c r="FA85" s="159" t="str">
        <f>IF(EW85&gt;0,IFERROR(IF(CALC!AQ85&gt;0,CALC!AQ85-EW85,"-"),"-"),"-")</f>
        <v>-</v>
      </c>
      <c r="FB85" s="45" t="str">
        <f t="shared" si="122"/>
        <v>-</v>
      </c>
      <c r="FC85" s="201"/>
      <c r="FD85" s="201"/>
      <c r="FE85" s="201"/>
      <c r="FF85" s="201"/>
      <c r="FG85" s="158" t="str">
        <f>IFERROR(IF(FH85&gt;0,CALC!AT85/FH85,"-"),"-")</f>
        <v>-</v>
      </c>
      <c r="FH85" s="159" t="str">
        <f>IF(FD85&gt;0,IFERROR(IF(CALC!AS85&gt;0,CALC!AS85-FD85,"-"),"-"),"-")</f>
        <v>-</v>
      </c>
      <c r="FI85" s="45" t="str">
        <f t="shared" si="123"/>
        <v>-</v>
      </c>
      <c r="FJ85" s="201"/>
      <c r="FK85" s="201"/>
      <c r="FL85" s="201"/>
      <c r="FM85" s="201"/>
      <c r="FN85" s="158" t="str">
        <f>IFERROR(IF(FO85&gt;0,CALC!AV85/FO85,"-"),"-")</f>
        <v>-</v>
      </c>
      <c r="FO85" s="159" t="str">
        <f>IF(FK85&gt;0,IFERROR(IF(CALC!AU85&gt;0,CALC!AU85-FK85,"-"),"-"),"-")</f>
        <v>-</v>
      </c>
      <c r="FP85" s="45" t="str">
        <f t="shared" si="124"/>
        <v>-</v>
      </c>
      <c r="FQ85" s="201"/>
      <c r="FR85" s="201"/>
      <c r="FS85" s="201"/>
      <c r="FT85" s="201"/>
      <c r="FU85" s="158" t="str">
        <f>IFERROR(IF(FV85&gt;0,CALC!AX85/FV85,"-"),"-")</f>
        <v>-</v>
      </c>
      <c r="FV85" s="159" t="str">
        <f>IF(FR85&gt;0,IFERROR(IF(CALC!AW85&gt;0,CALC!AW85-FR85,"-"),"-"),"-")</f>
        <v>-</v>
      </c>
      <c r="FW85" s="45" t="str">
        <f t="shared" si="125"/>
        <v>-</v>
      </c>
      <c r="FX85" s="201"/>
      <c r="FY85" s="201"/>
      <c r="FZ85" s="201"/>
      <c r="GA85" s="201"/>
      <c r="GB85" s="158" t="str">
        <f>IFERROR(IF(GC85&gt;0,CALC!AZ85/GC85,"-"),"-")</f>
        <v>-</v>
      </c>
      <c r="GC85" s="159" t="str">
        <f>IF(FY85&gt;0,IFERROR(IF(CALC!AY85&gt;0,CALC!AY85-FY85,"-"),"-"),"-")</f>
        <v>-</v>
      </c>
      <c r="GD85" s="45" t="str">
        <f t="shared" si="126"/>
        <v>-</v>
      </c>
      <c r="GE85" s="201"/>
      <c r="GF85" s="201"/>
      <c r="GG85" s="201"/>
      <c r="GH85" s="201"/>
      <c r="GI85" s="158" t="str">
        <f>IFERROR(IF(GJ85&gt;0,CALC!BB85/GJ85,"-"),"-")</f>
        <v>-</v>
      </c>
      <c r="GJ85" s="159" t="str">
        <f>IF(GF85&gt;0,IFERROR(IF(CALC!BA85&gt;0,CALC!BA85-GF85,"-"),"-"),"-")</f>
        <v>-</v>
      </c>
      <c r="GK85" s="45" t="str">
        <f t="shared" si="127"/>
        <v>-</v>
      </c>
      <c r="GL85" s="201"/>
      <c r="GM85" s="201"/>
      <c r="GN85" s="201"/>
      <c r="GO85" s="201"/>
      <c r="GP85" s="158" t="str">
        <f>IFERROR(IF(GQ85&gt;0,CALC!BD85/GQ85,"-"),"-")</f>
        <v>-</v>
      </c>
      <c r="GQ85" s="159" t="str">
        <f>IF(GM85&gt;0,IFERROR(IF(CALC!BC85&gt;0,CALC!BC85-GM85,"-"),"-"),"-")</f>
        <v>-</v>
      </c>
      <c r="GR85" s="163" t="str">
        <f t="shared" si="128"/>
        <v>-</v>
      </c>
      <c r="GS85" s="201"/>
      <c r="GT85" s="201"/>
      <c r="GU85" s="201"/>
      <c r="GV85" s="201"/>
      <c r="GW85" s="157" t="str">
        <f>IFERROR(IF(GX85&gt;0,CALC!BF85/GX85,"-"),"-")</f>
        <v>-</v>
      </c>
      <c r="GX85" s="156" t="str">
        <f>IF(GT85&gt;0,IFERROR(IF(CALC!BE85&gt;0,CALC!BE85-GT85,"-"),"-"),"-")</f>
        <v>-</v>
      </c>
      <c r="GY85" s="56" t="str">
        <f t="shared" si="129"/>
        <v>-</v>
      </c>
      <c r="GZ85" s="201"/>
      <c r="HA85" s="201"/>
      <c r="HB85" s="201"/>
      <c r="HC85" s="201"/>
      <c r="HD85" s="157" t="str">
        <f>IFERROR(IF(HE85&gt;0,CALC!BH85/HE85,"-"),"-")</f>
        <v>-</v>
      </c>
      <c r="HE85" s="156" t="str">
        <f>IF(HA85&gt;0,IFERROR(IF(CALC!BG85&gt;0,CALC!BG85-HA85,"-"),"-"),"-")</f>
        <v>-</v>
      </c>
      <c r="HF85" s="56" t="str">
        <f t="shared" si="130"/>
        <v>-</v>
      </c>
      <c r="HG85" s="186"/>
      <c r="HH85" s="173"/>
      <c r="HI85" s="186"/>
      <c r="HJ85" s="186"/>
      <c r="HK85" s="157" t="str">
        <f>IFERROR(IF(HL85&gt;0,CALC!BJ85/HL85,"-"),"-")</f>
        <v>-</v>
      </c>
      <c r="HL85" s="156" t="str">
        <f>IF(HH85&gt;0,IFERROR(IF(CALC!BI85&gt;0,CALC!BI85-HH85,"-"),"-"),"-")</f>
        <v>-</v>
      </c>
      <c r="HM85" s="56" t="str">
        <f t="shared" si="131"/>
        <v>-</v>
      </c>
      <c r="HN85" s="166">
        <f t="shared" si="132"/>
        <v>0</v>
      </c>
      <c r="HO85" s="156">
        <f t="shared" si="133"/>
        <v>0</v>
      </c>
      <c r="HP85" s="157" t="str">
        <f t="shared" si="134"/>
        <v/>
      </c>
    </row>
    <row r="86" spans="2:224" ht="15" customHeight="1">
      <c r="B86" s="331"/>
      <c r="C86" s="329"/>
      <c r="D86" s="4" t="s">
        <v>93</v>
      </c>
      <c r="E86" s="201">
        <v>0</v>
      </c>
      <c r="F86" s="201">
        <v>91773</v>
      </c>
      <c r="G86" s="201"/>
      <c r="H86" s="201"/>
      <c r="I86" s="158" t="str">
        <f>IFERROR(IF(J86&gt;0,CALC!B86/J86,"-"),"-")</f>
        <v>-</v>
      </c>
      <c r="J86" s="159" t="str">
        <f>IF(F86&gt;0,IFERROR(IF(CALC!A86&gt;0,CALC!A86-F86,"-"),"-"),"-")</f>
        <v>-</v>
      </c>
      <c r="K86" s="45" t="str">
        <f t="shared" si="101"/>
        <v>-</v>
      </c>
      <c r="L86" s="201">
        <v>0</v>
      </c>
      <c r="M86" s="201">
        <v>91773</v>
      </c>
      <c r="N86" s="201"/>
      <c r="O86" s="201"/>
      <c r="P86" s="158" t="str">
        <f>IFERROR(IF(Q86&gt;0,CALC!D86/Q86,"-"),"-")</f>
        <v>-</v>
      </c>
      <c r="Q86" s="159" t="str">
        <f>IF(M86&gt;0,IFERROR(IF(CALC!C86&gt;0,CALC!C86-M86,"-"),"-"),"-")</f>
        <v>-</v>
      </c>
      <c r="R86" s="45" t="str">
        <f t="shared" si="102"/>
        <v>-</v>
      </c>
      <c r="S86" s="201">
        <v>0</v>
      </c>
      <c r="T86" s="201">
        <v>91773</v>
      </c>
      <c r="U86" s="201"/>
      <c r="V86" s="201"/>
      <c r="W86" s="158" t="str">
        <f>IFERROR(IF(X86&gt;0,CALC!F86/X86,"-"),"-")</f>
        <v>-</v>
      </c>
      <c r="X86" s="159" t="str">
        <f>IF(T86&gt;0,IFERROR(IF(CALC!E86&gt;0,CALC!E86-T86,"-"),"-"),"-")</f>
        <v>-</v>
      </c>
      <c r="Y86" s="45" t="str">
        <f t="shared" si="103"/>
        <v>-</v>
      </c>
      <c r="Z86" s="201">
        <v>0</v>
      </c>
      <c r="AA86" s="201">
        <v>91773</v>
      </c>
      <c r="AB86" s="201"/>
      <c r="AC86" s="201"/>
      <c r="AD86" s="158" t="str">
        <f>IFERROR(IF(AE86&gt;0,CALC!H86/AE86,"-"),"-")</f>
        <v>-</v>
      </c>
      <c r="AE86" s="159" t="str">
        <f>IF(AA86&gt;0,IFERROR(IF(CALC!G86&gt;0,CALC!G86-AA86,"-"),"-"),"-")</f>
        <v>-</v>
      </c>
      <c r="AF86" s="45" t="str">
        <f t="shared" si="104"/>
        <v>-</v>
      </c>
      <c r="AG86" s="201">
        <v>0</v>
      </c>
      <c r="AH86" s="201">
        <v>91773</v>
      </c>
      <c r="AI86" s="201"/>
      <c r="AJ86" s="201"/>
      <c r="AK86" s="158" t="str">
        <f>IFERROR(IF(AL86&gt;0,CALC!J86/AL86,"-"),"-")</f>
        <v>-</v>
      </c>
      <c r="AL86" s="159" t="str">
        <f>IF(AH86&gt;0,IFERROR(IF(CALC!I86&gt;0,CALC!I86-AH86,"-"),"-"),"-")</f>
        <v>-</v>
      </c>
      <c r="AM86" s="45" t="str">
        <f t="shared" si="105"/>
        <v>-</v>
      </c>
      <c r="AN86" s="186"/>
      <c r="AO86" s="186"/>
      <c r="AP86" s="186"/>
      <c r="AQ86" s="186"/>
      <c r="AR86" s="158" t="str">
        <f>IFERROR(IF(AS86&gt;0,CALC!L86/AS86,"-"),"-")</f>
        <v>-</v>
      </c>
      <c r="AS86" s="159" t="str">
        <f>IF(AO86&gt;0,IFERROR(IF(CALC!K86&gt;0,CALC!K86-AO86,"-"),"-"),"-")</f>
        <v>-</v>
      </c>
      <c r="AT86" s="45" t="str">
        <f t="shared" si="106"/>
        <v>-</v>
      </c>
      <c r="AU86" s="186"/>
      <c r="AV86" s="186"/>
      <c r="AW86" s="186"/>
      <c r="AX86" s="186"/>
      <c r="AY86" s="158" t="str">
        <f>IFERROR(IF(AZ86&gt;0,CALC!N86/AZ86,"-"),"-")</f>
        <v>-</v>
      </c>
      <c r="AZ86" s="159" t="str">
        <f>IF(AV86&gt;0,IFERROR(IF(CALC!M86&gt;0,CALC!M86-AV86,"-"),"-"),"-")</f>
        <v>-</v>
      </c>
      <c r="BA86" s="45" t="str">
        <f t="shared" si="107"/>
        <v>-</v>
      </c>
      <c r="BB86" s="186"/>
      <c r="BC86" s="186"/>
      <c r="BD86" s="186"/>
      <c r="BE86" s="186"/>
      <c r="BF86" s="158" t="str">
        <f>IFERROR(IF(BG86&gt;0,CALC!P86/BG86,"-"),"-")</f>
        <v>-</v>
      </c>
      <c r="BG86" s="159" t="str">
        <f>IF(BC86&gt;0,IFERROR(IF(CALC!O86&gt;0,CALC!O86-BC86,"-"),"-"),"-")</f>
        <v>-</v>
      </c>
      <c r="BH86" s="45" t="str">
        <f t="shared" si="108"/>
        <v>-</v>
      </c>
      <c r="BI86" s="186"/>
      <c r="BJ86" s="186"/>
      <c r="BK86" s="186"/>
      <c r="BL86" s="186"/>
      <c r="BM86" s="158" t="str">
        <f>IFERROR(IF(BN86&gt;0,CALC!R86/BN86,"-"),"-")</f>
        <v>-</v>
      </c>
      <c r="BN86" s="159" t="str">
        <f>IF(BJ86&gt;0,IFERROR(IF(CALC!Q86&gt;0,CALC!Q86-BJ86,"-"),"-"),"-")</f>
        <v>-</v>
      </c>
      <c r="BO86" s="45" t="str">
        <f t="shared" si="109"/>
        <v>-</v>
      </c>
      <c r="BP86" s="186"/>
      <c r="BQ86" s="186"/>
      <c r="BR86" s="186"/>
      <c r="BS86" s="186"/>
      <c r="BT86" s="158" t="str">
        <f>IFERROR(IF(BU86&gt;0,CALC!T86/BU86,"-"),"-")</f>
        <v>-</v>
      </c>
      <c r="BU86" s="159" t="str">
        <f>IF(BQ86&gt;0,IFERROR(IF(CALC!S86&gt;0,CALC!S86-BQ86,"-"),"-"),"-")</f>
        <v>-</v>
      </c>
      <c r="BV86" s="45" t="str">
        <f t="shared" si="110"/>
        <v>-</v>
      </c>
      <c r="BW86" s="186"/>
      <c r="BX86" s="186"/>
      <c r="BY86" s="186"/>
      <c r="BZ86" s="186"/>
      <c r="CA86" s="158" t="str">
        <f>IFERROR(IF(CB86&gt;0,CALC!V86/CB86,"-"),"-")</f>
        <v>-</v>
      </c>
      <c r="CB86" s="159" t="str">
        <f>IF(BX86&gt;0,IFERROR(IF(CALC!U86&gt;0,CALC!U86-BX86,"-"),"-"),"-")</f>
        <v>-</v>
      </c>
      <c r="CC86" s="45" t="str">
        <f t="shared" si="111"/>
        <v>-</v>
      </c>
      <c r="CD86" s="186"/>
      <c r="CE86" s="186"/>
      <c r="CF86" s="186"/>
      <c r="CG86" s="186"/>
      <c r="CH86" s="158" t="str">
        <f>IFERROR(IF(CI86&gt;0,CALC!X86/CI86,"-"),"-")</f>
        <v>-</v>
      </c>
      <c r="CI86" s="159" t="str">
        <f>IF(CE86&gt;0,IFERROR(IF(CALC!W86&gt;0,CALC!W86-CE86,"-"),"-"),"-")</f>
        <v>-</v>
      </c>
      <c r="CJ86" s="45" t="str">
        <f t="shared" si="112"/>
        <v>-</v>
      </c>
      <c r="CK86" s="186"/>
      <c r="CL86" s="186"/>
      <c r="CM86" s="186"/>
      <c r="CN86" s="186"/>
      <c r="CO86" s="158" t="str">
        <f>IFERROR(IF(CP86&gt;0,CALC!Z86/CP86,"-"),"-")</f>
        <v>-</v>
      </c>
      <c r="CP86" s="159" t="str">
        <f>IF(CL86&gt;0,IFERROR(IF(CALC!Y86&gt;0,CALC!Y86-CL86,"-"),"-"),"-")</f>
        <v>-</v>
      </c>
      <c r="CQ86" s="45" t="str">
        <f t="shared" si="113"/>
        <v>-</v>
      </c>
      <c r="CR86" s="201"/>
      <c r="CS86" s="186"/>
      <c r="CT86" s="201"/>
      <c r="CU86" s="201"/>
      <c r="CV86" s="158" t="str">
        <f>IFERROR(IF(CW86&gt;0,CALC!AB86/CW86,"-"),"-")</f>
        <v>-</v>
      </c>
      <c r="CW86" s="159" t="str">
        <f>IF(CS86&gt;0,IFERROR(IF(CALC!AA86&gt;0,CALC!AA86-CS86,"-"),"-"),"-")</f>
        <v>-</v>
      </c>
      <c r="CX86" s="45" t="str">
        <f t="shared" si="114"/>
        <v>-</v>
      </c>
      <c r="CY86" s="201"/>
      <c r="CZ86" s="186"/>
      <c r="DA86" s="201"/>
      <c r="DB86" s="201"/>
      <c r="DC86" s="158" t="str">
        <f>IFERROR(IF(DD86&gt;0,CALC!AD86/DD86,"-"),"-")</f>
        <v>-</v>
      </c>
      <c r="DD86" s="159" t="str">
        <f>IF(CZ86&gt;0,IFERROR(IF(CALC!AC86&gt;0,CALC!AC86-CZ86,"-"),"-"),"-")</f>
        <v>-</v>
      </c>
      <c r="DE86" s="45" t="str">
        <f t="shared" si="115"/>
        <v>-</v>
      </c>
      <c r="DF86" s="201"/>
      <c r="DG86" s="201"/>
      <c r="DH86" s="201"/>
      <c r="DI86" s="201"/>
      <c r="DJ86" s="158" t="str">
        <f>IFERROR(IF(DK86&gt;0,CALC!AF86/DK86,"-"),"-")</f>
        <v>-</v>
      </c>
      <c r="DK86" s="159" t="str">
        <f>IF(DG86&gt;0,IFERROR(IF(CALC!AE86&gt;0,CALC!AE86-DG86,"-"),"-"),"-")</f>
        <v>-</v>
      </c>
      <c r="DL86" s="45" t="str">
        <f t="shared" si="116"/>
        <v>-</v>
      </c>
      <c r="DM86" s="205"/>
      <c r="DN86" s="201"/>
      <c r="DO86" s="201"/>
      <c r="DP86" s="201"/>
      <c r="DQ86" s="158" t="str">
        <f>IFERROR(IF(DR86&gt;0,CALC!AH86/DR86,"-"),"-")</f>
        <v>-</v>
      </c>
      <c r="DR86" s="159" t="str">
        <f>IF(DN86&gt;0,IFERROR(IF(CALC!AG86&gt;0,CALC!AG86-DN86,"-"),"-"),"-")</f>
        <v>-</v>
      </c>
      <c r="DS86" s="45" t="str">
        <f t="shared" si="117"/>
        <v>-</v>
      </c>
      <c r="DT86" s="201"/>
      <c r="DU86" s="201"/>
      <c r="DV86" s="201"/>
      <c r="DW86" s="201"/>
      <c r="DX86" s="158" t="str">
        <f>IFERROR(IF(DY86&gt;0,CALC!AJ86/DY86,"-"),"-")</f>
        <v>-</v>
      </c>
      <c r="DY86" s="159" t="str">
        <f>IF(DU86&gt;0,IFERROR(IF(CALC!AI86&gt;0,CALC!AI86-DU86,"-"),"-"),"-")</f>
        <v>-</v>
      </c>
      <c r="DZ86" s="45" t="str">
        <f t="shared" si="118"/>
        <v>-</v>
      </c>
      <c r="EA86" s="201"/>
      <c r="EB86" s="201"/>
      <c r="EC86" s="201"/>
      <c r="ED86" s="201"/>
      <c r="EE86" s="158" t="str">
        <f>IFERROR(IF(EF86&gt;0,CALC!AL86/EF86,"-"),"-")</f>
        <v>-</v>
      </c>
      <c r="EF86" s="159" t="str">
        <f>IF(EB86&gt;0,IFERROR(IF(CALC!AK86&gt;0,CALC!AK86-EB86,"-"),"-"),"-")</f>
        <v>-</v>
      </c>
      <c r="EG86" s="45" t="str">
        <f t="shared" si="119"/>
        <v>-</v>
      </c>
      <c r="EH86" s="201"/>
      <c r="EI86" s="201"/>
      <c r="EJ86" s="201"/>
      <c r="EK86" s="201"/>
      <c r="EL86" s="158" t="str">
        <f>IFERROR(IF(EM86&gt;0,CALC!AN86/EM86,"-"),"-")</f>
        <v>-</v>
      </c>
      <c r="EM86" s="159" t="str">
        <f>IF(EI86&gt;0,IFERROR(IF(CALC!AM86&gt;0,CALC!AM86-EI86,"-"),"-"),"-")</f>
        <v>-</v>
      </c>
      <c r="EN86" s="45" t="str">
        <f t="shared" si="120"/>
        <v>-</v>
      </c>
      <c r="EO86" s="201"/>
      <c r="EP86" s="201"/>
      <c r="EQ86" s="201"/>
      <c r="ER86" s="201"/>
      <c r="ES86" s="158" t="str">
        <f>IFERROR(IF(ET86&gt;0,CALC!AP86/ET86,"-"),"-")</f>
        <v>-</v>
      </c>
      <c r="ET86" s="159" t="str">
        <f>IF(EP86&gt;0,IFERROR(IF(CALC!AO86&gt;0,CALC!AO86-EP86,"-"),"-"),"-")</f>
        <v>-</v>
      </c>
      <c r="EU86" s="45" t="str">
        <f t="shared" si="121"/>
        <v>-</v>
      </c>
      <c r="EV86" s="201"/>
      <c r="EW86" s="201"/>
      <c r="EX86" s="201"/>
      <c r="EY86" s="201"/>
      <c r="EZ86" s="158" t="str">
        <f>IFERROR(IF(FA86&gt;0,CALC!AR86/FA86,"-"),"-")</f>
        <v>-</v>
      </c>
      <c r="FA86" s="159" t="str">
        <f>IF(EW86&gt;0,IFERROR(IF(CALC!AQ86&gt;0,CALC!AQ86-EW86,"-"),"-"),"-")</f>
        <v>-</v>
      </c>
      <c r="FB86" s="45" t="str">
        <f t="shared" si="122"/>
        <v>-</v>
      </c>
      <c r="FC86" s="201"/>
      <c r="FD86" s="201"/>
      <c r="FE86" s="201"/>
      <c r="FF86" s="201"/>
      <c r="FG86" s="158" t="str">
        <f>IFERROR(IF(FH86&gt;0,CALC!AT86/FH86,"-"),"-")</f>
        <v>-</v>
      </c>
      <c r="FH86" s="159" t="str">
        <f>IF(FD86&gt;0,IFERROR(IF(CALC!AS86&gt;0,CALC!AS86-FD86,"-"),"-"),"-")</f>
        <v>-</v>
      </c>
      <c r="FI86" s="45" t="str">
        <f t="shared" si="123"/>
        <v>-</v>
      </c>
      <c r="FJ86" s="201"/>
      <c r="FK86" s="201"/>
      <c r="FL86" s="201"/>
      <c r="FM86" s="201"/>
      <c r="FN86" s="158" t="str">
        <f>IFERROR(IF(FO86&gt;0,CALC!AV86/FO86,"-"),"-")</f>
        <v>-</v>
      </c>
      <c r="FO86" s="159" t="str">
        <f>IF(FK86&gt;0,IFERROR(IF(CALC!AU86&gt;0,CALC!AU86-FK86,"-"),"-"),"-")</f>
        <v>-</v>
      </c>
      <c r="FP86" s="45" t="str">
        <f t="shared" si="124"/>
        <v>-</v>
      </c>
      <c r="FQ86" s="201"/>
      <c r="FR86" s="201"/>
      <c r="FS86" s="201"/>
      <c r="FT86" s="201"/>
      <c r="FU86" s="158" t="str">
        <f>IFERROR(IF(FV86&gt;0,CALC!AX86/FV86,"-"),"-")</f>
        <v>-</v>
      </c>
      <c r="FV86" s="159" t="str">
        <f>IF(FR86&gt;0,IFERROR(IF(CALC!AW86&gt;0,CALC!AW86-FR86,"-"),"-"),"-")</f>
        <v>-</v>
      </c>
      <c r="FW86" s="45" t="str">
        <f t="shared" si="125"/>
        <v>-</v>
      </c>
      <c r="FX86" s="201"/>
      <c r="FY86" s="201"/>
      <c r="FZ86" s="201"/>
      <c r="GA86" s="201"/>
      <c r="GB86" s="158" t="str">
        <f>IFERROR(IF(GC86&gt;0,CALC!AZ86/GC86,"-"),"-")</f>
        <v>-</v>
      </c>
      <c r="GC86" s="159" t="str">
        <f>IF(FY86&gt;0,IFERROR(IF(CALC!AY86&gt;0,CALC!AY86-FY86,"-"),"-"),"-")</f>
        <v>-</v>
      </c>
      <c r="GD86" s="45" t="str">
        <f t="shared" si="126"/>
        <v>-</v>
      </c>
      <c r="GE86" s="201"/>
      <c r="GF86" s="201"/>
      <c r="GG86" s="201"/>
      <c r="GH86" s="201"/>
      <c r="GI86" s="158" t="str">
        <f>IFERROR(IF(GJ86&gt;0,CALC!BB86/GJ86,"-"),"-")</f>
        <v>-</v>
      </c>
      <c r="GJ86" s="159" t="str">
        <f>IF(GF86&gt;0,IFERROR(IF(CALC!BA86&gt;0,CALC!BA86-GF86,"-"),"-"),"-")</f>
        <v>-</v>
      </c>
      <c r="GK86" s="45" t="str">
        <f t="shared" si="127"/>
        <v>-</v>
      </c>
      <c r="GL86" s="201"/>
      <c r="GM86" s="201"/>
      <c r="GN86" s="201"/>
      <c r="GO86" s="201"/>
      <c r="GP86" s="158" t="str">
        <f>IFERROR(IF(GQ86&gt;0,CALC!BD86/GQ86,"-"),"-")</f>
        <v>-</v>
      </c>
      <c r="GQ86" s="159" t="str">
        <f>IF(GM86&gt;0,IFERROR(IF(CALC!BC86&gt;0,CALC!BC86-GM86,"-"),"-"),"-")</f>
        <v>-</v>
      </c>
      <c r="GR86" s="163" t="str">
        <f t="shared" si="128"/>
        <v>-</v>
      </c>
      <c r="GS86" s="201"/>
      <c r="GT86" s="201"/>
      <c r="GU86" s="201"/>
      <c r="GV86" s="201"/>
      <c r="GW86" s="157" t="str">
        <f>IFERROR(IF(GX86&gt;0,CALC!BF86/GX86,"-"),"-")</f>
        <v>-</v>
      </c>
      <c r="GX86" s="156" t="str">
        <f>IF(GT86&gt;0,IFERROR(IF(CALC!BE86&gt;0,CALC!BE86-GT86,"-"),"-"),"-")</f>
        <v>-</v>
      </c>
      <c r="GY86" s="56" t="str">
        <f t="shared" si="129"/>
        <v>-</v>
      </c>
      <c r="GZ86" s="201"/>
      <c r="HA86" s="201"/>
      <c r="HB86" s="201"/>
      <c r="HC86" s="201"/>
      <c r="HD86" s="157" t="str">
        <f>IFERROR(IF(HE86&gt;0,CALC!BH86/HE86,"-"),"-")</f>
        <v>-</v>
      </c>
      <c r="HE86" s="156" t="str">
        <f>IF(HA86&gt;0,IFERROR(IF(CALC!BG86&gt;0,CALC!BG86-HA86,"-"),"-"),"-")</f>
        <v>-</v>
      </c>
      <c r="HF86" s="56" t="str">
        <f t="shared" si="130"/>
        <v>-</v>
      </c>
      <c r="HG86" s="186"/>
      <c r="HH86" s="186"/>
      <c r="HI86" s="186"/>
      <c r="HJ86" s="186"/>
      <c r="HK86" s="157" t="str">
        <f>IFERROR(IF(HL86&gt;0,CALC!BJ86/HL86,"-"),"-")</f>
        <v>-</v>
      </c>
      <c r="HL86" s="156" t="str">
        <f>IF(HH86&gt;0,IFERROR(IF(CALC!BI86&gt;0,CALC!BI86-HH86,"-"),"-"),"-")</f>
        <v>-</v>
      </c>
      <c r="HM86" s="56" t="str">
        <f t="shared" si="131"/>
        <v>-</v>
      </c>
      <c r="HN86" s="166">
        <f t="shared" si="132"/>
        <v>0</v>
      </c>
      <c r="HO86" s="156">
        <f t="shared" si="133"/>
        <v>0</v>
      </c>
      <c r="HP86" s="157" t="str">
        <f t="shared" si="134"/>
        <v/>
      </c>
    </row>
    <row r="87" spans="2:224" ht="15" customHeight="1">
      <c r="B87" s="331"/>
      <c r="C87" s="329"/>
      <c r="D87" s="4" t="s">
        <v>94</v>
      </c>
      <c r="E87" s="201">
        <v>0</v>
      </c>
      <c r="F87" s="173">
        <v>160163</v>
      </c>
      <c r="G87" s="201"/>
      <c r="H87" s="201"/>
      <c r="I87" s="158" t="str">
        <f>IFERROR(IF(J87&gt;0,CALC!B87/J87,"-"),"-")</f>
        <v>-</v>
      </c>
      <c r="J87" s="159" t="str">
        <f>IF(F87&gt;0,IFERROR(IF(CALC!A87&gt;0,CALC!A87-F87,"-"),"-"),"-")</f>
        <v>-</v>
      </c>
      <c r="K87" s="45" t="str">
        <f t="shared" si="101"/>
        <v>-</v>
      </c>
      <c r="L87" s="201">
        <v>0</v>
      </c>
      <c r="M87" s="173">
        <v>160163</v>
      </c>
      <c r="N87" s="201"/>
      <c r="O87" s="201"/>
      <c r="P87" s="158" t="str">
        <f>IFERROR(IF(Q87&gt;0,CALC!D87/Q87,"-"),"-")</f>
        <v>-</v>
      </c>
      <c r="Q87" s="159" t="str">
        <f>IF(M87&gt;0,IFERROR(IF(CALC!C87&gt;0,CALC!C87-M87,"-"),"-"),"-")</f>
        <v>-</v>
      </c>
      <c r="R87" s="45" t="str">
        <f t="shared" si="102"/>
        <v>-</v>
      </c>
      <c r="S87" s="201">
        <v>0</v>
      </c>
      <c r="T87" s="173">
        <v>160163</v>
      </c>
      <c r="U87" s="201"/>
      <c r="V87" s="201"/>
      <c r="W87" s="158" t="str">
        <f>IFERROR(IF(X87&gt;0,CALC!F87/X87,"-"),"-")</f>
        <v>-</v>
      </c>
      <c r="X87" s="159" t="str">
        <f>IF(T87&gt;0,IFERROR(IF(CALC!E87&gt;0,CALC!E87-T87,"-"),"-"),"-")</f>
        <v>-</v>
      </c>
      <c r="Y87" s="45" t="str">
        <f t="shared" si="103"/>
        <v>-</v>
      </c>
      <c r="Z87" s="201">
        <v>0</v>
      </c>
      <c r="AA87" s="173">
        <v>160163</v>
      </c>
      <c r="AB87" s="201"/>
      <c r="AC87" s="201"/>
      <c r="AD87" s="158" t="str">
        <f>IFERROR(IF(AE87&gt;0,CALC!H87/AE87,"-"),"-")</f>
        <v>-</v>
      </c>
      <c r="AE87" s="159" t="str">
        <f>IF(AA87&gt;0,IFERROR(IF(CALC!G87&gt;0,CALC!G87-AA87,"-"),"-"),"-")</f>
        <v>-</v>
      </c>
      <c r="AF87" s="45" t="str">
        <f t="shared" si="104"/>
        <v>-</v>
      </c>
      <c r="AG87" s="201">
        <v>0</v>
      </c>
      <c r="AH87" s="173">
        <v>160163</v>
      </c>
      <c r="AI87" s="201"/>
      <c r="AJ87" s="201"/>
      <c r="AK87" s="158" t="str">
        <f>IFERROR(IF(AL87&gt;0,CALC!J87/AL87,"-"),"-")</f>
        <v>-</v>
      </c>
      <c r="AL87" s="159" t="str">
        <f>IF(AH87&gt;0,IFERROR(IF(CALC!I87&gt;0,CALC!I87-AH87,"-"),"-"),"-")</f>
        <v>-</v>
      </c>
      <c r="AM87" s="45" t="str">
        <f t="shared" si="105"/>
        <v>-</v>
      </c>
      <c r="AN87" s="186"/>
      <c r="AO87" s="173"/>
      <c r="AP87" s="186"/>
      <c r="AQ87" s="186"/>
      <c r="AR87" s="158" t="str">
        <f>IFERROR(IF(AS87&gt;0,CALC!L87/AS87,"-"),"-")</f>
        <v>-</v>
      </c>
      <c r="AS87" s="159" t="str">
        <f>IF(AO87&gt;0,IFERROR(IF(CALC!K87&gt;0,CALC!K87-AO87,"-"),"-"),"-")</f>
        <v>-</v>
      </c>
      <c r="AT87" s="45" t="str">
        <f t="shared" si="106"/>
        <v>-</v>
      </c>
      <c r="AU87" s="186"/>
      <c r="AV87" s="173"/>
      <c r="AW87" s="186"/>
      <c r="AX87" s="186"/>
      <c r="AY87" s="158" t="str">
        <f>IFERROR(IF(AZ87&gt;0,CALC!N87/AZ87,"-"),"-")</f>
        <v>-</v>
      </c>
      <c r="AZ87" s="159" t="str">
        <f>IF(AV87&gt;0,IFERROR(IF(CALC!M87&gt;0,CALC!M87-AV87,"-"),"-"),"-")</f>
        <v>-</v>
      </c>
      <c r="BA87" s="45" t="str">
        <f t="shared" si="107"/>
        <v>-</v>
      </c>
      <c r="BB87" s="186"/>
      <c r="BC87" s="173"/>
      <c r="BD87" s="186"/>
      <c r="BE87" s="186"/>
      <c r="BF87" s="158" t="str">
        <f>IFERROR(IF(BG87&gt;0,CALC!P87/BG87,"-"),"-")</f>
        <v>-</v>
      </c>
      <c r="BG87" s="159" t="str">
        <f>IF(BC87&gt;0,IFERROR(IF(CALC!O87&gt;0,CALC!O87-BC87,"-"),"-"),"-")</f>
        <v>-</v>
      </c>
      <c r="BH87" s="45" t="str">
        <f t="shared" si="108"/>
        <v>-</v>
      </c>
      <c r="BI87" s="186"/>
      <c r="BJ87" s="173"/>
      <c r="BK87" s="186"/>
      <c r="BL87" s="186"/>
      <c r="BM87" s="158" t="str">
        <f>IFERROR(IF(BN87&gt;0,CALC!R87/BN87,"-"),"-")</f>
        <v>-</v>
      </c>
      <c r="BN87" s="159" t="str">
        <f>IF(BJ87&gt;0,IFERROR(IF(CALC!Q87&gt;0,CALC!Q87-BJ87,"-"),"-"),"-")</f>
        <v>-</v>
      </c>
      <c r="BO87" s="45" t="str">
        <f t="shared" si="109"/>
        <v>-</v>
      </c>
      <c r="BP87" s="186"/>
      <c r="BQ87" s="173"/>
      <c r="BR87" s="186"/>
      <c r="BS87" s="186"/>
      <c r="BT87" s="158" t="str">
        <f>IFERROR(IF(BU87&gt;0,CALC!T87/BU87,"-"),"-")</f>
        <v>-</v>
      </c>
      <c r="BU87" s="159" t="str">
        <f>IF(BQ87&gt;0,IFERROR(IF(CALC!S87&gt;0,CALC!S87-BQ87,"-"),"-"),"-")</f>
        <v>-</v>
      </c>
      <c r="BV87" s="45" t="str">
        <f t="shared" si="110"/>
        <v>-</v>
      </c>
      <c r="BW87" s="186"/>
      <c r="BX87" s="173"/>
      <c r="BY87" s="186"/>
      <c r="BZ87" s="186"/>
      <c r="CA87" s="158" t="str">
        <f>IFERROR(IF(CB87&gt;0,CALC!V87/CB87,"-"),"-")</f>
        <v>-</v>
      </c>
      <c r="CB87" s="159" t="str">
        <f>IF(BX87&gt;0,IFERROR(IF(CALC!U87&gt;0,CALC!U87-BX87,"-"),"-"),"-")</f>
        <v>-</v>
      </c>
      <c r="CC87" s="45" t="str">
        <f t="shared" si="111"/>
        <v>-</v>
      </c>
      <c r="CD87" s="186"/>
      <c r="CE87" s="173"/>
      <c r="CF87" s="186"/>
      <c r="CG87" s="186"/>
      <c r="CH87" s="158" t="str">
        <f>IFERROR(IF(CI87&gt;0,CALC!X87/CI87,"-"),"-")</f>
        <v>-</v>
      </c>
      <c r="CI87" s="159" t="str">
        <f>IF(CE87&gt;0,IFERROR(IF(CALC!W87&gt;0,CALC!W87-CE87,"-"),"-"),"-")</f>
        <v>-</v>
      </c>
      <c r="CJ87" s="45" t="str">
        <f t="shared" si="112"/>
        <v>-</v>
      </c>
      <c r="CK87" s="186"/>
      <c r="CL87" s="173"/>
      <c r="CM87" s="186"/>
      <c r="CN87" s="186"/>
      <c r="CO87" s="158" t="str">
        <f>IFERROR(IF(CP87&gt;0,CALC!Z87/CP87,"-"),"-")</f>
        <v>-</v>
      </c>
      <c r="CP87" s="159" t="str">
        <f>IF(CL87&gt;0,IFERROR(IF(CALC!Y87&gt;0,CALC!Y87-CL87,"-"),"-"),"-")</f>
        <v>-</v>
      </c>
      <c r="CQ87" s="45" t="str">
        <f t="shared" si="113"/>
        <v>-</v>
      </c>
      <c r="CR87" s="201"/>
      <c r="CS87" s="173"/>
      <c r="CT87" s="201"/>
      <c r="CU87" s="201"/>
      <c r="CV87" s="158" t="str">
        <f>IFERROR(IF(CW87&gt;0,CALC!AB87/CW87,"-"),"-")</f>
        <v>-</v>
      </c>
      <c r="CW87" s="159" t="str">
        <f>IF(CS87&gt;0,IFERROR(IF(CALC!AA87&gt;0,CALC!AA87-CS87,"-"),"-"),"-")</f>
        <v>-</v>
      </c>
      <c r="CX87" s="45" t="str">
        <f t="shared" si="114"/>
        <v>-</v>
      </c>
      <c r="CY87" s="201"/>
      <c r="CZ87" s="173"/>
      <c r="DA87" s="201"/>
      <c r="DB87" s="201"/>
      <c r="DC87" s="158" t="str">
        <f>IFERROR(IF(DD87&gt;0,CALC!AD87/DD87,"-"),"-")</f>
        <v>-</v>
      </c>
      <c r="DD87" s="159" t="str">
        <f>IF(CZ87&gt;0,IFERROR(IF(CALC!AC87&gt;0,CALC!AC87-CZ87,"-"),"-"),"-")</f>
        <v>-</v>
      </c>
      <c r="DE87" s="45" t="str">
        <f t="shared" si="115"/>
        <v>-</v>
      </c>
      <c r="DF87" s="201"/>
      <c r="DG87" s="173"/>
      <c r="DH87" s="201"/>
      <c r="DI87" s="201"/>
      <c r="DJ87" s="158" t="str">
        <f>IFERROR(IF(DK87&gt;0,CALC!AF87/DK87,"-"),"-")</f>
        <v>-</v>
      </c>
      <c r="DK87" s="159" t="str">
        <f>IF(DG87&gt;0,IFERROR(IF(CALC!AE87&gt;0,CALC!AE87-DG87,"-"),"-"),"-")</f>
        <v>-</v>
      </c>
      <c r="DL87" s="45" t="str">
        <f t="shared" si="116"/>
        <v>-</v>
      </c>
      <c r="DM87" s="205"/>
      <c r="DN87" s="173"/>
      <c r="DO87" s="201"/>
      <c r="DP87" s="201"/>
      <c r="DQ87" s="158" t="str">
        <f>IFERROR(IF(DR87&gt;0,CALC!AH87/DR87,"-"),"-")</f>
        <v>-</v>
      </c>
      <c r="DR87" s="159" t="str">
        <f>IF(DN87&gt;0,IFERROR(IF(CALC!AG87&gt;0,CALC!AG87-DN87,"-"),"-"),"-")</f>
        <v>-</v>
      </c>
      <c r="DS87" s="45" t="str">
        <f t="shared" si="117"/>
        <v>-</v>
      </c>
      <c r="DT87" s="201"/>
      <c r="DU87" s="173"/>
      <c r="DV87" s="201"/>
      <c r="DW87" s="201"/>
      <c r="DX87" s="158" t="str">
        <f>IFERROR(IF(DY87&gt;0,CALC!AJ87/DY87,"-"),"-")</f>
        <v>-</v>
      </c>
      <c r="DY87" s="159" t="str">
        <f>IF(DU87&gt;0,IFERROR(IF(CALC!AI87&gt;0,CALC!AI87-DU87,"-"),"-"),"-")</f>
        <v>-</v>
      </c>
      <c r="DZ87" s="45" t="str">
        <f t="shared" si="118"/>
        <v>-</v>
      </c>
      <c r="EA87" s="201"/>
      <c r="EB87" s="173"/>
      <c r="EC87" s="201"/>
      <c r="ED87" s="201"/>
      <c r="EE87" s="158" t="str">
        <f>IFERROR(IF(EF87&gt;0,CALC!AL87/EF87,"-"),"-")</f>
        <v>-</v>
      </c>
      <c r="EF87" s="159" t="str">
        <f>IF(EB87&gt;0,IFERROR(IF(CALC!AK87&gt;0,CALC!AK87-EB87,"-"),"-"),"-")</f>
        <v>-</v>
      </c>
      <c r="EG87" s="45" t="str">
        <f t="shared" si="119"/>
        <v>-</v>
      </c>
      <c r="EH87" s="201"/>
      <c r="EI87" s="173"/>
      <c r="EJ87" s="201"/>
      <c r="EK87" s="201"/>
      <c r="EL87" s="158" t="str">
        <f>IFERROR(IF(EM87&gt;0,CALC!AN87/EM87,"-"),"-")</f>
        <v>-</v>
      </c>
      <c r="EM87" s="159" t="str">
        <f>IF(EI87&gt;0,IFERROR(IF(CALC!AM87&gt;0,CALC!AM87-EI87,"-"),"-"),"-")</f>
        <v>-</v>
      </c>
      <c r="EN87" s="45" t="str">
        <f t="shared" si="120"/>
        <v>-</v>
      </c>
      <c r="EO87" s="201"/>
      <c r="EP87" s="173"/>
      <c r="EQ87" s="201"/>
      <c r="ER87" s="201"/>
      <c r="ES87" s="158" t="str">
        <f>IFERROR(IF(ET87&gt;0,CALC!AP87/ET87,"-"),"-")</f>
        <v>-</v>
      </c>
      <c r="ET87" s="159" t="str">
        <f>IF(EP87&gt;0,IFERROR(IF(CALC!AO87&gt;0,CALC!AO87-EP87,"-"),"-"),"-")</f>
        <v>-</v>
      </c>
      <c r="EU87" s="45" t="str">
        <f t="shared" si="121"/>
        <v>-</v>
      </c>
      <c r="EV87" s="201"/>
      <c r="EW87" s="173"/>
      <c r="EX87" s="201"/>
      <c r="EY87" s="201"/>
      <c r="EZ87" s="158" t="str">
        <f>IFERROR(IF(FA87&gt;0,CALC!AR87/FA87,"-"),"-")</f>
        <v>-</v>
      </c>
      <c r="FA87" s="159" t="str">
        <f>IF(EW87&gt;0,IFERROR(IF(CALC!AQ87&gt;0,CALC!AQ87-EW87,"-"),"-"),"-")</f>
        <v>-</v>
      </c>
      <c r="FB87" s="45" t="str">
        <f t="shared" si="122"/>
        <v>-</v>
      </c>
      <c r="FC87" s="201"/>
      <c r="FD87" s="173"/>
      <c r="FE87" s="201"/>
      <c r="FF87" s="201"/>
      <c r="FG87" s="158" t="str">
        <f>IFERROR(IF(FH87&gt;0,CALC!AT87/FH87,"-"),"-")</f>
        <v>-</v>
      </c>
      <c r="FH87" s="159" t="str">
        <f>IF(FD87&gt;0,IFERROR(IF(CALC!AS87&gt;0,CALC!AS87-FD87,"-"),"-"),"-")</f>
        <v>-</v>
      </c>
      <c r="FI87" s="45" t="str">
        <f t="shared" si="123"/>
        <v>-</v>
      </c>
      <c r="FJ87" s="201"/>
      <c r="FK87" s="173"/>
      <c r="FL87" s="201"/>
      <c r="FM87" s="201"/>
      <c r="FN87" s="158" t="str">
        <f>IFERROR(IF(FO87&gt;0,CALC!AV87/FO87,"-"),"-")</f>
        <v>-</v>
      </c>
      <c r="FO87" s="159" t="str">
        <f>IF(FK87&gt;0,IFERROR(IF(CALC!AU87&gt;0,CALC!AU87-FK87,"-"),"-"),"-")</f>
        <v>-</v>
      </c>
      <c r="FP87" s="45" t="str">
        <f t="shared" si="124"/>
        <v>-</v>
      </c>
      <c r="FQ87" s="201"/>
      <c r="FR87" s="173"/>
      <c r="FS87" s="201"/>
      <c r="FT87" s="201"/>
      <c r="FU87" s="158" t="str">
        <f>IFERROR(IF(FV87&gt;0,CALC!AX87/FV87,"-"),"-")</f>
        <v>-</v>
      </c>
      <c r="FV87" s="159" t="str">
        <f>IF(FR87&gt;0,IFERROR(IF(CALC!AW87&gt;0,CALC!AW87-FR87,"-"),"-"),"-")</f>
        <v>-</v>
      </c>
      <c r="FW87" s="45" t="str">
        <f t="shared" si="125"/>
        <v>-</v>
      </c>
      <c r="FX87" s="201"/>
      <c r="FY87" s="173"/>
      <c r="FZ87" s="201"/>
      <c r="GA87" s="201"/>
      <c r="GB87" s="158" t="str">
        <f>IFERROR(IF(GC87&gt;0,CALC!AZ87/GC87,"-"),"-")</f>
        <v>-</v>
      </c>
      <c r="GC87" s="159" t="str">
        <f>IF(FY87&gt;0,IFERROR(IF(CALC!AY87&gt;0,CALC!AY87-FY87,"-"),"-"),"-")</f>
        <v>-</v>
      </c>
      <c r="GD87" s="45" t="str">
        <f t="shared" si="126"/>
        <v>-</v>
      </c>
      <c r="GE87" s="201"/>
      <c r="GF87" s="173"/>
      <c r="GG87" s="201"/>
      <c r="GH87" s="201"/>
      <c r="GI87" s="158" t="str">
        <f>IFERROR(IF(GJ87&gt;0,CALC!BB87/GJ87,"-"),"-")</f>
        <v>-</v>
      </c>
      <c r="GJ87" s="159" t="str">
        <f>IF(GF87&gt;0,IFERROR(IF(CALC!BA87&gt;0,CALC!BA87-GF87,"-"),"-"),"-")</f>
        <v>-</v>
      </c>
      <c r="GK87" s="45" t="str">
        <f t="shared" si="127"/>
        <v>-</v>
      </c>
      <c r="GL87" s="201"/>
      <c r="GM87" s="173"/>
      <c r="GN87" s="201"/>
      <c r="GO87" s="201"/>
      <c r="GP87" s="158" t="str">
        <f>IFERROR(IF(GQ87&gt;0,CALC!BD87/GQ87,"-"),"-")</f>
        <v>-</v>
      </c>
      <c r="GQ87" s="159" t="str">
        <f>IF(GM87&gt;0,IFERROR(IF(CALC!BC87&gt;0,CALC!BC87-GM87,"-"),"-"),"-")</f>
        <v>-</v>
      </c>
      <c r="GR87" s="163" t="str">
        <f t="shared" si="128"/>
        <v>-</v>
      </c>
      <c r="GS87" s="201"/>
      <c r="GT87" s="173"/>
      <c r="GU87" s="201"/>
      <c r="GV87" s="201"/>
      <c r="GW87" s="56" t="str">
        <f>IFERROR(IF(GX87&gt;0,CALC!BF87/GX87,"-"),"-")</f>
        <v>-</v>
      </c>
      <c r="GX87" s="56" t="str">
        <f>IF(GT87&gt;0,IFERROR(IF(CALC!BE87&gt;0,CALC!BE87-GT87,"-"),"-"),"-")</f>
        <v>-</v>
      </c>
      <c r="GY87" s="56" t="str">
        <f t="shared" si="129"/>
        <v>-</v>
      </c>
      <c r="GZ87" s="201"/>
      <c r="HA87" s="173"/>
      <c r="HB87" s="201"/>
      <c r="HC87" s="201"/>
      <c r="HD87" s="56" t="str">
        <f>IFERROR(IF(HE87&gt;0,CALC!BH87/HE87,"-"),"-")</f>
        <v>-</v>
      </c>
      <c r="HE87" s="56" t="str">
        <f>IF(HA87&gt;0,IFERROR(IF(CALC!BG87&gt;0,CALC!BG87-HA87,"-"),"-"),"-")</f>
        <v>-</v>
      </c>
      <c r="HF87" s="56" t="str">
        <f t="shared" si="130"/>
        <v>-</v>
      </c>
      <c r="HG87" s="186"/>
      <c r="HH87" s="173"/>
      <c r="HI87" s="186"/>
      <c r="HJ87" s="186"/>
      <c r="HK87" s="56" t="str">
        <f>IFERROR(IF(HL87&gt;0,CALC!BJ87/HL87,"-"),"-")</f>
        <v>-</v>
      </c>
      <c r="HL87" s="56" t="str">
        <f>IF(HH87&gt;0,IFERROR(IF(CALC!BI87&gt;0,CALC!BI87-HH87,"-"),"-"),"-")</f>
        <v>-</v>
      </c>
      <c r="HM87" s="56" t="str">
        <f t="shared" si="131"/>
        <v>-</v>
      </c>
      <c r="HN87" s="166">
        <f t="shared" si="132"/>
        <v>0</v>
      </c>
      <c r="HO87" s="156">
        <f t="shared" si="133"/>
        <v>0</v>
      </c>
      <c r="HP87" s="157" t="str">
        <f t="shared" si="134"/>
        <v/>
      </c>
    </row>
    <row r="88" spans="2:224" ht="15" customHeight="1">
      <c r="B88" s="331"/>
      <c r="C88" s="329"/>
      <c r="D88" s="177" t="s">
        <v>95</v>
      </c>
      <c r="E88" s="201">
        <v>0</v>
      </c>
      <c r="F88" s="201">
        <v>2129</v>
      </c>
      <c r="G88" s="201"/>
      <c r="H88" s="201"/>
      <c r="I88" s="158" t="str">
        <f>IFERROR(IF(J88&gt;0,CALC!B88/J88,"-"),"-")</f>
        <v>-</v>
      </c>
      <c r="J88" s="159" t="str">
        <f>IF(F88&gt;0,IFERROR(IF(CALC!A88&gt;0,CALC!A88-F88,"-"),"-"),"-")</f>
        <v>-</v>
      </c>
      <c r="K88" s="45" t="str">
        <f t="shared" si="101"/>
        <v>-</v>
      </c>
      <c r="L88" s="201">
        <v>0</v>
      </c>
      <c r="M88" s="201">
        <v>2129</v>
      </c>
      <c r="N88" s="201"/>
      <c r="O88" s="201"/>
      <c r="P88" s="158" t="str">
        <f>IFERROR(IF(Q88&gt;0,CALC!D88/Q88,"-"),"-")</f>
        <v>-</v>
      </c>
      <c r="Q88" s="159" t="str">
        <f>IF(M88&gt;0,IFERROR(IF(CALC!C88&gt;0,CALC!C88-M88,"-"),"-"),"-")</f>
        <v>-</v>
      </c>
      <c r="R88" s="45" t="str">
        <f t="shared" si="102"/>
        <v>-</v>
      </c>
      <c r="S88" s="201">
        <v>0</v>
      </c>
      <c r="T88" s="201">
        <v>2129</v>
      </c>
      <c r="U88" s="201"/>
      <c r="V88" s="201"/>
      <c r="W88" s="158" t="str">
        <f>IFERROR(IF(X88&gt;0,CALC!F88/X88,"-"),"-")</f>
        <v>-</v>
      </c>
      <c r="X88" s="159" t="str">
        <f>IF(T88&gt;0,IFERROR(IF(CALC!E88&gt;0,CALC!E88-T88,"-"),"-"),"-")</f>
        <v>-</v>
      </c>
      <c r="Y88" s="45" t="str">
        <f t="shared" si="103"/>
        <v>-</v>
      </c>
      <c r="Z88" s="201">
        <v>0</v>
      </c>
      <c r="AA88" s="201">
        <v>2129</v>
      </c>
      <c r="AB88" s="201"/>
      <c r="AC88" s="201"/>
      <c r="AD88" s="158">
        <f>IFERROR(IF(AE88&gt;0,CALC!H88/AE88,"-"),"-")</f>
        <v>0.10471204188481675</v>
      </c>
      <c r="AE88" s="159">
        <f>IF(AA88&gt;0,IFERROR(IF(CALC!G88&gt;0,CALC!G88-AA88,"-"),"-"),"-")</f>
        <v>382</v>
      </c>
      <c r="AF88" s="45" t="str">
        <f t="shared" si="104"/>
        <v>-</v>
      </c>
      <c r="AG88" s="201">
        <v>0</v>
      </c>
      <c r="AH88" s="201">
        <v>2129</v>
      </c>
      <c r="AI88" s="201">
        <v>40</v>
      </c>
      <c r="AJ88" s="201">
        <v>2511</v>
      </c>
      <c r="AK88" s="158" t="str">
        <f>IFERROR(IF(AL88&gt;0,CALC!J88/AL88,"-"),"-")</f>
        <v>-</v>
      </c>
      <c r="AL88" s="159" t="str">
        <f>IF(AH88&gt;0,IFERROR(IF(CALC!I88&gt;0,CALC!I88-AH88,"-"),"-"),"-")</f>
        <v>-</v>
      </c>
      <c r="AM88" s="45">
        <f t="shared" si="105"/>
        <v>40</v>
      </c>
      <c r="AN88" s="186"/>
      <c r="AO88" s="173"/>
      <c r="AP88" s="186"/>
      <c r="AQ88" s="186"/>
      <c r="AR88" s="158" t="str">
        <f>IFERROR(IF(AS88&gt;0,CALC!L88/AS88,"-"),"-")</f>
        <v>-</v>
      </c>
      <c r="AS88" s="159" t="str">
        <f>IF(AO88&gt;0,IFERROR(IF(CALC!K88&gt;0,CALC!K88-AO88,"-"),"-"),"-")</f>
        <v>-</v>
      </c>
      <c r="AT88" s="45" t="str">
        <f t="shared" si="106"/>
        <v>-</v>
      </c>
      <c r="AU88" s="186"/>
      <c r="AV88" s="173"/>
      <c r="AW88" s="186"/>
      <c r="AX88" s="186"/>
      <c r="AY88" s="158" t="str">
        <f>IFERROR(IF(AZ88&gt;0,CALC!N88/AZ88,"-"),"-")</f>
        <v>-</v>
      </c>
      <c r="AZ88" s="159" t="str">
        <f>IF(AV88&gt;0,IFERROR(IF(CALC!M88&gt;0,CALC!M88-AV88,"-"),"-"),"-")</f>
        <v>-</v>
      </c>
      <c r="BA88" s="45" t="str">
        <f t="shared" si="107"/>
        <v>-</v>
      </c>
      <c r="BB88" s="186"/>
      <c r="BC88" s="173"/>
      <c r="BD88" s="186"/>
      <c r="BE88" s="186"/>
      <c r="BF88" s="158" t="str">
        <f>IFERROR(IF(BG88&gt;0,CALC!P88/BG88,"-"),"-")</f>
        <v>-</v>
      </c>
      <c r="BG88" s="159" t="str">
        <f>IF(BC88&gt;0,IFERROR(IF(CALC!O88&gt;0,CALC!O88-BC88,"-"),"-"),"-")</f>
        <v>-</v>
      </c>
      <c r="BH88" s="45" t="str">
        <f t="shared" si="108"/>
        <v>-</v>
      </c>
      <c r="BI88" s="186"/>
      <c r="BJ88" s="186"/>
      <c r="BK88" s="186"/>
      <c r="BL88" s="186"/>
      <c r="BM88" s="158" t="str">
        <f>IFERROR(IF(BN88&gt;0,CALC!R88/BN88,"-"),"-")</f>
        <v>-</v>
      </c>
      <c r="BN88" s="159" t="str">
        <f>IF(BJ88&gt;0,IFERROR(IF(CALC!Q88&gt;0,CALC!Q88-BJ88,"-"),"-"),"-")</f>
        <v>-</v>
      </c>
      <c r="BO88" s="45" t="str">
        <f t="shared" si="109"/>
        <v>-</v>
      </c>
      <c r="BP88" s="186"/>
      <c r="BQ88" s="186"/>
      <c r="BR88" s="186"/>
      <c r="BS88" s="186"/>
      <c r="BT88" s="158" t="str">
        <f>IFERROR(IF(BU88&gt;0,CALC!T88/BU88,"-"),"-")</f>
        <v>-</v>
      </c>
      <c r="BU88" s="159" t="str">
        <f>IF(BQ88&gt;0,IFERROR(IF(CALC!S88&gt;0,CALC!S88-BQ88,"-"),"-"),"-")</f>
        <v>-</v>
      </c>
      <c r="BV88" s="45" t="str">
        <f t="shared" si="110"/>
        <v>-</v>
      </c>
      <c r="BW88" s="186"/>
      <c r="BX88" s="186"/>
      <c r="BY88" s="186"/>
      <c r="BZ88" s="186"/>
      <c r="CA88" s="158" t="str">
        <f>IFERROR(IF(CB88&gt;0,CALC!V88/CB88,"-"),"-")</f>
        <v>-</v>
      </c>
      <c r="CB88" s="159" t="str">
        <f>IF(BX88&gt;0,IFERROR(IF(CALC!U88&gt;0,CALC!U88-BX88,"-"),"-"),"-")</f>
        <v>-</v>
      </c>
      <c r="CC88" s="45" t="str">
        <f t="shared" si="111"/>
        <v>-</v>
      </c>
      <c r="CD88" s="186"/>
      <c r="CE88" s="186"/>
      <c r="CF88" s="186"/>
      <c r="CG88" s="186"/>
      <c r="CH88" s="158" t="str">
        <f>IFERROR(IF(CI88&gt;0,CALC!X88/CI88,"-"),"-")</f>
        <v>-</v>
      </c>
      <c r="CI88" s="159" t="str">
        <f>IF(CE88&gt;0,IFERROR(IF(CALC!W88&gt;0,CALC!W88-CE88,"-"),"-"),"-")</f>
        <v>-</v>
      </c>
      <c r="CJ88" s="45" t="str">
        <f t="shared" si="112"/>
        <v>-</v>
      </c>
      <c r="CK88" s="186"/>
      <c r="CL88" s="186"/>
      <c r="CM88" s="186"/>
      <c r="CN88" s="186"/>
      <c r="CO88" s="158" t="str">
        <f>IFERROR(IF(CP88&gt;0,CALC!Z88/CP88,"-"),"-")</f>
        <v>-</v>
      </c>
      <c r="CP88" s="159" t="str">
        <f>IF(CL88&gt;0,IFERROR(IF(CALC!Y88&gt;0,CALC!Y88-CL88,"-"),"-"),"-")</f>
        <v>-</v>
      </c>
      <c r="CQ88" s="45" t="str">
        <f t="shared" si="113"/>
        <v>-</v>
      </c>
      <c r="CR88" s="201"/>
      <c r="CS88" s="186"/>
      <c r="CT88" s="201"/>
      <c r="CU88" s="201"/>
      <c r="CV88" s="158" t="str">
        <f>IFERROR(IF(CW88&gt;0,CALC!AB88/CW88,"-"),"-")</f>
        <v>-</v>
      </c>
      <c r="CW88" s="159" t="str">
        <f>IF(CS88&gt;0,IFERROR(IF(CALC!AA88&gt;0,CALC!AA88-CS88,"-"),"-"),"-")</f>
        <v>-</v>
      </c>
      <c r="CX88" s="45" t="str">
        <f t="shared" si="114"/>
        <v>-</v>
      </c>
      <c r="CY88" s="201"/>
      <c r="CZ88" s="186"/>
      <c r="DA88" s="201"/>
      <c r="DB88" s="201"/>
      <c r="DC88" s="158" t="str">
        <f>IFERROR(IF(DD88&gt;0,CALC!AD88/DD88,"-"),"-")</f>
        <v>-</v>
      </c>
      <c r="DD88" s="159" t="str">
        <f>IF(CZ88&gt;0,IFERROR(IF(CALC!AC88&gt;0,CALC!AC88-CZ88,"-"),"-"),"-")</f>
        <v>-</v>
      </c>
      <c r="DE88" s="45" t="str">
        <f t="shared" si="115"/>
        <v>-</v>
      </c>
      <c r="DF88" s="201"/>
      <c r="DG88" s="201"/>
      <c r="DH88" s="201"/>
      <c r="DI88" s="201"/>
      <c r="DJ88" s="158" t="str">
        <f>IFERROR(IF(DK88&gt;0,CALC!AF88/DK88,"-"),"-")</f>
        <v>-</v>
      </c>
      <c r="DK88" s="159" t="str">
        <f>IF(DG88&gt;0,IFERROR(IF(CALC!AE88&gt;0,CALC!AE88-DG88,"-"),"-"),"-")</f>
        <v>-</v>
      </c>
      <c r="DL88" s="45" t="str">
        <f t="shared" si="116"/>
        <v>-</v>
      </c>
      <c r="DM88" s="205"/>
      <c r="DN88" s="201"/>
      <c r="DO88" s="201"/>
      <c r="DP88" s="201"/>
      <c r="DQ88" s="158" t="str">
        <f>IFERROR(IF(DR88&gt;0,CALC!AH88/DR88,"-"),"-")</f>
        <v>-</v>
      </c>
      <c r="DR88" s="159" t="str">
        <f>IF(DN88&gt;0,IFERROR(IF(CALC!AG88&gt;0,CALC!AG88-DN88,"-"),"-"),"-")</f>
        <v>-</v>
      </c>
      <c r="DS88" s="45" t="str">
        <f t="shared" si="117"/>
        <v>-</v>
      </c>
      <c r="DT88" s="201"/>
      <c r="DU88" s="201"/>
      <c r="DV88" s="201"/>
      <c r="DW88" s="201"/>
      <c r="DX88" s="158" t="str">
        <f>IFERROR(IF(DY88&gt;0,CALC!AJ88/DY88,"-"),"-")</f>
        <v>-</v>
      </c>
      <c r="DY88" s="159" t="str">
        <f>IF(DU88&gt;0,IFERROR(IF(CALC!AI88&gt;0,CALC!AI88-DU88,"-"),"-"),"-")</f>
        <v>-</v>
      </c>
      <c r="DZ88" s="45" t="str">
        <f t="shared" si="118"/>
        <v>-</v>
      </c>
      <c r="EA88" s="201"/>
      <c r="EB88" s="201"/>
      <c r="EC88" s="201"/>
      <c r="ED88" s="201"/>
      <c r="EE88" s="158" t="str">
        <f>IFERROR(IF(EF88&gt;0,CALC!AL88/EF88,"-"),"-")</f>
        <v>-</v>
      </c>
      <c r="EF88" s="159" t="str">
        <f>IF(EB88&gt;0,IFERROR(IF(CALC!AK88&gt;0,CALC!AK88-EB88,"-"),"-"),"-")</f>
        <v>-</v>
      </c>
      <c r="EG88" s="45" t="str">
        <f t="shared" si="119"/>
        <v>-</v>
      </c>
      <c r="EH88" s="201"/>
      <c r="EI88" s="201"/>
      <c r="EJ88" s="201"/>
      <c r="EK88" s="201"/>
      <c r="EL88" s="158" t="str">
        <f>IFERROR(IF(EM88&gt;0,CALC!AN88/EM88,"-"),"-")</f>
        <v>-</v>
      </c>
      <c r="EM88" s="159" t="str">
        <f>IF(EI88&gt;0,IFERROR(IF(CALC!AM88&gt;0,CALC!AM88-EI88,"-"),"-"),"-")</f>
        <v>-</v>
      </c>
      <c r="EN88" s="45" t="str">
        <f t="shared" si="120"/>
        <v>-</v>
      </c>
      <c r="EO88" s="201"/>
      <c r="EP88" s="201"/>
      <c r="EQ88" s="201"/>
      <c r="ER88" s="201"/>
      <c r="ES88" s="158" t="str">
        <f>IFERROR(IF(ET88&gt;0,CALC!AP88/ET88,"-"),"-")</f>
        <v>-</v>
      </c>
      <c r="ET88" s="159" t="str">
        <f>IF(EP88&gt;0,IFERROR(IF(CALC!AO88&gt;0,CALC!AO88-EP88,"-"),"-"),"-")</f>
        <v>-</v>
      </c>
      <c r="EU88" s="45" t="str">
        <f t="shared" si="121"/>
        <v>-</v>
      </c>
      <c r="EV88" s="201"/>
      <c r="EW88" s="201"/>
      <c r="EX88" s="201"/>
      <c r="EY88" s="201"/>
      <c r="EZ88" s="158" t="str">
        <f>IFERROR(IF(FA88&gt;0,CALC!AR88/FA88,"-"),"-")</f>
        <v>-</v>
      </c>
      <c r="FA88" s="159" t="str">
        <f>IF(EW88&gt;0,IFERROR(IF(CALC!AQ88&gt;0,CALC!AQ88-EW88,"-"),"-"),"-")</f>
        <v>-</v>
      </c>
      <c r="FB88" s="45" t="str">
        <f t="shared" si="122"/>
        <v>-</v>
      </c>
      <c r="FC88" s="201"/>
      <c r="FD88" s="201"/>
      <c r="FE88" s="201"/>
      <c r="FF88" s="201"/>
      <c r="FG88" s="158" t="str">
        <f>IFERROR(IF(FH88&gt;0,CALC!AT88/FH88,"-"),"-")</f>
        <v>-</v>
      </c>
      <c r="FH88" s="159" t="str">
        <f>IF(FD88&gt;0,IFERROR(IF(CALC!AS88&gt;0,CALC!AS88-FD88,"-"),"-"),"-")</f>
        <v>-</v>
      </c>
      <c r="FI88" s="45" t="str">
        <f t="shared" si="123"/>
        <v>-</v>
      </c>
      <c r="FJ88" s="201"/>
      <c r="FK88" s="201"/>
      <c r="FL88" s="201"/>
      <c r="FM88" s="201"/>
      <c r="FN88" s="158" t="str">
        <f>IFERROR(IF(FO88&gt;0,CALC!AV88/FO88,"-"),"-")</f>
        <v>-</v>
      </c>
      <c r="FO88" s="159" t="str">
        <f>IF(FK88&gt;0,IFERROR(IF(CALC!AU88&gt;0,CALC!AU88-FK88,"-"),"-"),"-")</f>
        <v>-</v>
      </c>
      <c r="FP88" s="45" t="str">
        <f t="shared" si="124"/>
        <v>-</v>
      </c>
      <c r="FQ88" s="201"/>
      <c r="FR88" s="201"/>
      <c r="FS88" s="201"/>
      <c r="FT88" s="201"/>
      <c r="FU88" s="158" t="str">
        <f>IFERROR(IF(FV88&gt;0,CALC!AX88/FV88,"-"),"-")</f>
        <v>-</v>
      </c>
      <c r="FV88" s="159" t="str">
        <f>IF(FR88&gt;0,IFERROR(IF(CALC!AW88&gt;0,CALC!AW88-FR88,"-"),"-"),"-")</f>
        <v>-</v>
      </c>
      <c r="FW88" s="45" t="str">
        <f t="shared" si="125"/>
        <v>-</v>
      </c>
      <c r="FX88" s="201"/>
      <c r="FY88" s="201"/>
      <c r="FZ88" s="201"/>
      <c r="GA88" s="201"/>
      <c r="GB88" s="158" t="str">
        <f>IFERROR(IF(GC88&gt;0,CALC!AZ88/GC88,"-"),"-")</f>
        <v>-</v>
      </c>
      <c r="GC88" s="159" t="str">
        <f>IF(FY88&gt;0,IFERROR(IF(CALC!AY88&gt;0,CALC!AY88-FY88,"-"),"-"),"-")</f>
        <v>-</v>
      </c>
      <c r="GD88" s="45" t="str">
        <f t="shared" si="126"/>
        <v>-</v>
      </c>
      <c r="GE88" s="201"/>
      <c r="GF88" s="201"/>
      <c r="GG88" s="201"/>
      <c r="GH88" s="201"/>
      <c r="GI88" s="158" t="str">
        <f>IFERROR(IF(GJ88&gt;0,CALC!BB88/GJ88,"-"),"-")</f>
        <v>-</v>
      </c>
      <c r="GJ88" s="159" t="str">
        <f>IF(GF88&gt;0,IFERROR(IF(CALC!BA88&gt;0,CALC!BA88-GF88,"-"),"-"),"-")</f>
        <v>-</v>
      </c>
      <c r="GK88" s="45" t="str">
        <f t="shared" si="127"/>
        <v>-</v>
      </c>
      <c r="GL88" s="201"/>
      <c r="GM88" s="201"/>
      <c r="GN88" s="201"/>
      <c r="GO88" s="201"/>
      <c r="GP88" s="158" t="str">
        <f>IFERROR(IF(GQ88&gt;0,CALC!BD88/GQ88,"-"),"-")</f>
        <v>-</v>
      </c>
      <c r="GQ88" s="159" t="str">
        <f>IF(GM88&gt;0,IFERROR(IF(CALC!BC88&gt;0,CALC!BC88-GM88,"-"),"-"),"-")</f>
        <v>-</v>
      </c>
      <c r="GR88" s="163" t="str">
        <f t="shared" si="128"/>
        <v>-</v>
      </c>
      <c r="GS88" s="201"/>
      <c r="GT88" s="201"/>
      <c r="GU88" s="201"/>
      <c r="GV88" s="201"/>
      <c r="GW88" s="56" t="str">
        <f>IFERROR(IF(GX88&gt;0,CALC!BF88/GX88,"-"),"-")</f>
        <v>-</v>
      </c>
      <c r="GX88" s="56" t="str">
        <f>IF(GT88&gt;0,IFERROR(IF(CALC!BE88&gt;0,CALC!BE88-GT88,"-"),"-"),"-")</f>
        <v>-</v>
      </c>
      <c r="GY88" s="56" t="str">
        <f t="shared" si="129"/>
        <v>-</v>
      </c>
      <c r="GZ88" s="201"/>
      <c r="HA88" s="201"/>
      <c r="HB88" s="201"/>
      <c r="HC88" s="201"/>
      <c r="HD88" s="56" t="str">
        <f>IFERROR(IF(HE88&gt;0,CALC!BH88/HE88,"-"),"-")</f>
        <v>-</v>
      </c>
      <c r="HE88" s="56" t="str">
        <f>IF(HA88&gt;0,IFERROR(IF(CALC!BG88&gt;0,CALC!BG88-HA88,"-"),"-"),"-")</f>
        <v>-</v>
      </c>
      <c r="HF88" s="56" t="str">
        <f t="shared" si="130"/>
        <v>-</v>
      </c>
      <c r="HG88" s="186"/>
      <c r="HH88" s="173"/>
      <c r="HI88" s="186"/>
      <c r="HJ88" s="186"/>
      <c r="HK88" s="56" t="str">
        <f>IFERROR(IF(HL88&gt;0,CALC!BJ88/HL88,"-"),"-")</f>
        <v>-</v>
      </c>
      <c r="HL88" s="56" t="str">
        <f>IF(HH88&gt;0,IFERROR(IF(CALC!BI88&gt;0,CALC!BI88-HH88,"-"),"-"),"-")</f>
        <v>-</v>
      </c>
      <c r="HM88" s="56" t="str">
        <f t="shared" si="131"/>
        <v>-</v>
      </c>
      <c r="HN88" s="166">
        <f t="shared" si="132"/>
        <v>40</v>
      </c>
      <c r="HO88" s="156">
        <f t="shared" si="133"/>
        <v>382</v>
      </c>
      <c r="HP88" s="157"/>
    </row>
    <row r="89" spans="2:224" ht="15" customHeight="1">
      <c r="B89" s="331"/>
      <c r="C89" s="329"/>
      <c r="D89" s="340"/>
      <c r="E89" s="201"/>
      <c r="F89" s="201"/>
      <c r="G89" s="201"/>
      <c r="H89" s="201"/>
      <c r="I89" s="45"/>
      <c r="J89" s="45"/>
      <c r="K89" s="45"/>
      <c r="L89" s="201"/>
      <c r="M89" s="201"/>
      <c r="N89" s="201"/>
      <c r="O89" s="201"/>
      <c r="P89" s="45"/>
      <c r="Q89" s="45"/>
      <c r="R89" s="45"/>
      <c r="S89" s="201"/>
      <c r="T89" s="201"/>
      <c r="U89" s="201"/>
      <c r="V89" s="201"/>
      <c r="W89" s="45"/>
      <c r="X89" s="45"/>
      <c r="Y89" s="45"/>
      <c r="Z89" s="201"/>
      <c r="AA89" s="201"/>
      <c r="AB89" s="201"/>
      <c r="AC89" s="201"/>
      <c r="AD89" s="45"/>
      <c r="AE89" s="45"/>
      <c r="AF89" s="45"/>
      <c r="AG89" s="201"/>
      <c r="AH89" s="201"/>
      <c r="AI89" s="201"/>
      <c r="AJ89" s="201"/>
      <c r="AK89" s="45"/>
      <c r="AL89" s="45"/>
      <c r="AM89" s="45"/>
      <c r="AN89" s="186"/>
      <c r="AO89" s="186"/>
      <c r="AP89" s="186"/>
      <c r="AQ89" s="186"/>
      <c r="AR89" s="45"/>
      <c r="AS89" s="45"/>
      <c r="AT89" s="45"/>
      <c r="AU89" s="186"/>
      <c r="AV89" s="186"/>
      <c r="AW89" s="186"/>
      <c r="AX89" s="186"/>
      <c r="AY89" s="45"/>
      <c r="AZ89" s="45"/>
      <c r="BA89" s="45"/>
      <c r="BB89" s="186"/>
      <c r="BC89" s="186"/>
      <c r="BD89" s="186"/>
      <c r="BE89" s="186"/>
      <c r="BF89" s="45"/>
      <c r="BG89" s="45"/>
      <c r="BH89" s="45"/>
      <c r="BI89" s="186"/>
      <c r="BJ89" s="186"/>
      <c r="BK89" s="186"/>
      <c r="BL89" s="186"/>
      <c r="BM89" s="45"/>
      <c r="BN89" s="45"/>
      <c r="BO89" s="45"/>
      <c r="BP89" s="186"/>
      <c r="BQ89" s="186"/>
      <c r="BR89" s="186"/>
      <c r="BS89" s="186"/>
      <c r="BT89" s="45"/>
      <c r="BU89" s="45"/>
      <c r="BV89" s="45"/>
      <c r="BW89" s="186"/>
      <c r="BX89" s="186"/>
      <c r="BY89" s="186"/>
      <c r="BZ89" s="186"/>
      <c r="CA89" s="45"/>
      <c r="CB89" s="45"/>
      <c r="CC89" s="45"/>
      <c r="CD89" s="186"/>
      <c r="CE89" s="186"/>
      <c r="CF89" s="186"/>
      <c r="CG89" s="186"/>
      <c r="CH89" s="45"/>
      <c r="CI89" s="45"/>
      <c r="CJ89" s="45" t="str">
        <f t="shared" si="112"/>
        <v>-</v>
      </c>
      <c r="CK89" s="186"/>
      <c r="CL89" s="186"/>
      <c r="CM89" s="186"/>
      <c r="CN89" s="186"/>
      <c r="CO89" s="45"/>
      <c r="CP89" s="45"/>
      <c r="CQ89" s="45"/>
      <c r="CR89" s="201"/>
      <c r="CS89" s="201"/>
      <c r="CT89" s="201"/>
      <c r="CU89" s="201"/>
      <c r="CV89" s="45"/>
      <c r="CW89" s="45"/>
      <c r="CX89" s="45"/>
      <c r="CY89" s="201"/>
      <c r="CZ89" s="201"/>
      <c r="DA89" s="201"/>
      <c r="DB89" s="201"/>
      <c r="DC89" s="45"/>
      <c r="DD89" s="45"/>
      <c r="DE89" s="45"/>
      <c r="DF89" s="201"/>
      <c r="DG89" s="201"/>
      <c r="DH89" s="201"/>
      <c r="DI89" s="201"/>
      <c r="DJ89" s="45"/>
      <c r="DK89" s="45"/>
      <c r="DL89" s="45"/>
      <c r="DM89" s="205"/>
      <c r="DN89" s="201"/>
      <c r="DO89" s="201"/>
      <c r="DP89" s="201"/>
      <c r="DQ89" s="45"/>
      <c r="DR89" s="45"/>
      <c r="DS89" s="45"/>
      <c r="DT89" s="201"/>
      <c r="DU89" s="201"/>
      <c r="DV89" s="201"/>
      <c r="DW89" s="201"/>
      <c r="DX89" s="45"/>
      <c r="DY89" s="45"/>
      <c r="DZ89" s="45"/>
      <c r="EA89" s="201"/>
      <c r="EB89" s="201"/>
      <c r="EC89" s="201"/>
      <c r="ED89" s="201"/>
      <c r="EE89" s="45"/>
      <c r="EF89" s="45"/>
      <c r="EG89" s="45"/>
      <c r="EH89" s="201"/>
      <c r="EI89" s="201"/>
      <c r="EJ89" s="201"/>
      <c r="EK89" s="201"/>
      <c r="EL89" s="45"/>
      <c r="EM89" s="45"/>
      <c r="EN89" s="45"/>
      <c r="EO89" s="201"/>
      <c r="EP89" s="201"/>
      <c r="EQ89" s="201"/>
      <c r="ER89" s="201"/>
      <c r="ES89" s="45"/>
      <c r="ET89" s="45"/>
      <c r="EU89" s="45"/>
      <c r="EV89" s="201"/>
      <c r="EW89" s="201"/>
      <c r="EX89" s="201"/>
      <c r="EY89" s="201"/>
      <c r="EZ89" s="45"/>
      <c r="FA89" s="45"/>
      <c r="FB89" s="45"/>
      <c r="FC89" s="201"/>
      <c r="FD89" s="201"/>
      <c r="FE89" s="201"/>
      <c r="FF89" s="201"/>
      <c r="FG89" s="45"/>
      <c r="FH89" s="45"/>
      <c r="FI89" s="45"/>
      <c r="FJ89" s="201"/>
      <c r="FK89" s="201"/>
      <c r="FL89" s="201"/>
      <c r="FM89" s="201"/>
      <c r="FN89" s="45"/>
      <c r="FO89" s="45"/>
      <c r="FP89" s="45"/>
      <c r="FQ89" s="201"/>
      <c r="FR89" s="201"/>
      <c r="FS89" s="201"/>
      <c r="FT89" s="201"/>
      <c r="FU89" s="45"/>
      <c r="FV89" s="45"/>
      <c r="FW89" s="45"/>
      <c r="FX89" s="201"/>
      <c r="FY89" s="201"/>
      <c r="FZ89" s="201"/>
      <c r="GA89" s="201"/>
      <c r="GB89" s="45"/>
      <c r="GC89" s="45"/>
      <c r="GD89" s="45"/>
      <c r="GE89" s="201"/>
      <c r="GF89" s="201"/>
      <c r="GG89" s="201"/>
      <c r="GH89" s="201"/>
      <c r="GI89" s="45"/>
      <c r="GJ89" s="45"/>
      <c r="GK89" s="45"/>
      <c r="GL89" s="201"/>
      <c r="GM89" s="201"/>
      <c r="GN89" s="201"/>
      <c r="GO89" s="201"/>
      <c r="GP89" s="45"/>
      <c r="GQ89" s="45"/>
      <c r="GR89" s="163"/>
      <c r="GS89" s="201"/>
      <c r="GT89" s="201"/>
      <c r="GU89" s="201"/>
      <c r="GV89" s="201"/>
      <c r="GW89" s="56"/>
      <c r="GX89" s="56"/>
      <c r="GY89" s="56"/>
      <c r="GZ89" s="201"/>
      <c r="HA89" s="201"/>
      <c r="HB89" s="201"/>
      <c r="HC89" s="201"/>
      <c r="HD89" s="56"/>
      <c r="HE89" s="56"/>
      <c r="HF89" s="56"/>
      <c r="HG89" s="186"/>
      <c r="HH89" s="186"/>
      <c r="HI89" s="186"/>
      <c r="HJ89" s="186"/>
      <c r="HK89" s="56"/>
      <c r="HL89" s="56"/>
      <c r="HM89" s="56"/>
      <c r="HN89" s="166"/>
      <c r="HO89" s="156"/>
      <c r="HP89" s="157" t="str">
        <f t="shared" ref="HP89:HP120" si="135">IFERROR(HN89/HO89,"")</f>
        <v/>
      </c>
    </row>
    <row r="90" spans="2:224" ht="15" customHeight="1">
      <c r="B90" s="331"/>
      <c r="C90" s="329"/>
      <c r="D90" s="4" t="s">
        <v>96</v>
      </c>
      <c r="E90" s="201"/>
      <c r="F90" s="201"/>
      <c r="G90" s="201"/>
      <c r="H90" s="201"/>
      <c r="I90" s="158" t="str">
        <f>IFERROR(IF(J90&gt;0,CALC!B89/J90,"-"),"-")</f>
        <v>-</v>
      </c>
      <c r="J90" s="159" t="str">
        <f>IF(F90&gt;0,IFERROR(IF(CALC!A89&gt;0,CALC!A89-F90,"-"),"-"),"-")</f>
        <v>-</v>
      </c>
      <c r="K90" s="45" t="str">
        <f t="shared" ref="K90:K96" si="136">IF(SUM(E90,G90)&gt;0,SUM(E90,G90),"-")</f>
        <v>-</v>
      </c>
      <c r="L90" s="201"/>
      <c r="M90" s="201"/>
      <c r="N90" s="201"/>
      <c r="O90" s="201"/>
      <c r="P90" s="158" t="str">
        <f>IFERROR(IF(Q90&gt;0,CALC!D89/Q90,"-"),"-")</f>
        <v>-</v>
      </c>
      <c r="Q90" s="159" t="str">
        <f>IF(M90&gt;0,IFERROR(IF(CALC!C89&gt;0,CALC!C89-M90,"-"),"-"),"-")</f>
        <v>-</v>
      </c>
      <c r="R90" s="45" t="str">
        <f t="shared" ref="R90:R96" si="137">IF(SUM(L90,N90)&gt;0,SUM(L90,N90),"-")</f>
        <v>-</v>
      </c>
      <c r="S90" s="201"/>
      <c r="T90" s="201"/>
      <c r="U90" s="201"/>
      <c r="V90" s="201"/>
      <c r="W90" s="158" t="str">
        <f>IFERROR(IF(X90&gt;0,CALC!F89/X90,"-"),"-")</f>
        <v>-</v>
      </c>
      <c r="X90" s="159" t="str">
        <f>IF(T90&gt;0,IFERROR(IF(CALC!E89&gt;0,CALC!E89-T90,"-"),"-"),"-")</f>
        <v>-</v>
      </c>
      <c r="Y90" s="45" t="str">
        <f t="shared" ref="Y90:Y96" si="138">IF(SUM(S90,U90)&gt;0,SUM(S90,U90),"-")</f>
        <v>-</v>
      </c>
      <c r="Z90" s="201"/>
      <c r="AA90" s="201"/>
      <c r="AB90" s="201"/>
      <c r="AC90" s="201"/>
      <c r="AD90" s="158" t="str">
        <f>IFERROR(IF(AE90&gt;0,CALC!H89/AE90,"-"),"-")</f>
        <v>-</v>
      </c>
      <c r="AE90" s="159" t="str">
        <f>IF(AA90&gt;0,IFERROR(IF(CALC!G89&gt;0,CALC!G89-AA90,"-"),"-"),"-")</f>
        <v>-</v>
      </c>
      <c r="AF90" s="45" t="str">
        <f t="shared" ref="AF90:AF96" si="139">IF(SUM(Z90,AB90)&gt;0,SUM(Z90,AB90),"-")</f>
        <v>-</v>
      </c>
      <c r="AG90" s="201"/>
      <c r="AH90" s="201"/>
      <c r="AI90" s="201"/>
      <c r="AJ90" s="201"/>
      <c r="AK90" s="158" t="str">
        <f>IFERROR(IF(AL90&gt;0,CALC!J89/AL90,"-"),"-")</f>
        <v>-</v>
      </c>
      <c r="AL90" s="159" t="str">
        <f>IF(AH90&gt;0,IFERROR(IF(CALC!I89&gt;0,CALC!I89-AH90,"-"),"-"),"-")</f>
        <v>-</v>
      </c>
      <c r="AM90" s="45" t="str">
        <f t="shared" ref="AM90:AM96" si="140">IF(SUM(AG90,AI90)&gt;0,SUM(AG90,AI90),"-")</f>
        <v>-</v>
      </c>
      <c r="AN90" s="186"/>
      <c r="AO90" s="186"/>
      <c r="AP90" s="186"/>
      <c r="AQ90" s="186"/>
      <c r="AR90" s="158" t="str">
        <f>IFERROR(IF(AS90&gt;0,CALC!L89/AS90,"-"),"-")</f>
        <v>-</v>
      </c>
      <c r="AS90" s="159" t="str">
        <f>IF(AO90&gt;0,IFERROR(IF(CALC!K89&gt;0,CALC!K89-AO90,"-"),"-"),"-")</f>
        <v>-</v>
      </c>
      <c r="AT90" s="45" t="str">
        <f t="shared" ref="AT90:AT96" si="141">IF(SUM(AN90,AP90)&gt;0,SUM(AN90,AP90),"-")</f>
        <v>-</v>
      </c>
      <c r="AU90" s="186"/>
      <c r="AV90" s="186"/>
      <c r="AW90" s="186"/>
      <c r="AX90" s="186"/>
      <c r="AY90" s="158" t="str">
        <f>IFERROR(IF(AZ90&gt;0,CALC!N89/AZ90,"-"),"-")</f>
        <v>-</v>
      </c>
      <c r="AZ90" s="159" t="str">
        <f>IF(AV90&gt;0,IFERROR(IF(CALC!M89&gt;0,CALC!M89-AV90,"-"),"-"),"-")</f>
        <v>-</v>
      </c>
      <c r="BA90" s="45" t="str">
        <f t="shared" ref="BA90:BA96" si="142">IF(SUM(AU90,AW90)&gt;0,SUM(AU90,AW90),"-")</f>
        <v>-</v>
      </c>
      <c r="BB90" s="186"/>
      <c r="BC90" s="186"/>
      <c r="BD90" s="186"/>
      <c r="BE90" s="186"/>
      <c r="BF90" s="158" t="str">
        <f>IFERROR(IF(BG90&gt;0,CALC!P89/BG90,"-"),"-")</f>
        <v>-</v>
      </c>
      <c r="BG90" s="159" t="str">
        <f>IF(BC90&gt;0,IFERROR(IF(CALC!O89&gt;0,CALC!O89-BC90,"-"),"-"),"-")</f>
        <v>-</v>
      </c>
      <c r="BH90" s="45" t="str">
        <f t="shared" ref="BH90:BH96" si="143">IF(SUM(BB90,BD90)&gt;0,SUM(BB90,BD90),"-")</f>
        <v>-</v>
      </c>
      <c r="BI90" s="186"/>
      <c r="BJ90" s="186"/>
      <c r="BK90" s="186"/>
      <c r="BL90" s="186"/>
      <c r="BM90" s="158" t="str">
        <f>IFERROR(IF(BN90&gt;0,CALC!R89/BN90,"-"),"-")</f>
        <v>-</v>
      </c>
      <c r="BN90" s="159" t="str">
        <f>IF(BJ90&gt;0,IFERROR(IF(CALC!Q89&gt;0,CALC!Q89-BJ90,"-"),"-"),"-")</f>
        <v>-</v>
      </c>
      <c r="BO90" s="45" t="str">
        <f t="shared" ref="BO90:BO96" si="144">IF(SUM(BI90,BK90)&gt;0,SUM(BI90,BK90),"-")</f>
        <v>-</v>
      </c>
      <c r="BP90" s="186"/>
      <c r="BQ90" s="186"/>
      <c r="BR90" s="186"/>
      <c r="BS90" s="186"/>
      <c r="BT90" s="158" t="str">
        <f>IFERROR(IF(BU90&gt;0,CALC!T89/BU90,"-"),"-")</f>
        <v>-</v>
      </c>
      <c r="BU90" s="159" t="str">
        <f>IF(BQ90&gt;0,IFERROR(IF(CALC!S89&gt;0,CALC!S89-BQ90,"-"),"-"),"-")</f>
        <v>-</v>
      </c>
      <c r="BV90" s="45" t="str">
        <f t="shared" ref="BV90:BV96" si="145">IF(SUM(BP90,BR90)&gt;0,SUM(BP90,BR90),"-")</f>
        <v>-</v>
      </c>
      <c r="BW90" s="186"/>
      <c r="BX90" s="186"/>
      <c r="BY90" s="186"/>
      <c r="BZ90" s="186"/>
      <c r="CA90" s="158" t="str">
        <f>IFERROR(IF(CB90&gt;0,CALC!V89/CB90,"-"),"-")</f>
        <v>-</v>
      </c>
      <c r="CB90" s="159" t="str">
        <f>IF(BX90&gt;0,IFERROR(IF(CALC!U89&gt;0,CALC!U89-BX90,"-"),"-"),"-")</f>
        <v>-</v>
      </c>
      <c r="CC90" s="45" t="str">
        <f t="shared" ref="CC90:CC96" si="146">IF(SUM(BW90,BY90)&gt;0,SUM(BW90,BY90),"-")</f>
        <v>-</v>
      </c>
      <c r="CD90" s="186"/>
      <c r="CE90" s="186"/>
      <c r="CF90" s="186"/>
      <c r="CG90" s="186"/>
      <c r="CH90" s="158" t="str">
        <f>IFERROR(IF(CI90&gt;0,CALC!X89/CI90,"-"),"-")</f>
        <v>-</v>
      </c>
      <c r="CI90" s="159" t="str">
        <f>IF(CE90&gt;0,IFERROR(IF(CALC!W89&gt;0,CALC!W89-CE90,"-"),"-"),"-")</f>
        <v>-</v>
      </c>
      <c r="CJ90" s="45" t="str">
        <f t="shared" ref="CJ90:CJ96" si="147">IF(SUM(CD90,CF90)&gt;0,SUM(CD90,CF90),"-")</f>
        <v>-</v>
      </c>
      <c r="CK90" s="186"/>
      <c r="CL90" s="186"/>
      <c r="CM90" s="186"/>
      <c r="CN90" s="186"/>
      <c r="CO90" s="158" t="str">
        <f>IFERROR(IF(CP90&gt;0,CALC!Z89/CP90,"-"),"-")</f>
        <v>-</v>
      </c>
      <c r="CP90" s="159" t="str">
        <f>IF(CL90&gt;0,IFERROR(IF(CALC!Y89&gt;0,CALC!Y89-CL90,"-"),"-"),"-")</f>
        <v>-</v>
      </c>
      <c r="CQ90" s="45" t="str">
        <f t="shared" ref="CQ90:CQ96" si="148">IF(SUM(CK90,CM90)&gt;0,SUM(CK90,CM90),"-")</f>
        <v>-</v>
      </c>
      <c r="CR90" s="201"/>
      <c r="CS90" s="201"/>
      <c r="CT90" s="201"/>
      <c r="CU90" s="201"/>
      <c r="CV90" s="158" t="str">
        <f>IFERROR(IF(CW90&gt;0,CALC!AB89/CW90,"-"),"-")</f>
        <v>-</v>
      </c>
      <c r="CW90" s="159" t="str">
        <f>IF(CS90&gt;0,IFERROR(IF(CALC!AA89&gt;0,CALC!AA89-CS90,"-"),"-"),"-")</f>
        <v>-</v>
      </c>
      <c r="CX90" s="45" t="str">
        <f t="shared" ref="CX90:CX96" si="149">IF(SUM(CR90,CT90)&gt;0,SUM(CR90,CT90),"-")</f>
        <v>-</v>
      </c>
      <c r="CY90" s="201"/>
      <c r="CZ90" s="201"/>
      <c r="DA90" s="201"/>
      <c r="DB90" s="201"/>
      <c r="DC90" s="158" t="str">
        <f>IFERROR(IF(DD90&gt;0,CALC!AD89/DD90,"-"),"-")</f>
        <v>-</v>
      </c>
      <c r="DD90" s="159" t="str">
        <f>IF(CZ90&gt;0,IFERROR(IF(CALC!AC89&gt;0,CALC!AC89-CZ90,"-"),"-"),"-")</f>
        <v>-</v>
      </c>
      <c r="DE90" s="45" t="str">
        <f t="shared" ref="DE90:DE96" si="150">IF(SUM(CY90,DA90)&gt;0,SUM(CY90,DA90),"-")</f>
        <v>-</v>
      </c>
      <c r="DF90" s="201"/>
      <c r="DG90" s="201"/>
      <c r="DH90" s="201"/>
      <c r="DI90" s="201"/>
      <c r="DJ90" s="158" t="str">
        <f>IFERROR(IF(DK90&gt;0,CALC!AF89/DK90,"-"),"-")</f>
        <v>-</v>
      </c>
      <c r="DK90" s="159" t="str">
        <f>IF(DG90&gt;0,IFERROR(IF(CALC!AE89&gt;0,CALC!AE89-DG90,"-"),"-"),"-")</f>
        <v>-</v>
      </c>
      <c r="DL90" s="45" t="str">
        <f t="shared" ref="DL90:DL96" si="151">IF(SUM(DF90,DH90)&gt;0,SUM(DF90,DH90),"-")</f>
        <v>-</v>
      </c>
      <c r="DM90" s="205"/>
      <c r="DN90" s="201"/>
      <c r="DO90" s="201"/>
      <c r="DP90" s="201"/>
      <c r="DQ90" s="158" t="str">
        <f>IFERROR(IF(DR90&gt;0,CALC!AH89/DR90,"-"),"-")</f>
        <v>-</v>
      </c>
      <c r="DR90" s="159" t="str">
        <f>IF(DN90&gt;0,IFERROR(IF(CALC!AG89&gt;0,CALC!AG89-DN90,"-"),"-"),"-")</f>
        <v>-</v>
      </c>
      <c r="DS90" s="45" t="str">
        <f t="shared" ref="DS90:DS96" si="152">IF(SUM(DM90,DO90)&gt;0,SUM(DM90,DO90),"-")</f>
        <v>-</v>
      </c>
      <c r="DT90" s="201"/>
      <c r="DU90" s="201"/>
      <c r="DV90" s="201"/>
      <c r="DW90" s="201"/>
      <c r="DX90" s="158" t="str">
        <f>IFERROR(IF(DY90&gt;0,CALC!AJ89/DY90,"-"),"-")</f>
        <v>-</v>
      </c>
      <c r="DY90" s="159" t="str">
        <f>IF(DU90&gt;0,IFERROR(IF(CALC!AI89&gt;0,CALC!AI89-DU90,"-"),"-"),"-")</f>
        <v>-</v>
      </c>
      <c r="DZ90" s="45" t="str">
        <f t="shared" ref="DZ90:DZ96" si="153">IF(SUM(DT90,DV90)&gt;0,SUM(DT90,DV90),"-")</f>
        <v>-</v>
      </c>
      <c r="EA90" s="201"/>
      <c r="EB90" s="201"/>
      <c r="EC90" s="201"/>
      <c r="ED90" s="201"/>
      <c r="EE90" s="158" t="str">
        <f>IFERROR(IF(EF90&gt;0,CALC!AL89/EF90,"-"),"-")</f>
        <v>-</v>
      </c>
      <c r="EF90" s="159" t="str">
        <f>IF(EB90&gt;0,IFERROR(IF(CALC!AK89&gt;0,CALC!AK89-EB90,"-"),"-"),"-")</f>
        <v>-</v>
      </c>
      <c r="EG90" s="45" t="str">
        <f t="shared" ref="EG90:EG96" si="154">IF(SUM(EA90,EC90)&gt;0,SUM(EA90,EC90),"-")</f>
        <v>-</v>
      </c>
      <c r="EH90" s="201"/>
      <c r="EI90" s="201"/>
      <c r="EJ90" s="201"/>
      <c r="EK90" s="201"/>
      <c r="EL90" s="158" t="str">
        <f>IFERROR(IF(EM90&gt;0,CALC!AN89/EM90,"-"),"-")</f>
        <v>-</v>
      </c>
      <c r="EM90" s="159" t="str">
        <f>IF(EI90&gt;0,IFERROR(IF(CALC!AM89&gt;0,CALC!AM89-EI90,"-"),"-"),"-")</f>
        <v>-</v>
      </c>
      <c r="EN90" s="45" t="str">
        <f t="shared" ref="EN90:EN96" si="155">IF(SUM(EH90,EJ90)&gt;0,SUM(EH90,EJ90),"-")</f>
        <v>-</v>
      </c>
      <c r="EO90" s="201"/>
      <c r="EP90" s="201"/>
      <c r="EQ90" s="201"/>
      <c r="ER90" s="201"/>
      <c r="ES90" s="158" t="str">
        <f>IFERROR(IF(ET90&gt;0,CALC!AP89/ET90,"-"),"-")</f>
        <v>-</v>
      </c>
      <c r="ET90" s="159" t="str">
        <f>IF(EP90&gt;0,IFERROR(IF(CALC!AO89&gt;0,CALC!AO89-EP90,"-"),"-"),"-")</f>
        <v>-</v>
      </c>
      <c r="EU90" s="45" t="str">
        <f t="shared" ref="EU90:EU96" si="156">IF(SUM(EO90,EQ90)&gt;0,SUM(EO90,EQ90),"-")</f>
        <v>-</v>
      </c>
      <c r="EV90" s="201"/>
      <c r="EW90" s="201"/>
      <c r="EX90" s="201"/>
      <c r="EY90" s="201"/>
      <c r="EZ90" s="158" t="str">
        <f>IFERROR(IF(FA90&gt;0,CALC!AR89/FA90,"-"),"-")</f>
        <v>-</v>
      </c>
      <c r="FA90" s="159" t="str">
        <f>IF(EW90&gt;0,IFERROR(IF(CALC!AQ89&gt;0,CALC!AQ89-EW90,"-"),"-"),"-")</f>
        <v>-</v>
      </c>
      <c r="FB90" s="45" t="str">
        <f t="shared" ref="FB90:FB96" si="157">IF(SUM(EV90,EX90)&gt;0,SUM(EV90,EX90),"-")</f>
        <v>-</v>
      </c>
      <c r="FC90" s="201"/>
      <c r="FD90" s="201"/>
      <c r="FE90" s="201"/>
      <c r="FF90" s="201"/>
      <c r="FG90" s="158" t="str">
        <f>IFERROR(IF(FH90&gt;0,CALC!AT89/FH90,"-"),"-")</f>
        <v>-</v>
      </c>
      <c r="FH90" s="159" t="str">
        <f>IF(FD90&gt;0,IFERROR(IF(CALC!AS89&gt;0,CALC!AS89-FD90,"-"),"-"),"-")</f>
        <v>-</v>
      </c>
      <c r="FI90" s="45" t="str">
        <f t="shared" ref="FI90:FI96" si="158">IF(SUM(FC90,FE90)&gt;0,SUM(FC90,FE90),"-")</f>
        <v>-</v>
      </c>
      <c r="FJ90" s="201"/>
      <c r="FK90" s="201"/>
      <c r="FL90" s="201"/>
      <c r="FM90" s="201"/>
      <c r="FN90" s="158" t="str">
        <f>IFERROR(IF(FO90&gt;0,CALC!AV89/FO90,"-"),"-")</f>
        <v>-</v>
      </c>
      <c r="FO90" s="159" t="str">
        <f>IF(FK90&gt;0,IFERROR(IF(CALC!AU89&gt;0,CALC!AU89-FK90,"-"),"-"),"-")</f>
        <v>-</v>
      </c>
      <c r="FP90" s="45" t="str">
        <f t="shared" ref="FP90:FP96" si="159">IF(SUM(FJ90,FL90)&gt;0,SUM(FJ90,FL90),"-")</f>
        <v>-</v>
      </c>
      <c r="FQ90" s="201"/>
      <c r="FR90" s="201"/>
      <c r="FS90" s="201"/>
      <c r="FT90" s="201"/>
      <c r="FU90" s="158" t="str">
        <f>IFERROR(IF(FV90&gt;0,CALC!AX89/FV90,"-"),"-")</f>
        <v>-</v>
      </c>
      <c r="FV90" s="159" t="str">
        <f>IF(FR90&gt;0,IFERROR(IF(CALC!AW89&gt;0,CALC!AW89-FR90,"-"),"-"),"-")</f>
        <v>-</v>
      </c>
      <c r="FW90" s="45" t="str">
        <f t="shared" ref="FW90:FW96" si="160">IF(SUM(FQ90,FS90)&gt;0,SUM(FQ90,FS90),"-")</f>
        <v>-</v>
      </c>
      <c r="FX90" s="201"/>
      <c r="FY90" s="201"/>
      <c r="FZ90" s="201"/>
      <c r="GA90" s="201"/>
      <c r="GB90" s="158" t="str">
        <f>IFERROR(IF(GC90&gt;0,CALC!AZ89/GC90,"-"),"-")</f>
        <v>-</v>
      </c>
      <c r="GC90" s="159" t="str">
        <f>IF(FY90&gt;0,IFERROR(IF(CALC!AY89&gt;0,CALC!AY89-FY90,"-"),"-"),"-")</f>
        <v>-</v>
      </c>
      <c r="GD90" s="45" t="str">
        <f t="shared" ref="GD90:GD96" si="161">IF(SUM(FX90,FZ90)&gt;0,SUM(FX90,FZ90),"-")</f>
        <v>-</v>
      </c>
      <c r="GE90" s="201"/>
      <c r="GF90" s="201"/>
      <c r="GG90" s="201"/>
      <c r="GH90" s="201"/>
      <c r="GI90" s="158" t="str">
        <f>IFERROR(IF(GJ90&gt;0,CALC!BB89/GJ90,"-"),"-")</f>
        <v>-</v>
      </c>
      <c r="GJ90" s="159" t="str">
        <f>IF(GF90&gt;0,IFERROR(IF(CALC!BA89&gt;0,CALC!BA89-GF90,"-"),"-"),"-")</f>
        <v>-</v>
      </c>
      <c r="GK90" s="45" t="str">
        <f t="shared" ref="GK90:GK96" si="162">IF(SUM(GE90,GG90)&gt;0,SUM(GE90,GG90),"-")</f>
        <v>-</v>
      </c>
      <c r="GL90" s="201"/>
      <c r="GM90" s="201"/>
      <c r="GN90" s="201"/>
      <c r="GO90" s="201"/>
      <c r="GP90" s="158" t="str">
        <f>IFERROR(IF(GQ90&gt;0,CALC!BD89/GQ90,"-"),"-")</f>
        <v>-</v>
      </c>
      <c r="GQ90" s="159" t="str">
        <f>IF(GM90&gt;0,IFERROR(IF(CALC!BC89&gt;0,CALC!BC89-GM90,"-"),"-"),"-")</f>
        <v>-</v>
      </c>
      <c r="GR90" s="163" t="str">
        <f t="shared" ref="GR90:GR96" si="163">IF(SUM(GL90,GN90)&gt;0,SUM(GL90,GN90),"-")</f>
        <v>-</v>
      </c>
      <c r="GS90" s="201"/>
      <c r="GT90" s="201"/>
      <c r="GU90" s="201"/>
      <c r="GV90" s="201"/>
      <c r="GW90" s="56" t="str">
        <f>IFERROR(IF(GX90&gt;0,CALC!BF89/GX90,"-"),"-")</f>
        <v>-</v>
      </c>
      <c r="GX90" s="56" t="str">
        <f>IF(GT90&gt;0,IFERROR(IF(CALC!BE89&gt;0,CALC!BE89-GT90,"-"),"-"),"-")</f>
        <v>-</v>
      </c>
      <c r="GY90" s="56" t="str">
        <f t="shared" ref="GY90:GY96" si="164">IF(SUM(GS90,GU90)&gt;0,SUM(GS90,GU90),"-")</f>
        <v>-</v>
      </c>
      <c r="GZ90" s="201"/>
      <c r="HA90" s="201"/>
      <c r="HB90" s="201"/>
      <c r="HC90" s="201"/>
      <c r="HD90" s="56" t="str">
        <f>IFERROR(IF(HE90&gt;0,CALC!BH89/HE90,"-"),"-")</f>
        <v>-</v>
      </c>
      <c r="HE90" s="56" t="str">
        <f>IF(HA90&gt;0,IFERROR(IF(CALC!BG89&gt;0,CALC!BG89-HA90,"-"),"-"),"-")</f>
        <v>-</v>
      </c>
      <c r="HF90" s="56" t="str">
        <f t="shared" ref="HF90:HF96" si="165">IF(SUM(GZ90,HB90)&gt;0,SUM(GZ90,HB90),"-")</f>
        <v>-</v>
      </c>
      <c r="HG90" s="186"/>
      <c r="HH90" s="186"/>
      <c r="HI90" s="186"/>
      <c r="HJ90" s="186"/>
      <c r="HK90" s="56" t="str">
        <f>IFERROR(IF(HL90&gt;0,CALC!BJ89/HL90,"-"),"-")</f>
        <v>-</v>
      </c>
      <c r="HL90" s="56" t="str">
        <f>IF(HH90&gt;0,IFERROR(IF(CALC!BI89&gt;0,CALC!BI89-HH90,"-"),"-"),"-")</f>
        <v>-</v>
      </c>
      <c r="HM90" s="56" t="str">
        <f t="shared" ref="HM90:HM96" si="166">IF(SUM(HG90,HI90)&gt;0,SUM(HG90,HI90),"-")</f>
        <v>-</v>
      </c>
      <c r="HN90" s="166">
        <f t="shared" ref="HN90:HN96" si="167">SUM(K90,R90,Y90,AF90,AM90,AT90,BA90,BH90,BO90,BV90,CC90,CJ90,CQ90,CX90,DE90,DL90,DS90,DZ90,EG90,EN90,EU90,FB90,FI90,FP90,FW90,GD90,GK90,GR90,GY90,HF90,HM90)</f>
        <v>0</v>
      </c>
      <c r="HO90" s="55">
        <f t="shared" ref="HO90:HO96" si="168">SUM(J90,Q90,X90,AE90,AL90,AS90,AZ90,BG90,BN90,BU90,CB90,CI90,CP90,CW90,DD90,DK90,DR90,DY90,EF90,EM90,ET90,FA90,FH90,FO90,FV90,GC90,GJ90,GQ90,GX90,HE90,HL90)</f>
        <v>0</v>
      </c>
      <c r="HP90" s="157" t="str">
        <f t="shared" si="135"/>
        <v/>
      </c>
    </row>
    <row r="91" spans="2:224" ht="15" customHeight="1">
      <c r="B91" s="331"/>
      <c r="C91" s="329"/>
      <c r="D91" s="4" t="s">
        <v>97</v>
      </c>
      <c r="E91" s="201"/>
      <c r="F91" s="201"/>
      <c r="G91" s="201"/>
      <c r="H91" s="201"/>
      <c r="I91" s="158" t="str">
        <f>IFERROR(IF(J91&gt;0,CALC!B90/J91,"-"),"-")</f>
        <v>-</v>
      </c>
      <c r="J91" s="159" t="str">
        <f>IF(F91&gt;0,IFERROR(IF(CALC!A90&gt;0,CALC!A90-F91,"-"),"-"),"-")</f>
        <v>-</v>
      </c>
      <c r="K91" s="45" t="str">
        <f t="shared" si="136"/>
        <v>-</v>
      </c>
      <c r="L91" s="201"/>
      <c r="M91" s="201"/>
      <c r="N91" s="201"/>
      <c r="O91" s="201"/>
      <c r="P91" s="158" t="str">
        <f>IFERROR(IF(Q91&gt;0,CALC!D90/Q91,"-"),"-")</f>
        <v>-</v>
      </c>
      <c r="Q91" s="159" t="str">
        <f>IF(M91&gt;0,IFERROR(IF(CALC!C90&gt;0,CALC!C90-M91,"-"),"-"),"-")</f>
        <v>-</v>
      </c>
      <c r="R91" s="45" t="str">
        <f t="shared" si="137"/>
        <v>-</v>
      </c>
      <c r="S91" s="201"/>
      <c r="T91" s="201"/>
      <c r="U91" s="201"/>
      <c r="V91" s="201"/>
      <c r="W91" s="158" t="str">
        <f>IFERROR(IF(X91&gt;0,CALC!F90/X91,"-"),"-")</f>
        <v>-</v>
      </c>
      <c r="X91" s="159" t="str">
        <f>IF(T91&gt;0,IFERROR(IF(CALC!E90&gt;0,CALC!E90-T91,"-"),"-"),"-")</f>
        <v>-</v>
      </c>
      <c r="Y91" s="45" t="str">
        <f t="shared" si="138"/>
        <v>-</v>
      </c>
      <c r="Z91" s="201"/>
      <c r="AA91" s="201"/>
      <c r="AB91" s="201"/>
      <c r="AC91" s="201"/>
      <c r="AD91" s="158" t="str">
        <f>IFERROR(IF(AE91&gt;0,CALC!H90/AE91,"-"),"-")</f>
        <v>-</v>
      </c>
      <c r="AE91" s="159" t="str">
        <f>IF(AA91&gt;0,IFERROR(IF(CALC!G90&gt;0,CALC!G90-AA91,"-"),"-"),"-")</f>
        <v>-</v>
      </c>
      <c r="AF91" s="45" t="str">
        <f t="shared" si="139"/>
        <v>-</v>
      </c>
      <c r="AG91" s="201"/>
      <c r="AH91" s="201"/>
      <c r="AI91" s="201"/>
      <c r="AJ91" s="201"/>
      <c r="AK91" s="158" t="str">
        <f>IFERROR(IF(AL91&gt;0,CALC!J90/AL91,"-"),"-")</f>
        <v>-</v>
      </c>
      <c r="AL91" s="159" t="str">
        <f>IF(AH91&gt;0,IFERROR(IF(CALC!I90&gt;0,CALC!I90-AH91,"-"),"-"),"-")</f>
        <v>-</v>
      </c>
      <c r="AM91" s="45" t="str">
        <f t="shared" si="140"/>
        <v>-</v>
      </c>
      <c r="AN91" s="186"/>
      <c r="AO91" s="186"/>
      <c r="AP91" s="186"/>
      <c r="AQ91" s="186"/>
      <c r="AR91" s="158" t="str">
        <f>IFERROR(IF(AS91&gt;0,CALC!L90/AS91,"-"),"-")</f>
        <v>-</v>
      </c>
      <c r="AS91" s="159" t="str">
        <f>IF(AO91&gt;0,IFERROR(IF(CALC!K90&gt;0,CALC!K90-AO91,"-"),"-"),"-")</f>
        <v>-</v>
      </c>
      <c r="AT91" s="45" t="str">
        <f t="shared" si="141"/>
        <v>-</v>
      </c>
      <c r="AU91" s="186"/>
      <c r="AV91" s="186"/>
      <c r="AW91" s="186"/>
      <c r="AX91" s="186"/>
      <c r="AY91" s="158" t="str">
        <f>IFERROR(IF(AZ91&gt;0,CALC!N90/AZ91,"-"),"-")</f>
        <v>-</v>
      </c>
      <c r="AZ91" s="159" t="str">
        <f>IF(AV91&gt;0,IFERROR(IF(CALC!M90&gt;0,CALC!M90-AV91,"-"),"-"),"-")</f>
        <v>-</v>
      </c>
      <c r="BA91" s="45" t="str">
        <f t="shared" si="142"/>
        <v>-</v>
      </c>
      <c r="BB91" s="186"/>
      <c r="BC91" s="186"/>
      <c r="BD91" s="186"/>
      <c r="BE91" s="186"/>
      <c r="BF91" s="158" t="str">
        <f>IFERROR(IF(BG91&gt;0,CALC!P90/BG91,"-"),"-")</f>
        <v>-</v>
      </c>
      <c r="BG91" s="159" t="str">
        <f>IF(BC91&gt;0,IFERROR(IF(CALC!O90&gt;0,CALC!O90-BC91,"-"),"-"),"-")</f>
        <v>-</v>
      </c>
      <c r="BH91" s="45" t="str">
        <f t="shared" si="143"/>
        <v>-</v>
      </c>
      <c r="BI91" s="186"/>
      <c r="BJ91" s="186"/>
      <c r="BK91" s="186"/>
      <c r="BL91" s="186"/>
      <c r="BM91" s="158" t="str">
        <f>IFERROR(IF(BN91&gt;0,CALC!R90/BN91,"-"),"-")</f>
        <v>-</v>
      </c>
      <c r="BN91" s="159" t="str">
        <f>IF(BJ91&gt;0,IFERROR(IF(CALC!Q90&gt;0,CALC!Q90-BJ91,"-"),"-"),"-")</f>
        <v>-</v>
      </c>
      <c r="BO91" s="45" t="str">
        <f t="shared" si="144"/>
        <v>-</v>
      </c>
      <c r="BP91" s="186"/>
      <c r="BQ91" s="186"/>
      <c r="BR91" s="186"/>
      <c r="BS91" s="186"/>
      <c r="BT91" s="158" t="str">
        <f>IFERROR(IF(BU91&gt;0,CALC!T90/BU91,"-"),"-")</f>
        <v>-</v>
      </c>
      <c r="BU91" s="159" t="str">
        <f>IF(BQ91&gt;0,IFERROR(IF(CALC!S90&gt;0,CALC!S90-BQ91,"-"),"-"),"-")</f>
        <v>-</v>
      </c>
      <c r="BV91" s="45" t="str">
        <f t="shared" si="145"/>
        <v>-</v>
      </c>
      <c r="BW91" s="186"/>
      <c r="BX91" s="186"/>
      <c r="BY91" s="186"/>
      <c r="BZ91" s="186"/>
      <c r="CA91" s="158" t="str">
        <f>IFERROR(IF(CB91&gt;0,CALC!V90/CB91,"-"),"-")</f>
        <v>-</v>
      </c>
      <c r="CB91" s="159" t="str">
        <f>IF(BX91&gt;0,IFERROR(IF(CALC!U90&gt;0,CALC!U90-BX91,"-"),"-"),"-")</f>
        <v>-</v>
      </c>
      <c r="CC91" s="45" t="str">
        <f t="shared" si="146"/>
        <v>-</v>
      </c>
      <c r="CD91" s="186"/>
      <c r="CE91" s="186"/>
      <c r="CF91" s="186"/>
      <c r="CG91" s="186"/>
      <c r="CH91" s="158" t="str">
        <f>IFERROR(IF(CI91&gt;0,CALC!X90/CI91,"-"),"-")</f>
        <v>-</v>
      </c>
      <c r="CI91" s="159" t="str">
        <f>IF(CE91&gt;0,IFERROR(IF(CALC!W90&gt;0,CALC!W90-CE91,"-"),"-"),"-")</f>
        <v>-</v>
      </c>
      <c r="CJ91" s="45" t="str">
        <f t="shared" si="147"/>
        <v>-</v>
      </c>
      <c r="CK91" s="186"/>
      <c r="CL91" s="186"/>
      <c r="CM91" s="186"/>
      <c r="CN91" s="186"/>
      <c r="CO91" s="158" t="str">
        <f>IFERROR(IF(CP91&gt;0,CALC!Z90/CP91,"-"),"-")</f>
        <v>-</v>
      </c>
      <c r="CP91" s="159" t="str">
        <f>IF(CL91&gt;0,IFERROR(IF(CALC!Y90&gt;0,CALC!Y90-CL91,"-"),"-"),"-")</f>
        <v>-</v>
      </c>
      <c r="CQ91" s="45" t="str">
        <f t="shared" si="148"/>
        <v>-</v>
      </c>
      <c r="CR91" s="201"/>
      <c r="CS91" s="201"/>
      <c r="CT91" s="201"/>
      <c r="CU91" s="201"/>
      <c r="CV91" s="158" t="str">
        <f>IFERROR(IF(CW91&gt;0,CALC!AB90/CW91,"-"),"-")</f>
        <v>-</v>
      </c>
      <c r="CW91" s="159" t="str">
        <f>IF(CS91&gt;0,IFERROR(IF(CALC!AA90&gt;0,CALC!AA90-CS91,"-"),"-"),"-")</f>
        <v>-</v>
      </c>
      <c r="CX91" s="45" t="str">
        <f t="shared" si="149"/>
        <v>-</v>
      </c>
      <c r="CY91" s="201"/>
      <c r="CZ91" s="201"/>
      <c r="DA91" s="201"/>
      <c r="DB91" s="201"/>
      <c r="DC91" s="158" t="str">
        <f>IFERROR(IF(DD91&gt;0,CALC!AD90/DD91,"-"),"-")</f>
        <v>-</v>
      </c>
      <c r="DD91" s="159" t="str">
        <f>IF(CZ91&gt;0,IFERROR(IF(CALC!AC90&gt;0,CALC!AC90-CZ91,"-"),"-"),"-")</f>
        <v>-</v>
      </c>
      <c r="DE91" s="45" t="str">
        <f t="shared" si="150"/>
        <v>-</v>
      </c>
      <c r="DF91" s="201"/>
      <c r="DG91" s="201"/>
      <c r="DH91" s="201"/>
      <c r="DI91" s="201"/>
      <c r="DJ91" s="158" t="str">
        <f>IFERROR(IF(DK91&gt;0,CALC!AF90/DK91,"-"),"-")</f>
        <v>-</v>
      </c>
      <c r="DK91" s="159" t="str">
        <f>IF(DG91&gt;0,IFERROR(IF(CALC!AE90&gt;0,CALC!AE90-DG91,"-"),"-"),"-")</f>
        <v>-</v>
      </c>
      <c r="DL91" s="45" t="str">
        <f t="shared" si="151"/>
        <v>-</v>
      </c>
      <c r="DM91" s="205"/>
      <c r="DN91" s="201"/>
      <c r="DO91" s="201"/>
      <c r="DP91" s="201"/>
      <c r="DQ91" s="158" t="str">
        <f>IFERROR(IF(DR91&gt;0,CALC!AH90/DR91,"-"),"-")</f>
        <v>-</v>
      </c>
      <c r="DR91" s="159" t="str">
        <f>IF(DN91&gt;0,IFERROR(IF(CALC!AG90&gt;0,CALC!AG90-DN91,"-"),"-"),"-")</f>
        <v>-</v>
      </c>
      <c r="DS91" s="45" t="str">
        <f t="shared" si="152"/>
        <v>-</v>
      </c>
      <c r="DT91" s="201"/>
      <c r="DU91" s="201"/>
      <c r="DV91" s="201"/>
      <c r="DW91" s="201"/>
      <c r="DX91" s="158" t="str">
        <f>IFERROR(IF(DY91&gt;0,CALC!AJ90/DY91,"-"),"-")</f>
        <v>-</v>
      </c>
      <c r="DY91" s="159" t="str">
        <f>IF(DU91&gt;0,IFERROR(IF(CALC!AI90&gt;0,CALC!AI90-DU91,"-"),"-"),"-")</f>
        <v>-</v>
      </c>
      <c r="DZ91" s="45" t="str">
        <f t="shared" si="153"/>
        <v>-</v>
      </c>
      <c r="EA91" s="201"/>
      <c r="EB91" s="201"/>
      <c r="EC91" s="201"/>
      <c r="ED91" s="201"/>
      <c r="EE91" s="158" t="str">
        <f>IFERROR(IF(EF91&gt;0,CALC!AL90/EF91,"-"),"-")</f>
        <v>-</v>
      </c>
      <c r="EF91" s="159" t="str">
        <f>IF(EB91&gt;0,IFERROR(IF(CALC!AK90&gt;0,CALC!AK90-EB91,"-"),"-"),"-")</f>
        <v>-</v>
      </c>
      <c r="EG91" s="45" t="str">
        <f t="shared" si="154"/>
        <v>-</v>
      </c>
      <c r="EH91" s="201"/>
      <c r="EI91" s="201"/>
      <c r="EJ91" s="201"/>
      <c r="EK91" s="201"/>
      <c r="EL91" s="158" t="str">
        <f>IFERROR(IF(EM91&gt;0,CALC!AN90/EM91,"-"),"-")</f>
        <v>-</v>
      </c>
      <c r="EM91" s="159" t="str">
        <f>IF(EI91&gt;0,IFERROR(IF(CALC!AM90&gt;0,CALC!AM90-EI91,"-"),"-"),"-")</f>
        <v>-</v>
      </c>
      <c r="EN91" s="45" t="str">
        <f t="shared" si="155"/>
        <v>-</v>
      </c>
      <c r="EO91" s="201"/>
      <c r="EP91" s="201"/>
      <c r="EQ91" s="201"/>
      <c r="ER91" s="201"/>
      <c r="ES91" s="158" t="str">
        <f>IFERROR(IF(ET91&gt;0,CALC!AP90/ET91,"-"),"-")</f>
        <v>-</v>
      </c>
      <c r="ET91" s="159" t="str">
        <f>IF(EP91&gt;0,IFERROR(IF(CALC!AO90&gt;0,CALC!AO90-EP91,"-"),"-"),"-")</f>
        <v>-</v>
      </c>
      <c r="EU91" s="45" t="str">
        <f t="shared" si="156"/>
        <v>-</v>
      </c>
      <c r="EV91" s="201"/>
      <c r="EW91" s="201"/>
      <c r="EX91" s="201"/>
      <c r="EY91" s="201"/>
      <c r="EZ91" s="158" t="str">
        <f>IFERROR(IF(FA91&gt;0,CALC!AR90/FA91,"-"),"-")</f>
        <v>-</v>
      </c>
      <c r="FA91" s="159" t="str">
        <f>IF(EW91&gt;0,IFERROR(IF(CALC!AQ90&gt;0,CALC!AQ90-EW91,"-"),"-"),"-")</f>
        <v>-</v>
      </c>
      <c r="FB91" s="45" t="str">
        <f t="shared" si="157"/>
        <v>-</v>
      </c>
      <c r="FC91" s="201"/>
      <c r="FD91" s="201"/>
      <c r="FE91" s="201"/>
      <c r="FF91" s="201"/>
      <c r="FG91" s="158" t="str">
        <f>IFERROR(IF(FH91&gt;0,CALC!AT90/FH91,"-"),"-")</f>
        <v>-</v>
      </c>
      <c r="FH91" s="159" t="str">
        <f>IF(FD91&gt;0,IFERROR(IF(CALC!AS90&gt;0,CALC!AS90-FD91,"-"),"-"),"-")</f>
        <v>-</v>
      </c>
      <c r="FI91" s="45" t="str">
        <f t="shared" si="158"/>
        <v>-</v>
      </c>
      <c r="FJ91" s="201"/>
      <c r="FK91" s="201"/>
      <c r="FL91" s="201"/>
      <c r="FM91" s="201"/>
      <c r="FN91" s="158" t="str">
        <f>IFERROR(IF(FO91&gt;0,CALC!AV90/FO91,"-"),"-")</f>
        <v>-</v>
      </c>
      <c r="FO91" s="159" t="str">
        <f>IF(FK91&gt;0,IFERROR(IF(CALC!AU90&gt;0,CALC!AU90-FK91,"-"),"-"),"-")</f>
        <v>-</v>
      </c>
      <c r="FP91" s="45" t="str">
        <f t="shared" si="159"/>
        <v>-</v>
      </c>
      <c r="FQ91" s="201"/>
      <c r="FR91" s="201"/>
      <c r="FS91" s="201"/>
      <c r="FT91" s="201"/>
      <c r="FU91" s="158" t="str">
        <f>IFERROR(IF(FV91&gt;0,CALC!AX90/FV91,"-"),"-")</f>
        <v>-</v>
      </c>
      <c r="FV91" s="159" t="str">
        <f>IF(FR91&gt;0,IFERROR(IF(CALC!AW90&gt;0,CALC!AW90-FR91,"-"),"-"),"-")</f>
        <v>-</v>
      </c>
      <c r="FW91" s="45" t="str">
        <f t="shared" si="160"/>
        <v>-</v>
      </c>
      <c r="FX91" s="201"/>
      <c r="FY91" s="201"/>
      <c r="FZ91" s="201"/>
      <c r="GA91" s="201"/>
      <c r="GB91" s="158" t="str">
        <f>IFERROR(IF(GC91&gt;0,CALC!AZ90/GC91,"-"),"-")</f>
        <v>-</v>
      </c>
      <c r="GC91" s="159" t="str">
        <f>IF(FY91&gt;0,IFERROR(IF(CALC!AY90&gt;0,CALC!AY90-FY91,"-"),"-"),"-")</f>
        <v>-</v>
      </c>
      <c r="GD91" s="45" t="str">
        <f t="shared" si="161"/>
        <v>-</v>
      </c>
      <c r="GE91" s="201"/>
      <c r="GF91" s="201"/>
      <c r="GG91" s="201"/>
      <c r="GH91" s="201"/>
      <c r="GI91" s="158" t="str">
        <f>IFERROR(IF(GJ91&gt;0,CALC!BB90/GJ91,"-"),"-")</f>
        <v>-</v>
      </c>
      <c r="GJ91" s="159" t="str">
        <f>IF(GF91&gt;0,IFERROR(IF(CALC!BA90&gt;0,CALC!BA90-GF91,"-"),"-"),"-")</f>
        <v>-</v>
      </c>
      <c r="GK91" s="45" t="str">
        <f t="shared" si="162"/>
        <v>-</v>
      </c>
      <c r="GL91" s="201"/>
      <c r="GM91" s="201"/>
      <c r="GN91" s="201"/>
      <c r="GO91" s="201"/>
      <c r="GP91" s="158" t="str">
        <f>IFERROR(IF(GQ91&gt;0,CALC!BD90/GQ91,"-"),"-")</f>
        <v>-</v>
      </c>
      <c r="GQ91" s="159" t="str">
        <f>IF(GM91&gt;0,IFERROR(IF(CALC!BC90&gt;0,CALC!BC90-GM91,"-"),"-"),"-")</f>
        <v>-</v>
      </c>
      <c r="GR91" s="163" t="str">
        <f t="shared" si="163"/>
        <v>-</v>
      </c>
      <c r="GS91" s="201"/>
      <c r="GT91" s="201"/>
      <c r="GU91" s="201"/>
      <c r="GV91" s="201"/>
      <c r="GW91" s="56" t="str">
        <f>IFERROR(IF(GX91&gt;0,CALC!BF90/GX91,"-"),"-")</f>
        <v>-</v>
      </c>
      <c r="GX91" s="56" t="str">
        <f>IF(GT91&gt;0,IFERROR(IF(CALC!BE90&gt;0,CALC!BE90-GT91,"-"),"-"),"-")</f>
        <v>-</v>
      </c>
      <c r="GY91" s="56" t="str">
        <f t="shared" si="164"/>
        <v>-</v>
      </c>
      <c r="GZ91" s="201"/>
      <c r="HA91" s="201"/>
      <c r="HB91" s="201"/>
      <c r="HC91" s="201"/>
      <c r="HD91" s="56" t="str">
        <f>IFERROR(IF(HE91&gt;0,CALC!BH90/HE91,"-"),"-")</f>
        <v>-</v>
      </c>
      <c r="HE91" s="56" t="str">
        <f>IF(HA91&gt;0,IFERROR(IF(CALC!BG90&gt;0,CALC!BG90-HA91,"-"),"-"),"-")</f>
        <v>-</v>
      </c>
      <c r="HF91" s="56" t="str">
        <f t="shared" si="165"/>
        <v>-</v>
      </c>
      <c r="HG91" s="186"/>
      <c r="HH91" s="186"/>
      <c r="HI91" s="186"/>
      <c r="HJ91" s="186"/>
      <c r="HK91" s="56" t="str">
        <f>IFERROR(IF(HL91&gt;0,CALC!BJ90/HL91,"-"),"-")</f>
        <v>-</v>
      </c>
      <c r="HL91" s="56" t="str">
        <f>IF(HH91&gt;0,IFERROR(IF(CALC!BI90&gt;0,CALC!BI90-HH91,"-"),"-"),"-")</f>
        <v>-</v>
      </c>
      <c r="HM91" s="56" t="str">
        <f t="shared" si="166"/>
        <v>-</v>
      </c>
      <c r="HN91" s="166">
        <f t="shared" si="167"/>
        <v>0</v>
      </c>
      <c r="HO91" s="55">
        <f t="shared" si="168"/>
        <v>0</v>
      </c>
      <c r="HP91" s="157" t="str">
        <f t="shared" si="135"/>
        <v/>
      </c>
    </row>
    <row r="92" spans="2:224" ht="15" customHeight="1">
      <c r="B92" s="331"/>
      <c r="C92" s="329"/>
      <c r="D92" s="6" t="s">
        <v>98</v>
      </c>
      <c r="E92" s="201"/>
      <c r="F92" s="201"/>
      <c r="G92" s="201"/>
      <c r="H92" s="201"/>
      <c r="I92" s="158" t="str">
        <f>IFERROR(IF(J92&gt;0,CALC!B91/J92,"-"),"-")</f>
        <v>-</v>
      </c>
      <c r="J92" s="159" t="str">
        <f>IF(F92&gt;0,IFERROR(IF(CALC!A91&gt;0,CALC!A91-F92,"-"),"-"),"-")</f>
        <v>-</v>
      </c>
      <c r="K92" s="45" t="str">
        <f t="shared" si="136"/>
        <v>-</v>
      </c>
      <c r="L92" s="201"/>
      <c r="M92" s="201"/>
      <c r="N92" s="201"/>
      <c r="O92" s="201"/>
      <c r="P92" s="158" t="str">
        <f>IFERROR(IF(Q92&gt;0,CALC!D91/Q92,"-"),"-")</f>
        <v>-</v>
      </c>
      <c r="Q92" s="159" t="str">
        <f>IF(M92&gt;0,IFERROR(IF(CALC!C91&gt;0,CALC!C91-M92,"-"),"-"),"-")</f>
        <v>-</v>
      </c>
      <c r="R92" s="45" t="str">
        <f t="shared" si="137"/>
        <v>-</v>
      </c>
      <c r="S92" s="201"/>
      <c r="T92" s="201"/>
      <c r="U92" s="201"/>
      <c r="V92" s="201"/>
      <c r="W92" s="158" t="str">
        <f>IFERROR(IF(X92&gt;0,CALC!F91/X92,"-"),"-")</f>
        <v>-</v>
      </c>
      <c r="X92" s="159" t="str">
        <f>IF(T92&gt;0,IFERROR(IF(CALC!E91&gt;0,CALC!E91-T92,"-"),"-"),"-")</f>
        <v>-</v>
      </c>
      <c r="Y92" s="45" t="str">
        <f t="shared" si="138"/>
        <v>-</v>
      </c>
      <c r="Z92" s="201"/>
      <c r="AA92" s="201"/>
      <c r="AB92" s="201"/>
      <c r="AC92" s="201"/>
      <c r="AD92" s="158" t="str">
        <f>IFERROR(IF(AE92&gt;0,CALC!H91/AE92,"-"),"-")</f>
        <v>-</v>
      </c>
      <c r="AE92" s="159" t="str">
        <f>IF(AA92&gt;0,IFERROR(IF(CALC!G91&gt;0,CALC!G91-AA92,"-"),"-"),"-")</f>
        <v>-</v>
      </c>
      <c r="AF92" s="45" t="str">
        <f t="shared" si="139"/>
        <v>-</v>
      </c>
      <c r="AG92" s="201"/>
      <c r="AH92" s="201"/>
      <c r="AI92" s="201"/>
      <c r="AJ92" s="201"/>
      <c r="AK92" s="158" t="str">
        <f>IFERROR(IF(AL92&gt;0,CALC!J91/AL92,"-"),"-")</f>
        <v>-</v>
      </c>
      <c r="AL92" s="159" t="str">
        <f>IF(AH92&gt;0,IFERROR(IF(CALC!I91&gt;0,CALC!I91-AH92,"-"),"-"),"-")</f>
        <v>-</v>
      </c>
      <c r="AM92" s="45" t="str">
        <f t="shared" si="140"/>
        <v>-</v>
      </c>
      <c r="AN92" s="186"/>
      <c r="AO92" s="186"/>
      <c r="AP92" s="186"/>
      <c r="AQ92" s="186"/>
      <c r="AR92" s="158" t="str">
        <f>IFERROR(IF(AS92&gt;0,CALC!L91/AS92,"-"),"-")</f>
        <v>-</v>
      </c>
      <c r="AS92" s="159" t="str">
        <f>IF(AO92&gt;0,IFERROR(IF(CALC!K91&gt;0,CALC!K91-AO92,"-"),"-"),"-")</f>
        <v>-</v>
      </c>
      <c r="AT92" s="45" t="str">
        <f t="shared" si="141"/>
        <v>-</v>
      </c>
      <c r="AU92" s="186"/>
      <c r="AV92" s="186"/>
      <c r="AW92" s="186"/>
      <c r="AX92" s="186"/>
      <c r="AY92" s="158" t="str">
        <f>IFERROR(IF(AZ92&gt;0,CALC!N91/AZ92,"-"),"-")</f>
        <v>-</v>
      </c>
      <c r="AZ92" s="159" t="str">
        <f>IF(AV92&gt;0,IFERROR(IF(CALC!M91&gt;0,CALC!M91-AV92,"-"),"-"),"-")</f>
        <v>-</v>
      </c>
      <c r="BA92" s="45" t="str">
        <f t="shared" si="142"/>
        <v>-</v>
      </c>
      <c r="BB92" s="186"/>
      <c r="BC92" s="186"/>
      <c r="BD92" s="186"/>
      <c r="BE92" s="186"/>
      <c r="BF92" s="158" t="str">
        <f>IFERROR(IF(BG92&gt;0,CALC!P91/BG92,"-"),"-")</f>
        <v>-</v>
      </c>
      <c r="BG92" s="159" t="str">
        <f>IF(BC92&gt;0,IFERROR(IF(CALC!O91&gt;0,CALC!O91-BC92,"-"),"-"),"-")</f>
        <v>-</v>
      </c>
      <c r="BH92" s="45" t="str">
        <f t="shared" si="143"/>
        <v>-</v>
      </c>
      <c r="BI92" s="186"/>
      <c r="BJ92" s="186"/>
      <c r="BK92" s="186"/>
      <c r="BL92" s="186"/>
      <c r="BM92" s="158" t="str">
        <f>IFERROR(IF(BN92&gt;0,CALC!R91/BN92,"-"),"-")</f>
        <v>-</v>
      </c>
      <c r="BN92" s="159" t="str">
        <f>IF(BJ92&gt;0,IFERROR(IF(CALC!Q91&gt;0,CALC!Q91-BJ92,"-"),"-"),"-")</f>
        <v>-</v>
      </c>
      <c r="BO92" s="45" t="str">
        <f t="shared" si="144"/>
        <v>-</v>
      </c>
      <c r="BP92" s="186"/>
      <c r="BQ92" s="186"/>
      <c r="BR92" s="186"/>
      <c r="BS92" s="186"/>
      <c r="BT92" s="158" t="str">
        <f>IFERROR(IF(BU92&gt;0,CALC!T91/BU92,"-"),"-")</f>
        <v>-</v>
      </c>
      <c r="BU92" s="159" t="str">
        <f>IF(BQ92&gt;0,IFERROR(IF(CALC!S91&gt;0,CALC!S91-BQ92,"-"),"-"),"-")</f>
        <v>-</v>
      </c>
      <c r="BV92" s="45" t="str">
        <f t="shared" si="145"/>
        <v>-</v>
      </c>
      <c r="BW92" s="186"/>
      <c r="BX92" s="186"/>
      <c r="BY92" s="186"/>
      <c r="BZ92" s="186"/>
      <c r="CA92" s="158" t="str">
        <f>IFERROR(IF(CB92&gt;0,CALC!V91/CB92,"-"),"-")</f>
        <v>-</v>
      </c>
      <c r="CB92" s="159" t="str">
        <f>IF(BX92&gt;0,IFERROR(IF(CALC!U91&gt;0,CALC!U91-BX92,"-"),"-"),"-")</f>
        <v>-</v>
      </c>
      <c r="CC92" s="45" t="str">
        <f t="shared" si="146"/>
        <v>-</v>
      </c>
      <c r="CD92" s="186"/>
      <c r="CE92" s="186"/>
      <c r="CF92" s="186"/>
      <c r="CG92" s="186"/>
      <c r="CH92" s="158" t="str">
        <f>IFERROR(IF(CI92&gt;0,CALC!X91/CI92,"-"),"-")</f>
        <v>-</v>
      </c>
      <c r="CI92" s="159" t="str">
        <f>IF(CE92&gt;0,IFERROR(IF(CALC!W91&gt;0,CALC!W91-CE92,"-"),"-"),"-")</f>
        <v>-</v>
      </c>
      <c r="CJ92" s="45" t="str">
        <f t="shared" si="147"/>
        <v>-</v>
      </c>
      <c r="CK92" s="186"/>
      <c r="CL92" s="186"/>
      <c r="CM92" s="186"/>
      <c r="CN92" s="186"/>
      <c r="CO92" s="158" t="str">
        <f>IFERROR(IF(CP92&gt;0,CALC!Z91/CP92,"-"),"-")</f>
        <v>-</v>
      </c>
      <c r="CP92" s="159" t="str">
        <f>IF(CL92&gt;0,IFERROR(IF(CALC!Y91&gt;0,CALC!Y91-CL92,"-"),"-"),"-")</f>
        <v>-</v>
      </c>
      <c r="CQ92" s="45" t="str">
        <f t="shared" si="148"/>
        <v>-</v>
      </c>
      <c r="CR92" s="201"/>
      <c r="CS92" s="201"/>
      <c r="CT92" s="201"/>
      <c r="CU92" s="201"/>
      <c r="CV92" s="158" t="str">
        <f>IFERROR(IF(CW92&gt;0,CALC!AB91/CW92,"-"),"-")</f>
        <v>-</v>
      </c>
      <c r="CW92" s="159" t="str">
        <f>IF(CS92&gt;0,IFERROR(IF(CALC!AA91&gt;0,CALC!AA91-CS92,"-"),"-"),"-")</f>
        <v>-</v>
      </c>
      <c r="CX92" s="45" t="str">
        <f t="shared" si="149"/>
        <v>-</v>
      </c>
      <c r="CY92" s="201"/>
      <c r="CZ92" s="201"/>
      <c r="DA92" s="201"/>
      <c r="DB92" s="201"/>
      <c r="DC92" s="158" t="str">
        <f>IFERROR(IF(DD92&gt;0,CALC!AD91/DD92,"-"),"-")</f>
        <v>-</v>
      </c>
      <c r="DD92" s="159" t="str">
        <f>IF(CZ92&gt;0,IFERROR(IF(CALC!AC91&gt;0,CALC!AC91-CZ92,"-"),"-"),"-")</f>
        <v>-</v>
      </c>
      <c r="DE92" s="45" t="str">
        <f t="shared" si="150"/>
        <v>-</v>
      </c>
      <c r="DF92" s="201"/>
      <c r="DG92" s="201"/>
      <c r="DH92" s="201"/>
      <c r="DI92" s="201"/>
      <c r="DJ92" s="158" t="str">
        <f>IFERROR(IF(DK92&gt;0,CALC!AF91/DK92,"-"),"-")</f>
        <v>-</v>
      </c>
      <c r="DK92" s="159" t="str">
        <f>IF(DG92&gt;0,IFERROR(IF(CALC!AE91&gt;0,CALC!AE91-DG92,"-"),"-"),"-")</f>
        <v>-</v>
      </c>
      <c r="DL92" s="45" t="str">
        <f t="shared" si="151"/>
        <v>-</v>
      </c>
      <c r="DM92" s="205"/>
      <c r="DN92" s="201"/>
      <c r="DO92" s="201"/>
      <c r="DP92" s="201"/>
      <c r="DQ92" s="158" t="str">
        <f>IFERROR(IF(DR92&gt;0,CALC!AH91/DR92,"-"),"-")</f>
        <v>-</v>
      </c>
      <c r="DR92" s="159" t="str">
        <f>IF(DN92&gt;0,IFERROR(IF(CALC!AG91&gt;0,CALC!AG91-DN92,"-"),"-"),"-")</f>
        <v>-</v>
      </c>
      <c r="DS92" s="45" t="str">
        <f t="shared" si="152"/>
        <v>-</v>
      </c>
      <c r="DT92" s="201"/>
      <c r="DU92" s="201"/>
      <c r="DV92" s="201"/>
      <c r="DW92" s="201"/>
      <c r="DX92" s="158" t="str">
        <f>IFERROR(IF(DY92&gt;0,CALC!AJ91/DY92,"-"),"-")</f>
        <v>-</v>
      </c>
      <c r="DY92" s="159" t="str">
        <f>IF(DU92&gt;0,IFERROR(IF(CALC!AI91&gt;0,CALC!AI91-DU92,"-"),"-"),"-")</f>
        <v>-</v>
      </c>
      <c r="DZ92" s="45" t="str">
        <f t="shared" si="153"/>
        <v>-</v>
      </c>
      <c r="EA92" s="201"/>
      <c r="EB92" s="201"/>
      <c r="EC92" s="201"/>
      <c r="ED92" s="201"/>
      <c r="EE92" s="158" t="str">
        <f>IFERROR(IF(EF92&gt;0,CALC!AL91/EF92,"-"),"-")</f>
        <v>-</v>
      </c>
      <c r="EF92" s="159" t="str">
        <f>IF(EB92&gt;0,IFERROR(IF(CALC!AK91&gt;0,CALC!AK91-EB92,"-"),"-"),"-")</f>
        <v>-</v>
      </c>
      <c r="EG92" s="45" t="str">
        <f t="shared" si="154"/>
        <v>-</v>
      </c>
      <c r="EH92" s="201"/>
      <c r="EI92" s="201"/>
      <c r="EJ92" s="201"/>
      <c r="EK92" s="201"/>
      <c r="EL92" s="158" t="str">
        <f>IFERROR(IF(EM92&gt;0,CALC!AN91/EM92,"-"),"-")</f>
        <v>-</v>
      </c>
      <c r="EM92" s="159" t="str">
        <f>IF(EI92&gt;0,IFERROR(IF(CALC!AM91&gt;0,CALC!AM91-EI92,"-"),"-"),"-")</f>
        <v>-</v>
      </c>
      <c r="EN92" s="45" t="str">
        <f t="shared" si="155"/>
        <v>-</v>
      </c>
      <c r="EO92" s="201"/>
      <c r="EP92" s="201"/>
      <c r="EQ92" s="201"/>
      <c r="ER92" s="201"/>
      <c r="ES92" s="158" t="str">
        <f>IFERROR(IF(ET92&gt;0,CALC!AP91/ET92,"-"),"-")</f>
        <v>-</v>
      </c>
      <c r="ET92" s="159" t="str">
        <f>IF(EP92&gt;0,IFERROR(IF(CALC!AO91&gt;0,CALC!AO91-EP92,"-"),"-"),"-")</f>
        <v>-</v>
      </c>
      <c r="EU92" s="45" t="str">
        <f t="shared" si="156"/>
        <v>-</v>
      </c>
      <c r="EV92" s="201"/>
      <c r="EW92" s="201"/>
      <c r="EX92" s="201"/>
      <c r="EY92" s="201"/>
      <c r="EZ92" s="158" t="str">
        <f>IFERROR(IF(FA92&gt;0,CALC!AR91/FA92,"-"),"-")</f>
        <v>-</v>
      </c>
      <c r="FA92" s="159" t="str">
        <f>IF(EW92&gt;0,IFERROR(IF(CALC!AQ91&gt;0,CALC!AQ91-EW92,"-"),"-"),"-")</f>
        <v>-</v>
      </c>
      <c r="FB92" s="45" t="str">
        <f t="shared" si="157"/>
        <v>-</v>
      </c>
      <c r="FC92" s="201"/>
      <c r="FD92" s="201"/>
      <c r="FE92" s="201"/>
      <c r="FF92" s="201"/>
      <c r="FG92" s="158" t="str">
        <f>IFERROR(IF(FH92&gt;0,CALC!AT91/FH92,"-"),"-")</f>
        <v>-</v>
      </c>
      <c r="FH92" s="159" t="str">
        <f>IF(FD92&gt;0,IFERROR(IF(CALC!AS91&gt;0,CALC!AS91-FD92,"-"),"-"),"-")</f>
        <v>-</v>
      </c>
      <c r="FI92" s="45" t="str">
        <f t="shared" si="158"/>
        <v>-</v>
      </c>
      <c r="FJ92" s="201"/>
      <c r="FK92" s="201"/>
      <c r="FL92" s="201"/>
      <c r="FM92" s="201"/>
      <c r="FN92" s="158" t="str">
        <f>IFERROR(IF(FO92&gt;0,CALC!AV91/FO92,"-"),"-")</f>
        <v>-</v>
      </c>
      <c r="FO92" s="159" t="str">
        <f>IF(FK92&gt;0,IFERROR(IF(CALC!AU91&gt;0,CALC!AU91-FK92,"-"),"-"),"-")</f>
        <v>-</v>
      </c>
      <c r="FP92" s="45" t="str">
        <f t="shared" si="159"/>
        <v>-</v>
      </c>
      <c r="FQ92" s="201"/>
      <c r="FR92" s="201"/>
      <c r="FS92" s="201"/>
      <c r="FT92" s="201"/>
      <c r="FU92" s="158" t="str">
        <f>IFERROR(IF(FV92&gt;0,CALC!AX91/FV92,"-"),"-")</f>
        <v>-</v>
      </c>
      <c r="FV92" s="159" t="str">
        <f>IF(FR92&gt;0,IFERROR(IF(CALC!AW91&gt;0,CALC!AW91-FR92,"-"),"-"),"-")</f>
        <v>-</v>
      </c>
      <c r="FW92" s="45" t="str">
        <f t="shared" si="160"/>
        <v>-</v>
      </c>
      <c r="FX92" s="201"/>
      <c r="FY92" s="201"/>
      <c r="FZ92" s="201"/>
      <c r="GA92" s="201"/>
      <c r="GB92" s="158" t="str">
        <f>IFERROR(IF(GC92&gt;0,CALC!AZ91/GC92,"-"),"-")</f>
        <v>-</v>
      </c>
      <c r="GC92" s="159" t="str">
        <f>IF(FY92&gt;0,IFERROR(IF(CALC!AY91&gt;0,CALC!AY91-FY92,"-"),"-"),"-")</f>
        <v>-</v>
      </c>
      <c r="GD92" s="45" t="str">
        <f t="shared" si="161"/>
        <v>-</v>
      </c>
      <c r="GE92" s="201"/>
      <c r="GF92" s="201"/>
      <c r="GG92" s="201"/>
      <c r="GH92" s="201"/>
      <c r="GI92" s="158" t="str">
        <f>IFERROR(IF(GJ92&gt;0,CALC!BB91/GJ92,"-"),"-")</f>
        <v>-</v>
      </c>
      <c r="GJ92" s="159" t="str">
        <f>IF(GF92&gt;0,IFERROR(IF(CALC!BA91&gt;0,CALC!BA91-GF92,"-"),"-"),"-")</f>
        <v>-</v>
      </c>
      <c r="GK92" s="45" t="str">
        <f t="shared" si="162"/>
        <v>-</v>
      </c>
      <c r="GL92" s="201"/>
      <c r="GM92" s="201"/>
      <c r="GN92" s="201"/>
      <c r="GO92" s="201"/>
      <c r="GP92" s="158" t="str">
        <f>IFERROR(IF(GQ92&gt;0,CALC!BD91/GQ92,"-"),"-")</f>
        <v>-</v>
      </c>
      <c r="GQ92" s="159" t="str">
        <f>IF(GM92&gt;0,IFERROR(IF(CALC!BC91&gt;0,CALC!BC91-GM92,"-"),"-"),"-")</f>
        <v>-</v>
      </c>
      <c r="GR92" s="163" t="str">
        <f t="shared" si="163"/>
        <v>-</v>
      </c>
      <c r="GS92" s="201"/>
      <c r="GT92" s="201"/>
      <c r="GU92" s="201"/>
      <c r="GV92" s="201"/>
      <c r="GW92" s="56" t="str">
        <f>IFERROR(IF(GX92&gt;0,CALC!BF91/GX92,"-"),"-")</f>
        <v>-</v>
      </c>
      <c r="GX92" s="56" t="str">
        <f>IF(GT92&gt;0,IFERROR(IF(CALC!BE91&gt;0,CALC!BE91-GT92,"-"),"-"),"-")</f>
        <v>-</v>
      </c>
      <c r="GY92" s="56" t="str">
        <f t="shared" si="164"/>
        <v>-</v>
      </c>
      <c r="GZ92" s="201"/>
      <c r="HA92" s="201"/>
      <c r="HB92" s="201"/>
      <c r="HC92" s="201"/>
      <c r="HD92" s="56" t="str">
        <f>IFERROR(IF(HE92&gt;0,CALC!BH91/HE92,"-"),"-")</f>
        <v>-</v>
      </c>
      <c r="HE92" s="56" t="str">
        <f>IF(HA92&gt;0,IFERROR(IF(CALC!BG91&gt;0,CALC!BG91-HA92,"-"),"-"),"-")</f>
        <v>-</v>
      </c>
      <c r="HF92" s="56" t="str">
        <f t="shared" si="165"/>
        <v>-</v>
      </c>
      <c r="HG92" s="186"/>
      <c r="HH92" s="186"/>
      <c r="HI92" s="186"/>
      <c r="HJ92" s="186"/>
      <c r="HK92" s="56" t="str">
        <f>IFERROR(IF(HL92&gt;0,CALC!BJ91/HL92,"-"),"-")</f>
        <v>-</v>
      </c>
      <c r="HL92" s="56" t="str">
        <f>IF(HH92&gt;0,IFERROR(IF(CALC!BI91&gt;0,CALC!BI91-HH92,"-"),"-"),"-")</f>
        <v>-</v>
      </c>
      <c r="HM92" s="56" t="str">
        <f t="shared" si="166"/>
        <v>-</v>
      </c>
      <c r="HN92" s="166">
        <f t="shared" si="167"/>
        <v>0</v>
      </c>
      <c r="HO92" s="55">
        <f t="shared" si="168"/>
        <v>0</v>
      </c>
      <c r="HP92" s="157" t="str">
        <f t="shared" si="135"/>
        <v/>
      </c>
    </row>
    <row r="93" spans="2:224" ht="15" customHeight="1">
      <c r="B93" s="331"/>
      <c r="C93" s="329"/>
      <c r="D93" s="6" t="s">
        <v>99</v>
      </c>
      <c r="E93" s="201"/>
      <c r="F93" s="201"/>
      <c r="G93" s="201"/>
      <c r="H93" s="201"/>
      <c r="I93" s="158" t="str">
        <f>IFERROR(IF(J93&gt;0,CALC!B92/J93,"-"),"-")</f>
        <v>-</v>
      </c>
      <c r="J93" s="159" t="str">
        <f>IF(F93&gt;0,IFERROR(IF(CALC!A92&gt;0,CALC!A92-F93,"-"),"-"),"-")</f>
        <v>-</v>
      </c>
      <c r="K93" s="45" t="str">
        <f t="shared" si="136"/>
        <v>-</v>
      </c>
      <c r="L93" s="201"/>
      <c r="M93" s="201"/>
      <c r="N93" s="201"/>
      <c r="O93" s="201"/>
      <c r="P93" s="158" t="str">
        <f>IFERROR(IF(Q93&gt;0,CALC!D92/Q93,"-"),"-")</f>
        <v>-</v>
      </c>
      <c r="Q93" s="159" t="str">
        <f>IF(M93&gt;0,IFERROR(IF(CALC!C92&gt;0,CALC!C92-M93,"-"),"-"),"-")</f>
        <v>-</v>
      </c>
      <c r="R93" s="45" t="str">
        <f t="shared" si="137"/>
        <v>-</v>
      </c>
      <c r="S93" s="201"/>
      <c r="T93" s="201"/>
      <c r="U93" s="201"/>
      <c r="V93" s="201"/>
      <c r="W93" s="158" t="str">
        <f>IFERROR(IF(X93&gt;0,CALC!F92/X93,"-"),"-")</f>
        <v>-</v>
      </c>
      <c r="X93" s="159" t="str">
        <f>IF(T93&gt;0,IFERROR(IF(CALC!E92&gt;0,CALC!E92-T93,"-"),"-"),"-")</f>
        <v>-</v>
      </c>
      <c r="Y93" s="45" t="str">
        <f t="shared" si="138"/>
        <v>-</v>
      </c>
      <c r="Z93" s="201"/>
      <c r="AA93" s="201"/>
      <c r="AB93" s="201"/>
      <c r="AC93" s="201"/>
      <c r="AD93" s="158" t="str">
        <f>IFERROR(IF(AE93&gt;0,CALC!H92/AE93,"-"),"-")</f>
        <v>-</v>
      </c>
      <c r="AE93" s="159" t="str">
        <f>IF(AA93&gt;0,IFERROR(IF(CALC!G92&gt;0,CALC!G92-AA93,"-"),"-"),"-")</f>
        <v>-</v>
      </c>
      <c r="AF93" s="45" t="str">
        <f t="shared" si="139"/>
        <v>-</v>
      </c>
      <c r="AG93" s="201"/>
      <c r="AH93" s="201"/>
      <c r="AI93" s="201"/>
      <c r="AJ93" s="201"/>
      <c r="AK93" s="158" t="str">
        <f>IFERROR(IF(AL93&gt;0,CALC!J92/AL93,"-"),"-")</f>
        <v>-</v>
      </c>
      <c r="AL93" s="159" t="str">
        <f>IF(AH93&gt;0,IFERROR(IF(CALC!I92&gt;0,CALC!I92-AH93,"-"),"-"),"-")</f>
        <v>-</v>
      </c>
      <c r="AM93" s="45" t="str">
        <f t="shared" si="140"/>
        <v>-</v>
      </c>
      <c r="AN93" s="186"/>
      <c r="AO93" s="186"/>
      <c r="AP93" s="186"/>
      <c r="AQ93" s="186"/>
      <c r="AR93" s="158" t="str">
        <f>IFERROR(IF(AS93&gt;0,CALC!L92/AS93,"-"),"-")</f>
        <v>-</v>
      </c>
      <c r="AS93" s="159" t="str">
        <f>IF(AO93&gt;0,IFERROR(IF(CALC!K92&gt;0,CALC!K92-AO93,"-"),"-"),"-")</f>
        <v>-</v>
      </c>
      <c r="AT93" s="45" t="str">
        <f t="shared" si="141"/>
        <v>-</v>
      </c>
      <c r="AU93" s="186"/>
      <c r="AV93" s="186"/>
      <c r="AW93" s="186"/>
      <c r="AX93" s="186"/>
      <c r="AY93" s="158" t="str">
        <f>IFERROR(IF(AZ93&gt;0,CALC!N92/AZ93,"-"),"-")</f>
        <v>-</v>
      </c>
      <c r="AZ93" s="159" t="str">
        <f>IF(AV93&gt;0,IFERROR(IF(CALC!M92&gt;0,CALC!M92-AV93,"-"),"-"),"-")</f>
        <v>-</v>
      </c>
      <c r="BA93" s="45" t="str">
        <f t="shared" si="142"/>
        <v>-</v>
      </c>
      <c r="BB93" s="186"/>
      <c r="BC93" s="186"/>
      <c r="BD93" s="186"/>
      <c r="BE93" s="186"/>
      <c r="BF93" s="158" t="str">
        <f>IFERROR(IF(BG93&gt;0,CALC!P92/BG93,"-"),"-")</f>
        <v>-</v>
      </c>
      <c r="BG93" s="159" t="str">
        <f>IF(BC93&gt;0,IFERROR(IF(CALC!O92&gt;0,CALC!O92-BC93,"-"),"-"),"-")</f>
        <v>-</v>
      </c>
      <c r="BH93" s="45" t="str">
        <f t="shared" si="143"/>
        <v>-</v>
      </c>
      <c r="BI93" s="186"/>
      <c r="BJ93" s="186"/>
      <c r="BK93" s="186"/>
      <c r="BL93" s="186"/>
      <c r="BM93" s="158" t="str">
        <f>IFERROR(IF(BN93&gt;0,CALC!R92/BN93,"-"),"-")</f>
        <v>-</v>
      </c>
      <c r="BN93" s="159" t="str">
        <f>IF(BJ93&gt;0,IFERROR(IF(CALC!Q92&gt;0,CALC!Q92-BJ93,"-"),"-"),"-")</f>
        <v>-</v>
      </c>
      <c r="BO93" s="45" t="str">
        <f t="shared" si="144"/>
        <v>-</v>
      </c>
      <c r="BP93" s="186"/>
      <c r="BQ93" s="186"/>
      <c r="BR93" s="186"/>
      <c r="BS93" s="186"/>
      <c r="BT93" s="158" t="str">
        <f>IFERROR(IF(BU93&gt;0,CALC!T92/BU93,"-"),"-")</f>
        <v>-</v>
      </c>
      <c r="BU93" s="159" t="str">
        <f>IF(BQ93&gt;0,IFERROR(IF(CALC!S92&gt;0,CALC!S92-BQ93,"-"),"-"),"-")</f>
        <v>-</v>
      </c>
      <c r="BV93" s="45" t="str">
        <f t="shared" si="145"/>
        <v>-</v>
      </c>
      <c r="BW93" s="186"/>
      <c r="BX93" s="186"/>
      <c r="BY93" s="186"/>
      <c r="BZ93" s="186"/>
      <c r="CA93" s="158" t="str">
        <f>IFERROR(IF(CB93&gt;0,CALC!V92/CB93,"-"),"-")</f>
        <v>-</v>
      </c>
      <c r="CB93" s="159" t="str">
        <f>IF(BX93&gt;0,IFERROR(IF(CALC!U92&gt;0,CALC!U92-BX93,"-"),"-"),"-")</f>
        <v>-</v>
      </c>
      <c r="CC93" s="45" t="str">
        <f t="shared" si="146"/>
        <v>-</v>
      </c>
      <c r="CD93" s="186"/>
      <c r="CE93" s="186"/>
      <c r="CF93" s="186"/>
      <c r="CG93" s="186"/>
      <c r="CH93" s="158" t="str">
        <f>IFERROR(IF(CI93&gt;0,CALC!X92/CI93,"-"),"-")</f>
        <v>-</v>
      </c>
      <c r="CI93" s="159" t="str">
        <f>IF(CE93&gt;0,IFERROR(IF(CALC!W92&gt;0,CALC!W92-CE93,"-"),"-"),"-")</f>
        <v>-</v>
      </c>
      <c r="CJ93" s="45" t="str">
        <f t="shared" si="147"/>
        <v>-</v>
      </c>
      <c r="CK93" s="186"/>
      <c r="CL93" s="186"/>
      <c r="CM93" s="186"/>
      <c r="CN93" s="186"/>
      <c r="CO93" s="158" t="str">
        <f>IFERROR(IF(CP93&gt;0,CALC!Z92/CP93,"-"),"-")</f>
        <v>-</v>
      </c>
      <c r="CP93" s="159" t="str">
        <f>IF(CL93&gt;0,IFERROR(IF(CALC!Y92&gt;0,CALC!Y92-CL93,"-"),"-"),"-")</f>
        <v>-</v>
      </c>
      <c r="CQ93" s="45" t="str">
        <f t="shared" si="148"/>
        <v>-</v>
      </c>
      <c r="CR93" s="201"/>
      <c r="CS93" s="201"/>
      <c r="CT93" s="201"/>
      <c r="CU93" s="201"/>
      <c r="CV93" s="158" t="str">
        <f>IFERROR(IF(CW93&gt;0,CALC!AB92/CW93,"-"),"-")</f>
        <v>-</v>
      </c>
      <c r="CW93" s="159" t="str">
        <f>IF(CS93&gt;0,IFERROR(IF(CALC!AA92&gt;0,CALC!AA92-CS93,"-"),"-"),"-")</f>
        <v>-</v>
      </c>
      <c r="CX93" s="45" t="str">
        <f t="shared" si="149"/>
        <v>-</v>
      </c>
      <c r="CY93" s="201"/>
      <c r="CZ93" s="201"/>
      <c r="DA93" s="201"/>
      <c r="DB93" s="201"/>
      <c r="DC93" s="158" t="str">
        <f>IFERROR(IF(DD93&gt;0,CALC!AD92/DD93,"-"),"-")</f>
        <v>-</v>
      </c>
      <c r="DD93" s="159" t="str">
        <f>IF(CZ93&gt;0,IFERROR(IF(CALC!AC92&gt;0,CALC!AC92-CZ93,"-"),"-"),"-")</f>
        <v>-</v>
      </c>
      <c r="DE93" s="45" t="str">
        <f t="shared" si="150"/>
        <v>-</v>
      </c>
      <c r="DF93" s="201"/>
      <c r="DG93" s="201"/>
      <c r="DH93" s="201"/>
      <c r="DI93" s="201"/>
      <c r="DJ93" s="158" t="str">
        <f>IFERROR(IF(DK93&gt;0,CALC!AF92/DK93,"-"),"-")</f>
        <v>-</v>
      </c>
      <c r="DK93" s="159" t="str">
        <f>IF(DG93&gt;0,IFERROR(IF(CALC!AE92&gt;0,CALC!AE92-DG93,"-"),"-"),"-")</f>
        <v>-</v>
      </c>
      <c r="DL93" s="45" t="str">
        <f t="shared" si="151"/>
        <v>-</v>
      </c>
      <c r="DM93" s="205"/>
      <c r="DN93" s="201"/>
      <c r="DO93" s="201"/>
      <c r="DP93" s="201"/>
      <c r="DQ93" s="158" t="str">
        <f>IFERROR(IF(DR93&gt;0,CALC!AH92/DR93,"-"),"-")</f>
        <v>-</v>
      </c>
      <c r="DR93" s="159" t="str">
        <f>IF(DN93&gt;0,IFERROR(IF(CALC!AG92&gt;0,CALC!AG92-DN93,"-"),"-"),"-")</f>
        <v>-</v>
      </c>
      <c r="DS93" s="45" t="str">
        <f t="shared" si="152"/>
        <v>-</v>
      </c>
      <c r="DT93" s="201"/>
      <c r="DU93" s="201"/>
      <c r="DV93" s="201"/>
      <c r="DW93" s="201"/>
      <c r="DX93" s="158" t="str">
        <f>IFERROR(IF(DY93&gt;0,CALC!AJ92/DY93,"-"),"-")</f>
        <v>-</v>
      </c>
      <c r="DY93" s="159" t="str">
        <f>IF(DU93&gt;0,IFERROR(IF(CALC!AI92&gt;0,CALC!AI92-DU93,"-"),"-"),"-")</f>
        <v>-</v>
      </c>
      <c r="DZ93" s="45" t="str">
        <f t="shared" si="153"/>
        <v>-</v>
      </c>
      <c r="EA93" s="201"/>
      <c r="EB93" s="201"/>
      <c r="EC93" s="201"/>
      <c r="ED93" s="201"/>
      <c r="EE93" s="158" t="str">
        <f>IFERROR(IF(EF93&gt;0,CALC!AL92/EF93,"-"),"-")</f>
        <v>-</v>
      </c>
      <c r="EF93" s="159" t="str">
        <f>IF(EB93&gt;0,IFERROR(IF(CALC!AK92&gt;0,CALC!AK92-EB93,"-"),"-"),"-")</f>
        <v>-</v>
      </c>
      <c r="EG93" s="45" t="str">
        <f t="shared" si="154"/>
        <v>-</v>
      </c>
      <c r="EH93" s="201"/>
      <c r="EI93" s="201"/>
      <c r="EJ93" s="201"/>
      <c r="EK93" s="201"/>
      <c r="EL93" s="158" t="str">
        <f>IFERROR(IF(EM93&gt;0,CALC!AN92/EM93,"-"),"-")</f>
        <v>-</v>
      </c>
      <c r="EM93" s="159" t="str">
        <f>IF(EI93&gt;0,IFERROR(IF(CALC!AM92&gt;0,CALC!AM92-EI93,"-"),"-"),"-")</f>
        <v>-</v>
      </c>
      <c r="EN93" s="45" t="str">
        <f t="shared" si="155"/>
        <v>-</v>
      </c>
      <c r="EO93" s="201"/>
      <c r="EP93" s="201"/>
      <c r="EQ93" s="201"/>
      <c r="ER93" s="201"/>
      <c r="ES93" s="158" t="str">
        <f>IFERROR(IF(ET93&gt;0,CALC!AP92/ET93,"-"),"-")</f>
        <v>-</v>
      </c>
      <c r="ET93" s="159" t="str">
        <f>IF(EP93&gt;0,IFERROR(IF(CALC!AO92&gt;0,CALC!AO92-EP93,"-"),"-"),"-")</f>
        <v>-</v>
      </c>
      <c r="EU93" s="45" t="str">
        <f t="shared" si="156"/>
        <v>-</v>
      </c>
      <c r="EV93" s="201"/>
      <c r="EW93" s="201"/>
      <c r="EX93" s="201"/>
      <c r="EY93" s="201"/>
      <c r="EZ93" s="158" t="str">
        <f>IFERROR(IF(FA93&gt;0,CALC!AR92/FA93,"-"),"-")</f>
        <v>-</v>
      </c>
      <c r="FA93" s="159" t="str">
        <f>IF(EW93&gt;0,IFERROR(IF(CALC!AQ92&gt;0,CALC!AQ92-EW93,"-"),"-"),"-")</f>
        <v>-</v>
      </c>
      <c r="FB93" s="45" t="str">
        <f t="shared" si="157"/>
        <v>-</v>
      </c>
      <c r="FC93" s="201"/>
      <c r="FD93" s="201"/>
      <c r="FE93" s="201"/>
      <c r="FF93" s="201"/>
      <c r="FG93" s="158" t="str">
        <f>IFERROR(IF(FH93&gt;0,CALC!AT92/FH93,"-"),"-")</f>
        <v>-</v>
      </c>
      <c r="FH93" s="159" t="str">
        <f>IF(FD93&gt;0,IFERROR(IF(CALC!AS92&gt;0,CALC!AS92-FD93,"-"),"-"),"-")</f>
        <v>-</v>
      </c>
      <c r="FI93" s="45" t="str">
        <f t="shared" si="158"/>
        <v>-</v>
      </c>
      <c r="FJ93" s="201"/>
      <c r="FK93" s="201"/>
      <c r="FL93" s="201"/>
      <c r="FM93" s="201"/>
      <c r="FN93" s="158" t="str">
        <f>IFERROR(IF(FO93&gt;0,CALC!AV92/FO93,"-"),"-")</f>
        <v>-</v>
      </c>
      <c r="FO93" s="159" t="str">
        <f>IF(FK93&gt;0,IFERROR(IF(CALC!AU92&gt;0,CALC!AU92-FK93,"-"),"-"),"-")</f>
        <v>-</v>
      </c>
      <c r="FP93" s="45" t="str">
        <f t="shared" si="159"/>
        <v>-</v>
      </c>
      <c r="FQ93" s="201"/>
      <c r="FR93" s="201"/>
      <c r="FS93" s="201"/>
      <c r="FT93" s="201"/>
      <c r="FU93" s="158" t="str">
        <f>IFERROR(IF(FV93&gt;0,CALC!AX92/FV93,"-"),"-")</f>
        <v>-</v>
      </c>
      <c r="FV93" s="159" t="str">
        <f>IF(FR93&gt;0,IFERROR(IF(CALC!AW92&gt;0,CALC!AW92-FR93,"-"),"-"),"-")</f>
        <v>-</v>
      </c>
      <c r="FW93" s="45" t="str">
        <f t="shared" si="160"/>
        <v>-</v>
      </c>
      <c r="FX93" s="201"/>
      <c r="FY93" s="201"/>
      <c r="FZ93" s="201"/>
      <c r="GA93" s="201"/>
      <c r="GB93" s="158" t="str">
        <f>IFERROR(IF(GC93&gt;0,CALC!AZ92/GC93,"-"),"-")</f>
        <v>-</v>
      </c>
      <c r="GC93" s="159" t="str">
        <f>IF(FY93&gt;0,IFERROR(IF(CALC!AY92&gt;0,CALC!AY92-FY93,"-"),"-"),"-")</f>
        <v>-</v>
      </c>
      <c r="GD93" s="45" t="str">
        <f t="shared" si="161"/>
        <v>-</v>
      </c>
      <c r="GE93" s="201"/>
      <c r="GF93" s="201"/>
      <c r="GG93" s="201"/>
      <c r="GH93" s="201"/>
      <c r="GI93" s="158" t="str">
        <f>IFERROR(IF(GJ93&gt;0,CALC!BB92/GJ93,"-"),"-")</f>
        <v>-</v>
      </c>
      <c r="GJ93" s="159" t="str">
        <f>IF(GF93&gt;0,IFERROR(IF(CALC!BA92&gt;0,CALC!BA92-GF93,"-"),"-"),"-")</f>
        <v>-</v>
      </c>
      <c r="GK93" s="45" t="str">
        <f t="shared" si="162"/>
        <v>-</v>
      </c>
      <c r="GL93" s="201"/>
      <c r="GM93" s="201"/>
      <c r="GN93" s="201"/>
      <c r="GO93" s="201"/>
      <c r="GP93" s="158" t="str">
        <f>IFERROR(IF(GQ93&gt;0,CALC!BD92/GQ93,"-"),"-")</f>
        <v>-</v>
      </c>
      <c r="GQ93" s="159" t="str">
        <f>IF(GM93&gt;0,IFERROR(IF(CALC!BC92&gt;0,CALC!BC92-GM93,"-"),"-"),"-")</f>
        <v>-</v>
      </c>
      <c r="GR93" s="163" t="str">
        <f t="shared" si="163"/>
        <v>-</v>
      </c>
      <c r="GS93" s="201"/>
      <c r="GT93" s="201"/>
      <c r="GU93" s="201"/>
      <c r="GV93" s="201"/>
      <c r="GW93" s="56" t="str">
        <f>IFERROR(IF(GX93&gt;0,CALC!BF92/GX93,"-"),"-")</f>
        <v>-</v>
      </c>
      <c r="GX93" s="56" t="str">
        <f>IF(GT93&gt;0,IFERROR(IF(CALC!BE92&gt;0,CALC!BE92-GT93,"-"),"-"),"-")</f>
        <v>-</v>
      </c>
      <c r="GY93" s="56" t="str">
        <f t="shared" si="164"/>
        <v>-</v>
      </c>
      <c r="GZ93" s="201"/>
      <c r="HA93" s="201"/>
      <c r="HB93" s="201"/>
      <c r="HC93" s="201"/>
      <c r="HD93" s="56" t="str">
        <f>IFERROR(IF(HE93&gt;0,CALC!BH92/HE93,"-"),"-")</f>
        <v>-</v>
      </c>
      <c r="HE93" s="56" t="str">
        <f>IF(HA93&gt;0,IFERROR(IF(CALC!BG92&gt;0,CALC!BG92-HA93,"-"),"-"),"-")</f>
        <v>-</v>
      </c>
      <c r="HF93" s="56" t="str">
        <f t="shared" si="165"/>
        <v>-</v>
      </c>
      <c r="HG93" s="186"/>
      <c r="HH93" s="186"/>
      <c r="HI93" s="186"/>
      <c r="HJ93" s="186"/>
      <c r="HK93" s="56" t="str">
        <f>IFERROR(IF(HL93&gt;0,CALC!BJ92/HL93,"-"),"-")</f>
        <v>-</v>
      </c>
      <c r="HL93" s="56" t="str">
        <f>IF(HH93&gt;0,IFERROR(IF(CALC!BI92&gt;0,CALC!BI92-HH93,"-"),"-"),"-")</f>
        <v>-</v>
      </c>
      <c r="HM93" s="56" t="str">
        <f t="shared" si="166"/>
        <v>-</v>
      </c>
      <c r="HN93" s="166">
        <f t="shared" si="167"/>
        <v>0</v>
      </c>
      <c r="HO93" s="55">
        <f t="shared" si="168"/>
        <v>0</v>
      </c>
      <c r="HP93" s="157" t="str">
        <f t="shared" si="135"/>
        <v/>
      </c>
    </row>
    <row r="94" spans="2:224" ht="15" customHeight="1">
      <c r="B94" s="331"/>
      <c r="C94" s="329"/>
      <c r="D94" s="11" t="s">
        <v>100</v>
      </c>
      <c r="E94" s="201"/>
      <c r="F94" s="201"/>
      <c r="G94" s="201"/>
      <c r="H94" s="201"/>
      <c r="I94" s="158" t="str">
        <f>IFERROR(IF(J94&gt;0,CALC!B93/J94,"-"),"-")</f>
        <v>-</v>
      </c>
      <c r="J94" s="159" t="str">
        <f>IF(F94&gt;0,IFERROR(IF(CALC!A93&gt;0,CALC!A93-F94,"-"),"-"),"-")</f>
        <v>-</v>
      </c>
      <c r="K94" s="45" t="str">
        <f t="shared" si="136"/>
        <v>-</v>
      </c>
      <c r="L94" s="201"/>
      <c r="M94" s="201"/>
      <c r="N94" s="201"/>
      <c r="O94" s="201"/>
      <c r="P94" s="158" t="str">
        <f>IFERROR(IF(Q94&gt;0,CALC!D93/Q94,"-"),"-")</f>
        <v>-</v>
      </c>
      <c r="Q94" s="159" t="str">
        <f>IF(M94&gt;0,IFERROR(IF(CALC!C93&gt;0,CALC!C93-M94,"-"),"-"),"-")</f>
        <v>-</v>
      </c>
      <c r="R94" s="45" t="str">
        <f t="shared" si="137"/>
        <v>-</v>
      </c>
      <c r="S94" s="201"/>
      <c r="T94" s="201"/>
      <c r="U94" s="201"/>
      <c r="V94" s="201"/>
      <c r="W94" s="158" t="str">
        <f>IFERROR(IF(X94&gt;0,CALC!F93/X94,"-"),"-")</f>
        <v>-</v>
      </c>
      <c r="X94" s="159" t="str">
        <f>IF(T94&gt;0,IFERROR(IF(CALC!E93&gt;0,CALC!E93-T94,"-"),"-"),"-")</f>
        <v>-</v>
      </c>
      <c r="Y94" s="45" t="str">
        <f t="shared" si="138"/>
        <v>-</v>
      </c>
      <c r="Z94" s="201"/>
      <c r="AA94" s="201"/>
      <c r="AB94" s="201"/>
      <c r="AC94" s="201"/>
      <c r="AD94" s="158" t="str">
        <f>IFERROR(IF(AE94&gt;0,CALC!H93/AE94,"-"),"-")</f>
        <v>-</v>
      </c>
      <c r="AE94" s="159" t="str">
        <f>IF(AA94&gt;0,IFERROR(IF(CALC!G93&gt;0,CALC!G93-AA94,"-"),"-"),"-")</f>
        <v>-</v>
      </c>
      <c r="AF94" s="45" t="str">
        <f t="shared" si="139"/>
        <v>-</v>
      </c>
      <c r="AG94" s="201"/>
      <c r="AH94" s="201"/>
      <c r="AI94" s="201"/>
      <c r="AJ94" s="201"/>
      <c r="AK94" s="158" t="str">
        <f>IFERROR(IF(AL94&gt;0,CALC!J93/AL94,"-"),"-")</f>
        <v>-</v>
      </c>
      <c r="AL94" s="159" t="str">
        <f>IF(AH94&gt;0,IFERROR(IF(CALC!I93&gt;0,CALC!I93-AH94,"-"),"-"),"-")</f>
        <v>-</v>
      </c>
      <c r="AM94" s="45" t="str">
        <f t="shared" si="140"/>
        <v>-</v>
      </c>
      <c r="AN94" s="186"/>
      <c r="AO94" s="186"/>
      <c r="AP94" s="186"/>
      <c r="AQ94" s="186"/>
      <c r="AR94" s="158" t="str">
        <f>IFERROR(IF(AS94&gt;0,CALC!L93/AS94,"-"),"-")</f>
        <v>-</v>
      </c>
      <c r="AS94" s="159" t="str">
        <f>IF(AO94&gt;0,IFERROR(IF(CALC!K93&gt;0,CALC!K93-AO94,"-"),"-"),"-")</f>
        <v>-</v>
      </c>
      <c r="AT94" s="45" t="str">
        <f t="shared" si="141"/>
        <v>-</v>
      </c>
      <c r="AU94" s="186"/>
      <c r="AV94" s="186"/>
      <c r="AW94" s="186"/>
      <c r="AX94" s="186"/>
      <c r="AY94" s="158" t="str">
        <f>IFERROR(IF(AZ94&gt;0,CALC!N93/AZ94,"-"),"-")</f>
        <v>-</v>
      </c>
      <c r="AZ94" s="159" t="str">
        <f>IF(AV94&gt;0,IFERROR(IF(CALC!M93&gt;0,CALC!M93-AV94,"-"),"-"),"-")</f>
        <v>-</v>
      </c>
      <c r="BA94" s="45" t="str">
        <f t="shared" si="142"/>
        <v>-</v>
      </c>
      <c r="BB94" s="186"/>
      <c r="BC94" s="186"/>
      <c r="BD94" s="186"/>
      <c r="BE94" s="186"/>
      <c r="BF94" s="158" t="str">
        <f>IFERROR(IF(BG94&gt;0,CALC!P93/BG94,"-"),"-")</f>
        <v>-</v>
      </c>
      <c r="BG94" s="159" t="str">
        <f>IF(BC94&gt;0,IFERROR(IF(CALC!O93&gt;0,CALC!O93-BC94,"-"),"-"),"-")</f>
        <v>-</v>
      </c>
      <c r="BH94" s="45" t="str">
        <f t="shared" si="143"/>
        <v>-</v>
      </c>
      <c r="BI94" s="186"/>
      <c r="BJ94" s="186"/>
      <c r="BK94" s="186"/>
      <c r="BL94" s="186"/>
      <c r="BM94" s="158" t="str">
        <f>IFERROR(IF(BN94&gt;0,CALC!R93/BN94,"-"),"-")</f>
        <v>-</v>
      </c>
      <c r="BN94" s="159" t="str">
        <f>IF(BJ94&gt;0,IFERROR(IF(CALC!Q93&gt;0,CALC!Q93-BJ94,"-"),"-"),"-")</f>
        <v>-</v>
      </c>
      <c r="BO94" s="45" t="str">
        <f t="shared" si="144"/>
        <v>-</v>
      </c>
      <c r="BP94" s="186"/>
      <c r="BQ94" s="186"/>
      <c r="BR94" s="186"/>
      <c r="BS94" s="186"/>
      <c r="BT94" s="158" t="str">
        <f>IFERROR(IF(BU94&gt;0,CALC!T93/BU94,"-"),"-")</f>
        <v>-</v>
      </c>
      <c r="BU94" s="159" t="str">
        <f>IF(BQ94&gt;0,IFERROR(IF(CALC!S93&gt;0,CALC!S93-BQ94,"-"),"-"),"-")</f>
        <v>-</v>
      </c>
      <c r="BV94" s="45" t="str">
        <f t="shared" si="145"/>
        <v>-</v>
      </c>
      <c r="BW94" s="186"/>
      <c r="BX94" s="186"/>
      <c r="BY94" s="186"/>
      <c r="BZ94" s="186"/>
      <c r="CA94" s="158" t="str">
        <f>IFERROR(IF(CB94&gt;0,CALC!V93/CB94,"-"),"-")</f>
        <v>-</v>
      </c>
      <c r="CB94" s="159" t="str">
        <f>IF(BX94&gt;0,IFERROR(IF(CALC!U93&gt;0,CALC!U93-BX94,"-"),"-"),"-")</f>
        <v>-</v>
      </c>
      <c r="CC94" s="45" t="str">
        <f t="shared" si="146"/>
        <v>-</v>
      </c>
      <c r="CD94" s="186"/>
      <c r="CE94" s="186"/>
      <c r="CF94" s="186"/>
      <c r="CG94" s="186"/>
      <c r="CH94" s="158" t="str">
        <f>IFERROR(IF(CI94&gt;0,CALC!X93/CI94,"-"),"-")</f>
        <v>-</v>
      </c>
      <c r="CI94" s="159" t="str">
        <f>IF(CE94&gt;0,IFERROR(IF(CALC!W93&gt;0,CALC!W93-CE94,"-"),"-"),"-")</f>
        <v>-</v>
      </c>
      <c r="CJ94" s="45" t="str">
        <f t="shared" si="147"/>
        <v>-</v>
      </c>
      <c r="CK94" s="186"/>
      <c r="CL94" s="186"/>
      <c r="CM94" s="186"/>
      <c r="CN94" s="186"/>
      <c r="CO94" s="158" t="str">
        <f>IFERROR(IF(CP94&gt;0,CALC!Z93/CP94,"-"),"-")</f>
        <v>-</v>
      </c>
      <c r="CP94" s="159" t="str">
        <f>IF(CL94&gt;0,IFERROR(IF(CALC!Y93&gt;0,CALC!Y93-CL94,"-"),"-"),"-")</f>
        <v>-</v>
      </c>
      <c r="CQ94" s="45" t="str">
        <f t="shared" si="148"/>
        <v>-</v>
      </c>
      <c r="CR94" s="201"/>
      <c r="CS94" s="201"/>
      <c r="CT94" s="201"/>
      <c r="CU94" s="201"/>
      <c r="CV94" s="158" t="str">
        <f>IFERROR(IF(CW94&gt;0,CALC!AB93/CW94,"-"),"-")</f>
        <v>-</v>
      </c>
      <c r="CW94" s="159" t="str">
        <f>IF(CS94&gt;0,IFERROR(IF(CALC!AA93&gt;0,CALC!AA93-CS94,"-"),"-"),"-")</f>
        <v>-</v>
      </c>
      <c r="CX94" s="45" t="str">
        <f t="shared" si="149"/>
        <v>-</v>
      </c>
      <c r="CY94" s="201"/>
      <c r="CZ94" s="201"/>
      <c r="DA94" s="201"/>
      <c r="DB94" s="201"/>
      <c r="DC94" s="158" t="str">
        <f>IFERROR(IF(DD94&gt;0,CALC!AD93/DD94,"-"),"-")</f>
        <v>-</v>
      </c>
      <c r="DD94" s="159" t="str">
        <f>IF(CZ94&gt;0,IFERROR(IF(CALC!AC93&gt;0,CALC!AC93-CZ94,"-"),"-"),"-")</f>
        <v>-</v>
      </c>
      <c r="DE94" s="45" t="str">
        <f t="shared" si="150"/>
        <v>-</v>
      </c>
      <c r="DF94" s="201"/>
      <c r="DG94" s="201"/>
      <c r="DH94" s="201"/>
      <c r="DI94" s="201"/>
      <c r="DJ94" s="158" t="str">
        <f>IFERROR(IF(DK94&gt;0,CALC!AF93/DK94,"-"),"-")</f>
        <v>-</v>
      </c>
      <c r="DK94" s="159" t="str">
        <f>IF(DG94&gt;0,IFERROR(IF(CALC!AE93&gt;0,CALC!AE93-DG94,"-"),"-"),"-")</f>
        <v>-</v>
      </c>
      <c r="DL94" s="45" t="str">
        <f t="shared" si="151"/>
        <v>-</v>
      </c>
      <c r="DM94" s="205"/>
      <c r="DN94" s="201"/>
      <c r="DO94" s="201"/>
      <c r="DP94" s="201"/>
      <c r="DQ94" s="158" t="str">
        <f>IFERROR(IF(DR94&gt;0,CALC!AH93/DR94,"-"),"-")</f>
        <v>-</v>
      </c>
      <c r="DR94" s="159" t="str">
        <f>IF(DN94&gt;0,IFERROR(IF(CALC!AG93&gt;0,CALC!AG93-DN94,"-"),"-"),"-")</f>
        <v>-</v>
      </c>
      <c r="DS94" s="45" t="str">
        <f t="shared" si="152"/>
        <v>-</v>
      </c>
      <c r="DT94" s="201"/>
      <c r="DU94" s="201"/>
      <c r="DV94" s="201"/>
      <c r="DW94" s="201"/>
      <c r="DX94" s="158" t="str">
        <f>IFERROR(IF(DY94&gt;0,CALC!AJ93/DY94,"-"),"-")</f>
        <v>-</v>
      </c>
      <c r="DY94" s="159" t="str">
        <f>IF(DU94&gt;0,IFERROR(IF(CALC!AI93&gt;0,CALC!AI93-DU94,"-"),"-"),"-")</f>
        <v>-</v>
      </c>
      <c r="DZ94" s="45" t="str">
        <f t="shared" si="153"/>
        <v>-</v>
      </c>
      <c r="EA94" s="201"/>
      <c r="EB94" s="201"/>
      <c r="EC94" s="201"/>
      <c r="ED94" s="201"/>
      <c r="EE94" s="158" t="str">
        <f>IFERROR(IF(EF94&gt;0,CALC!AL93/EF94,"-"),"-")</f>
        <v>-</v>
      </c>
      <c r="EF94" s="159" t="str">
        <f>IF(EB94&gt;0,IFERROR(IF(CALC!AK93&gt;0,CALC!AK93-EB94,"-"),"-"),"-")</f>
        <v>-</v>
      </c>
      <c r="EG94" s="45" t="str">
        <f t="shared" si="154"/>
        <v>-</v>
      </c>
      <c r="EH94" s="201"/>
      <c r="EI94" s="201"/>
      <c r="EJ94" s="201"/>
      <c r="EK94" s="201"/>
      <c r="EL94" s="158" t="str">
        <f>IFERROR(IF(EM94&gt;0,CALC!AN93/EM94,"-"),"-")</f>
        <v>-</v>
      </c>
      <c r="EM94" s="159" t="str">
        <f>IF(EI94&gt;0,IFERROR(IF(CALC!AM93&gt;0,CALC!AM93-EI94,"-"),"-"),"-")</f>
        <v>-</v>
      </c>
      <c r="EN94" s="45" t="str">
        <f t="shared" si="155"/>
        <v>-</v>
      </c>
      <c r="EO94" s="201"/>
      <c r="EP94" s="201"/>
      <c r="EQ94" s="201"/>
      <c r="ER94" s="201"/>
      <c r="ES94" s="158" t="str">
        <f>IFERROR(IF(ET94&gt;0,CALC!AP93/ET94,"-"),"-")</f>
        <v>-</v>
      </c>
      <c r="ET94" s="159" t="str">
        <f>IF(EP94&gt;0,IFERROR(IF(CALC!AO93&gt;0,CALC!AO93-EP94,"-"),"-"),"-")</f>
        <v>-</v>
      </c>
      <c r="EU94" s="45" t="str">
        <f t="shared" si="156"/>
        <v>-</v>
      </c>
      <c r="EV94" s="201"/>
      <c r="EW94" s="201"/>
      <c r="EX94" s="201"/>
      <c r="EY94" s="201"/>
      <c r="EZ94" s="158" t="str">
        <f>IFERROR(IF(FA94&gt;0,CALC!AR93/FA94,"-"),"-")</f>
        <v>-</v>
      </c>
      <c r="FA94" s="159" t="str">
        <f>IF(EW94&gt;0,IFERROR(IF(CALC!AQ93&gt;0,CALC!AQ93-EW94,"-"),"-"),"-")</f>
        <v>-</v>
      </c>
      <c r="FB94" s="45" t="str">
        <f t="shared" si="157"/>
        <v>-</v>
      </c>
      <c r="FC94" s="201"/>
      <c r="FD94" s="201"/>
      <c r="FE94" s="201"/>
      <c r="FF94" s="201"/>
      <c r="FG94" s="158" t="str">
        <f>IFERROR(IF(FH94&gt;0,CALC!AT93/FH94,"-"),"-")</f>
        <v>-</v>
      </c>
      <c r="FH94" s="159" t="str">
        <f>IF(FD94&gt;0,IFERROR(IF(CALC!AS93&gt;0,CALC!AS93-FD94,"-"),"-"),"-")</f>
        <v>-</v>
      </c>
      <c r="FI94" s="45" t="str">
        <f t="shared" si="158"/>
        <v>-</v>
      </c>
      <c r="FJ94" s="201"/>
      <c r="FK94" s="201"/>
      <c r="FL94" s="201"/>
      <c r="FM94" s="201"/>
      <c r="FN94" s="158" t="str">
        <f>IFERROR(IF(FO94&gt;0,CALC!AV93/FO94,"-"),"-")</f>
        <v>-</v>
      </c>
      <c r="FO94" s="159" t="str">
        <f>IF(FK94&gt;0,IFERROR(IF(CALC!AU93&gt;0,CALC!AU93-FK94,"-"),"-"),"-")</f>
        <v>-</v>
      </c>
      <c r="FP94" s="45" t="str">
        <f t="shared" si="159"/>
        <v>-</v>
      </c>
      <c r="FQ94" s="201"/>
      <c r="FR94" s="201"/>
      <c r="FS94" s="201"/>
      <c r="FT94" s="201"/>
      <c r="FU94" s="158" t="str">
        <f>IFERROR(IF(FV94&gt;0,CALC!AX93/FV94,"-"),"-")</f>
        <v>-</v>
      </c>
      <c r="FV94" s="159" t="str">
        <f>IF(FR94&gt;0,IFERROR(IF(CALC!AW93&gt;0,CALC!AW93-FR94,"-"),"-"),"-")</f>
        <v>-</v>
      </c>
      <c r="FW94" s="45" t="str">
        <f t="shared" si="160"/>
        <v>-</v>
      </c>
      <c r="FX94" s="201"/>
      <c r="FY94" s="201"/>
      <c r="FZ94" s="201"/>
      <c r="GA94" s="201"/>
      <c r="GB94" s="158" t="str">
        <f>IFERROR(IF(GC94&gt;0,CALC!AZ93/GC94,"-"),"-")</f>
        <v>-</v>
      </c>
      <c r="GC94" s="159" t="str">
        <f>IF(FY94&gt;0,IFERROR(IF(CALC!AY93&gt;0,CALC!AY93-FY94,"-"),"-"),"-")</f>
        <v>-</v>
      </c>
      <c r="GD94" s="45" t="str">
        <f t="shared" si="161"/>
        <v>-</v>
      </c>
      <c r="GE94" s="201"/>
      <c r="GF94" s="201"/>
      <c r="GG94" s="201"/>
      <c r="GH94" s="201"/>
      <c r="GI94" s="158" t="str">
        <f>IFERROR(IF(GJ94&gt;0,CALC!BB93/GJ94,"-"),"-")</f>
        <v>-</v>
      </c>
      <c r="GJ94" s="159" t="str">
        <f>IF(GF94&gt;0,IFERROR(IF(CALC!BA93&gt;0,CALC!BA93-GF94,"-"),"-"),"-")</f>
        <v>-</v>
      </c>
      <c r="GK94" s="45" t="str">
        <f t="shared" si="162"/>
        <v>-</v>
      </c>
      <c r="GL94" s="201"/>
      <c r="GM94" s="201"/>
      <c r="GN94" s="201"/>
      <c r="GO94" s="201"/>
      <c r="GP94" s="158" t="str">
        <f>IFERROR(IF(GQ94&gt;0,CALC!BD93/GQ94,"-"),"-")</f>
        <v>-</v>
      </c>
      <c r="GQ94" s="159" t="str">
        <f>IF(GM94&gt;0,IFERROR(IF(CALC!BC93&gt;0,CALC!BC93-GM94,"-"),"-"),"-")</f>
        <v>-</v>
      </c>
      <c r="GR94" s="163" t="str">
        <f t="shared" si="163"/>
        <v>-</v>
      </c>
      <c r="GS94" s="201"/>
      <c r="GT94" s="201"/>
      <c r="GU94" s="201"/>
      <c r="GV94" s="201"/>
      <c r="GW94" s="56" t="str">
        <f>IFERROR(IF(GX94&gt;0,CALC!BF93/GX94,"-"),"-")</f>
        <v>-</v>
      </c>
      <c r="GX94" s="56" t="str">
        <f>IF(GT94&gt;0,IFERROR(IF(CALC!BE93&gt;0,CALC!BE93-GT94,"-"),"-"),"-")</f>
        <v>-</v>
      </c>
      <c r="GY94" s="56" t="str">
        <f t="shared" si="164"/>
        <v>-</v>
      </c>
      <c r="GZ94" s="201"/>
      <c r="HA94" s="201"/>
      <c r="HB94" s="201"/>
      <c r="HC94" s="201"/>
      <c r="HD94" s="56" t="str">
        <f>IFERROR(IF(HE94&gt;0,CALC!BH93/HE94,"-"),"-")</f>
        <v>-</v>
      </c>
      <c r="HE94" s="56" t="str">
        <f>IF(HA94&gt;0,IFERROR(IF(CALC!BG93&gt;0,CALC!BG93-HA94,"-"),"-"),"-")</f>
        <v>-</v>
      </c>
      <c r="HF94" s="56" t="str">
        <f t="shared" si="165"/>
        <v>-</v>
      </c>
      <c r="HG94" s="186"/>
      <c r="HH94" s="186"/>
      <c r="HI94" s="186"/>
      <c r="HJ94" s="186"/>
      <c r="HK94" s="56" t="str">
        <f>IFERROR(IF(HL94&gt;0,CALC!BJ93/HL94,"-"),"-")</f>
        <v>-</v>
      </c>
      <c r="HL94" s="56" t="str">
        <f>IF(HH94&gt;0,IFERROR(IF(CALC!BI93&gt;0,CALC!BI93-HH94,"-"),"-"),"-")</f>
        <v>-</v>
      </c>
      <c r="HM94" s="56" t="str">
        <f t="shared" si="166"/>
        <v>-</v>
      </c>
      <c r="HN94" s="166">
        <f t="shared" si="167"/>
        <v>0</v>
      </c>
      <c r="HO94" s="55">
        <f t="shared" si="168"/>
        <v>0</v>
      </c>
      <c r="HP94" s="157" t="str">
        <f t="shared" si="135"/>
        <v/>
      </c>
    </row>
    <row r="95" spans="2:224" ht="15" customHeight="1">
      <c r="B95" s="341"/>
      <c r="C95" s="330"/>
      <c r="D95" s="11" t="s">
        <v>101</v>
      </c>
      <c r="E95" s="201"/>
      <c r="F95" s="201"/>
      <c r="G95" s="201"/>
      <c r="H95" s="201"/>
      <c r="I95" s="158" t="str">
        <f>IFERROR(IF(J95&gt;0,CALC!B94/J95,"-"),"-")</f>
        <v>-</v>
      </c>
      <c r="J95" s="159" t="str">
        <f>IF(F95&gt;0,IFERROR(IF(CALC!A94&gt;0,CALC!A94-F95,"-"),"-"),"-")</f>
        <v>-</v>
      </c>
      <c r="K95" s="45" t="str">
        <f t="shared" si="136"/>
        <v>-</v>
      </c>
      <c r="L95" s="201"/>
      <c r="M95" s="201"/>
      <c r="N95" s="201"/>
      <c r="O95" s="201"/>
      <c r="P95" s="158" t="str">
        <f>IFERROR(IF(Q95&gt;0,CALC!D94/Q95,"-"),"-")</f>
        <v>-</v>
      </c>
      <c r="Q95" s="159" t="str">
        <f>IF(M95&gt;0,IFERROR(IF(CALC!C94&gt;0,CALC!C94-M95,"-"),"-"),"-")</f>
        <v>-</v>
      </c>
      <c r="R95" s="45" t="str">
        <f t="shared" si="137"/>
        <v>-</v>
      </c>
      <c r="S95" s="201"/>
      <c r="T95" s="201"/>
      <c r="U95" s="201"/>
      <c r="V95" s="201"/>
      <c r="W95" s="158" t="str">
        <f>IFERROR(IF(X95&gt;0,CALC!F94/X95,"-"),"-")</f>
        <v>-</v>
      </c>
      <c r="X95" s="159" t="str">
        <f>IF(T95&gt;0,IFERROR(IF(CALC!E94&gt;0,CALC!E94-T95,"-"),"-"),"-")</f>
        <v>-</v>
      </c>
      <c r="Y95" s="45" t="str">
        <f t="shared" si="138"/>
        <v>-</v>
      </c>
      <c r="Z95" s="201"/>
      <c r="AA95" s="201"/>
      <c r="AB95" s="201"/>
      <c r="AC95" s="201"/>
      <c r="AD95" s="158" t="str">
        <f>IFERROR(IF(AE95&gt;0,CALC!H94/AE95,"-"),"-")</f>
        <v>-</v>
      </c>
      <c r="AE95" s="159" t="str">
        <f>IF(AA95&gt;0,IFERROR(IF(CALC!G94&gt;0,CALC!G94-AA95,"-"),"-"),"-")</f>
        <v>-</v>
      </c>
      <c r="AF95" s="45" t="str">
        <f t="shared" si="139"/>
        <v>-</v>
      </c>
      <c r="AG95" s="201"/>
      <c r="AH95" s="201"/>
      <c r="AI95" s="201"/>
      <c r="AJ95" s="201"/>
      <c r="AK95" s="158" t="str">
        <f>IFERROR(IF(AL95&gt;0,CALC!J94/AL95,"-"),"-")</f>
        <v>-</v>
      </c>
      <c r="AL95" s="159" t="str">
        <f>IF(AH95&gt;0,IFERROR(IF(CALC!I94&gt;0,CALC!I94-AH95,"-"),"-"),"-")</f>
        <v>-</v>
      </c>
      <c r="AM95" s="45" t="str">
        <f t="shared" si="140"/>
        <v>-</v>
      </c>
      <c r="AN95" s="186"/>
      <c r="AO95" s="186"/>
      <c r="AP95" s="186"/>
      <c r="AQ95" s="186"/>
      <c r="AR95" s="158" t="str">
        <f>IFERROR(IF(AS95&gt;0,CALC!L94/AS95,"-"),"-")</f>
        <v>-</v>
      </c>
      <c r="AS95" s="159" t="str">
        <f>IF(AO95&gt;0,IFERROR(IF(CALC!K94&gt;0,CALC!K94-AO95,"-"),"-"),"-")</f>
        <v>-</v>
      </c>
      <c r="AT95" s="45" t="str">
        <f t="shared" si="141"/>
        <v>-</v>
      </c>
      <c r="AU95" s="186"/>
      <c r="AV95" s="186"/>
      <c r="AW95" s="186"/>
      <c r="AX95" s="186"/>
      <c r="AY95" s="158" t="str">
        <f>IFERROR(IF(AZ95&gt;0,CALC!N94/AZ95,"-"),"-")</f>
        <v>-</v>
      </c>
      <c r="AZ95" s="159" t="str">
        <f>IF(AV95&gt;0,IFERROR(IF(CALC!M94&gt;0,CALC!M94-AV95,"-"),"-"),"-")</f>
        <v>-</v>
      </c>
      <c r="BA95" s="45" t="str">
        <f t="shared" si="142"/>
        <v>-</v>
      </c>
      <c r="BB95" s="186"/>
      <c r="BC95" s="186"/>
      <c r="BD95" s="186"/>
      <c r="BE95" s="186"/>
      <c r="BF95" s="158" t="str">
        <f>IFERROR(IF(BG95&gt;0,CALC!P94/BG95,"-"),"-")</f>
        <v>-</v>
      </c>
      <c r="BG95" s="159" t="str">
        <f>IF(BC95&gt;0,IFERROR(IF(CALC!O94&gt;0,CALC!O94-BC95,"-"),"-"),"-")</f>
        <v>-</v>
      </c>
      <c r="BH95" s="45" t="str">
        <f t="shared" si="143"/>
        <v>-</v>
      </c>
      <c r="BI95" s="186"/>
      <c r="BJ95" s="186"/>
      <c r="BK95" s="186"/>
      <c r="BL95" s="186"/>
      <c r="BM95" s="158" t="str">
        <f>IFERROR(IF(BN95&gt;0,CALC!R94/BN95,"-"),"-")</f>
        <v>-</v>
      </c>
      <c r="BN95" s="159" t="str">
        <f>IF(BJ95&gt;0,IFERROR(IF(CALC!Q94&gt;0,CALC!Q94-BJ95,"-"),"-"),"-")</f>
        <v>-</v>
      </c>
      <c r="BO95" s="45" t="str">
        <f t="shared" si="144"/>
        <v>-</v>
      </c>
      <c r="BP95" s="186"/>
      <c r="BQ95" s="186"/>
      <c r="BR95" s="186"/>
      <c r="BS95" s="186"/>
      <c r="BT95" s="158" t="str">
        <f>IFERROR(IF(BU95&gt;0,CALC!T94/BU95,"-"),"-")</f>
        <v>-</v>
      </c>
      <c r="BU95" s="159" t="str">
        <f>IF(BQ95&gt;0,IFERROR(IF(CALC!S94&gt;0,CALC!S94-BQ95,"-"),"-"),"-")</f>
        <v>-</v>
      </c>
      <c r="BV95" s="45" t="str">
        <f t="shared" si="145"/>
        <v>-</v>
      </c>
      <c r="BW95" s="186"/>
      <c r="BX95" s="186"/>
      <c r="BY95" s="186"/>
      <c r="BZ95" s="186"/>
      <c r="CA95" s="158" t="str">
        <f>IFERROR(IF(CB95&gt;0,CALC!V94/CB95,"-"),"-")</f>
        <v>-</v>
      </c>
      <c r="CB95" s="159" t="str">
        <f>IF(BX95&gt;0,IFERROR(IF(CALC!U94&gt;0,CALC!U94-BX95,"-"),"-"),"-")</f>
        <v>-</v>
      </c>
      <c r="CC95" s="45" t="str">
        <f t="shared" si="146"/>
        <v>-</v>
      </c>
      <c r="CD95" s="186"/>
      <c r="CE95" s="186"/>
      <c r="CF95" s="186"/>
      <c r="CG95" s="189"/>
      <c r="CH95" s="158" t="str">
        <f>IFERROR(IF(CI95&gt;0,CALC!X94/CI95,"-"),"-")</f>
        <v>-</v>
      </c>
      <c r="CI95" s="159" t="str">
        <f>IF(CE95&gt;0,IFERROR(IF(CALC!W94&gt;0,CALC!W94-CE95,"-"),"-"),"-")</f>
        <v>-</v>
      </c>
      <c r="CJ95" s="45" t="str">
        <f t="shared" si="147"/>
        <v>-</v>
      </c>
      <c r="CK95" s="186"/>
      <c r="CL95" s="186"/>
      <c r="CM95" s="186"/>
      <c r="CN95" s="186"/>
      <c r="CO95" s="158" t="str">
        <f>IFERROR(IF(CP95&gt;0,CALC!Z94/CP95,"-"),"-")</f>
        <v>-</v>
      </c>
      <c r="CP95" s="159" t="str">
        <f>IF(CL95&gt;0,IFERROR(IF(CALC!Y94&gt;0,CALC!Y94-CL95,"-"),"-"),"-")</f>
        <v>-</v>
      </c>
      <c r="CQ95" s="45" t="str">
        <f t="shared" si="148"/>
        <v>-</v>
      </c>
      <c r="CR95" s="201"/>
      <c r="CS95" s="201"/>
      <c r="CT95" s="201"/>
      <c r="CU95" s="201"/>
      <c r="CV95" s="158" t="str">
        <f>IFERROR(IF(CW95&gt;0,CALC!AB94/CW95,"-"),"-")</f>
        <v>-</v>
      </c>
      <c r="CW95" s="159" t="str">
        <f>IF(CS95&gt;0,IFERROR(IF(CALC!AA94&gt;0,CALC!AA94-CS95,"-"),"-"),"-")</f>
        <v>-</v>
      </c>
      <c r="CX95" s="45" t="str">
        <f t="shared" si="149"/>
        <v>-</v>
      </c>
      <c r="CY95" s="201"/>
      <c r="CZ95" s="201"/>
      <c r="DA95" s="201"/>
      <c r="DB95" s="201"/>
      <c r="DC95" s="158" t="str">
        <f>IFERROR(IF(DD95&gt;0,CALC!AD94/DD95,"-"),"-")</f>
        <v>-</v>
      </c>
      <c r="DD95" s="159" t="str">
        <f>IF(CZ95&gt;0,IFERROR(IF(CALC!AC94&gt;0,CALC!AC94-CZ95,"-"),"-"),"-")</f>
        <v>-</v>
      </c>
      <c r="DE95" s="45" t="str">
        <f t="shared" si="150"/>
        <v>-</v>
      </c>
      <c r="DF95" s="201"/>
      <c r="DG95" s="201"/>
      <c r="DH95" s="201"/>
      <c r="DI95" s="201"/>
      <c r="DJ95" s="158" t="str">
        <f>IFERROR(IF(DK95&gt;0,CALC!AF94/DK95,"-"),"-")</f>
        <v>-</v>
      </c>
      <c r="DK95" s="159" t="str">
        <f>IF(DG95&gt;0,IFERROR(IF(CALC!AE94&gt;0,CALC!AE94-DG95,"-"),"-"),"-")</f>
        <v>-</v>
      </c>
      <c r="DL95" s="45" t="str">
        <f t="shared" si="151"/>
        <v>-</v>
      </c>
      <c r="DM95" s="205"/>
      <c r="DN95" s="201"/>
      <c r="DO95" s="201"/>
      <c r="DP95" s="201"/>
      <c r="DQ95" s="158" t="str">
        <f>IFERROR(IF(DR95&gt;0,CALC!AH94/DR95,"-"),"-")</f>
        <v>-</v>
      </c>
      <c r="DR95" s="159" t="str">
        <f>IF(DN95&gt;0,IFERROR(IF(CALC!AG94&gt;0,CALC!AG94-DN95,"-"),"-"),"-")</f>
        <v>-</v>
      </c>
      <c r="DS95" s="45" t="str">
        <f t="shared" si="152"/>
        <v>-</v>
      </c>
      <c r="DT95" s="201"/>
      <c r="DU95" s="201"/>
      <c r="DV95" s="201"/>
      <c r="DW95" s="201"/>
      <c r="DX95" s="158" t="str">
        <f>IFERROR(IF(DY95&gt;0,CALC!AJ94/DY95,"-"),"-")</f>
        <v>-</v>
      </c>
      <c r="DY95" s="159" t="str">
        <f>IF(DU95&gt;0,IFERROR(IF(CALC!AI94&gt;0,CALC!AI94-DU95,"-"),"-"),"-")</f>
        <v>-</v>
      </c>
      <c r="DZ95" s="45" t="str">
        <f t="shared" si="153"/>
        <v>-</v>
      </c>
      <c r="EA95" s="201"/>
      <c r="EB95" s="201"/>
      <c r="EC95" s="201"/>
      <c r="ED95" s="201"/>
      <c r="EE95" s="158" t="str">
        <f>IFERROR(IF(EF95&gt;0,CALC!AL94/EF95,"-"),"-")</f>
        <v>-</v>
      </c>
      <c r="EF95" s="159" t="str">
        <f>IF(EB95&gt;0,IFERROR(IF(CALC!AK94&gt;0,CALC!AK94-EB95,"-"),"-"),"-")</f>
        <v>-</v>
      </c>
      <c r="EG95" s="45" t="str">
        <f t="shared" si="154"/>
        <v>-</v>
      </c>
      <c r="EH95" s="201"/>
      <c r="EI95" s="201"/>
      <c r="EJ95" s="201"/>
      <c r="EK95" s="201"/>
      <c r="EL95" s="158" t="str">
        <f>IFERROR(IF(EM95&gt;0,CALC!AN94/EM95,"-"),"-")</f>
        <v>-</v>
      </c>
      <c r="EM95" s="159" t="str">
        <f>IF(EI95&gt;0,IFERROR(IF(CALC!AM94&gt;0,CALC!AM94-EI95,"-"),"-"),"-")</f>
        <v>-</v>
      </c>
      <c r="EN95" s="45" t="str">
        <f t="shared" si="155"/>
        <v>-</v>
      </c>
      <c r="EO95" s="201"/>
      <c r="EP95" s="201"/>
      <c r="EQ95" s="201"/>
      <c r="ER95" s="201"/>
      <c r="ES95" s="158" t="str">
        <f>IFERROR(IF(ET95&gt;0,CALC!AP94/ET95,"-"),"-")</f>
        <v>-</v>
      </c>
      <c r="ET95" s="159" t="str">
        <f>IF(EP95&gt;0,IFERROR(IF(CALC!AO94&gt;0,CALC!AO94-EP95,"-"),"-"),"-")</f>
        <v>-</v>
      </c>
      <c r="EU95" s="45" t="str">
        <f t="shared" si="156"/>
        <v>-</v>
      </c>
      <c r="EV95" s="201"/>
      <c r="EW95" s="201"/>
      <c r="EX95" s="201"/>
      <c r="EY95" s="201"/>
      <c r="EZ95" s="158" t="str">
        <f>IFERROR(IF(FA95&gt;0,CALC!AR94/FA95,"-"),"-")</f>
        <v>-</v>
      </c>
      <c r="FA95" s="159" t="str">
        <f>IF(EW95&gt;0,IFERROR(IF(CALC!AQ94&gt;0,CALC!AQ94-EW95,"-"),"-"),"-")</f>
        <v>-</v>
      </c>
      <c r="FB95" s="45" t="str">
        <f t="shared" si="157"/>
        <v>-</v>
      </c>
      <c r="FC95" s="201"/>
      <c r="FD95" s="201"/>
      <c r="FE95" s="201"/>
      <c r="FF95" s="201"/>
      <c r="FG95" s="158" t="str">
        <f>IFERROR(IF(FH95&gt;0,CALC!AT94/FH95,"-"),"-")</f>
        <v>-</v>
      </c>
      <c r="FH95" s="159" t="str">
        <f>IF(FD95&gt;0,IFERROR(IF(CALC!AS94&gt;0,CALC!AS94-FD95,"-"),"-"),"-")</f>
        <v>-</v>
      </c>
      <c r="FI95" s="45" t="str">
        <f t="shared" si="158"/>
        <v>-</v>
      </c>
      <c r="FJ95" s="201"/>
      <c r="FK95" s="201"/>
      <c r="FL95" s="201"/>
      <c r="FM95" s="201"/>
      <c r="FN95" s="158" t="str">
        <f>IFERROR(IF(FO95&gt;0,CALC!AV94/FO95,"-"),"-")</f>
        <v>-</v>
      </c>
      <c r="FO95" s="159" t="str">
        <f>IF(FK95&gt;0,IFERROR(IF(CALC!AU94&gt;0,CALC!AU94-FK95,"-"),"-"),"-")</f>
        <v>-</v>
      </c>
      <c r="FP95" s="45" t="str">
        <f t="shared" si="159"/>
        <v>-</v>
      </c>
      <c r="FQ95" s="201"/>
      <c r="FR95" s="201"/>
      <c r="FS95" s="201"/>
      <c r="FT95" s="201"/>
      <c r="FU95" s="158" t="str">
        <f>IFERROR(IF(FV95&gt;0,CALC!AX94/FV95,"-"),"-")</f>
        <v>-</v>
      </c>
      <c r="FV95" s="159" t="str">
        <f>IF(FR95&gt;0,IFERROR(IF(CALC!AW94&gt;0,CALC!AW94-FR95,"-"),"-"),"-")</f>
        <v>-</v>
      </c>
      <c r="FW95" s="45" t="str">
        <f t="shared" si="160"/>
        <v>-</v>
      </c>
      <c r="FX95" s="201"/>
      <c r="FY95" s="201"/>
      <c r="FZ95" s="201"/>
      <c r="GA95" s="201"/>
      <c r="GB95" s="158" t="str">
        <f>IFERROR(IF(GC95&gt;0,CALC!AZ94/GC95,"-"),"-")</f>
        <v>-</v>
      </c>
      <c r="GC95" s="159" t="str">
        <f>IF(FY95&gt;0,IFERROR(IF(CALC!AY94&gt;0,CALC!AY94-FY95,"-"),"-"),"-")</f>
        <v>-</v>
      </c>
      <c r="GD95" s="45" t="str">
        <f t="shared" si="161"/>
        <v>-</v>
      </c>
      <c r="GE95" s="201"/>
      <c r="GF95" s="201"/>
      <c r="GG95" s="201"/>
      <c r="GH95" s="201"/>
      <c r="GI95" s="158" t="str">
        <f>IFERROR(IF(GJ95&gt;0,CALC!BB94/GJ95,"-"),"-")</f>
        <v>-</v>
      </c>
      <c r="GJ95" s="159" t="str">
        <f>IF(GF95&gt;0,IFERROR(IF(CALC!BA94&gt;0,CALC!BA94-GF95,"-"),"-"),"-")</f>
        <v>-</v>
      </c>
      <c r="GK95" s="45" t="str">
        <f t="shared" si="162"/>
        <v>-</v>
      </c>
      <c r="GL95" s="201"/>
      <c r="GM95" s="201"/>
      <c r="GN95" s="201"/>
      <c r="GO95" s="201"/>
      <c r="GP95" s="158" t="str">
        <f>IFERROR(IF(GQ95&gt;0,CALC!BD94/GQ95,"-"),"-")</f>
        <v>-</v>
      </c>
      <c r="GQ95" s="159" t="str">
        <f>IF(GM95&gt;0,IFERROR(IF(CALC!BC94&gt;0,CALC!BC94-GM95,"-"),"-"),"-")</f>
        <v>-</v>
      </c>
      <c r="GR95" s="163" t="str">
        <f t="shared" si="163"/>
        <v>-</v>
      </c>
      <c r="GS95" s="201"/>
      <c r="GT95" s="201"/>
      <c r="GU95" s="201"/>
      <c r="GV95" s="201"/>
      <c r="GW95" s="56" t="str">
        <f>IFERROR(IF(GX95&gt;0,CALC!BF94/GX95,"-"),"-")</f>
        <v>-</v>
      </c>
      <c r="GX95" s="56" t="str">
        <f>IF(GT95&gt;0,IFERROR(IF(CALC!BE94&gt;0,CALC!BE94-GT95,"-"),"-"),"-")</f>
        <v>-</v>
      </c>
      <c r="GY95" s="56" t="str">
        <f t="shared" si="164"/>
        <v>-</v>
      </c>
      <c r="GZ95" s="201"/>
      <c r="HA95" s="201"/>
      <c r="HB95" s="201"/>
      <c r="HC95" s="201"/>
      <c r="HD95" s="56" t="str">
        <f>IFERROR(IF(HE95&gt;0,CALC!BH94/HE95,"-"),"-")</f>
        <v>-</v>
      </c>
      <c r="HE95" s="56" t="str">
        <f>IF(HA95&gt;0,IFERROR(IF(CALC!BG94&gt;0,CALC!BG94-HA95,"-"),"-"),"-")</f>
        <v>-</v>
      </c>
      <c r="HF95" s="56" t="str">
        <f t="shared" si="165"/>
        <v>-</v>
      </c>
      <c r="HG95" s="186"/>
      <c r="HH95" s="186"/>
      <c r="HI95" s="186"/>
      <c r="HJ95" s="186"/>
      <c r="HK95" s="56" t="str">
        <f>IFERROR(IF(HL95&gt;0,CALC!BJ94/HL95,"-"),"-")</f>
        <v>-</v>
      </c>
      <c r="HL95" s="56" t="str">
        <f>IF(HH95&gt;0,IFERROR(IF(CALC!BI94&gt;0,CALC!BI94-HH95,"-"),"-"),"-")</f>
        <v>-</v>
      </c>
      <c r="HM95" s="56" t="str">
        <f t="shared" si="166"/>
        <v>-</v>
      </c>
      <c r="HN95" s="166">
        <f t="shared" si="167"/>
        <v>0</v>
      </c>
      <c r="HO95" s="55">
        <f t="shared" si="168"/>
        <v>0</v>
      </c>
      <c r="HP95" s="157" t="str">
        <f t="shared" si="135"/>
        <v/>
      </c>
    </row>
    <row r="96" spans="2:224" ht="15" customHeight="1">
      <c r="B96" s="12"/>
      <c r="C96" s="13"/>
      <c r="D96" s="11" t="s">
        <v>102</v>
      </c>
      <c r="E96" s="201"/>
      <c r="F96" s="201"/>
      <c r="G96" s="201"/>
      <c r="H96" s="201"/>
      <c r="I96" s="158" t="str">
        <f>IFERROR(IF(J96&gt;0,CALC!B95/J96,"-"),"-")</f>
        <v>-</v>
      </c>
      <c r="J96" s="159" t="str">
        <f>IF(F96&gt;0,IFERROR(IF(CALC!A95&gt;0,CALC!A95-F96,"-"),"-"),"-")</f>
        <v>-</v>
      </c>
      <c r="K96" s="45" t="str">
        <f t="shared" si="136"/>
        <v>-</v>
      </c>
      <c r="L96" s="201"/>
      <c r="M96" s="201"/>
      <c r="N96" s="201"/>
      <c r="O96" s="201"/>
      <c r="P96" s="158" t="str">
        <f>IFERROR(IF(Q96&gt;0,CALC!D95/Q96,"-"),"-")</f>
        <v>-</v>
      </c>
      <c r="Q96" s="159" t="str">
        <f>IF(M96&gt;0,IFERROR(IF(CALC!C95&gt;0,CALC!C95-M96,"-"),"-"),"-")</f>
        <v>-</v>
      </c>
      <c r="R96" s="45" t="str">
        <f t="shared" si="137"/>
        <v>-</v>
      </c>
      <c r="S96" s="201"/>
      <c r="T96" s="201"/>
      <c r="U96" s="201"/>
      <c r="V96" s="201"/>
      <c r="W96" s="158" t="str">
        <f>IFERROR(IF(X96&gt;0,CALC!F95/X96,"-"),"-")</f>
        <v>-</v>
      </c>
      <c r="X96" s="159" t="str">
        <f>IF(T96&gt;0,IFERROR(IF(CALC!E95&gt;0,CALC!E95-T96,"-"),"-"),"-")</f>
        <v>-</v>
      </c>
      <c r="Y96" s="45" t="str">
        <f t="shared" si="138"/>
        <v>-</v>
      </c>
      <c r="Z96" s="201"/>
      <c r="AA96" s="201"/>
      <c r="AB96" s="201"/>
      <c r="AC96" s="201"/>
      <c r="AD96" s="158" t="str">
        <f>IFERROR(IF(AE96&gt;0,CALC!H95/AE96,"-"),"-")</f>
        <v>-</v>
      </c>
      <c r="AE96" s="159" t="str">
        <f>IF(AA96&gt;0,IFERROR(IF(CALC!G95&gt;0,CALC!G95-AA96,"-"),"-"),"-")</f>
        <v>-</v>
      </c>
      <c r="AF96" s="45" t="str">
        <f t="shared" si="139"/>
        <v>-</v>
      </c>
      <c r="AG96" s="201"/>
      <c r="AH96" s="201"/>
      <c r="AI96" s="201"/>
      <c r="AJ96" s="201"/>
      <c r="AK96" s="158" t="str">
        <f>IFERROR(IF(AL96&gt;0,CALC!J95/AL96,"-"),"-")</f>
        <v>-</v>
      </c>
      <c r="AL96" s="159" t="str">
        <f>IF(AH96&gt;0,IFERROR(IF(CALC!I95&gt;0,CALC!I95-AH96,"-"),"-"),"-")</f>
        <v>-</v>
      </c>
      <c r="AM96" s="45" t="str">
        <f t="shared" si="140"/>
        <v>-</v>
      </c>
      <c r="AN96" s="186"/>
      <c r="AO96" s="186"/>
      <c r="AP96" s="186"/>
      <c r="AQ96" s="186"/>
      <c r="AR96" s="158" t="str">
        <f>IFERROR(IF(AS96&gt;0,CALC!L95/AS96,"-"),"-")</f>
        <v>-</v>
      </c>
      <c r="AS96" s="159" t="str">
        <f>IF(AO96&gt;0,IFERROR(IF(CALC!K95&gt;0,CALC!K95-AO96,"-"),"-"),"-")</f>
        <v>-</v>
      </c>
      <c r="AT96" s="45" t="str">
        <f t="shared" si="141"/>
        <v>-</v>
      </c>
      <c r="AU96" s="186"/>
      <c r="AV96" s="186"/>
      <c r="AW96" s="186"/>
      <c r="AX96" s="186"/>
      <c r="AY96" s="158" t="str">
        <f>IFERROR(IF(AZ96&gt;0,CALC!N95/AZ96,"-"),"-")</f>
        <v>-</v>
      </c>
      <c r="AZ96" s="159" t="str">
        <f>IF(AV96&gt;0,IFERROR(IF(CALC!M95&gt;0,CALC!M95-AV96,"-"),"-"),"-")</f>
        <v>-</v>
      </c>
      <c r="BA96" s="45" t="str">
        <f t="shared" si="142"/>
        <v>-</v>
      </c>
      <c r="BB96" s="186"/>
      <c r="BC96" s="186"/>
      <c r="BD96" s="186"/>
      <c r="BE96" s="186"/>
      <c r="BF96" s="158" t="str">
        <f>IFERROR(IF(BG96&gt;0,CALC!P95/BG96,"-"),"-")</f>
        <v>-</v>
      </c>
      <c r="BG96" s="159" t="str">
        <f>IF(BC96&gt;0,IFERROR(IF(CALC!O95&gt;0,CALC!O95-BC96,"-"),"-"),"-")</f>
        <v>-</v>
      </c>
      <c r="BH96" s="45" t="str">
        <f t="shared" si="143"/>
        <v>-</v>
      </c>
      <c r="BI96" s="186"/>
      <c r="BJ96" s="186"/>
      <c r="BK96" s="186"/>
      <c r="BL96" s="186"/>
      <c r="BM96" s="158" t="str">
        <f>IFERROR(IF(BN96&gt;0,CALC!R95/BN96,"-"),"-")</f>
        <v>-</v>
      </c>
      <c r="BN96" s="159" t="str">
        <f>IF(BJ96&gt;0,IFERROR(IF(CALC!Q95&gt;0,CALC!Q95-BJ96,"-"),"-"),"-")</f>
        <v>-</v>
      </c>
      <c r="BO96" s="45" t="str">
        <f t="shared" si="144"/>
        <v>-</v>
      </c>
      <c r="BP96" s="186"/>
      <c r="BQ96" s="186"/>
      <c r="BR96" s="186"/>
      <c r="BS96" s="186"/>
      <c r="BT96" s="158" t="str">
        <f>IFERROR(IF(BU96&gt;0,CALC!T95/BU96,"-"),"-")</f>
        <v>-</v>
      </c>
      <c r="BU96" s="159" t="str">
        <f>IF(BQ96&gt;0,IFERROR(IF(CALC!S95&gt;0,CALC!S95-BQ96,"-"),"-"),"-")</f>
        <v>-</v>
      </c>
      <c r="BV96" s="45" t="str">
        <f t="shared" si="145"/>
        <v>-</v>
      </c>
      <c r="BW96" s="186"/>
      <c r="BX96" s="186"/>
      <c r="BY96" s="186"/>
      <c r="BZ96" s="186"/>
      <c r="CA96" s="158" t="str">
        <f>IFERROR(IF(CB96&gt;0,CALC!V95/CB96,"-"),"-")</f>
        <v>-</v>
      </c>
      <c r="CB96" s="159" t="str">
        <f>IF(BX96&gt;0,IFERROR(IF(CALC!U95&gt;0,CALC!U95-BX96,"-"),"-"),"-")</f>
        <v>-</v>
      </c>
      <c r="CC96" s="45" t="str">
        <f t="shared" si="146"/>
        <v>-</v>
      </c>
      <c r="CD96" s="186"/>
      <c r="CE96" s="186"/>
      <c r="CF96" s="186"/>
      <c r="CG96" s="189"/>
      <c r="CH96" s="158" t="str">
        <f>IFERROR(IF(CI96&gt;0,CALC!X95/CI96,"-"),"-")</f>
        <v>-</v>
      </c>
      <c r="CI96" s="159" t="str">
        <f>IF(CE96&gt;0,IFERROR(IF(CALC!W95&gt;0,CALC!W95-CE96,"-"),"-"),"-")</f>
        <v>-</v>
      </c>
      <c r="CJ96" s="45" t="str">
        <f t="shared" si="147"/>
        <v>-</v>
      </c>
      <c r="CK96" s="186"/>
      <c r="CL96" s="186"/>
      <c r="CM96" s="186"/>
      <c r="CN96" s="186"/>
      <c r="CO96" s="158" t="str">
        <f>IFERROR(IF(CP96&gt;0,CALC!Z95/CP96,"-"),"-")</f>
        <v>-</v>
      </c>
      <c r="CP96" s="159" t="str">
        <f>IF(CL96&gt;0,IFERROR(IF(CALC!Y95&gt;0,CALC!Y95-CL96,"-"),"-"),"-")</f>
        <v>-</v>
      </c>
      <c r="CQ96" s="45" t="str">
        <f t="shared" si="148"/>
        <v>-</v>
      </c>
      <c r="CR96" s="201"/>
      <c r="CS96" s="201"/>
      <c r="CT96" s="201"/>
      <c r="CU96" s="201"/>
      <c r="CV96" s="158" t="str">
        <f>IFERROR(IF(CW96&gt;0,CALC!AB95/CW96,"-"),"-")</f>
        <v>-</v>
      </c>
      <c r="CW96" s="159" t="str">
        <f>IF(CS96&gt;0,IFERROR(IF(CALC!AA95&gt;0,CALC!AA95-CS96,"-"),"-"),"-")</f>
        <v>-</v>
      </c>
      <c r="CX96" s="45" t="str">
        <f t="shared" si="149"/>
        <v>-</v>
      </c>
      <c r="CY96" s="201"/>
      <c r="CZ96" s="201"/>
      <c r="DA96" s="201"/>
      <c r="DB96" s="201"/>
      <c r="DC96" s="158" t="str">
        <f>IFERROR(IF(DD96&gt;0,CALC!AD95/DD96,"-"),"-")</f>
        <v>-</v>
      </c>
      <c r="DD96" s="159" t="str">
        <f>IF(CZ96&gt;0,IFERROR(IF(CALC!AC95&gt;0,CALC!AC95-CZ96,"-"),"-"),"-")</f>
        <v>-</v>
      </c>
      <c r="DE96" s="45" t="str">
        <f t="shared" si="150"/>
        <v>-</v>
      </c>
      <c r="DF96" s="201"/>
      <c r="DG96" s="201"/>
      <c r="DH96" s="201"/>
      <c r="DI96" s="201"/>
      <c r="DJ96" s="158" t="str">
        <f>IFERROR(IF(DK96&gt;0,CALC!AF95/DK96,"-"),"-")</f>
        <v>-</v>
      </c>
      <c r="DK96" s="159" t="str">
        <f>IF(DG96&gt;0,IFERROR(IF(CALC!AE95&gt;0,CALC!AE95-DG96,"-"),"-"),"-")</f>
        <v>-</v>
      </c>
      <c r="DL96" s="45" t="str">
        <f t="shared" si="151"/>
        <v>-</v>
      </c>
      <c r="DM96" s="205"/>
      <c r="DN96" s="201"/>
      <c r="DO96" s="201"/>
      <c r="DP96" s="201"/>
      <c r="DQ96" s="158" t="str">
        <f>IFERROR(IF(DR96&gt;0,CALC!AH95/DR96,"-"),"-")</f>
        <v>-</v>
      </c>
      <c r="DR96" s="159" t="str">
        <f>IF(DN96&gt;0,IFERROR(IF(CALC!AG95&gt;0,CALC!AG95-DN96,"-"),"-"),"-")</f>
        <v>-</v>
      </c>
      <c r="DS96" s="45" t="str">
        <f t="shared" si="152"/>
        <v>-</v>
      </c>
      <c r="DT96" s="201"/>
      <c r="DU96" s="201"/>
      <c r="DV96" s="201"/>
      <c r="DW96" s="201"/>
      <c r="DX96" s="158" t="str">
        <f>IFERROR(IF(DY96&gt;0,CALC!AJ95/DY96,"-"),"-")</f>
        <v>-</v>
      </c>
      <c r="DY96" s="159" t="str">
        <f>IF(DU96&gt;0,IFERROR(IF(CALC!AI95&gt;0,CALC!AI95-DU96,"-"),"-"),"-")</f>
        <v>-</v>
      </c>
      <c r="DZ96" s="45" t="str">
        <f t="shared" si="153"/>
        <v>-</v>
      </c>
      <c r="EA96" s="201"/>
      <c r="EB96" s="201"/>
      <c r="EC96" s="201"/>
      <c r="ED96" s="201"/>
      <c r="EE96" s="158" t="str">
        <f>IFERROR(IF(EF96&gt;0,CALC!AL95/EF96,"-"),"-")</f>
        <v>-</v>
      </c>
      <c r="EF96" s="159" t="str">
        <f>IF(EB96&gt;0,IFERROR(IF(CALC!AK95&gt;0,CALC!AK95-EB96,"-"),"-"),"-")</f>
        <v>-</v>
      </c>
      <c r="EG96" s="45" t="str">
        <f t="shared" si="154"/>
        <v>-</v>
      </c>
      <c r="EH96" s="201"/>
      <c r="EI96" s="201"/>
      <c r="EJ96" s="201"/>
      <c r="EK96" s="201"/>
      <c r="EL96" s="158" t="str">
        <f>IFERROR(IF(EM96&gt;0,CALC!AN95/EM96,"-"),"-")</f>
        <v>-</v>
      </c>
      <c r="EM96" s="159" t="str">
        <f>IF(EI96&gt;0,IFERROR(IF(CALC!AM95&gt;0,CALC!AM95-EI96,"-"),"-"),"-")</f>
        <v>-</v>
      </c>
      <c r="EN96" s="45" t="str">
        <f t="shared" si="155"/>
        <v>-</v>
      </c>
      <c r="EO96" s="201"/>
      <c r="EP96" s="201"/>
      <c r="EQ96" s="201"/>
      <c r="ER96" s="201"/>
      <c r="ES96" s="158" t="str">
        <f>IFERROR(IF(ET96&gt;0,CALC!AP95/ET96,"-"),"-")</f>
        <v>-</v>
      </c>
      <c r="ET96" s="159" t="str">
        <f>IF(EP96&gt;0,IFERROR(IF(CALC!AO95&gt;0,CALC!AO95-EP96,"-"),"-"),"-")</f>
        <v>-</v>
      </c>
      <c r="EU96" s="45" t="str">
        <f t="shared" si="156"/>
        <v>-</v>
      </c>
      <c r="EV96" s="201"/>
      <c r="EW96" s="201"/>
      <c r="EX96" s="201"/>
      <c r="EY96" s="201"/>
      <c r="EZ96" s="158" t="str">
        <f>IFERROR(IF(FA96&gt;0,CALC!AR95/FA96,"-"),"-")</f>
        <v>-</v>
      </c>
      <c r="FA96" s="159" t="str">
        <f>IF(EW96&gt;0,IFERROR(IF(CALC!AQ95&gt;0,CALC!AQ95-EW96,"-"),"-"),"-")</f>
        <v>-</v>
      </c>
      <c r="FB96" s="45" t="str">
        <f t="shared" si="157"/>
        <v>-</v>
      </c>
      <c r="FC96" s="201"/>
      <c r="FD96" s="201"/>
      <c r="FE96" s="201"/>
      <c r="FF96" s="201"/>
      <c r="FG96" s="158" t="str">
        <f>IFERROR(IF(FH96&gt;0,CALC!AT95/FH96,"-"),"-")</f>
        <v>-</v>
      </c>
      <c r="FH96" s="159" t="str">
        <f>IF(FD96&gt;0,IFERROR(IF(CALC!AS95&gt;0,CALC!AS95-FD96,"-"),"-"),"-")</f>
        <v>-</v>
      </c>
      <c r="FI96" s="45" t="str">
        <f t="shared" si="158"/>
        <v>-</v>
      </c>
      <c r="FJ96" s="201"/>
      <c r="FK96" s="201"/>
      <c r="FL96" s="201"/>
      <c r="FM96" s="201"/>
      <c r="FN96" s="158" t="str">
        <f>IFERROR(IF(FO96&gt;0,CALC!AV95/FO96,"-"),"-")</f>
        <v>-</v>
      </c>
      <c r="FO96" s="159" t="str">
        <f>IF(FK96&gt;0,IFERROR(IF(CALC!AU95&gt;0,CALC!AU95-FK96,"-"),"-"),"-")</f>
        <v>-</v>
      </c>
      <c r="FP96" s="45" t="str">
        <f t="shared" si="159"/>
        <v>-</v>
      </c>
      <c r="FQ96" s="201"/>
      <c r="FR96" s="201"/>
      <c r="FS96" s="201"/>
      <c r="FT96" s="201"/>
      <c r="FU96" s="158" t="str">
        <f>IFERROR(IF(FV96&gt;0,CALC!AX95/FV96,"-"),"-")</f>
        <v>-</v>
      </c>
      <c r="FV96" s="159" t="str">
        <f>IF(FR96&gt;0,IFERROR(IF(CALC!AW95&gt;0,CALC!AW95-FR96,"-"),"-"),"-")</f>
        <v>-</v>
      </c>
      <c r="FW96" s="45" t="str">
        <f t="shared" si="160"/>
        <v>-</v>
      </c>
      <c r="FX96" s="201"/>
      <c r="FY96" s="201"/>
      <c r="FZ96" s="201"/>
      <c r="GA96" s="201"/>
      <c r="GB96" s="158" t="str">
        <f>IFERROR(IF(GC96&gt;0,CALC!AZ95/GC96,"-"),"-")</f>
        <v>-</v>
      </c>
      <c r="GC96" s="159" t="str">
        <f>IF(FY96&gt;0,IFERROR(IF(CALC!AY95&gt;0,CALC!AY95-FY96,"-"),"-"),"-")</f>
        <v>-</v>
      </c>
      <c r="GD96" s="45" t="str">
        <f t="shared" si="161"/>
        <v>-</v>
      </c>
      <c r="GE96" s="201"/>
      <c r="GF96" s="201"/>
      <c r="GG96" s="201"/>
      <c r="GH96" s="201"/>
      <c r="GI96" s="158" t="str">
        <f>IFERROR(IF(GJ96&gt;0,CALC!BB95/GJ96,"-"),"-")</f>
        <v>-</v>
      </c>
      <c r="GJ96" s="159" t="str">
        <f>IF(GF96&gt;0,IFERROR(IF(CALC!BA95&gt;0,CALC!BA95-GF96,"-"),"-"),"-")</f>
        <v>-</v>
      </c>
      <c r="GK96" s="45" t="str">
        <f t="shared" si="162"/>
        <v>-</v>
      </c>
      <c r="GL96" s="201"/>
      <c r="GM96" s="201"/>
      <c r="GN96" s="201"/>
      <c r="GO96" s="201"/>
      <c r="GP96" s="158" t="str">
        <f>IFERROR(IF(GQ96&gt;0,CALC!BD95/GQ96,"-"),"-")</f>
        <v>-</v>
      </c>
      <c r="GQ96" s="159" t="str">
        <f>IF(GM96&gt;0,IFERROR(IF(CALC!BC95&gt;0,CALC!BC95-GM96,"-"),"-"),"-")</f>
        <v>-</v>
      </c>
      <c r="GR96" s="163" t="str">
        <f t="shared" si="163"/>
        <v>-</v>
      </c>
      <c r="GS96" s="201"/>
      <c r="GT96" s="201"/>
      <c r="GU96" s="201"/>
      <c r="GV96" s="201"/>
      <c r="GW96" s="56" t="str">
        <f>IFERROR(IF(GX96&gt;0,CALC!BF95/GX96,"-"),"-")</f>
        <v>-</v>
      </c>
      <c r="GX96" s="56" t="str">
        <f>IF(GT96&gt;0,IFERROR(IF(CALC!BE95&gt;0,CALC!BE95-GT96,"-"),"-"),"-")</f>
        <v>-</v>
      </c>
      <c r="GY96" s="56" t="str">
        <f t="shared" si="164"/>
        <v>-</v>
      </c>
      <c r="GZ96" s="201"/>
      <c r="HA96" s="201"/>
      <c r="HB96" s="201"/>
      <c r="HC96" s="201"/>
      <c r="HD96" s="56" t="str">
        <f>IFERROR(IF(HE96&gt;0,CALC!BH95/HE96,"-"),"-")</f>
        <v>-</v>
      </c>
      <c r="HE96" s="56" t="str">
        <f>IF(HA96&gt;0,IFERROR(IF(CALC!BG95&gt;0,CALC!BG95-HA96,"-"),"-"),"-")</f>
        <v>-</v>
      </c>
      <c r="HF96" s="56" t="str">
        <f t="shared" si="165"/>
        <v>-</v>
      </c>
      <c r="HG96" s="186"/>
      <c r="HH96" s="186"/>
      <c r="HI96" s="186"/>
      <c r="HJ96" s="186"/>
      <c r="HK96" s="56" t="str">
        <f>IFERROR(IF(HL96&gt;0,CALC!BJ95/HL96,"-"),"-")</f>
        <v>-</v>
      </c>
      <c r="HL96" s="56" t="str">
        <f>IF(HH96&gt;0,IFERROR(IF(CALC!BI95&gt;0,CALC!BI95-HH96,"-"),"-"),"-")</f>
        <v>-</v>
      </c>
      <c r="HM96" s="56" t="str">
        <f t="shared" si="166"/>
        <v>-</v>
      </c>
      <c r="HN96" s="166">
        <f t="shared" si="167"/>
        <v>0</v>
      </c>
      <c r="HO96" s="55">
        <f t="shared" si="168"/>
        <v>0</v>
      </c>
      <c r="HP96" s="157" t="str">
        <f t="shared" si="135"/>
        <v/>
      </c>
    </row>
    <row r="97" spans="2:224" ht="15" customHeight="1">
      <c r="B97" s="289"/>
      <c r="C97" s="324"/>
      <c r="D97" s="325"/>
      <c r="E97" s="201"/>
      <c r="F97" s="201"/>
      <c r="G97" s="201"/>
      <c r="H97" s="201"/>
      <c r="I97" s="45"/>
      <c r="J97" s="45"/>
      <c r="K97" s="45"/>
      <c r="L97" s="201"/>
      <c r="M97" s="201"/>
      <c r="N97" s="201"/>
      <c r="O97" s="201"/>
      <c r="P97" s="45"/>
      <c r="Q97" s="45"/>
      <c r="R97" s="45"/>
      <c r="S97" s="201"/>
      <c r="T97" s="201"/>
      <c r="U97" s="201"/>
      <c r="V97" s="201"/>
      <c r="W97" s="45"/>
      <c r="X97" s="45"/>
      <c r="Y97" s="45"/>
      <c r="Z97" s="201"/>
      <c r="AA97" s="201"/>
      <c r="AB97" s="201"/>
      <c r="AC97" s="201"/>
      <c r="AD97" s="45"/>
      <c r="AE97" s="45"/>
      <c r="AF97" s="45"/>
      <c r="AG97" s="201"/>
      <c r="AH97" s="201"/>
      <c r="AI97" s="201"/>
      <c r="AJ97" s="201"/>
      <c r="AK97" s="45"/>
      <c r="AL97" s="45"/>
      <c r="AM97" s="45"/>
      <c r="AN97" s="186"/>
      <c r="AO97" s="186"/>
      <c r="AP97" s="186"/>
      <c r="AQ97" s="186"/>
      <c r="AR97" s="45"/>
      <c r="AS97" s="45"/>
      <c r="AT97" s="45"/>
      <c r="AU97" s="186"/>
      <c r="AV97" s="186"/>
      <c r="AW97" s="186"/>
      <c r="AX97" s="186"/>
      <c r="AY97" s="45"/>
      <c r="AZ97" s="45"/>
      <c r="BA97" s="45"/>
      <c r="BB97" s="186"/>
      <c r="BC97" s="186"/>
      <c r="BD97" s="186"/>
      <c r="BE97" s="186"/>
      <c r="BF97" s="45"/>
      <c r="BG97" s="45"/>
      <c r="BH97" s="45"/>
      <c r="BI97" s="186"/>
      <c r="BJ97" s="186"/>
      <c r="BK97" s="186"/>
      <c r="BL97" s="186"/>
      <c r="BM97" s="45"/>
      <c r="BN97" s="45"/>
      <c r="BO97" s="45"/>
      <c r="BP97" s="186"/>
      <c r="BQ97" s="186"/>
      <c r="BR97" s="186"/>
      <c r="BS97" s="186"/>
      <c r="BT97" s="45"/>
      <c r="BU97" s="45"/>
      <c r="BV97" s="45"/>
      <c r="BW97" s="186"/>
      <c r="BX97" s="186"/>
      <c r="BY97" s="186"/>
      <c r="BZ97" s="186"/>
      <c r="CA97" s="45"/>
      <c r="CB97" s="45"/>
      <c r="CC97" s="45"/>
      <c r="CD97" s="186"/>
      <c r="CE97" s="186"/>
      <c r="CF97" s="186"/>
      <c r="CG97" s="186"/>
      <c r="CH97" s="45"/>
      <c r="CI97" s="45"/>
      <c r="CJ97" s="45"/>
      <c r="CK97" s="186"/>
      <c r="CL97" s="186"/>
      <c r="CM97" s="186"/>
      <c r="CN97" s="186"/>
      <c r="CO97" s="45"/>
      <c r="CP97" s="45"/>
      <c r="CQ97" s="45"/>
      <c r="CR97" s="201"/>
      <c r="CS97" s="201"/>
      <c r="CT97" s="201"/>
      <c r="CU97" s="201"/>
      <c r="CV97" s="45"/>
      <c r="CW97" s="45"/>
      <c r="CX97" s="45"/>
      <c r="CY97" s="201"/>
      <c r="CZ97" s="201"/>
      <c r="DA97" s="201"/>
      <c r="DB97" s="201"/>
      <c r="DC97" s="45"/>
      <c r="DD97" s="45"/>
      <c r="DE97" s="45"/>
      <c r="DF97" s="201"/>
      <c r="DG97" s="201"/>
      <c r="DH97" s="201"/>
      <c r="DI97" s="201"/>
      <c r="DJ97" s="45"/>
      <c r="DK97" s="45"/>
      <c r="DL97" s="45"/>
      <c r="DM97" s="205"/>
      <c r="DN97" s="201"/>
      <c r="DO97" s="201"/>
      <c r="DP97" s="201"/>
      <c r="DQ97" s="45"/>
      <c r="DR97" s="45"/>
      <c r="DS97" s="45"/>
      <c r="DT97" s="201"/>
      <c r="DU97" s="201"/>
      <c r="DV97" s="201"/>
      <c r="DW97" s="201"/>
      <c r="DX97" s="45"/>
      <c r="DY97" s="45"/>
      <c r="DZ97" s="45"/>
      <c r="EA97" s="201"/>
      <c r="EB97" s="201"/>
      <c r="EC97" s="201"/>
      <c r="ED97" s="201"/>
      <c r="EE97" s="45"/>
      <c r="EF97" s="45"/>
      <c r="EG97" s="45"/>
      <c r="EH97" s="201"/>
      <c r="EI97" s="201"/>
      <c r="EJ97" s="201"/>
      <c r="EK97" s="201"/>
      <c r="EL97" s="45"/>
      <c r="EM97" s="45"/>
      <c r="EN97" s="45"/>
      <c r="EO97" s="201"/>
      <c r="EP97" s="201"/>
      <c r="EQ97" s="201"/>
      <c r="ER97" s="201"/>
      <c r="ES97" s="45"/>
      <c r="ET97" s="45"/>
      <c r="EU97" s="45"/>
      <c r="EV97" s="201"/>
      <c r="EW97" s="201"/>
      <c r="EX97" s="201"/>
      <c r="EY97" s="201"/>
      <c r="EZ97" s="45"/>
      <c r="FA97" s="45"/>
      <c r="FB97" s="45"/>
      <c r="FC97" s="201"/>
      <c r="FD97" s="201"/>
      <c r="FE97" s="201"/>
      <c r="FF97" s="201"/>
      <c r="FG97" s="45"/>
      <c r="FH97" s="45"/>
      <c r="FI97" s="45"/>
      <c r="FJ97" s="201"/>
      <c r="FK97" s="201"/>
      <c r="FL97" s="201"/>
      <c r="FM97" s="201"/>
      <c r="FN97" s="45"/>
      <c r="FO97" s="45"/>
      <c r="FP97" s="45"/>
      <c r="FQ97" s="201"/>
      <c r="FR97" s="201"/>
      <c r="FS97" s="201"/>
      <c r="FT97" s="201"/>
      <c r="FU97" s="45"/>
      <c r="FV97" s="45"/>
      <c r="FW97" s="45"/>
      <c r="FX97" s="201"/>
      <c r="FY97" s="201"/>
      <c r="FZ97" s="201"/>
      <c r="GA97" s="201"/>
      <c r="GB97" s="45"/>
      <c r="GC97" s="45"/>
      <c r="GD97" s="45"/>
      <c r="GE97" s="201"/>
      <c r="GF97" s="201"/>
      <c r="GG97" s="201"/>
      <c r="GH97" s="201"/>
      <c r="GI97" s="45"/>
      <c r="GJ97" s="45"/>
      <c r="GK97" s="45"/>
      <c r="GL97" s="201"/>
      <c r="GM97" s="201"/>
      <c r="GN97" s="201"/>
      <c r="GO97" s="201"/>
      <c r="GP97" s="45"/>
      <c r="GQ97" s="45"/>
      <c r="GR97" s="163"/>
      <c r="GS97" s="201"/>
      <c r="GT97" s="201"/>
      <c r="GU97" s="201"/>
      <c r="GV97" s="201"/>
      <c r="GW97" s="56"/>
      <c r="GX97" s="56"/>
      <c r="GY97" s="56"/>
      <c r="GZ97" s="201"/>
      <c r="HA97" s="201"/>
      <c r="HB97" s="201"/>
      <c r="HC97" s="201"/>
      <c r="HD97" s="56"/>
      <c r="HE97" s="56"/>
      <c r="HF97" s="56"/>
      <c r="HG97" s="186"/>
      <c r="HH97" s="186"/>
      <c r="HI97" s="186"/>
      <c r="HJ97" s="186"/>
      <c r="HK97" s="56"/>
      <c r="HL97" s="56"/>
      <c r="HM97" s="56"/>
      <c r="HN97" s="166">
        <f>SUM(K97,R97,Y97,AF97,AM97,AT97,BA97,BH97,BO97,BV97,CC97,CJ97,CQ97,CX97,DE97,DL97,DS97,DZ97,EG97,EN97,EU97,FB97,FI97,FP97,FW97,GD97,GK97,GR97)</f>
        <v>0</v>
      </c>
      <c r="HO97" s="55">
        <f>SUM(J97,Q97,X97,AE97,AL97,AS97,AZ97,BG97,BN97,BU97,CB97,CI97,CP97,CW97,DD97,DK97,DR97,DY97,EF97,EM97,ET97,FA97,FH97,FO97,FV97,GC97,GJ97,GQ97)</f>
        <v>0</v>
      </c>
      <c r="HP97" s="56" t="str">
        <f t="shared" si="135"/>
        <v/>
      </c>
    </row>
    <row r="98" spans="2:224" ht="14.25" customHeight="1">
      <c r="B98" s="309" t="s">
        <v>103</v>
      </c>
      <c r="C98" s="259" t="s">
        <v>16</v>
      </c>
      <c r="D98" s="4" t="s">
        <v>104</v>
      </c>
      <c r="E98" s="201"/>
      <c r="F98" s="201"/>
      <c r="G98" s="201"/>
      <c r="H98" s="201"/>
      <c r="I98" s="45" t="str">
        <f>IFERROR(IF(J98&gt;0,CALC!B97/J98,"-"),"-")</f>
        <v>-</v>
      </c>
      <c r="J98" s="45" t="str">
        <f>IF(F98&gt;0,IFERROR(IF(CALC!A97&gt;0,CALC!A97-F98,"-"),"-"),"-")</f>
        <v>-</v>
      </c>
      <c r="K98" s="45" t="str">
        <f t="shared" ref="K98:K108" si="169">IF(SUM(E98,G98)&gt;0,SUM(E98,G98),"-")</f>
        <v>-</v>
      </c>
      <c r="L98" s="201"/>
      <c r="M98" s="201"/>
      <c r="N98" s="201"/>
      <c r="O98" s="201"/>
      <c r="P98" s="45" t="str">
        <f>IFERROR(IF(Q98&gt;0,CALC!D97/Q98,"-"),"-")</f>
        <v>-</v>
      </c>
      <c r="Q98" s="45" t="str">
        <f>IF(M98&gt;0,IFERROR(IF(CALC!C97&gt;0,CALC!C97-M98,"-"),"-"),"-")</f>
        <v>-</v>
      </c>
      <c r="R98" s="45" t="str">
        <f t="shared" ref="R98:R108" si="170">IF(SUM(L98,N98)&gt;0,SUM(L98,N98),"-")</f>
        <v>-</v>
      </c>
      <c r="S98" s="201"/>
      <c r="T98" s="201"/>
      <c r="U98" s="201"/>
      <c r="V98" s="201"/>
      <c r="W98" s="45" t="str">
        <f>IFERROR(IF(X98&gt;0,CALC!F97/X98,"-"),"-")</f>
        <v>-</v>
      </c>
      <c r="X98" s="45" t="str">
        <f>IF(T98&gt;0,IFERROR(IF(CALC!E97&gt;0,CALC!E97-T98,"-"),"-"),"-")</f>
        <v>-</v>
      </c>
      <c r="Y98" s="45" t="str">
        <f t="shared" ref="Y98:Y108" si="171">IF(SUM(S98,U98)&gt;0,SUM(S98,U98),"-")</f>
        <v>-</v>
      </c>
      <c r="Z98" s="201"/>
      <c r="AA98" s="201"/>
      <c r="AB98" s="201"/>
      <c r="AC98" s="201"/>
      <c r="AD98" s="45" t="str">
        <f>IFERROR(IF(AE98&gt;0,CALC!H97/AE98,"-"),"-")</f>
        <v>-</v>
      </c>
      <c r="AE98" s="45" t="str">
        <f>IF(AA98&gt;0,IFERROR(IF(CALC!G97&gt;0,CALC!G97-AA98,"-"),"-"),"-")</f>
        <v>-</v>
      </c>
      <c r="AF98" s="45" t="str">
        <f t="shared" ref="AF98:AF108" si="172">IF(SUM(Z98,AB98)&gt;0,SUM(Z98,AB98),"-")</f>
        <v>-</v>
      </c>
      <c r="AG98" s="201"/>
      <c r="AH98" s="201"/>
      <c r="AI98" s="201"/>
      <c r="AJ98" s="201"/>
      <c r="AK98" s="45" t="str">
        <f>IFERROR(IF(AL98&gt;0,CALC!J97/AL98,"-"),"-")</f>
        <v>-</v>
      </c>
      <c r="AL98" s="45" t="str">
        <f>IF(AH98&gt;0,IFERROR(IF(CALC!I97&gt;0,CALC!I97-AH98,"-"),"-"),"-")</f>
        <v>-</v>
      </c>
      <c r="AM98" s="45" t="str">
        <f t="shared" ref="AM98:AM108" si="173">IF(SUM(AG98,AI98)&gt;0,SUM(AG98,AI98),"-")</f>
        <v>-</v>
      </c>
      <c r="AN98" s="186"/>
      <c r="AO98" s="186"/>
      <c r="AP98" s="186"/>
      <c r="AQ98" s="186"/>
      <c r="AR98" s="45" t="str">
        <f>IFERROR(IF(AS98&gt;0,CALC!L97/AS98,"-"),"-")</f>
        <v>-</v>
      </c>
      <c r="AS98" s="45" t="str">
        <f>IF(AO98&gt;0,IFERROR(IF(CALC!K97&gt;0,CALC!K97-AO98,"-"),"-"),"-")</f>
        <v>-</v>
      </c>
      <c r="AT98" s="45" t="str">
        <f t="shared" ref="AT98:AT108" si="174">IF(SUM(AN98,AP98)&gt;0,SUM(AN98,AP98),"-")</f>
        <v>-</v>
      </c>
      <c r="AU98" s="186"/>
      <c r="AV98" s="186"/>
      <c r="AW98" s="186"/>
      <c r="AX98" s="186"/>
      <c r="AY98" s="45" t="str">
        <f>IFERROR(IF(AZ98&gt;0,CALC!N97/AZ98,"-"),"-")</f>
        <v>-</v>
      </c>
      <c r="AZ98" s="45" t="str">
        <f>IF(AV98&gt;0,IFERROR(IF(CALC!M97&gt;0,CALC!M97-AV98,"-"),"-"),"-")</f>
        <v>-</v>
      </c>
      <c r="BA98" s="45" t="str">
        <f t="shared" ref="BA98:BA108" si="175">IF(SUM(AU98,AW98)&gt;0,SUM(AU98,AW98),"-")</f>
        <v>-</v>
      </c>
      <c r="BB98" s="186"/>
      <c r="BC98" s="186"/>
      <c r="BD98" s="186"/>
      <c r="BE98" s="186"/>
      <c r="BF98" s="45" t="str">
        <f>IFERROR(IF(BG98&gt;0,CALC!P97/BG98,"-"),"-")</f>
        <v>-</v>
      </c>
      <c r="BG98" s="45" t="str">
        <f>IF(BC98&gt;0,IFERROR(IF(CALC!O97&gt;0,CALC!O97-BC98,"-"),"-"),"-")</f>
        <v>-</v>
      </c>
      <c r="BH98" s="45" t="str">
        <f t="shared" ref="BH98:BH108" si="176">IF(SUM(BB98,BD98)&gt;0,SUM(BB98,BD98),"-")</f>
        <v>-</v>
      </c>
      <c r="BI98" s="186"/>
      <c r="BJ98" s="186"/>
      <c r="BK98" s="186"/>
      <c r="BL98" s="186"/>
      <c r="BM98" s="45" t="str">
        <f>IFERROR(IF(BN98&gt;0,CALC!R97/BN98,"-"),"-")</f>
        <v>-</v>
      </c>
      <c r="BN98" s="45" t="str">
        <f>IF(BJ98&gt;0,IFERROR(IF(CALC!Q97&gt;0,CALC!Q97-BJ98,"-"),"-"),"-")</f>
        <v>-</v>
      </c>
      <c r="BO98" s="45" t="str">
        <f t="shared" ref="BO98:BO108" si="177">IF(SUM(BI98,BK98)&gt;0,SUM(BI98,BK98),"-")</f>
        <v>-</v>
      </c>
      <c r="BP98" s="186"/>
      <c r="BQ98" s="186"/>
      <c r="BR98" s="186"/>
      <c r="BS98" s="186"/>
      <c r="BT98" s="45" t="str">
        <f>IFERROR(IF(BU98&gt;0,CALC!T97/BU98,"-"),"-")</f>
        <v>-</v>
      </c>
      <c r="BU98" s="45" t="str">
        <f>IF(BQ98&gt;0,IFERROR(IF(CALC!S97&gt;0,CALC!S97-BQ98,"-"),"-"),"-")</f>
        <v>-</v>
      </c>
      <c r="BV98" s="45" t="str">
        <f t="shared" ref="BV98:BV108" si="178">IF(SUM(BP98,BR98)&gt;0,SUM(BP98,BR98),"-")</f>
        <v>-</v>
      </c>
      <c r="BW98" s="186"/>
      <c r="BX98" s="186"/>
      <c r="BY98" s="186"/>
      <c r="BZ98" s="186"/>
      <c r="CA98" s="45" t="str">
        <f>IFERROR(IF(CB98&gt;0,CALC!V97/CB98,"-"),"-")</f>
        <v>-</v>
      </c>
      <c r="CB98" s="45" t="str">
        <f>IF(BX98&gt;0,IFERROR(IF(CALC!U97&gt;0,CALC!U97-BX98,"-"),"-"),"-")</f>
        <v>-</v>
      </c>
      <c r="CC98" s="45" t="str">
        <f t="shared" ref="CC98:CC108" si="179">IF(SUM(BW98,BY98)&gt;0,SUM(BW98,BY98),"-")</f>
        <v>-</v>
      </c>
      <c r="CD98" s="186"/>
      <c r="CE98" s="186"/>
      <c r="CF98" s="186"/>
      <c r="CG98" s="186"/>
      <c r="CH98" s="45" t="str">
        <f>IFERROR(IF(CI98&gt;0,CALC!X97/CI98,"-"),"-")</f>
        <v>-</v>
      </c>
      <c r="CI98" s="45" t="str">
        <f>IF(CE98&gt;0,IFERROR(IF(CALC!W97&gt;0,CALC!W97-CE98,"-"),"-"),"-")</f>
        <v>-</v>
      </c>
      <c r="CJ98" s="45" t="str">
        <f t="shared" ref="CJ98:CJ108" si="180">IF(SUM(CD98,CF98)&gt;0,SUM(CD98,CF98),"-")</f>
        <v>-</v>
      </c>
      <c r="CK98" s="186"/>
      <c r="CL98" s="186"/>
      <c r="CM98" s="186"/>
      <c r="CN98" s="186"/>
      <c r="CO98" s="45" t="str">
        <f>IFERROR(IF(CP98&gt;0,CALC!Z97/CP98,"-"),"-")</f>
        <v>-</v>
      </c>
      <c r="CP98" s="45" t="str">
        <f>IF(CL98&gt;0,IFERROR(IF(CALC!Y97&gt;0,CALC!Y97-CL98,"-"),"-"),"-")</f>
        <v>-</v>
      </c>
      <c r="CQ98" s="45" t="str">
        <f t="shared" ref="CQ98:CQ108" si="181">IF(SUM(CK98,CM98)&gt;0,SUM(CK98,CM98),"-")</f>
        <v>-</v>
      </c>
      <c r="CR98" s="201"/>
      <c r="CS98" s="201"/>
      <c r="CT98" s="201"/>
      <c r="CU98" s="201"/>
      <c r="CV98" s="45" t="str">
        <f>IFERROR(IF(CW98&gt;0,CALC!AB97/CW98,"-"),"-")</f>
        <v>-</v>
      </c>
      <c r="CW98" s="45" t="str">
        <f>IF(CS98&gt;0,IFERROR(IF(CALC!AA97&gt;0,CALC!AA97-CS98,"-"),"-"),"-")</f>
        <v>-</v>
      </c>
      <c r="CX98" s="45" t="str">
        <f t="shared" ref="CX98:CX108" si="182">IF(SUM(CR98,CT98)&gt;0,SUM(CR98,CT98),"-")</f>
        <v>-</v>
      </c>
      <c r="CY98" s="201"/>
      <c r="CZ98" s="201"/>
      <c r="DA98" s="201"/>
      <c r="DB98" s="201"/>
      <c r="DC98" s="45" t="str">
        <f>IFERROR(IF(DD98&gt;0,CALC!AD97/DD98,"-"),"-")</f>
        <v>-</v>
      </c>
      <c r="DD98" s="45" t="str">
        <f>IF(CZ98&gt;0,IFERROR(IF(CALC!AC97&gt;0,CALC!AC97-CZ98,"-"),"-"),"-")</f>
        <v>-</v>
      </c>
      <c r="DE98" s="45" t="str">
        <f t="shared" ref="DE98:DE108" si="183">IF(SUM(CY98,DA98)&gt;0,SUM(CY98,DA98),"-")</f>
        <v>-</v>
      </c>
      <c r="DF98" s="201"/>
      <c r="DG98" s="201"/>
      <c r="DH98" s="201"/>
      <c r="DI98" s="201"/>
      <c r="DJ98" s="45" t="str">
        <f>IFERROR(IF(DK98&gt;0,CALC!AF97/DK98,"-"),"-")</f>
        <v>-</v>
      </c>
      <c r="DK98" s="45" t="str">
        <f>IF(DG98&gt;0,IFERROR(IF(CALC!AE97&gt;0,CALC!AE97-DG98,"-"),"-"),"-")</f>
        <v>-</v>
      </c>
      <c r="DL98" s="45" t="str">
        <f t="shared" ref="DL98:DL108" si="184">IF(SUM(DF98,DH98)&gt;0,SUM(DF98,DH98),"-")</f>
        <v>-</v>
      </c>
      <c r="DM98" s="205"/>
      <c r="DN98" s="201"/>
      <c r="DO98" s="201"/>
      <c r="DP98" s="201"/>
      <c r="DQ98" s="45" t="str">
        <f>IFERROR(IF(DR98&gt;0,CALC!AH97/DR98,"-"),"-")</f>
        <v>-</v>
      </c>
      <c r="DR98" s="45" t="str">
        <f>IF(DN98&gt;0,IFERROR(IF(CALC!AG97&gt;0,CALC!AG97-DN98,"-"),"-"),"-")</f>
        <v>-</v>
      </c>
      <c r="DS98" s="45" t="str">
        <f t="shared" ref="DS98:DS108" si="185">IF(SUM(DM98,DO98)&gt;0,SUM(DM98,DO98),"-")</f>
        <v>-</v>
      </c>
      <c r="DT98" s="201"/>
      <c r="DU98" s="201"/>
      <c r="DV98" s="201"/>
      <c r="DW98" s="201"/>
      <c r="DX98" s="45" t="str">
        <f>IFERROR(IF(DY98&gt;0,CALC!AJ97/DY98,"-"),"-")</f>
        <v>-</v>
      </c>
      <c r="DY98" s="45" t="str">
        <f>IF(DU98&gt;0,IFERROR(IF(CALC!AI97&gt;0,CALC!AI97-DU98,"-"),"-"),"-")</f>
        <v>-</v>
      </c>
      <c r="DZ98" s="45" t="str">
        <f t="shared" ref="DZ98:DZ108" si="186">IF(SUM(DT98,DV98)&gt;0,SUM(DT98,DV98),"-")</f>
        <v>-</v>
      </c>
      <c r="EA98" s="201"/>
      <c r="EB98" s="201"/>
      <c r="EC98" s="201"/>
      <c r="ED98" s="201"/>
      <c r="EE98" s="45" t="str">
        <f>IFERROR(IF(EF98&gt;0,CALC!AL97/EF98,"-"),"-")</f>
        <v>-</v>
      </c>
      <c r="EF98" s="45" t="str">
        <f>IF(EB98&gt;0,IFERROR(IF(CALC!AK97&gt;0,CALC!AK97-EB98,"-"),"-"),"-")</f>
        <v>-</v>
      </c>
      <c r="EG98" s="45" t="str">
        <f t="shared" ref="EG98:EG108" si="187">IF(SUM(EA98,EC98)&gt;0,SUM(EA98,EC98),"-")</f>
        <v>-</v>
      </c>
      <c r="EH98" s="201"/>
      <c r="EI98" s="201"/>
      <c r="EJ98" s="201"/>
      <c r="EK98" s="201"/>
      <c r="EL98" s="45" t="str">
        <f>IFERROR(IF(EM98&gt;0,CALC!AN97/EM98,"-"),"-")</f>
        <v>-</v>
      </c>
      <c r="EM98" s="45" t="str">
        <f>IF(EI98&gt;0,IFERROR(IF(CALC!AM97&gt;0,CALC!AM97-EI98,"-"),"-"),"-")</f>
        <v>-</v>
      </c>
      <c r="EN98" s="45" t="str">
        <f t="shared" ref="EN98:EN108" si="188">IF(SUM(EH98,EJ98)&gt;0,SUM(EH98,EJ98),"-")</f>
        <v>-</v>
      </c>
      <c r="EO98" s="201"/>
      <c r="EP98" s="201"/>
      <c r="EQ98" s="201"/>
      <c r="ER98" s="201"/>
      <c r="ES98" s="45" t="str">
        <f>IFERROR(IF(ET98&gt;0,CALC!AP97/ET98,"-"),"-")</f>
        <v>-</v>
      </c>
      <c r="ET98" s="45" t="str">
        <f>IF(EP98&gt;0,IFERROR(IF(CALC!AO97&gt;0,CALC!AO97-EP98,"-"),"-"),"-")</f>
        <v>-</v>
      </c>
      <c r="EU98" s="45" t="str">
        <f t="shared" ref="EU98:EU108" si="189">IF(SUM(EO98,EQ98)&gt;0,SUM(EO98,EQ98),"-")</f>
        <v>-</v>
      </c>
      <c r="EV98" s="201"/>
      <c r="EW98" s="201"/>
      <c r="EX98" s="201"/>
      <c r="EY98" s="201"/>
      <c r="EZ98" s="45" t="str">
        <f>IFERROR(IF(FA98&gt;0,CALC!AR97/FA98,"-"),"-")</f>
        <v>-</v>
      </c>
      <c r="FA98" s="45" t="str">
        <f>IF(EW98&gt;0,IFERROR(IF(CALC!AQ97&gt;0,CALC!AQ97-EW98,"-"),"-"),"-")</f>
        <v>-</v>
      </c>
      <c r="FB98" s="45" t="str">
        <f t="shared" ref="FB98:FB108" si="190">IF(SUM(EV98,EX98)&gt;0,SUM(EV98,EX98),"-")</f>
        <v>-</v>
      </c>
      <c r="FC98" s="201"/>
      <c r="FD98" s="201"/>
      <c r="FE98" s="201"/>
      <c r="FF98" s="201"/>
      <c r="FG98" s="45" t="str">
        <f>IFERROR(IF(FH98&gt;0,CALC!AT97/FH98,"-"),"-")</f>
        <v>-</v>
      </c>
      <c r="FH98" s="45" t="str">
        <f>IF(FD98&gt;0,IFERROR(IF(CALC!AS97&gt;0,CALC!AS97-FD98,"-"),"-"),"-")</f>
        <v>-</v>
      </c>
      <c r="FI98" s="45" t="str">
        <f t="shared" ref="FI98:FI108" si="191">IF(SUM(FC98,FE98)&gt;0,SUM(FC98,FE98),"-")</f>
        <v>-</v>
      </c>
      <c r="FJ98" s="201"/>
      <c r="FK98" s="201"/>
      <c r="FL98" s="201"/>
      <c r="FM98" s="201"/>
      <c r="FN98" s="45" t="str">
        <f>IFERROR(IF(FO98&gt;0,CALC!AV97/FO98,"-"),"-")</f>
        <v>-</v>
      </c>
      <c r="FO98" s="45" t="str">
        <f>IF(FK98&gt;0,IFERROR(IF(CALC!AU97&gt;0,CALC!AU97-FK98,"-"),"-"),"-")</f>
        <v>-</v>
      </c>
      <c r="FP98" s="45" t="str">
        <f t="shared" ref="FP98:FP108" si="192">IF(SUM(FJ98,FL98)&gt;0,SUM(FJ98,FL98),"-")</f>
        <v>-</v>
      </c>
      <c r="FQ98" s="201"/>
      <c r="FR98" s="201"/>
      <c r="FS98" s="201"/>
      <c r="FT98" s="201"/>
      <c r="FU98" s="45" t="str">
        <f>IFERROR(IF(FV98&gt;0,CALC!AX97/FV98,"-"),"-")</f>
        <v>-</v>
      </c>
      <c r="FV98" s="45" t="str">
        <f>IF(FR98&gt;0,IFERROR(IF(CALC!AW97&gt;0,CALC!AW97-FR98,"-"),"-"),"-")</f>
        <v>-</v>
      </c>
      <c r="FW98" s="45" t="str">
        <f t="shared" ref="FW98:FW108" si="193">IF(SUM(FQ98,FS98)&gt;0,SUM(FQ98,FS98),"-")</f>
        <v>-</v>
      </c>
      <c r="FX98" s="201"/>
      <c r="FY98" s="201"/>
      <c r="FZ98" s="201"/>
      <c r="GA98" s="201"/>
      <c r="GB98" s="45" t="str">
        <f>IFERROR(IF(GC98&gt;0,CALC!AZ97/GC98,"-"),"-")</f>
        <v>-</v>
      </c>
      <c r="GC98" s="45" t="str">
        <f>IF(FY98&gt;0,IFERROR(IF(CALC!AY97&gt;0,CALC!AY97-FY98,"-"),"-"),"-")</f>
        <v>-</v>
      </c>
      <c r="GD98" s="45" t="str">
        <f t="shared" ref="GD98:GD108" si="194">IF(SUM(FX98,FZ98)&gt;0,SUM(FX98,FZ98),"-")</f>
        <v>-</v>
      </c>
      <c r="GE98" s="201"/>
      <c r="GF98" s="201"/>
      <c r="GG98" s="201"/>
      <c r="GH98" s="201"/>
      <c r="GI98" s="45" t="str">
        <f>IFERROR(IF(GJ98&gt;0,CALC!BB97/GJ98,"-"),"-")</f>
        <v>-</v>
      </c>
      <c r="GJ98" s="45" t="str">
        <f>IF(GF98&gt;0,IFERROR(IF(CALC!BA97&gt;0,CALC!BA97-GF98,"-"),"-"),"-")</f>
        <v>-</v>
      </c>
      <c r="GK98" s="45" t="str">
        <f t="shared" ref="GK98:GK108" si="195">IF(SUM(GE98,GG98)&gt;0,SUM(GE98,GG98),"-")</f>
        <v>-</v>
      </c>
      <c r="GL98" s="201"/>
      <c r="GM98" s="201"/>
      <c r="GN98" s="201"/>
      <c r="GO98" s="201"/>
      <c r="GP98" s="45" t="str">
        <f>IFERROR(IF(GQ98&gt;0,CALC!BD97/GQ98,"-"),"-")</f>
        <v>-</v>
      </c>
      <c r="GQ98" s="45" t="str">
        <f>IF(GM98&gt;0,IFERROR(IF(CALC!BC97&gt;0,CALC!BC97-GM98,"-"),"-"),"-")</f>
        <v>-</v>
      </c>
      <c r="GR98" s="163" t="str">
        <f t="shared" ref="GR98:GR108" si="196">IF(SUM(GL98,GN98)&gt;0,SUM(GL98,GN98),"-")</f>
        <v>-</v>
      </c>
      <c r="GS98" s="201"/>
      <c r="GT98" s="201"/>
      <c r="GU98" s="201"/>
      <c r="GV98" s="201"/>
      <c r="GW98" s="56" t="str">
        <f>IFERROR(IF(GX98&gt;0,CALC!BF97/GX98,"-"),"-")</f>
        <v>-</v>
      </c>
      <c r="GX98" s="56" t="str">
        <f>IF(GT98&gt;0,IFERROR(IF(CALC!BE97&gt;0,CALC!BE97-GT98,"-"),"-"),"-")</f>
        <v>-</v>
      </c>
      <c r="GY98" s="56" t="str">
        <f t="shared" ref="GY98:GY108" si="197">IF(SUM(GS98,GU98)&gt;0,SUM(GS98,GU98),"-")</f>
        <v>-</v>
      </c>
      <c r="GZ98" s="201"/>
      <c r="HA98" s="201"/>
      <c r="HB98" s="201"/>
      <c r="HC98" s="201"/>
      <c r="HD98" s="56" t="str">
        <f>IFERROR(IF(HE98&gt;0,CALC!BH97/HE98,"-"),"-")</f>
        <v>-</v>
      </c>
      <c r="HE98" s="56" t="str">
        <f>IF(HA98&gt;0,IFERROR(IF(CALC!BG97&gt;0,CALC!BG97-HA98,"-"),"-"),"-")</f>
        <v>-</v>
      </c>
      <c r="HF98" s="56" t="str">
        <f t="shared" ref="HF98:HF108" si="198">IF(SUM(GZ98,HB98)&gt;0,SUM(GZ98,HB98),"-")</f>
        <v>-</v>
      </c>
      <c r="HG98" s="186"/>
      <c r="HH98" s="186"/>
      <c r="HI98" s="186"/>
      <c r="HJ98" s="186"/>
      <c r="HK98" s="56" t="str">
        <f>IFERROR(IF(HL98&gt;0,CALC!BJ97/HL98,"-"),"-")</f>
        <v>-</v>
      </c>
      <c r="HL98" s="56" t="str">
        <f>IF(HH98&gt;0,IFERROR(IF(CALC!BI97&gt;0,CALC!BI97-HH98,"-"),"-"),"-")</f>
        <v>-</v>
      </c>
      <c r="HM98" s="56" t="str">
        <f t="shared" ref="HM98:HM108" si="199">IF(SUM(HG98,HI98)&gt;0,SUM(HG98,HI98),"-")</f>
        <v>-</v>
      </c>
      <c r="HN98" s="166">
        <f t="shared" ref="HN98:HN108" si="200">SUM(K98,R98,Y98,AF98,AM98,AT98,BA98,BH98,BO98,BV98,CC98,CJ98,CQ98,CX98,DE98,DL98,DS98,DZ98,EG98,EN98,EU98,FB98,FI98,FP98,FW98,GD98,GK98,GR98,GY98,HF98,HM98)</f>
        <v>0</v>
      </c>
      <c r="HO98" s="55">
        <f t="shared" ref="HO98:HO108" si="201">SUM(J98,Q98,X98,AE98,AL98,AS98,AZ98,BG98,BN98,BU98,CB98,CI98,CP98,CW98,DD98,DK98,DR98,DY98,EF98,EM98,ET98,FA98,FH98,FO98,FV98,GC98,GJ98,GQ98,GX98,HE98,HL98)</f>
        <v>0</v>
      </c>
      <c r="HP98" s="56" t="str">
        <f t="shared" si="135"/>
        <v/>
      </c>
    </row>
    <row r="99" spans="2:224" ht="15" customHeight="1">
      <c r="B99" s="329"/>
      <c r="C99" s="329"/>
      <c r="D99" s="4" t="s">
        <v>105</v>
      </c>
      <c r="E99" s="201"/>
      <c r="F99" s="201"/>
      <c r="G99" s="201"/>
      <c r="H99" s="201"/>
      <c r="I99" s="45" t="str">
        <f>IFERROR(IF(J99&gt;0,CALC!B98/J99,"-"),"-")</f>
        <v>-</v>
      </c>
      <c r="J99" s="45" t="str">
        <f>IF(F99&gt;0,IFERROR(IF(CALC!A98&gt;0,CALC!A98-F99,"-"),"-"),"-")</f>
        <v>-</v>
      </c>
      <c r="K99" s="45" t="str">
        <f t="shared" si="169"/>
        <v>-</v>
      </c>
      <c r="L99" s="201"/>
      <c r="M99" s="201"/>
      <c r="N99" s="201"/>
      <c r="O99" s="201"/>
      <c r="P99" s="45" t="str">
        <f>IFERROR(IF(Q99&gt;0,CALC!D98/Q99,"-"),"-")</f>
        <v>-</v>
      </c>
      <c r="Q99" s="45" t="str">
        <f>IF(M99&gt;0,IFERROR(IF(CALC!C98&gt;0,CALC!C98-M99,"-"),"-"),"-")</f>
        <v>-</v>
      </c>
      <c r="R99" s="45" t="str">
        <f t="shared" si="170"/>
        <v>-</v>
      </c>
      <c r="S99" s="201"/>
      <c r="T99" s="201"/>
      <c r="U99" s="201"/>
      <c r="V99" s="201"/>
      <c r="W99" s="45" t="str">
        <f>IFERROR(IF(X99&gt;0,CALC!F98/X99,"-"),"-")</f>
        <v>-</v>
      </c>
      <c r="X99" s="45" t="str">
        <f>IF(T99&gt;0,IFERROR(IF(CALC!E98&gt;0,CALC!E98-T99,"-"),"-"),"-")</f>
        <v>-</v>
      </c>
      <c r="Y99" s="45" t="str">
        <f t="shared" si="171"/>
        <v>-</v>
      </c>
      <c r="Z99" s="201"/>
      <c r="AA99" s="201"/>
      <c r="AB99" s="201"/>
      <c r="AC99" s="201"/>
      <c r="AD99" s="45" t="str">
        <f>IFERROR(IF(AE99&gt;0,CALC!H98/AE99,"-"),"-")</f>
        <v>-</v>
      </c>
      <c r="AE99" s="45" t="str">
        <f>IF(AA99&gt;0,IFERROR(IF(CALC!G98&gt;0,CALC!G98-AA99,"-"),"-"),"-")</f>
        <v>-</v>
      </c>
      <c r="AF99" s="45" t="str">
        <f t="shared" si="172"/>
        <v>-</v>
      </c>
      <c r="AG99" s="201"/>
      <c r="AH99" s="201"/>
      <c r="AI99" s="201"/>
      <c r="AJ99" s="201"/>
      <c r="AK99" s="45" t="str">
        <f>IFERROR(IF(AL99&gt;0,CALC!J98/AL99,"-"),"-")</f>
        <v>-</v>
      </c>
      <c r="AL99" s="45" t="str">
        <f>IF(AH99&gt;0,IFERROR(IF(CALC!I98&gt;0,CALC!I98-AH99,"-"),"-"),"-")</f>
        <v>-</v>
      </c>
      <c r="AM99" s="45" t="str">
        <f t="shared" si="173"/>
        <v>-</v>
      </c>
      <c r="AN99" s="186"/>
      <c r="AO99" s="186"/>
      <c r="AP99" s="186"/>
      <c r="AQ99" s="186"/>
      <c r="AR99" s="45" t="str">
        <f>IFERROR(IF(AS99&gt;0,CALC!L98/AS99,"-"),"-")</f>
        <v>-</v>
      </c>
      <c r="AS99" s="45" t="str">
        <f>IF(AO99&gt;0,IFERROR(IF(CALC!K98&gt;0,CALC!K98-AO99,"-"),"-"),"-")</f>
        <v>-</v>
      </c>
      <c r="AT99" s="45" t="str">
        <f t="shared" si="174"/>
        <v>-</v>
      </c>
      <c r="AU99" s="186"/>
      <c r="AV99" s="186"/>
      <c r="AW99" s="186"/>
      <c r="AX99" s="186"/>
      <c r="AY99" s="45" t="str">
        <f>IFERROR(IF(AZ99&gt;0,CALC!N98/AZ99,"-"),"-")</f>
        <v>-</v>
      </c>
      <c r="AZ99" s="45" t="str">
        <f>IF(AV99&gt;0,IFERROR(IF(CALC!M98&gt;0,CALC!M98-AV99,"-"),"-"),"-")</f>
        <v>-</v>
      </c>
      <c r="BA99" s="45" t="str">
        <f t="shared" si="175"/>
        <v>-</v>
      </c>
      <c r="BB99" s="186"/>
      <c r="BC99" s="186"/>
      <c r="BD99" s="186"/>
      <c r="BE99" s="186"/>
      <c r="BF99" s="45" t="str">
        <f>IFERROR(IF(BG99&gt;0,CALC!P98/BG99,"-"),"-")</f>
        <v>-</v>
      </c>
      <c r="BG99" s="45" t="str">
        <f>IF(BC99&gt;0,IFERROR(IF(CALC!O98&gt;0,CALC!O98-BC99,"-"),"-"),"-")</f>
        <v>-</v>
      </c>
      <c r="BH99" s="45" t="str">
        <f t="shared" si="176"/>
        <v>-</v>
      </c>
      <c r="BI99" s="186"/>
      <c r="BJ99" s="186"/>
      <c r="BK99" s="186"/>
      <c r="BL99" s="186"/>
      <c r="BM99" s="45" t="str">
        <f>IFERROR(IF(BN99&gt;0,CALC!R98/BN99,"-"),"-")</f>
        <v>-</v>
      </c>
      <c r="BN99" s="45" t="str">
        <f>IF(BJ99&gt;0,IFERROR(IF(CALC!Q98&gt;0,CALC!Q98-BJ99,"-"),"-"),"-")</f>
        <v>-</v>
      </c>
      <c r="BO99" s="45" t="str">
        <f t="shared" si="177"/>
        <v>-</v>
      </c>
      <c r="BP99" s="186"/>
      <c r="BQ99" s="186"/>
      <c r="BR99" s="186"/>
      <c r="BS99" s="186"/>
      <c r="BT99" s="45" t="str">
        <f>IFERROR(IF(BU99&gt;0,CALC!T98/BU99,"-"),"-")</f>
        <v>-</v>
      </c>
      <c r="BU99" s="45" t="str">
        <f>IF(BQ99&gt;0,IFERROR(IF(CALC!S98&gt;0,CALC!S98-BQ99,"-"),"-"),"-")</f>
        <v>-</v>
      </c>
      <c r="BV99" s="45" t="str">
        <f t="shared" si="178"/>
        <v>-</v>
      </c>
      <c r="BW99" s="186"/>
      <c r="BX99" s="186"/>
      <c r="BY99" s="186"/>
      <c r="BZ99" s="186"/>
      <c r="CA99" s="45" t="str">
        <f>IFERROR(IF(CB99&gt;0,CALC!V98/CB99,"-"),"-")</f>
        <v>-</v>
      </c>
      <c r="CB99" s="45" t="str">
        <f>IF(BX99&gt;0,IFERROR(IF(CALC!U98&gt;0,CALC!U98-BX99,"-"),"-"),"-")</f>
        <v>-</v>
      </c>
      <c r="CC99" s="45" t="str">
        <f t="shared" si="179"/>
        <v>-</v>
      </c>
      <c r="CD99" s="186"/>
      <c r="CE99" s="186"/>
      <c r="CF99" s="186"/>
      <c r="CG99" s="186"/>
      <c r="CH99" s="45" t="str">
        <f>IFERROR(IF(CI99&gt;0,CALC!X98/CI99,"-"),"-")</f>
        <v>-</v>
      </c>
      <c r="CI99" s="45" t="str">
        <f>IF(CE99&gt;0,IFERROR(IF(CALC!W98&gt;0,CALC!W98-CE99,"-"),"-"),"-")</f>
        <v>-</v>
      </c>
      <c r="CJ99" s="45" t="str">
        <f t="shared" si="180"/>
        <v>-</v>
      </c>
      <c r="CK99" s="186"/>
      <c r="CL99" s="186"/>
      <c r="CM99" s="186"/>
      <c r="CN99" s="186"/>
      <c r="CO99" s="45" t="str">
        <f>IFERROR(IF(CP99&gt;0,CALC!Z98/CP99,"-"),"-")</f>
        <v>-</v>
      </c>
      <c r="CP99" s="45" t="str">
        <f>IF(CL99&gt;0,IFERROR(IF(CALC!Y98&gt;0,CALC!Y98-CL99,"-"),"-"),"-")</f>
        <v>-</v>
      </c>
      <c r="CQ99" s="45" t="str">
        <f t="shared" si="181"/>
        <v>-</v>
      </c>
      <c r="CR99" s="201"/>
      <c r="CS99" s="201"/>
      <c r="CT99" s="201"/>
      <c r="CU99" s="201"/>
      <c r="CV99" s="45" t="str">
        <f>IFERROR(IF(CW99&gt;0,CALC!AB98/CW99,"-"),"-")</f>
        <v>-</v>
      </c>
      <c r="CW99" s="45" t="str">
        <f>IF(CS99&gt;0,IFERROR(IF(CALC!AA98&gt;0,CALC!AA98-CS99,"-"),"-"),"-")</f>
        <v>-</v>
      </c>
      <c r="CX99" s="45" t="str">
        <f t="shared" si="182"/>
        <v>-</v>
      </c>
      <c r="CY99" s="201"/>
      <c r="CZ99" s="201"/>
      <c r="DA99" s="201"/>
      <c r="DB99" s="201"/>
      <c r="DC99" s="45" t="str">
        <f>IFERROR(IF(DD99&gt;0,CALC!AD98/DD99,"-"),"-")</f>
        <v>-</v>
      </c>
      <c r="DD99" s="45" t="str">
        <f>IF(CZ99&gt;0,IFERROR(IF(CALC!AC98&gt;0,CALC!AC98-CZ99,"-"),"-"),"-")</f>
        <v>-</v>
      </c>
      <c r="DE99" s="45" t="str">
        <f t="shared" si="183"/>
        <v>-</v>
      </c>
      <c r="DF99" s="201"/>
      <c r="DG99" s="201"/>
      <c r="DH99" s="201"/>
      <c r="DI99" s="201"/>
      <c r="DJ99" s="45" t="str">
        <f>IFERROR(IF(DK99&gt;0,CALC!AF98/DK99,"-"),"-")</f>
        <v>-</v>
      </c>
      <c r="DK99" s="45" t="str">
        <f>IF(DG99&gt;0,IFERROR(IF(CALC!AE98&gt;0,CALC!AE98-DG99,"-"),"-"),"-")</f>
        <v>-</v>
      </c>
      <c r="DL99" s="45" t="str">
        <f t="shared" si="184"/>
        <v>-</v>
      </c>
      <c r="DM99" s="205"/>
      <c r="DN99" s="201"/>
      <c r="DO99" s="201"/>
      <c r="DP99" s="201"/>
      <c r="DQ99" s="45" t="str">
        <f>IFERROR(IF(DR99&gt;0,CALC!AH98/DR99,"-"),"-")</f>
        <v>-</v>
      </c>
      <c r="DR99" s="45" t="str">
        <f>IF(DN99&gt;0,IFERROR(IF(CALC!AG98&gt;0,CALC!AG98-DN99,"-"),"-"),"-")</f>
        <v>-</v>
      </c>
      <c r="DS99" s="45" t="str">
        <f t="shared" si="185"/>
        <v>-</v>
      </c>
      <c r="DT99" s="201"/>
      <c r="DU99" s="201"/>
      <c r="DV99" s="201"/>
      <c r="DW99" s="201"/>
      <c r="DX99" s="45" t="str">
        <f>IFERROR(IF(DY99&gt;0,CALC!AJ98/DY99,"-"),"-")</f>
        <v>-</v>
      </c>
      <c r="DY99" s="45" t="str">
        <f>IF(DU99&gt;0,IFERROR(IF(CALC!AI98&gt;0,CALC!AI98-DU99,"-"),"-"),"-")</f>
        <v>-</v>
      </c>
      <c r="DZ99" s="45" t="str">
        <f t="shared" si="186"/>
        <v>-</v>
      </c>
      <c r="EA99" s="201"/>
      <c r="EB99" s="201"/>
      <c r="EC99" s="201"/>
      <c r="ED99" s="201"/>
      <c r="EE99" s="45" t="str">
        <f>IFERROR(IF(EF99&gt;0,CALC!AL98/EF99,"-"),"-")</f>
        <v>-</v>
      </c>
      <c r="EF99" s="45" t="str">
        <f>IF(EB99&gt;0,IFERROR(IF(CALC!AK98&gt;0,CALC!AK98-EB99,"-"),"-"),"-")</f>
        <v>-</v>
      </c>
      <c r="EG99" s="45" t="str">
        <f t="shared" si="187"/>
        <v>-</v>
      </c>
      <c r="EH99" s="201"/>
      <c r="EI99" s="201"/>
      <c r="EJ99" s="201"/>
      <c r="EK99" s="201"/>
      <c r="EL99" s="45" t="str">
        <f>IFERROR(IF(EM99&gt;0,CALC!AN98/EM99,"-"),"-")</f>
        <v>-</v>
      </c>
      <c r="EM99" s="45" t="str">
        <f>IF(EI99&gt;0,IFERROR(IF(CALC!AM98&gt;0,CALC!AM98-EI99,"-"),"-"),"-")</f>
        <v>-</v>
      </c>
      <c r="EN99" s="45" t="str">
        <f t="shared" si="188"/>
        <v>-</v>
      </c>
      <c r="EO99" s="201"/>
      <c r="EP99" s="201"/>
      <c r="EQ99" s="201"/>
      <c r="ER99" s="201"/>
      <c r="ES99" s="45" t="str">
        <f>IFERROR(IF(ET99&gt;0,CALC!AP98/ET99,"-"),"-")</f>
        <v>-</v>
      </c>
      <c r="ET99" s="45" t="str">
        <f>IF(EP99&gt;0,IFERROR(IF(CALC!AO98&gt;0,CALC!AO98-EP99,"-"),"-"),"-")</f>
        <v>-</v>
      </c>
      <c r="EU99" s="45" t="str">
        <f t="shared" si="189"/>
        <v>-</v>
      </c>
      <c r="EV99" s="201"/>
      <c r="EW99" s="201"/>
      <c r="EX99" s="201"/>
      <c r="EY99" s="201"/>
      <c r="EZ99" s="45" t="str">
        <f>IFERROR(IF(FA99&gt;0,CALC!AR98/FA99,"-"),"-")</f>
        <v>-</v>
      </c>
      <c r="FA99" s="45" t="str">
        <f>IF(EW99&gt;0,IFERROR(IF(CALC!AQ98&gt;0,CALC!AQ98-EW99,"-"),"-"),"-")</f>
        <v>-</v>
      </c>
      <c r="FB99" s="45" t="str">
        <f t="shared" si="190"/>
        <v>-</v>
      </c>
      <c r="FC99" s="201"/>
      <c r="FD99" s="201"/>
      <c r="FE99" s="201"/>
      <c r="FF99" s="201"/>
      <c r="FG99" s="45" t="str">
        <f>IFERROR(IF(FH99&gt;0,CALC!AT98/FH99,"-"),"-")</f>
        <v>-</v>
      </c>
      <c r="FH99" s="45" t="str">
        <f>IF(FD99&gt;0,IFERROR(IF(CALC!AS98&gt;0,CALC!AS98-FD99,"-"),"-"),"-")</f>
        <v>-</v>
      </c>
      <c r="FI99" s="45" t="str">
        <f t="shared" si="191"/>
        <v>-</v>
      </c>
      <c r="FJ99" s="201"/>
      <c r="FK99" s="201"/>
      <c r="FL99" s="201"/>
      <c r="FM99" s="201"/>
      <c r="FN99" s="45" t="str">
        <f>IFERROR(IF(FO99&gt;0,CALC!AV98/FO99,"-"),"-")</f>
        <v>-</v>
      </c>
      <c r="FO99" s="45" t="str">
        <f>IF(FK99&gt;0,IFERROR(IF(CALC!AU98&gt;0,CALC!AU98-FK99,"-"),"-"),"-")</f>
        <v>-</v>
      </c>
      <c r="FP99" s="45" t="str">
        <f t="shared" si="192"/>
        <v>-</v>
      </c>
      <c r="FQ99" s="201"/>
      <c r="FR99" s="201"/>
      <c r="FS99" s="201"/>
      <c r="FT99" s="201"/>
      <c r="FU99" s="45" t="str">
        <f>IFERROR(IF(FV99&gt;0,CALC!AX98/FV99,"-"),"-")</f>
        <v>-</v>
      </c>
      <c r="FV99" s="45" t="str">
        <f>IF(FR99&gt;0,IFERROR(IF(CALC!AW98&gt;0,CALC!AW98-FR99,"-"),"-"),"-")</f>
        <v>-</v>
      </c>
      <c r="FW99" s="45" t="str">
        <f t="shared" si="193"/>
        <v>-</v>
      </c>
      <c r="FX99" s="201"/>
      <c r="FY99" s="201"/>
      <c r="FZ99" s="201"/>
      <c r="GA99" s="201"/>
      <c r="GB99" s="45" t="str">
        <f>IFERROR(IF(GC99&gt;0,CALC!AZ98/GC99,"-"),"-")</f>
        <v>-</v>
      </c>
      <c r="GC99" s="45" t="str">
        <f>IF(FY99&gt;0,IFERROR(IF(CALC!AY98&gt;0,CALC!AY98-FY99,"-"),"-"),"-")</f>
        <v>-</v>
      </c>
      <c r="GD99" s="45" t="str">
        <f t="shared" si="194"/>
        <v>-</v>
      </c>
      <c r="GE99" s="201"/>
      <c r="GF99" s="201"/>
      <c r="GG99" s="201"/>
      <c r="GH99" s="201"/>
      <c r="GI99" s="45" t="str">
        <f>IFERROR(IF(GJ99&gt;0,CALC!BB98/GJ99,"-"),"-")</f>
        <v>-</v>
      </c>
      <c r="GJ99" s="45" t="str">
        <f>IF(GF99&gt;0,IFERROR(IF(CALC!BA98&gt;0,CALC!BA98-GF99,"-"),"-"),"-")</f>
        <v>-</v>
      </c>
      <c r="GK99" s="45" t="str">
        <f t="shared" si="195"/>
        <v>-</v>
      </c>
      <c r="GL99" s="201"/>
      <c r="GM99" s="201"/>
      <c r="GN99" s="201"/>
      <c r="GO99" s="201"/>
      <c r="GP99" s="45" t="str">
        <f>IFERROR(IF(GQ99&gt;0,CALC!BD98/GQ99,"-"),"-")</f>
        <v>-</v>
      </c>
      <c r="GQ99" s="45" t="str">
        <f>IF(GM99&gt;0,IFERROR(IF(CALC!BC98&gt;0,CALC!BC98-GM99,"-"),"-"),"-")</f>
        <v>-</v>
      </c>
      <c r="GR99" s="163" t="str">
        <f t="shared" si="196"/>
        <v>-</v>
      </c>
      <c r="GS99" s="201"/>
      <c r="GT99" s="201"/>
      <c r="GU99" s="201"/>
      <c r="GV99" s="201"/>
      <c r="GW99" s="56" t="str">
        <f>IFERROR(IF(GX99&gt;0,CALC!BF98/GX99,"-"),"-")</f>
        <v>-</v>
      </c>
      <c r="GX99" s="56" t="str">
        <f>IF(GT99&gt;0,IFERROR(IF(CALC!BE98&gt;0,CALC!BE98-GT99,"-"),"-"),"-")</f>
        <v>-</v>
      </c>
      <c r="GY99" s="56" t="str">
        <f t="shared" si="197"/>
        <v>-</v>
      </c>
      <c r="GZ99" s="201"/>
      <c r="HA99" s="201"/>
      <c r="HB99" s="201"/>
      <c r="HC99" s="201"/>
      <c r="HD99" s="56" t="str">
        <f>IFERROR(IF(HE99&gt;0,CALC!BH98/HE99,"-"),"-")</f>
        <v>-</v>
      </c>
      <c r="HE99" s="56" t="str">
        <f>IF(HA99&gt;0,IFERROR(IF(CALC!BG98&gt;0,CALC!BG98-HA99,"-"),"-"),"-")</f>
        <v>-</v>
      </c>
      <c r="HF99" s="56" t="str">
        <f t="shared" si="198"/>
        <v>-</v>
      </c>
      <c r="HG99" s="186"/>
      <c r="HH99" s="186"/>
      <c r="HI99" s="186"/>
      <c r="HJ99" s="186"/>
      <c r="HK99" s="56" t="str">
        <f>IFERROR(IF(HL99&gt;0,CALC!BJ98/HL99,"-"),"-")</f>
        <v>-</v>
      </c>
      <c r="HL99" s="56" t="str">
        <f>IF(HH99&gt;0,IFERROR(IF(CALC!BI98&gt;0,CALC!BI98-HH99,"-"),"-"),"-")</f>
        <v>-</v>
      </c>
      <c r="HM99" s="56" t="str">
        <f t="shared" si="199"/>
        <v>-</v>
      </c>
      <c r="HN99" s="166">
        <f t="shared" si="200"/>
        <v>0</v>
      </c>
      <c r="HO99" s="55">
        <f t="shared" si="201"/>
        <v>0</v>
      </c>
      <c r="HP99" s="56" t="str">
        <f t="shared" si="135"/>
        <v/>
      </c>
    </row>
    <row r="100" spans="2:224" ht="15" customHeight="1">
      <c r="B100" s="329"/>
      <c r="C100" s="329"/>
      <c r="D100" s="4" t="s">
        <v>106</v>
      </c>
      <c r="E100" s="201"/>
      <c r="F100" s="201"/>
      <c r="G100" s="201"/>
      <c r="H100" s="201"/>
      <c r="I100" s="45" t="str">
        <f>IFERROR(IF(J100&gt;0,CALC!B99/J100,"-"),"-")</f>
        <v>-</v>
      </c>
      <c r="J100" s="45" t="str">
        <f>IF(F100&gt;0,IFERROR(IF(CALC!A99&gt;0,CALC!A99-F100,"-"),"-"),"-")</f>
        <v>-</v>
      </c>
      <c r="K100" s="45" t="str">
        <f t="shared" si="169"/>
        <v>-</v>
      </c>
      <c r="L100" s="201"/>
      <c r="M100" s="201"/>
      <c r="N100" s="201"/>
      <c r="O100" s="201"/>
      <c r="P100" s="45" t="str">
        <f>IFERROR(IF(Q100&gt;0,CALC!D99/Q100,"-"),"-")</f>
        <v>-</v>
      </c>
      <c r="Q100" s="45" t="str">
        <f>IF(M100&gt;0,IFERROR(IF(CALC!C99&gt;0,CALC!C99-M100,"-"),"-"),"-")</f>
        <v>-</v>
      </c>
      <c r="R100" s="45" t="str">
        <f t="shared" si="170"/>
        <v>-</v>
      </c>
      <c r="S100" s="201"/>
      <c r="T100" s="201"/>
      <c r="U100" s="201"/>
      <c r="V100" s="201"/>
      <c r="W100" s="45" t="str">
        <f>IFERROR(IF(X100&gt;0,CALC!F99/X100,"-"),"-")</f>
        <v>-</v>
      </c>
      <c r="X100" s="45" t="str">
        <f>IF(T100&gt;0,IFERROR(IF(CALC!E99&gt;0,CALC!E99-T100,"-"),"-"),"-")</f>
        <v>-</v>
      </c>
      <c r="Y100" s="45" t="str">
        <f t="shared" si="171"/>
        <v>-</v>
      </c>
      <c r="Z100" s="201"/>
      <c r="AA100" s="201"/>
      <c r="AB100" s="201"/>
      <c r="AC100" s="201"/>
      <c r="AD100" s="45" t="str">
        <f>IFERROR(IF(AE100&gt;0,CALC!H99/AE100,"-"),"-")</f>
        <v>-</v>
      </c>
      <c r="AE100" s="45" t="str">
        <f>IF(AA100&gt;0,IFERROR(IF(CALC!G99&gt;0,CALC!G99-AA100,"-"),"-"),"-")</f>
        <v>-</v>
      </c>
      <c r="AF100" s="45" t="str">
        <f t="shared" si="172"/>
        <v>-</v>
      </c>
      <c r="AG100" s="201"/>
      <c r="AH100" s="201"/>
      <c r="AI100" s="201"/>
      <c r="AJ100" s="201"/>
      <c r="AK100" s="45" t="str">
        <f>IFERROR(IF(AL100&gt;0,CALC!J99/AL100,"-"),"-")</f>
        <v>-</v>
      </c>
      <c r="AL100" s="45" t="str">
        <f>IF(AH100&gt;0,IFERROR(IF(CALC!I99&gt;0,CALC!I99-AH100,"-"),"-"),"-")</f>
        <v>-</v>
      </c>
      <c r="AM100" s="45" t="str">
        <f t="shared" si="173"/>
        <v>-</v>
      </c>
      <c r="AN100" s="186"/>
      <c r="AO100" s="186"/>
      <c r="AP100" s="186"/>
      <c r="AQ100" s="186"/>
      <c r="AR100" s="45" t="str">
        <f>IFERROR(IF(AS100&gt;0,CALC!L99/AS100,"-"),"-")</f>
        <v>-</v>
      </c>
      <c r="AS100" s="45" t="str">
        <f>IF(AO100&gt;0,IFERROR(IF(CALC!K99&gt;0,CALC!K99-AO100,"-"),"-"),"-")</f>
        <v>-</v>
      </c>
      <c r="AT100" s="45" t="str">
        <f t="shared" si="174"/>
        <v>-</v>
      </c>
      <c r="AU100" s="186"/>
      <c r="AV100" s="186"/>
      <c r="AW100" s="186"/>
      <c r="AX100" s="186"/>
      <c r="AY100" s="45" t="str">
        <f>IFERROR(IF(AZ100&gt;0,CALC!N99/AZ100,"-"),"-")</f>
        <v>-</v>
      </c>
      <c r="AZ100" s="45" t="str">
        <f>IF(AV100&gt;0,IFERROR(IF(CALC!M99&gt;0,CALC!M99-AV100,"-"),"-"),"-")</f>
        <v>-</v>
      </c>
      <c r="BA100" s="45" t="str">
        <f t="shared" si="175"/>
        <v>-</v>
      </c>
      <c r="BB100" s="186"/>
      <c r="BC100" s="186"/>
      <c r="BD100" s="186"/>
      <c r="BE100" s="186"/>
      <c r="BF100" s="45" t="str">
        <f>IFERROR(IF(BG100&gt;0,CALC!P99/BG100,"-"),"-")</f>
        <v>-</v>
      </c>
      <c r="BG100" s="45" t="str">
        <f>IF(BC100&gt;0,IFERROR(IF(CALC!O99&gt;0,CALC!O99-BC100,"-"),"-"),"-")</f>
        <v>-</v>
      </c>
      <c r="BH100" s="45" t="str">
        <f t="shared" si="176"/>
        <v>-</v>
      </c>
      <c r="BI100" s="186"/>
      <c r="BJ100" s="186"/>
      <c r="BK100" s="186"/>
      <c r="BL100" s="186"/>
      <c r="BM100" s="45" t="str">
        <f>IFERROR(IF(BN100&gt;0,CALC!R99/BN100,"-"),"-")</f>
        <v>-</v>
      </c>
      <c r="BN100" s="45" t="str">
        <f>IF(BJ100&gt;0,IFERROR(IF(CALC!Q99&gt;0,CALC!Q99-BJ100,"-"),"-"),"-")</f>
        <v>-</v>
      </c>
      <c r="BO100" s="45" t="str">
        <f t="shared" si="177"/>
        <v>-</v>
      </c>
      <c r="BP100" s="186"/>
      <c r="BQ100" s="186"/>
      <c r="BR100" s="186"/>
      <c r="BS100" s="186"/>
      <c r="BT100" s="45" t="str">
        <f>IFERROR(IF(BU100&gt;0,CALC!T99/BU100,"-"),"-")</f>
        <v>-</v>
      </c>
      <c r="BU100" s="45" t="str">
        <f>IF(BQ100&gt;0,IFERROR(IF(CALC!S99&gt;0,CALC!S99-BQ100,"-"),"-"),"-")</f>
        <v>-</v>
      </c>
      <c r="BV100" s="45" t="str">
        <f t="shared" si="178"/>
        <v>-</v>
      </c>
      <c r="BW100" s="186"/>
      <c r="BX100" s="186"/>
      <c r="BY100" s="186"/>
      <c r="BZ100" s="186"/>
      <c r="CA100" s="45" t="str">
        <f>IFERROR(IF(CB100&gt;0,CALC!V99/CB100,"-"),"-")</f>
        <v>-</v>
      </c>
      <c r="CB100" s="45" t="str">
        <f>IF(BX100&gt;0,IFERROR(IF(CALC!U99&gt;0,CALC!U99-BX100,"-"),"-"),"-")</f>
        <v>-</v>
      </c>
      <c r="CC100" s="45" t="str">
        <f t="shared" si="179"/>
        <v>-</v>
      </c>
      <c r="CD100" s="186"/>
      <c r="CE100" s="186"/>
      <c r="CF100" s="186"/>
      <c r="CG100" s="186"/>
      <c r="CH100" s="45" t="str">
        <f>IFERROR(IF(CI100&gt;0,CALC!X99/CI100,"-"),"-")</f>
        <v>-</v>
      </c>
      <c r="CI100" s="45" t="str">
        <f>IF(CE100&gt;0,IFERROR(IF(CALC!W99&gt;0,CALC!W99-CE100,"-"),"-"),"-")</f>
        <v>-</v>
      </c>
      <c r="CJ100" s="45" t="str">
        <f t="shared" si="180"/>
        <v>-</v>
      </c>
      <c r="CK100" s="186"/>
      <c r="CL100" s="186"/>
      <c r="CM100" s="186"/>
      <c r="CN100" s="186"/>
      <c r="CO100" s="45" t="str">
        <f>IFERROR(IF(CP100&gt;0,CALC!Z99/CP100,"-"),"-")</f>
        <v>-</v>
      </c>
      <c r="CP100" s="45" t="str">
        <f>IF(CL100&gt;0,IFERROR(IF(CALC!Y99&gt;0,CALC!Y99-CL100,"-"),"-"),"-")</f>
        <v>-</v>
      </c>
      <c r="CQ100" s="45" t="str">
        <f t="shared" si="181"/>
        <v>-</v>
      </c>
      <c r="CR100" s="201"/>
      <c r="CS100" s="201"/>
      <c r="CT100" s="201"/>
      <c r="CU100" s="201"/>
      <c r="CV100" s="45" t="str">
        <f>IFERROR(IF(CW100&gt;0,CALC!AB99/CW100,"-"),"-")</f>
        <v>-</v>
      </c>
      <c r="CW100" s="45" t="str">
        <f>IF(CS100&gt;0,IFERROR(IF(CALC!AA99&gt;0,CALC!AA99-CS100,"-"),"-"),"-")</f>
        <v>-</v>
      </c>
      <c r="CX100" s="45" t="str">
        <f t="shared" si="182"/>
        <v>-</v>
      </c>
      <c r="CY100" s="201"/>
      <c r="CZ100" s="201"/>
      <c r="DA100" s="201"/>
      <c r="DB100" s="201"/>
      <c r="DC100" s="45" t="str">
        <f>IFERROR(IF(DD100&gt;0,CALC!AD99/DD100,"-"),"-")</f>
        <v>-</v>
      </c>
      <c r="DD100" s="45" t="str">
        <f>IF(CZ100&gt;0,IFERROR(IF(CALC!AC99&gt;0,CALC!AC99-CZ100,"-"),"-"),"-")</f>
        <v>-</v>
      </c>
      <c r="DE100" s="45" t="str">
        <f t="shared" si="183"/>
        <v>-</v>
      </c>
      <c r="DF100" s="201"/>
      <c r="DG100" s="201"/>
      <c r="DH100" s="201"/>
      <c r="DI100" s="201"/>
      <c r="DJ100" s="45" t="str">
        <f>IFERROR(IF(DK100&gt;0,CALC!AF99/DK100,"-"),"-")</f>
        <v>-</v>
      </c>
      <c r="DK100" s="45" t="str">
        <f>IF(DG100&gt;0,IFERROR(IF(CALC!AE99&gt;0,CALC!AE99-DG100,"-"),"-"),"-")</f>
        <v>-</v>
      </c>
      <c r="DL100" s="45" t="str">
        <f t="shared" si="184"/>
        <v>-</v>
      </c>
      <c r="DM100" s="205"/>
      <c r="DN100" s="201"/>
      <c r="DO100" s="201"/>
      <c r="DP100" s="201"/>
      <c r="DQ100" s="45" t="str">
        <f>IFERROR(IF(DR100&gt;0,CALC!AH99/DR100,"-"),"-")</f>
        <v>-</v>
      </c>
      <c r="DR100" s="45" t="str">
        <f>IF(DN100&gt;0,IFERROR(IF(CALC!AG99&gt;0,CALC!AG99-DN100,"-"),"-"),"-")</f>
        <v>-</v>
      </c>
      <c r="DS100" s="45" t="str">
        <f t="shared" si="185"/>
        <v>-</v>
      </c>
      <c r="DT100" s="201"/>
      <c r="DU100" s="201"/>
      <c r="DV100" s="201"/>
      <c r="DW100" s="201"/>
      <c r="DX100" s="45" t="str">
        <f>IFERROR(IF(DY100&gt;0,CALC!AJ99/DY100,"-"),"-")</f>
        <v>-</v>
      </c>
      <c r="DY100" s="45" t="str">
        <f>IF(DU100&gt;0,IFERROR(IF(CALC!AI99&gt;0,CALC!AI99-DU100,"-"),"-"),"-")</f>
        <v>-</v>
      </c>
      <c r="DZ100" s="45" t="str">
        <f t="shared" si="186"/>
        <v>-</v>
      </c>
      <c r="EA100" s="201"/>
      <c r="EB100" s="201"/>
      <c r="EC100" s="201"/>
      <c r="ED100" s="201"/>
      <c r="EE100" s="45" t="str">
        <f>IFERROR(IF(EF100&gt;0,CALC!AL99/EF100,"-"),"-")</f>
        <v>-</v>
      </c>
      <c r="EF100" s="45" t="str">
        <f>IF(EB100&gt;0,IFERROR(IF(CALC!AK99&gt;0,CALC!AK99-EB100,"-"),"-"),"-")</f>
        <v>-</v>
      </c>
      <c r="EG100" s="45" t="str">
        <f t="shared" si="187"/>
        <v>-</v>
      </c>
      <c r="EH100" s="201"/>
      <c r="EI100" s="201"/>
      <c r="EJ100" s="201"/>
      <c r="EK100" s="201"/>
      <c r="EL100" s="45" t="str">
        <f>IFERROR(IF(EM100&gt;0,CALC!AN99/EM100,"-"),"-")</f>
        <v>-</v>
      </c>
      <c r="EM100" s="45" t="str">
        <f>IF(EI100&gt;0,IFERROR(IF(CALC!AM99&gt;0,CALC!AM99-EI100,"-"),"-"),"-")</f>
        <v>-</v>
      </c>
      <c r="EN100" s="45" t="str">
        <f t="shared" si="188"/>
        <v>-</v>
      </c>
      <c r="EO100" s="201"/>
      <c r="EP100" s="201"/>
      <c r="EQ100" s="201"/>
      <c r="ER100" s="201"/>
      <c r="ES100" s="56" t="str">
        <f>IFERROR(IF(ET100&gt;0,CALC!AP99/ET100,"-"),"-")</f>
        <v>-</v>
      </c>
      <c r="ET100" s="45" t="str">
        <f>IF(EP100&gt;0,IFERROR(IF(CALC!AO99&gt;0,CALC!AO99-EP100,"-"),"-"),"-")</f>
        <v>-</v>
      </c>
      <c r="EU100" s="45" t="str">
        <f t="shared" si="189"/>
        <v>-</v>
      </c>
      <c r="EV100" s="201"/>
      <c r="EW100" s="201"/>
      <c r="EX100" s="201"/>
      <c r="EY100" s="201"/>
      <c r="EZ100" s="45" t="str">
        <f>IFERROR(IF(FA100&gt;0,CALC!AR99/FA100,"-"),"-")</f>
        <v>-</v>
      </c>
      <c r="FA100" s="45" t="str">
        <f>IF(EW100&gt;0,IFERROR(IF(CALC!AQ99&gt;0,CALC!AQ99-EW100,"-"),"-"),"-")</f>
        <v>-</v>
      </c>
      <c r="FB100" s="45" t="str">
        <f t="shared" si="190"/>
        <v>-</v>
      </c>
      <c r="FC100" s="201"/>
      <c r="FD100" s="201"/>
      <c r="FE100" s="201"/>
      <c r="FF100" s="201"/>
      <c r="FG100" s="45" t="str">
        <f>IFERROR(IF(FH100&gt;0,CALC!AT99/FH100,"-"),"-")</f>
        <v>-</v>
      </c>
      <c r="FH100" s="45" t="str">
        <f>IF(FD100&gt;0,IFERROR(IF(CALC!AS99&gt;0,CALC!AS99-FD100,"-"),"-"),"-")</f>
        <v>-</v>
      </c>
      <c r="FI100" s="45" t="str">
        <f t="shared" si="191"/>
        <v>-</v>
      </c>
      <c r="FJ100" s="201"/>
      <c r="FK100" s="201"/>
      <c r="FL100" s="201"/>
      <c r="FM100" s="201"/>
      <c r="FN100" s="45" t="str">
        <f>IFERROR(IF(FO100&gt;0,CALC!AV99/FO100,"-"),"-")</f>
        <v>-</v>
      </c>
      <c r="FO100" s="45" t="str">
        <f>IF(FK100&gt;0,IFERROR(IF(CALC!AU99&gt;0,CALC!AU99-FK100,"-"),"-"),"-")</f>
        <v>-</v>
      </c>
      <c r="FP100" s="45" t="str">
        <f t="shared" si="192"/>
        <v>-</v>
      </c>
      <c r="FQ100" s="201"/>
      <c r="FR100" s="201"/>
      <c r="FS100" s="201"/>
      <c r="FT100" s="201"/>
      <c r="FU100" s="45" t="str">
        <f>IFERROR(IF(FV100&gt;0,CALC!AX99/FV100,"-"),"-")</f>
        <v>-</v>
      </c>
      <c r="FV100" s="45" t="str">
        <f>IF(FR100&gt;0,IFERROR(IF(CALC!AW99&gt;0,CALC!AW99-FR100,"-"),"-"),"-")</f>
        <v>-</v>
      </c>
      <c r="FW100" s="45" t="str">
        <f t="shared" si="193"/>
        <v>-</v>
      </c>
      <c r="FX100" s="201"/>
      <c r="FY100" s="201"/>
      <c r="FZ100" s="201"/>
      <c r="GA100" s="201"/>
      <c r="GB100" s="45" t="str">
        <f>IFERROR(IF(GC100&gt;0,CALC!AZ99/GC100,"-"),"-")</f>
        <v>-</v>
      </c>
      <c r="GC100" s="45" t="str">
        <f>IF(FY100&gt;0,IFERROR(IF(CALC!AY99&gt;0,CALC!AY99-FY100,"-"),"-"),"-")</f>
        <v>-</v>
      </c>
      <c r="GD100" s="45" t="str">
        <f t="shared" si="194"/>
        <v>-</v>
      </c>
      <c r="GE100" s="201"/>
      <c r="GF100" s="201"/>
      <c r="GG100" s="201"/>
      <c r="GH100" s="201"/>
      <c r="GI100" s="45" t="str">
        <f>IFERROR(IF(GJ100&gt;0,CALC!BB99/GJ100,"-"),"-")</f>
        <v>-</v>
      </c>
      <c r="GJ100" s="45" t="str">
        <f>IF(GF100&gt;0,IFERROR(IF(CALC!BA99&gt;0,CALC!BA99-GF100,"-"),"-"),"-")</f>
        <v>-</v>
      </c>
      <c r="GK100" s="45" t="str">
        <f t="shared" si="195"/>
        <v>-</v>
      </c>
      <c r="GL100" s="201"/>
      <c r="GM100" s="201"/>
      <c r="GN100" s="201"/>
      <c r="GO100" s="201"/>
      <c r="GP100" s="45" t="str">
        <f>IFERROR(IF(GQ100&gt;0,CALC!BD99/GQ100,"-"),"-")</f>
        <v>-</v>
      </c>
      <c r="GQ100" s="45" t="str">
        <f>IF(GM100&gt;0,IFERROR(IF(CALC!BC99&gt;0,CALC!BC99-GM100,"-"),"-"),"-")</f>
        <v>-</v>
      </c>
      <c r="GR100" s="163" t="str">
        <f t="shared" si="196"/>
        <v>-</v>
      </c>
      <c r="GS100" s="201"/>
      <c r="GT100" s="201"/>
      <c r="GU100" s="201"/>
      <c r="GV100" s="201"/>
      <c r="GW100" s="56" t="str">
        <f>IFERROR(IF(GX100&gt;0,CALC!BF99/GX100,"-"),"-")</f>
        <v>-</v>
      </c>
      <c r="GX100" s="56" t="str">
        <f>IF(GT100&gt;0,IFERROR(IF(CALC!BE99&gt;0,CALC!BE99-GT100,"-"),"-"),"-")</f>
        <v>-</v>
      </c>
      <c r="GY100" s="56" t="str">
        <f t="shared" si="197"/>
        <v>-</v>
      </c>
      <c r="GZ100" s="201"/>
      <c r="HA100" s="201"/>
      <c r="HB100" s="201"/>
      <c r="HC100" s="201"/>
      <c r="HD100" s="56" t="str">
        <f>IFERROR(IF(HE100&gt;0,CALC!BH99/HE100,"-"),"-")</f>
        <v>-</v>
      </c>
      <c r="HE100" s="56" t="str">
        <f>IF(HA100&gt;0,IFERROR(IF(CALC!BG99&gt;0,CALC!BG99-HA100,"-"),"-"),"-")</f>
        <v>-</v>
      </c>
      <c r="HF100" s="56" t="str">
        <f t="shared" si="198"/>
        <v>-</v>
      </c>
      <c r="HG100" s="186"/>
      <c r="HH100" s="186"/>
      <c r="HI100" s="186"/>
      <c r="HJ100" s="186"/>
      <c r="HK100" s="56" t="str">
        <f>IFERROR(IF(HL100&gt;0,CALC!BJ99/HL100,"-"),"-")</f>
        <v>-</v>
      </c>
      <c r="HL100" s="56" t="str">
        <f>IF(HH100&gt;0,IFERROR(IF(CALC!BI99&gt;0,CALC!BI99-HH100,"-"),"-"),"-")</f>
        <v>-</v>
      </c>
      <c r="HM100" s="56" t="str">
        <f t="shared" si="199"/>
        <v>-</v>
      </c>
      <c r="HN100" s="166">
        <f t="shared" si="200"/>
        <v>0</v>
      </c>
      <c r="HO100" s="55">
        <f t="shared" si="201"/>
        <v>0</v>
      </c>
      <c r="HP100" s="56" t="str">
        <f t="shared" si="135"/>
        <v/>
      </c>
    </row>
    <row r="101" spans="2:224" ht="15" customHeight="1">
      <c r="B101" s="329"/>
      <c r="C101" s="329"/>
      <c r="D101" s="4" t="s">
        <v>107</v>
      </c>
      <c r="E101" s="201"/>
      <c r="F101" s="201"/>
      <c r="G101" s="201"/>
      <c r="H101" s="201"/>
      <c r="I101" s="45" t="str">
        <f>IFERROR(IF(J101&gt;0,CALC!B100/J101,"-"),"-")</f>
        <v>-</v>
      </c>
      <c r="J101" s="45" t="str">
        <f>IF(F101&gt;0,IFERROR(IF(CALC!A100&gt;0,CALC!A100-F101,"-"),"-"),"-")</f>
        <v>-</v>
      </c>
      <c r="K101" s="45" t="str">
        <f t="shared" si="169"/>
        <v>-</v>
      </c>
      <c r="L101" s="201"/>
      <c r="M101" s="201"/>
      <c r="N101" s="201"/>
      <c r="O101" s="201"/>
      <c r="P101" s="45" t="str">
        <f>IFERROR(IF(Q101&gt;0,CALC!D100/Q101,"-"),"-")</f>
        <v>-</v>
      </c>
      <c r="Q101" s="45" t="str">
        <f>IF(M101&gt;0,IFERROR(IF(CALC!C100&gt;0,CALC!C100-M101,"-"),"-"),"-")</f>
        <v>-</v>
      </c>
      <c r="R101" s="45" t="str">
        <f t="shared" si="170"/>
        <v>-</v>
      </c>
      <c r="S101" s="201"/>
      <c r="T101" s="201"/>
      <c r="U101" s="201"/>
      <c r="V101" s="201"/>
      <c r="W101" s="45" t="str">
        <f>IFERROR(IF(X101&gt;0,CALC!F100/X101,"-"),"-")</f>
        <v>-</v>
      </c>
      <c r="X101" s="45" t="str">
        <f>IF(T101&gt;0,IFERROR(IF(CALC!E100&gt;0,CALC!E100-T101,"-"),"-"),"-")</f>
        <v>-</v>
      </c>
      <c r="Y101" s="45" t="str">
        <f t="shared" si="171"/>
        <v>-</v>
      </c>
      <c r="Z101" s="201"/>
      <c r="AA101" s="201"/>
      <c r="AB101" s="201"/>
      <c r="AC101" s="201"/>
      <c r="AD101" s="45" t="str">
        <f>IFERROR(IF(AE101&gt;0,CALC!H100/AE101,"-"),"-")</f>
        <v>-</v>
      </c>
      <c r="AE101" s="45" t="str">
        <f>IF(AA101&gt;0,IFERROR(IF(CALC!G100&gt;0,CALC!G100-AA101,"-"),"-"),"-")</f>
        <v>-</v>
      </c>
      <c r="AF101" s="45" t="str">
        <f t="shared" si="172"/>
        <v>-</v>
      </c>
      <c r="AG101" s="201"/>
      <c r="AH101" s="201"/>
      <c r="AI101" s="201"/>
      <c r="AJ101" s="201"/>
      <c r="AK101" s="45" t="str">
        <f>IFERROR(IF(AL101&gt;0,CALC!J100/AL101,"-"),"-")</f>
        <v>-</v>
      </c>
      <c r="AL101" s="45" t="str">
        <f>IF(AH101&gt;0,IFERROR(IF(CALC!I100&gt;0,CALC!I100-AH101,"-"),"-"),"-")</f>
        <v>-</v>
      </c>
      <c r="AM101" s="45" t="str">
        <f t="shared" si="173"/>
        <v>-</v>
      </c>
      <c r="AN101" s="186"/>
      <c r="AO101" s="186"/>
      <c r="AP101" s="186"/>
      <c r="AQ101" s="186"/>
      <c r="AR101" s="45" t="str">
        <f>IFERROR(IF(AS101&gt;0,CALC!L100/AS101,"-"),"-")</f>
        <v>-</v>
      </c>
      <c r="AS101" s="45" t="str">
        <f>IF(AO101&gt;0,IFERROR(IF(CALC!K100&gt;0,CALC!K100-AO101,"-"),"-"),"-")</f>
        <v>-</v>
      </c>
      <c r="AT101" s="45" t="str">
        <f t="shared" si="174"/>
        <v>-</v>
      </c>
      <c r="AU101" s="186"/>
      <c r="AV101" s="186"/>
      <c r="AW101" s="186"/>
      <c r="AX101" s="186"/>
      <c r="AY101" s="45" t="str">
        <f>IFERROR(IF(AZ101&gt;0,CALC!N100/AZ101,"-"),"-")</f>
        <v>-</v>
      </c>
      <c r="AZ101" s="45" t="str">
        <f>IF(AV101&gt;0,IFERROR(IF(CALC!M100&gt;0,CALC!M100-AV101,"-"),"-"),"-")</f>
        <v>-</v>
      </c>
      <c r="BA101" s="45" t="str">
        <f t="shared" si="175"/>
        <v>-</v>
      </c>
      <c r="BB101" s="186"/>
      <c r="BC101" s="186"/>
      <c r="BD101" s="186"/>
      <c r="BE101" s="186"/>
      <c r="BF101" s="45" t="str">
        <f>IFERROR(IF(BG101&gt;0,CALC!P100/BG101,"-"),"-")</f>
        <v>-</v>
      </c>
      <c r="BG101" s="45" t="str">
        <f>IF(BC101&gt;0,IFERROR(IF(CALC!O100&gt;0,CALC!O100-BC101,"-"),"-"),"-")</f>
        <v>-</v>
      </c>
      <c r="BH101" s="45" t="str">
        <f t="shared" si="176"/>
        <v>-</v>
      </c>
      <c r="BI101" s="186"/>
      <c r="BJ101" s="186"/>
      <c r="BK101" s="186"/>
      <c r="BL101" s="186"/>
      <c r="BM101" s="45" t="str">
        <f>IFERROR(IF(BN101&gt;0,CALC!R100/BN101,"-"),"-")</f>
        <v>-</v>
      </c>
      <c r="BN101" s="45" t="str">
        <f>IF(BJ101&gt;0,IFERROR(IF(CALC!Q100&gt;0,CALC!Q100-BJ101,"-"),"-"),"-")</f>
        <v>-</v>
      </c>
      <c r="BO101" s="45" t="str">
        <f t="shared" si="177"/>
        <v>-</v>
      </c>
      <c r="BP101" s="186"/>
      <c r="BQ101" s="186"/>
      <c r="BR101" s="186"/>
      <c r="BS101" s="186"/>
      <c r="BT101" s="45" t="str">
        <f>IFERROR(IF(BU101&gt;0,CALC!T100/BU101,"-"),"-")</f>
        <v>-</v>
      </c>
      <c r="BU101" s="45" t="str">
        <f>IF(BQ101&gt;0,IFERROR(IF(CALC!S100&gt;0,CALC!S100-BQ101,"-"),"-"),"-")</f>
        <v>-</v>
      </c>
      <c r="BV101" s="45" t="str">
        <f t="shared" si="178"/>
        <v>-</v>
      </c>
      <c r="BW101" s="186"/>
      <c r="BX101" s="186"/>
      <c r="BY101" s="186"/>
      <c r="BZ101" s="186"/>
      <c r="CA101" s="45" t="str">
        <f>IFERROR(IF(CB101&gt;0,CALC!V100/CB101,"-"),"-")</f>
        <v>-</v>
      </c>
      <c r="CB101" s="45" t="str">
        <f>IF(BX101&gt;0,IFERROR(IF(CALC!U100&gt;0,CALC!U100-BX101,"-"),"-"),"-")</f>
        <v>-</v>
      </c>
      <c r="CC101" s="45" t="str">
        <f t="shared" si="179"/>
        <v>-</v>
      </c>
      <c r="CD101" s="186"/>
      <c r="CE101" s="186"/>
      <c r="CF101" s="186"/>
      <c r="CG101" s="186"/>
      <c r="CH101" s="45" t="str">
        <f>IFERROR(IF(CI101&gt;0,CALC!X100/CI101,"-"),"-")</f>
        <v>-</v>
      </c>
      <c r="CI101" s="45" t="str">
        <f>IF(CE101&gt;0,IFERROR(IF(CALC!W100&gt;0,CALC!W100-CE101,"-"),"-"),"-")</f>
        <v>-</v>
      </c>
      <c r="CJ101" s="45" t="str">
        <f t="shared" si="180"/>
        <v>-</v>
      </c>
      <c r="CK101" s="186"/>
      <c r="CL101" s="186"/>
      <c r="CM101" s="186"/>
      <c r="CN101" s="186"/>
      <c r="CO101" s="45" t="str">
        <f>IFERROR(IF(CP101&gt;0,CALC!Z100/CP101,"-"),"-")</f>
        <v>-</v>
      </c>
      <c r="CP101" s="45" t="str">
        <f>IF(CL101&gt;0,IFERROR(IF(CALC!Y100&gt;0,CALC!Y100-CL101,"-"),"-"),"-")</f>
        <v>-</v>
      </c>
      <c r="CQ101" s="45" t="str">
        <f t="shared" si="181"/>
        <v>-</v>
      </c>
      <c r="CR101" s="201"/>
      <c r="CS101" s="201"/>
      <c r="CT101" s="201"/>
      <c r="CU101" s="201"/>
      <c r="CV101" s="45" t="str">
        <f>IFERROR(IF(CW101&gt;0,CALC!AB100/CW101,"-"),"-")</f>
        <v>-</v>
      </c>
      <c r="CW101" s="45" t="str">
        <f>IF(CS101&gt;0,IFERROR(IF(CALC!AA100&gt;0,CALC!AA100-CS101,"-"),"-"),"-")</f>
        <v>-</v>
      </c>
      <c r="CX101" s="45" t="str">
        <f t="shared" si="182"/>
        <v>-</v>
      </c>
      <c r="CY101" s="201"/>
      <c r="CZ101" s="201"/>
      <c r="DA101" s="201"/>
      <c r="DB101" s="201"/>
      <c r="DC101" s="45" t="str">
        <f>IFERROR(IF(DD101&gt;0,CALC!AD100/DD101,"-"),"-")</f>
        <v>-</v>
      </c>
      <c r="DD101" s="45" t="str">
        <f>IF(CZ101&gt;0,IFERROR(IF(CALC!AC100&gt;0,CALC!AC100-CZ101,"-"),"-"),"-")</f>
        <v>-</v>
      </c>
      <c r="DE101" s="45" t="str">
        <f t="shared" si="183"/>
        <v>-</v>
      </c>
      <c r="DF101" s="201"/>
      <c r="DG101" s="201"/>
      <c r="DH101" s="201"/>
      <c r="DI101" s="201"/>
      <c r="DJ101" s="45" t="str">
        <f>IFERROR(IF(DK101&gt;0,CALC!AF100/DK101,"-"),"-")</f>
        <v>-</v>
      </c>
      <c r="DK101" s="45" t="str">
        <f>IF(DG101&gt;0,IFERROR(IF(CALC!AE100&gt;0,CALC!AE100-DG101,"-"),"-"),"-")</f>
        <v>-</v>
      </c>
      <c r="DL101" s="45" t="str">
        <f t="shared" si="184"/>
        <v>-</v>
      </c>
      <c r="DM101" s="205"/>
      <c r="DN101" s="201"/>
      <c r="DO101" s="201"/>
      <c r="DP101" s="201"/>
      <c r="DQ101" s="45" t="str">
        <f>IFERROR(IF(DR101&gt;0,CALC!AH100/DR101,"-"),"-")</f>
        <v>-</v>
      </c>
      <c r="DR101" s="45" t="str">
        <f>IF(DN101&gt;0,IFERROR(IF(CALC!AG100&gt;0,CALC!AG100-DN101,"-"),"-"),"-")</f>
        <v>-</v>
      </c>
      <c r="DS101" s="45" t="str">
        <f t="shared" si="185"/>
        <v>-</v>
      </c>
      <c r="DT101" s="201"/>
      <c r="DU101" s="201"/>
      <c r="DV101" s="201"/>
      <c r="DW101" s="201"/>
      <c r="DX101" s="45" t="str">
        <f>IFERROR(IF(DY101&gt;0,CALC!AJ100/DY101,"-"),"-")</f>
        <v>-</v>
      </c>
      <c r="DY101" s="45" t="str">
        <f>IF(DU101&gt;0,IFERROR(IF(CALC!AI100&gt;0,CALC!AI100-DU101,"-"),"-"),"-")</f>
        <v>-</v>
      </c>
      <c r="DZ101" s="45" t="str">
        <f t="shared" si="186"/>
        <v>-</v>
      </c>
      <c r="EA101" s="201"/>
      <c r="EB101" s="201"/>
      <c r="EC101" s="201"/>
      <c r="ED101" s="201"/>
      <c r="EE101" s="45" t="str">
        <f>IFERROR(IF(EF101&gt;0,CALC!AL100/EF101,"-"),"-")</f>
        <v>-</v>
      </c>
      <c r="EF101" s="45" t="str">
        <f>IF(EB101&gt;0,IFERROR(IF(CALC!AK100&gt;0,CALC!AK100-EB101,"-"),"-"),"-")</f>
        <v>-</v>
      </c>
      <c r="EG101" s="45" t="str">
        <f t="shared" si="187"/>
        <v>-</v>
      </c>
      <c r="EH101" s="201"/>
      <c r="EI101" s="201"/>
      <c r="EJ101" s="201"/>
      <c r="EK101" s="201"/>
      <c r="EL101" s="45" t="str">
        <f>IFERROR(IF(EM101&gt;0,CALC!AN100/EM101,"-"),"-")</f>
        <v>-</v>
      </c>
      <c r="EM101" s="45" t="str">
        <f>IF(EI101&gt;0,IFERROR(IF(CALC!AM100&gt;0,CALC!AM100-EI101,"-"),"-"),"-")</f>
        <v>-</v>
      </c>
      <c r="EN101" s="45" t="str">
        <f t="shared" si="188"/>
        <v>-</v>
      </c>
      <c r="EO101" s="201"/>
      <c r="EP101" s="201"/>
      <c r="EQ101" s="201"/>
      <c r="ER101" s="201"/>
      <c r="ES101" s="56" t="str">
        <f>IFERROR(IF(ET101&gt;0,CALC!AP100/ET101,"-"),"-")</f>
        <v>-</v>
      </c>
      <c r="ET101" s="45" t="str">
        <f>IF(EP101&gt;0,IFERROR(IF(CALC!AO100&gt;0,CALC!AO100-EP101,"-"),"-"),"-")</f>
        <v>-</v>
      </c>
      <c r="EU101" s="45" t="str">
        <f t="shared" si="189"/>
        <v>-</v>
      </c>
      <c r="EV101" s="201"/>
      <c r="EW101" s="201"/>
      <c r="EX101" s="201"/>
      <c r="EY101" s="201"/>
      <c r="EZ101" s="45" t="str">
        <f>IFERROR(IF(FA101&gt;0,CALC!AR100/FA101,"-"),"-")</f>
        <v>-</v>
      </c>
      <c r="FA101" s="45" t="str">
        <f>IF(EW101&gt;0,IFERROR(IF(CALC!AQ100&gt;0,CALC!AQ100-EW101,"-"),"-"),"-")</f>
        <v>-</v>
      </c>
      <c r="FB101" s="45" t="str">
        <f t="shared" si="190"/>
        <v>-</v>
      </c>
      <c r="FC101" s="201"/>
      <c r="FD101" s="201"/>
      <c r="FE101" s="201"/>
      <c r="FF101" s="201"/>
      <c r="FG101" s="45" t="str">
        <f>IFERROR(IF(FH101&gt;0,CALC!AT100/FH101,"-"),"-")</f>
        <v>-</v>
      </c>
      <c r="FH101" s="45" t="str">
        <f>IF(FD101&gt;0,IFERROR(IF(CALC!AS100&gt;0,CALC!AS100-FD101,"-"),"-"),"-")</f>
        <v>-</v>
      </c>
      <c r="FI101" s="45" t="str">
        <f t="shared" si="191"/>
        <v>-</v>
      </c>
      <c r="FJ101" s="201"/>
      <c r="FK101" s="201"/>
      <c r="FL101" s="201"/>
      <c r="FM101" s="201"/>
      <c r="FN101" s="45" t="str">
        <f>IFERROR(IF(FO101&gt;0,CALC!AV100/FO101,"-"),"-")</f>
        <v>-</v>
      </c>
      <c r="FO101" s="45" t="str">
        <f>IF(FK101&gt;0,IFERROR(IF(CALC!AU100&gt;0,CALC!AU100-FK101,"-"),"-"),"-")</f>
        <v>-</v>
      </c>
      <c r="FP101" s="45" t="str">
        <f t="shared" si="192"/>
        <v>-</v>
      </c>
      <c r="FQ101" s="201"/>
      <c r="FR101" s="201"/>
      <c r="FS101" s="201"/>
      <c r="FT101" s="201"/>
      <c r="FU101" s="45" t="str">
        <f>IFERROR(IF(FV101&gt;0,CALC!AX100/FV101,"-"),"-")</f>
        <v>-</v>
      </c>
      <c r="FV101" s="45" t="str">
        <f>IF(FR101&gt;0,IFERROR(IF(CALC!AW100&gt;0,CALC!AW100-FR101,"-"),"-"),"-")</f>
        <v>-</v>
      </c>
      <c r="FW101" s="45" t="str">
        <f t="shared" si="193"/>
        <v>-</v>
      </c>
      <c r="FX101" s="201"/>
      <c r="FY101" s="201"/>
      <c r="FZ101" s="201"/>
      <c r="GA101" s="201"/>
      <c r="GB101" s="45" t="str">
        <f>IFERROR(IF(GC101&gt;0,CALC!AZ100/GC101,"-"),"-")</f>
        <v>-</v>
      </c>
      <c r="GC101" s="45" t="str">
        <f>IF(FY101&gt;0,IFERROR(IF(CALC!AY100&gt;0,CALC!AY100-FY101,"-"),"-"),"-")</f>
        <v>-</v>
      </c>
      <c r="GD101" s="45" t="str">
        <f t="shared" si="194"/>
        <v>-</v>
      </c>
      <c r="GE101" s="201"/>
      <c r="GF101" s="201"/>
      <c r="GG101" s="201"/>
      <c r="GH101" s="201"/>
      <c r="GI101" s="45" t="str">
        <f>IFERROR(IF(GJ101&gt;0,CALC!BB100/GJ101,"-"),"-")</f>
        <v>-</v>
      </c>
      <c r="GJ101" s="45" t="str">
        <f>IF(GF101&gt;0,IFERROR(IF(CALC!BA100&gt;0,CALC!BA100-GF101,"-"),"-"),"-")</f>
        <v>-</v>
      </c>
      <c r="GK101" s="45" t="str">
        <f t="shared" si="195"/>
        <v>-</v>
      </c>
      <c r="GL101" s="201"/>
      <c r="GM101" s="201"/>
      <c r="GN101" s="201"/>
      <c r="GO101" s="201"/>
      <c r="GP101" s="45" t="str">
        <f>IFERROR(IF(GQ101&gt;0,CALC!BD100/GQ101,"-"),"-")</f>
        <v>-</v>
      </c>
      <c r="GQ101" s="45" t="str">
        <f>IF(GM101&gt;0,IFERROR(IF(CALC!BC100&gt;0,CALC!BC100-GM101,"-"),"-"),"-")</f>
        <v>-</v>
      </c>
      <c r="GR101" s="163" t="str">
        <f t="shared" si="196"/>
        <v>-</v>
      </c>
      <c r="GS101" s="201"/>
      <c r="GT101" s="201"/>
      <c r="GU101" s="201"/>
      <c r="GV101" s="201"/>
      <c r="GW101" s="56" t="str">
        <f>IFERROR(IF(GX101&gt;0,CALC!BF100/GX101,"-"),"-")</f>
        <v>-</v>
      </c>
      <c r="GX101" s="56" t="str">
        <f>IF(GT101&gt;0,IFERROR(IF(CALC!BE100&gt;0,CALC!BE100-GT101,"-"),"-"),"-")</f>
        <v>-</v>
      </c>
      <c r="GY101" s="56" t="str">
        <f t="shared" si="197"/>
        <v>-</v>
      </c>
      <c r="GZ101" s="201"/>
      <c r="HA101" s="201"/>
      <c r="HB101" s="201"/>
      <c r="HC101" s="201"/>
      <c r="HD101" s="56" t="str">
        <f>IFERROR(IF(HE101&gt;0,CALC!BH100/HE101,"-"),"-")</f>
        <v>-</v>
      </c>
      <c r="HE101" s="56" t="str">
        <f>IF(HA101&gt;0,IFERROR(IF(CALC!BG100&gt;0,CALC!BG100-HA101,"-"),"-"),"-")</f>
        <v>-</v>
      </c>
      <c r="HF101" s="56" t="str">
        <f t="shared" si="198"/>
        <v>-</v>
      </c>
      <c r="HG101" s="186"/>
      <c r="HH101" s="186"/>
      <c r="HI101" s="186"/>
      <c r="HJ101" s="186"/>
      <c r="HK101" s="56" t="str">
        <f>IFERROR(IF(HL101&gt;0,CALC!BJ100/HL101,"-"),"-")</f>
        <v>-</v>
      </c>
      <c r="HL101" s="56" t="str">
        <f>IF(HH101&gt;0,IFERROR(IF(CALC!BI100&gt;0,CALC!BI100-HH101,"-"),"-"),"-")</f>
        <v>-</v>
      </c>
      <c r="HM101" s="56" t="str">
        <f t="shared" si="199"/>
        <v>-</v>
      </c>
      <c r="HN101" s="166">
        <f t="shared" si="200"/>
        <v>0</v>
      </c>
      <c r="HO101" s="55">
        <f t="shared" si="201"/>
        <v>0</v>
      </c>
      <c r="HP101" s="56" t="str">
        <f t="shared" si="135"/>
        <v/>
      </c>
    </row>
    <row r="102" spans="2:224" ht="15" customHeight="1">
      <c r="B102" s="329"/>
      <c r="C102" s="329"/>
      <c r="D102" s="4" t="s">
        <v>108</v>
      </c>
      <c r="E102" s="201"/>
      <c r="F102" s="201"/>
      <c r="G102" s="201"/>
      <c r="H102" s="201"/>
      <c r="I102" s="45" t="str">
        <f>IFERROR(IF(J102&gt;0,CALC!B101/J102,"-"),"-")</f>
        <v>-</v>
      </c>
      <c r="J102" s="45" t="str">
        <f>IF(F102&gt;0,IFERROR(IF(CALC!A101&gt;0,CALC!A101-F102,"-"),"-"),"-")</f>
        <v>-</v>
      </c>
      <c r="K102" s="45" t="str">
        <f t="shared" si="169"/>
        <v>-</v>
      </c>
      <c r="L102" s="201"/>
      <c r="M102" s="201"/>
      <c r="N102" s="201"/>
      <c r="O102" s="201"/>
      <c r="P102" s="45" t="str">
        <f>IFERROR(IF(Q102&gt;0,CALC!D101/Q102,"-"),"-")</f>
        <v>-</v>
      </c>
      <c r="Q102" s="45" t="str">
        <f>IF(M102&gt;0,IFERROR(IF(CALC!C101&gt;0,CALC!C101-M102,"-"),"-"),"-")</f>
        <v>-</v>
      </c>
      <c r="R102" s="45" t="str">
        <f t="shared" si="170"/>
        <v>-</v>
      </c>
      <c r="S102" s="201"/>
      <c r="T102" s="201"/>
      <c r="U102" s="201"/>
      <c r="V102" s="201"/>
      <c r="W102" s="45" t="str">
        <f>IFERROR(IF(X102&gt;0,CALC!F101/X102,"-"),"-")</f>
        <v>-</v>
      </c>
      <c r="X102" s="45" t="str">
        <f>IF(T102&gt;0,IFERROR(IF(CALC!E101&gt;0,CALC!E101-T102,"-"),"-"),"-")</f>
        <v>-</v>
      </c>
      <c r="Y102" s="45" t="str">
        <f t="shared" si="171"/>
        <v>-</v>
      </c>
      <c r="Z102" s="201"/>
      <c r="AA102" s="201"/>
      <c r="AB102" s="201"/>
      <c r="AC102" s="201"/>
      <c r="AD102" s="45" t="str">
        <f>IFERROR(IF(AE102&gt;0,CALC!H101/AE102,"-"),"-")</f>
        <v>-</v>
      </c>
      <c r="AE102" s="45" t="str">
        <f>IF(AA102&gt;0,IFERROR(IF(CALC!G101&gt;0,CALC!G101-AA102,"-"),"-"),"-")</f>
        <v>-</v>
      </c>
      <c r="AF102" s="45" t="str">
        <f t="shared" si="172"/>
        <v>-</v>
      </c>
      <c r="AG102" s="201"/>
      <c r="AH102" s="201"/>
      <c r="AI102" s="201"/>
      <c r="AJ102" s="201"/>
      <c r="AK102" s="45" t="str">
        <f>IFERROR(IF(AL102&gt;0,CALC!J101/AL102,"-"),"-")</f>
        <v>-</v>
      </c>
      <c r="AL102" s="45" t="str">
        <f>IF(AH102&gt;0,IFERROR(IF(CALC!I101&gt;0,CALC!I101-AH102,"-"),"-"),"-")</f>
        <v>-</v>
      </c>
      <c r="AM102" s="45" t="str">
        <f t="shared" si="173"/>
        <v>-</v>
      </c>
      <c r="AN102" s="186"/>
      <c r="AO102" s="186"/>
      <c r="AP102" s="186"/>
      <c r="AQ102" s="186"/>
      <c r="AR102" s="45" t="str">
        <f>IFERROR(IF(AS102&gt;0,CALC!L101/AS102,"-"),"-")</f>
        <v>-</v>
      </c>
      <c r="AS102" s="45" t="str">
        <f>IF(AO102&gt;0,IFERROR(IF(CALC!K101&gt;0,CALC!K101-AO102,"-"),"-"),"-")</f>
        <v>-</v>
      </c>
      <c r="AT102" s="45" t="str">
        <f t="shared" si="174"/>
        <v>-</v>
      </c>
      <c r="AU102" s="186"/>
      <c r="AV102" s="186"/>
      <c r="AW102" s="186"/>
      <c r="AX102" s="186"/>
      <c r="AY102" s="45" t="str">
        <f>IFERROR(IF(AZ102&gt;0,CALC!N101/AZ102,"-"),"-")</f>
        <v>-</v>
      </c>
      <c r="AZ102" s="45" t="str">
        <f>IF(AV102&gt;0,IFERROR(IF(CALC!M101&gt;0,CALC!M101-AV102,"-"),"-"),"-")</f>
        <v>-</v>
      </c>
      <c r="BA102" s="45" t="str">
        <f t="shared" si="175"/>
        <v>-</v>
      </c>
      <c r="BB102" s="186"/>
      <c r="BC102" s="186"/>
      <c r="BD102" s="186"/>
      <c r="BE102" s="186"/>
      <c r="BF102" s="45" t="str">
        <f>IFERROR(IF(BG102&gt;0,CALC!P101/BG102,"-"),"-")</f>
        <v>-</v>
      </c>
      <c r="BG102" s="45" t="str">
        <f>IF(BC102&gt;0,IFERROR(IF(CALC!O101&gt;0,CALC!O101-BC102,"-"),"-"),"-")</f>
        <v>-</v>
      </c>
      <c r="BH102" s="45" t="str">
        <f t="shared" si="176"/>
        <v>-</v>
      </c>
      <c r="BI102" s="186"/>
      <c r="BJ102" s="186"/>
      <c r="BK102" s="186"/>
      <c r="BL102" s="186"/>
      <c r="BM102" s="45" t="str">
        <f>IFERROR(IF(BN102&gt;0,CALC!R101/BN102,"-"),"-")</f>
        <v>-</v>
      </c>
      <c r="BN102" s="45" t="str">
        <f>IF(BJ102&gt;0,IFERROR(IF(CALC!Q101&gt;0,CALC!Q101-BJ102,"-"),"-"),"-")</f>
        <v>-</v>
      </c>
      <c r="BO102" s="45" t="str">
        <f t="shared" si="177"/>
        <v>-</v>
      </c>
      <c r="BP102" s="186"/>
      <c r="BQ102" s="186"/>
      <c r="BR102" s="186"/>
      <c r="BS102" s="186"/>
      <c r="BT102" s="45" t="str">
        <f>IFERROR(IF(BU102&gt;0,CALC!T101/BU102,"-"),"-")</f>
        <v>-</v>
      </c>
      <c r="BU102" s="45" t="str">
        <f>IF(BQ102&gt;0,IFERROR(IF(CALC!S101&gt;0,CALC!S101-BQ102,"-"),"-"),"-")</f>
        <v>-</v>
      </c>
      <c r="BV102" s="45" t="str">
        <f t="shared" si="178"/>
        <v>-</v>
      </c>
      <c r="BW102" s="186"/>
      <c r="BX102" s="186"/>
      <c r="BY102" s="186"/>
      <c r="BZ102" s="186"/>
      <c r="CA102" s="45" t="str">
        <f>IFERROR(IF(CB102&gt;0,CALC!V101/CB102,"-"),"-")</f>
        <v>-</v>
      </c>
      <c r="CB102" s="45" t="str">
        <f>IF(BX102&gt;0,IFERROR(IF(CALC!U101&gt;0,CALC!U101-BX102,"-"),"-"),"-")</f>
        <v>-</v>
      </c>
      <c r="CC102" s="45" t="str">
        <f t="shared" si="179"/>
        <v>-</v>
      </c>
      <c r="CD102" s="186"/>
      <c r="CE102" s="186"/>
      <c r="CF102" s="186"/>
      <c r="CG102" s="186"/>
      <c r="CH102" s="45" t="str">
        <f>IFERROR(IF(CI102&gt;0,CALC!X101/CI102,"-"),"-")</f>
        <v>-</v>
      </c>
      <c r="CI102" s="45" t="str">
        <f>IF(CE102&gt;0,IFERROR(IF(CALC!W101&gt;0,CALC!W101-CE102,"-"),"-"),"-")</f>
        <v>-</v>
      </c>
      <c r="CJ102" s="45" t="str">
        <f t="shared" si="180"/>
        <v>-</v>
      </c>
      <c r="CK102" s="186"/>
      <c r="CL102" s="186"/>
      <c r="CM102" s="186"/>
      <c r="CN102" s="186"/>
      <c r="CO102" s="45" t="str">
        <f>IFERROR(IF(CP102&gt;0,CALC!Z101/CP102,"-"),"-")</f>
        <v>-</v>
      </c>
      <c r="CP102" s="45" t="str">
        <f>IF(CL102&gt;0,IFERROR(IF(CALC!Y101&gt;0,CALC!Y101-CL102,"-"),"-"),"-")</f>
        <v>-</v>
      </c>
      <c r="CQ102" s="45" t="str">
        <f t="shared" si="181"/>
        <v>-</v>
      </c>
      <c r="CR102" s="201"/>
      <c r="CS102" s="201"/>
      <c r="CT102" s="201"/>
      <c r="CU102" s="201"/>
      <c r="CV102" s="45" t="str">
        <f>IFERROR(IF(CW102&gt;0,CALC!AB101/CW102,"-"),"-")</f>
        <v>-</v>
      </c>
      <c r="CW102" s="45" t="str">
        <f>IF(CS102&gt;0,IFERROR(IF(CALC!AA101&gt;0,CALC!AA101-CS102,"-"),"-"),"-")</f>
        <v>-</v>
      </c>
      <c r="CX102" s="45" t="str">
        <f t="shared" si="182"/>
        <v>-</v>
      </c>
      <c r="CY102" s="201"/>
      <c r="CZ102" s="201"/>
      <c r="DA102" s="201"/>
      <c r="DB102" s="201"/>
      <c r="DC102" s="45" t="str">
        <f>IFERROR(IF(DD102&gt;0,CALC!AD101/DD102,"-"),"-")</f>
        <v>-</v>
      </c>
      <c r="DD102" s="45" t="str">
        <f>IF(CZ102&gt;0,IFERROR(IF(CALC!AC101&gt;0,CALC!AC101-CZ102,"-"),"-"),"-")</f>
        <v>-</v>
      </c>
      <c r="DE102" s="45" t="str">
        <f t="shared" si="183"/>
        <v>-</v>
      </c>
      <c r="DF102" s="201"/>
      <c r="DG102" s="201"/>
      <c r="DH102" s="201"/>
      <c r="DI102" s="201"/>
      <c r="DJ102" s="45" t="str">
        <f>IFERROR(IF(DK102&gt;0,CALC!AF101/DK102,"-"),"-")</f>
        <v>-</v>
      </c>
      <c r="DK102" s="45" t="str">
        <f>IF(DG102&gt;0,IFERROR(IF(CALC!AE101&gt;0,CALC!AE101-DG102,"-"),"-"),"-")</f>
        <v>-</v>
      </c>
      <c r="DL102" s="45" t="str">
        <f t="shared" si="184"/>
        <v>-</v>
      </c>
      <c r="DM102" s="205"/>
      <c r="DN102" s="201"/>
      <c r="DO102" s="201"/>
      <c r="DP102" s="201"/>
      <c r="DQ102" s="45" t="str">
        <f>IFERROR(IF(DR102&gt;0,CALC!AH101/DR102,"-"),"-")</f>
        <v>-</v>
      </c>
      <c r="DR102" s="45" t="str">
        <f>IF(DN102&gt;0,IFERROR(IF(CALC!AG101&gt;0,CALC!AG101-DN102,"-"),"-"),"-")</f>
        <v>-</v>
      </c>
      <c r="DS102" s="45" t="str">
        <f t="shared" si="185"/>
        <v>-</v>
      </c>
      <c r="DT102" s="201"/>
      <c r="DU102" s="201"/>
      <c r="DV102" s="201"/>
      <c r="DW102" s="201"/>
      <c r="DX102" s="45" t="str">
        <f>IFERROR(IF(DY102&gt;0,CALC!AJ101/DY102,"-"),"-")</f>
        <v>-</v>
      </c>
      <c r="DY102" s="45" t="str">
        <f>IF(DU102&gt;0,IFERROR(IF(CALC!AI101&gt;0,CALC!AI101-DU102,"-"),"-"),"-")</f>
        <v>-</v>
      </c>
      <c r="DZ102" s="45" t="str">
        <f t="shared" si="186"/>
        <v>-</v>
      </c>
      <c r="EA102" s="201"/>
      <c r="EB102" s="201"/>
      <c r="EC102" s="201"/>
      <c r="ED102" s="201"/>
      <c r="EE102" s="45" t="str">
        <f>IFERROR(IF(EF102&gt;0,CALC!AL101/EF102,"-"),"-")</f>
        <v>-</v>
      </c>
      <c r="EF102" s="45" t="str">
        <f>IF(EB102&gt;0,IFERROR(IF(CALC!AK101&gt;0,CALC!AK101-EB102,"-"),"-"),"-")</f>
        <v>-</v>
      </c>
      <c r="EG102" s="45" t="str">
        <f t="shared" si="187"/>
        <v>-</v>
      </c>
      <c r="EH102" s="201"/>
      <c r="EI102" s="201"/>
      <c r="EJ102" s="201"/>
      <c r="EK102" s="201"/>
      <c r="EL102" s="45" t="str">
        <f>IFERROR(IF(EM102&gt;0,CALC!AN101/EM102,"-"),"-")</f>
        <v>-</v>
      </c>
      <c r="EM102" s="45" t="str">
        <f>IF(EI102&gt;0,IFERROR(IF(CALC!AM101&gt;0,CALC!AM101-EI102,"-"),"-"),"-")</f>
        <v>-</v>
      </c>
      <c r="EN102" s="45" t="str">
        <f t="shared" si="188"/>
        <v>-</v>
      </c>
      <c r="EO102" s="201"/>
      <c r="EP102" s="201"/>
      <c r="EQ102" s="201"/>
      <c r="ER102" s="201"/>
      <c r="ES102" s="56" t="str">
        <f>IFERROR(IF(ET102&gt;0,CALC!AP101/ET102,"-"),"-")</f>
        <v>-</v>
      </c>
      <c r="ET102" s="45" t="str">
        <f>IF(EP102&gt;0,IFERROR(IF(CALC!AO101&gt;0,CALC!AO101-EP102,"-"),"-"),"-")</f>
        <v>-</v>
      </c>
      <c r="EU102" s="45" t="str">
        <f t="shared" si="189"/>
        <v>-</v>
      </c>
      <c r="EV102" s="201"/>
      <c r="EW102" s="201"/>
      <c r="EX102" s="201"/>
      <c r="EY102" s="201"/>
      <c r="EZ102" s="45" t="str">
        <f>IFERROR(IF(FA102&gt;0,CALC!AR101/FA102,"-"),"-")</f>
        <v>-</v>
      </c>
      <c r="FA102" s="45" t="str">
        <f>IF(EW102&gt;0,IFERROR(IF(CALC!AQ101&gt;0,CALC!AQ101-EW102,"-"),"-"),"-")</f>
        <v>-</v>
      </c>
      <c r="FB102" s="45" t="str">
        <f t="shared" si="190"/>
        <v>-</v>
      </c>
      <c r="FC102" s="201"/>
      <c r="FD102" s="201"/>
      <c r="FE102" s="201"/>
      <c r="FF102" s="201"/>
      <c r="FG102" s="45" t="str">
        <f>IFERROR(IF(FH102&gt;0,CALC!AT101/FH102,"-"),"-")</f>
        <v>-</v>
      </c>
      <c r="FH102" s="45" t="str">
        <f>IF(FD102&gt;0,IFERROR(IF(CALC!AS101&gt;0,CALC!AS101-FD102,"-"),"-"),"-")</f>
        <v>-</v>
      </c>
      <c r="FI102" s="45" t="str">
        <f t="shared" si="191"/>
        <v>-</v>
      </c>
      <c r="FJ102" s="201"/>
      <c r="FK102" s="201"/>
      <c r="FL102" s="201"/>
      <c r="FM102" s="201"/>
      <c r="FN102" s="45" t="str">
        <f>IFERROR(IF(FO102&gt;0,CALC!AV101/FO102,"-"),"-")</f>
        <v>-</v>
      </c>
      <c r="FO102" s="45" t="str">
        <f>IF(FK102&gt;0,IFERROR(IF(CALC!AU101&gt;0,CALC!AU101-FK102,"-"),"-"),"-")</f>
        <v>-</v>
      </c>
      <c r="FP102" s="45" t="str">
        <f t="shared" si="192"/>
        <v>-</v>
      </c>
      <c r="FQ102" s="201"/>
      <c r="FR102" s="201"/>
      <c r="FS102" s="201"/>
      <c r="FT102" s="201"/>
      <c r="FU102" s="45" t="str">
        <f>IFERROR(IF(FV102&gt;0,CALC!AX101/FV102,"-"),"-")</f>
        <v>-</v>
      </c>
      <c r="FV102" s="45" t="str">
        <f>IF(FR102&gt;0,IFERROR(IF(CALC!AW101&gt;0,CALC!AW101-FR102,"-"),"-"),"-")</f>
        <v>-</v>
      </c>
      <c r="FW102" s="45" t="str">
        <f t="shared" si="193"/>
        <v>-</v>
      </c>
      <c r="FX102" s="201"/>
      <c r="FY102" s="201"/>
      <c r="FZ102" s="201"/>
      <c r="GA102" s="201"/>
      <c r="GB102" s="45" t="str">
        <f>IFERROR(IF(GC102&gt;0,CALC!AZ101/GC102,"-"),"-")</f>
        <v>-</v>
      </c>
      <c r="GC102" s="45" t="str">
        <f>IF(FY102&gt;0,IFERROR(IF(CALC!AY101&gt;0,CALC!AY101-FY102,"-"),"-"),"-")</f>
        <v>-</v>
      </c>
      <c r="GD102" s="45" t="str">
        <f t="shared" si="194"/>
        <v>-</v>
      </c>
      <c r="GE102" s="201"/>
      <c r="GF102" s="201"/>
      <c r="GG102" s="201"/>
      <c r="GH102" s="201"/>
      <c r="GI102" s="45" t="str">
        <f>IFERROR(IF(GJ102&gt;0,CALC!BB101/GJ102,"-"),"-")</f>
        <v>-</v>
      </c>
      <c r="GJ102" s="45" t="str">
        <f>IF(GF102&gt;0,IFERROR(IF(CALC!BA101&gt;0,CALC!BA101-GF102,"-"),"-"),"-")</f>
        <v>-</v>
      </c>
      <c r="GK102" s="45" t="str">
        <f t="shared" si="195"/>
        <v>-</v>
      </c>
      <c r="GL102" s="201"/>
      <c r="GM102" s="201"/>
      <c r="GN102" s="201"/>
      <c r="GO102" s="201"/>
      <c r="GP102" s="45" t="str">
        <f>IFERROR(IF(GQ102&gt;0,CALC!BD101/GQ102,"-"),"-")</f>
        <v>-</v>
      </c>
      <c r="GQ102" s="45" t="str">
        <f>IF(GM102&gt;0,IFERROR(IF(CALC!BC101&gt;0,CALC!BC101-GM102,"-"),"-"),"-")</f>
        <v>-</v>
      </c>
      <c r="GR102" s="163" t="str">
        <f t="shared" si="196"/>
        <v>-</v>
      </c>
      <c r="GS102" s="201"/>
      <c r="GT102" s="201"/>
      <c r="GU102" s="201"/>
      <c r="GV102" s="201"/>
      <c r="GW102" s="56" t="str">
        <f>IFERROR(IF(GX102&gt;0,CALC!BF101/GX102,"-"),"-")</f>
        <v>-</v>
      </c>
      <c r="GX102" s="56" t="str">
        <f>IF(GT102&gt;0,IFERROR(IF(CALC!BE101&gt;0,CALC!BE101-GT102,"-"),"-"),"-")</f>
        <v>-</v>
      </c>
      <c r="GY102" s="56" t="str">
        <f t="shared" si="197"/>
        <v>-</v>
      </c>
      <c r="GZ102" s="201"/>
      <c r="HA102" s="201"/>
      <c r="HB102" s="201"/>
      <c r="HC102" s="201"/>
      <c r="HD102" s="56" t="str">
        <f>IFERROR(IF(HE102&gt;0,CALC!BH101/HE102,"-"),"-")</f>
        <v>-</v>
      </c>
      <c r="HE102" s="56" t="str">
        <f>IF(HA102&gt;0,IFERROR(IF(CALC!BG101&gt;0,CALC!BG101-HA102,"-"),"-"),"-")</f>
        <v>-</v>
      </c>
      <c r="HF102" s="56" t="str">
        <f t="shared" si="198"/>
        <v>-</v>
      </c>
      <c r="HG102" s="186"/>
      <c r="HH102" s="186"/>
      <c r="HI102" s="186"/>
      <c r="HJ102" s="186"/>
      <c r="HK102" s="56" t="str">
        <f>IFERROR(IF(HL102&gt;0,CALC!BJ101/HL102,"-"),"-")</f>
        <v>-</v>
      </c>
      <c r="HL102" s="56" t="str">
        <f>IF(HH102&gt;0,IFERROR(IF(CALC!BI101&gt;0,CALC!BI101-HH102,"-"),"-"),"-")</f>
        <v>-</v>
      </c>
      <c r="HM102" s="56" t="str">
        <f t="shared" si="199"/>
        <v>-</v>
      </c>
      <c r="HN102" s="166">
        <f t="shared" si="200"/>
        <v>0</v>
      </c>
      <c r="HO102" s="55">
        <f t="shared" si="201"/>
        <v>0</v>
      </c>
      <c r="HP102" s="56" t="str">
        <f t="shared" si="135"/>
        <v/>
      </c>
    </row>
    <row r="103" spans="2:224" ht="15" customHeight="1">
      <c r="B103" s="329"/>
      <c r="C103" s="329"/>
      <c r="D103" s="4" t="s">
        <v>109</v>
      </c>
      <c r="E103" s="201"/>
      <c r="F103" s="201"/>
      <c r="G103" s="201"/>
      <c r="H103" s="201"/>
      <c r="I103" s="45" t="str">
        <f>IFERROR(IF(J103&gt;0,CALC!B102/J103,"-"),"-")</f>
        <v>-</v>
      </c>
      <c r="J103" s="45" t="str">
        <f>IF(F103&gt;0,IFERROR(IF(CALC!A102&gt;0,CALC!A102-F103,"-"),"-"),"-")</f>
        <v>-</v>
      </c>
      <c r="K103" s="45" t="str">
        <f t="shared" si="169"/>
        <v>-</v>
      </c>
      <c r="L103" s="201"/>
      <c r="M103" s="201"/>
      <c r="N103" s="201"/>
      <c r="O103" s="201"/>
      <c r="P103" s="45" t="str">
        <f>IFERROR(IF(Q103&gt;0,CALC!D102/Q103,"-"),"-")</f>
        <v>-</v>
      </c>
      <c r="Q103" s="45" t="str">
        <f>IF(M103&gt;0,IFERROR(IF(CALC!C102&gt;0,CALC!C102-M103,"-"),"-"),"-")</f>
        <v>-</v>
      </c>
      <c r="R103" s="45" t="str">
        <f t="shared" si="170"/>
        <v>-</v>
      </c>
      <c r="S103" s="201"/>
      <c r="T103" s="201"/>
      <c r="U103" s="201"/>
      <c r="V103" s="201"/>
      <c r="W103" s="45" t="str">
        <f>IFERROR(IF(X103&gt;0,CALC!F102/X103,"-"),"-")</f>
        <v>-</v>
      </c>
      <c r="X103" s="45" t="str">
        <f>IF(T103&gt;0,IFERROR(IF(CALC!E102&gt;0,CALC!E102-T103,"-"),"-"),"-")</f>
        <v>-</v>
      </c>
      <c r="Y103" s="45" t="str">
        <f t="shared" si="171"/>
        <v>-</v>
      </c>
      <c r="Z103" s="201"/>
      <c r="AA103" s="201"/>
      <c r="AB103" s="201"/>
      <c r="AC103" s="201"/>
      <c r="AD103" s="45" t="str">
        <f>IFERROR(IF(AE103&gt;0,CALC!H102/AE103,"-"),"-")</f>
        <v>-</v>
      </c>
      <c r="AE103" s="45" t="str">
        <f>IF(AA103&gt;0,IFERROR(IF(CALC!G102&gt;0,CALC!G102-AA103,"-"),"-"),"-")</f>
        <v>-</v>
      </c>
      <c r="AF103" s="45" t="str">
        <f t="shared" si="172"/>
        <v>-</v>
      </c>
      <c r="AG103" s="201"/>
      <c r="AH103" s="201"/>
      <c r="AI103" s="201"/>
      <c r="AJ103" s="201"/>
      <c r="AK103" s="45" t="str">
        <f>IFERROR(IF(AL103&gt;0,CALC!J102/AL103,"-"),"-")</f>
        <v>-</v>
      </c>
      <c r="AL103" s="45" t="str">
        <f>IF(AH103&gt;0,IFERROR(IF(CALC!I102&gt;0,CALC!I102-AH103,"-"),"-"),"-")</f>
        <v>-</v>
      </c>
      <c r="AM103" s="45" t="str">
        <f t="shared" si="173"/>
        <v>-</v>
      </c>
      <c r="AN103" s="186"/>
      <c r="AO103" s="186"/>
      <c r="AP103" s="186"/>
      <c r="AQ103" s="186"/>
      <c r="AR103" s="45" t="str">
        <f>IFERROR(IF(AS103&gt;0,CALC!L102/AS103,"-"),"-")</f>
        <v>-</v>
      </c>
      <c r="AS103" s="45" t="str">
        <f>IF(AO103&gt;0,IFERROR(IF(CALC!K102&gt;0,CALC!K102-AO103,"-"),"-"),"-")</f>
        <v>-</v>
      </c>
      <c r="AT103" s="45" t="str">
        <f t="shared" si="174"/>
        <v>-</v>
      </c>
      <c r="AU103" s="186"/>
      <c r="AV103" s="186"/>
      <c r="AW103" s="186"/>
      <c r="AX103" s="186"/>
      <c r="AY103" s="45" t="str">
        <f>IFERROR(IF(AZ103&gt;0,CALC!N102/AZ103,"-"),"-")</f>
        <v>-</v>
      </c>
      <c r="AZ103" s="45" t="str">
        <f>IF(AV103&gt;0,IFERROR(IF(CALC!M102&gt;0,CALC!M102-AV103,"-"),"-"),"-")</f>
        <v>-</v>
      </c>
      <c r="BA103" s="45" t="str">
        <f t="shared" si="175"/>
        <v>-</v>
      </c>
      <c r="BB103" s="186"/>
      <c r="BC103" s="186"/>
      <c r="BD103" s="186"/>
      <c r="BE103" s="186"/>
      <c r="BF103" s="45" t="str">
        <f>IFERROR(IF(BG103&gt;0,CALC!P102/BG103,"-"),"-")</f>
        <v>-</v>
      </c>
      <c r="BG103" s="45" t="str">
        <f>IF(BC103&gt;0,IFERROR(IF(CALC!O102&gt;0,CALC!O102-BC103,"-"),"-"),"-")</f>
        <v>-</v>
      </c>
      <c r="BH103" s="45" t="str">
        <f t="shared" si="176"/>
        <v>-</v>
      </c>
      <c r="BI103" s="186"/>
      <c r="BJ103" s="186"/>
      <c r="BK103" s="186"/>
      <c r="BL103" s="186"/>
      <c r="BM103" s="45" t="str">
        <f>IFERROR(IF(BN103&gt;0,CALC!R102/BN103,"-"),"-")</f>
        <v>-</v>
      </c>
      <c r="BN103" s="45" t="str">
        <f>IF(BJ103&gt;0,IFERROR(IF(CALC!Q102&gt;0,CALC!Q102-BJ103,"-"),"-"),"-")</f>
        <v>-</v>
      </c>
      <c r="BO103" s="45" t="str">
        <f t="shared" si="177"/>
        <v>-</v>
      </c>
      <c r="BP103" s="186"/>
      <c r="BQ103" s="186"/>
      <c r="BR103" s="186"/>
      <c r="BS103" s="186"/>
      <c r="BT103" s="45" t="str">
        <f>IFERROR(IF(BU103&gt;0,CALC!T102/BU103,"-"),"-")</f>
        <v>-</v>
      </c>
      <c r="BU103" s="45" t="str">
        <f>IF(BQ103&gt;0,IFERROR(IF(CALC!S102&gt;0,CALC!S102-BQ103,"-"),"-"),"-")</f>
        <v>-</v>
      </c>
      <c r="BV103" s="45" t="str">
        <f t="shared" si="178"/>
        <v>-</v>
      </c>
      <c r="BW103" s="186"/>
      <c r="BX103" s="186"/>
      <c r="BY103" s="186"/>
      <c r="BZ103" s="186"/>
      <c r="CA103" s="45" t="str">
        <f>IFERROR(IF(CB103&gt;0,CALC!V102/CB103,"-"),"-")</f>
        <v>-</v>
      </c>
      <c r="CB103" s="45" t="str">
        <f>IF(BX103&gt;0,IFERROR(IF(CALC!U102&gt;0,CALC!U102-BX103,"-"),"-"),"-")</f>
        <v>-</v>
      </c>
      <c r="CC103" s="45" t="str">
        <f t="shared" si="179"/>
        <v>-</v>
      </c>
      <c r="CD103" s="186"/>
      <c r="CE103" s="186"/>
      <c r="CF103" s="186"/>
      <c r="CG103" s="186"/>
      <c r="CH103" s="45" t="str">
        <f>IFERROR(IF(CI103&gt;0,CALC!X102/CI103,"-"),"-")</f>
        <v>-</v>
      </c>
      <c r="CI103" s="45" t="str">
        <f>IF(CE103&gt;0,IFERROR(IF(CALC!W102&gt;0,CALC!W102-CE103,"-"),"-"),"-")</f>
        <v>-</v>
      </c>
      <c r="CJ103" s="45" t="str">
        <f t="shared" si="180"/>
        <v>-</v>
      </c>
      <c r="CK103" s="186"/>
      <c r="CL103" s="186"/>
      <c r="CM103" s="186"/>
      <c r="CN103" s="186"/>
      <c r="CO103" s="45" t="str">
        <f>IFERROR(IF(CP103&gt;0,CALC!Z102/CP103,"-"),"-")</f>
        <v>-</v>
      </c>
      <c r="CP103" s="45" t="str">
        <f>IF(CL103&gt;0,IFERROR(IF(CALC!Y102&gt;0,CALC!Y102-CL103,"-"),"-"),"-")</f>
        <v>-</v>
      </c>
      <c r="CQ103" s="45" t="str">
        <f t="shared" si="181"/>
        <v>-</v>
      </c>
      <c r="CR103" s="201"/>
      <c r="CS103" s="201"/>
      <c r="CT103" s="201"/>
      <c r="CU103" s="201"/>
      <c r="CV103" s="45" t="str">
        <f>IFERROR(IF(CW103&gt;0,CALC!AB102/CW103,"-"),"-")</f>
        <v>-</v>
      </c>
      <c r="CW103" s="45" t="str">
        <f>IF(CS103&gt;0,IFERROR(IF(CALC!AA102&gt;0,CALC!AA102-CS103,"-"),"-"),"-")</f>
        <v>-</v>
      </c>
      <c r="CX103" s="45" t="str">
        <f t="shared" si="182"/>
        <v>-</v>
      </c>
      <c r="CY103" s="201"/>
      <c r="CZ103" s="201"/>
      <c r="DA103" s="201"/>
      <c r="DB103" s="201"/>
      <c r="DC103" s="45" t="str">
        <f>IFERROR(IF(DD103&gt;0,CALC!AD102/DD103,"-"),"-")</f>
        <v>-</v>
      </c>
      <c r="DD103" s="45" t="str">
        <f>IF(CZ103&gt;0,IFERROR(IF(CALC!AC102&gt;0,CALC!AC102-CZ103,"-"),"-"),"-")</f>
        <v>-</v>
      </c>
      <c r="DE103" s="45" t="str">
        <f t="shared" si="183"/>
        <v>-</v>
      </c>
      <c r="DF103" s="201"/>
      <c r="DG103" s="201"/>
      <c r="DH103" s="201"/>
      <c r="DI103" s="201"/>
      <c r="DJ103" s="45" t="str">
        <f>IFERROR(IF(DK103&gt;0,CALC!AF102/DK103,"-"),"-")</f>
        <v>-</v>
      </c>
      <c r="DK103" s="45" t="str">
        <f>IF(DG103&gt;0,IFERROR(IF(CALC!AE102&gt;0,CALC!AE102-DG103,"-"),"-"),"-")</f>
        <v>-</v>
      </c>
      <c r="DL103" s="45" t="str">
        <f t="shared" si="184"/>
        <v>-</v>
      </c>
      <c r="DM103" s="205"/>
      <c r="DN103" s="201"/>
      <c r="DO103" s="201"/>
      <c r="DP103" s="201"/>
      <c r="DQ103" s="45" t="str">
        <f>IFERROR(IF(DR103&gt;0,CALC!AH102/DR103,"-"),"-")</f>
        <v>-</v>
      </c>
      <c r="DR103" s="45" t="str">
        <f>IF(DN103&gt;0,IFERROR(IF(CALC!AG102&gt;0,CALC!AG102-DN103,"-"),"-"),"-")</f>
        <v>-</v>
      </c>
      <c r="DS103" s="45" t="str">
        <f t="shared" si="185"/>
        <v>-</v>
      </c>
      <c r="DT103" s="201"/>
      <c r="DU103" s="201"/>
      <c r="DV103" s="201"/>
      <c r="DW103" s="201"/>
      <c r="DX103" s="45" t="str">
        <f>IFERROR(IF(DY103&gt;0,CALC!AJ102/DY103,"-"),"-")</f>
        <v>-</v>
      </c>
      <c r="DY103" s="45" t="str">
        <f>IF(DU103&gt;0,IFERROR(IF(CALC!AI102&gt;0,CALC!AI102-DU103,"-"),"-"),"-")</f>
        <v>-</v>
      </c>
      <c r="DZ103" s="45" t="str">
        <f t="shared" si="186"/>
        <v>-</v>
      </c>
      <c r="EA103" s="201"/>
      <c r="EB103" s="201"/>
      <c r="EC103" s="201"/>
      <c r="ED103" s="201"/>
      <c r="EE103" s="45" t="str">
        <f>IFERROR(IF(EF103&gt;0,CALC!AL102/EF103,"-"),"-")</f>
        <v>-</v>
      </c>
      <c r="EF103" s="45" t="str">
        <f>IF(EB103&gt;0,IFERROR(IF(CALC!AK102&gt;0,CALC!AK102-EB103,"-"),"-"),"-")</f>
        <v>-</v>
      </c>
      <c r="EG103" s="45" t="str">
        <f t="shared" si="187"/>
        <v>-</v>
      </c>
      <c r="EH103" s="201"/>
      <c r="EI103" s="201"/>
      <c r="EJ103" s="201"/>
      <c r="EK103" s="201"/>
      <c r="EL103" s="45" t="str">
        <f>IFERROR(IF(EM103&gt;0,CALC!AN102/EM103,"-"),"-")</f>
        <v>-</v>
      </c>
      <c r="EM103" s="45" t="str">
        <f>IF(EI103&gt;0,IFERROR(IF(CALC!AM102&gt;0,CALC!AM102-EI103,"-"),"-"),"-")</f>
        <v>-</v>
      </c>
      <c r="EN103" s="45" t="str">
        <f t="shared" si="188"/>
        <v>-</v>
      </c>
      <c r="EO103" s="201"/>
      <c r="EP103" s="201"/>
      <c r="EQ103" s="201"/>
      <c r="ER103" s="201"/>
      <c r="ES103" s="56" t="str">
        <f>IFERROR(IF(ET103&gt;0,CALC!AP102/ET103,"-"),"-")</f>
        <v>-</v>
      </c>
      <c r="ET103" s="45" t="str">
        <f>IF(EP103&gt;0,IFERROR(IF(CALC!AO102&gt;0,CALC!AO102-EP103,"-"),"-"),"-")</f>
        <v>-</v>
      </c>
      <c r="EU103" s="45" t="str">
        <f t="shared" si="189"/>
        <v>-</v>
      </c>
      <c r="EV103" s="201"/>
      <c r="EW103" s="201"/>
      <c r="EX103" s="201"/>
      <c r="EY103" s="201"/>
      <c r="EZ103" s="45" t="str">
        <f>IFERROR(IF(FA103&gt;0,CALC!AR102/FA103,"-"),"-")</f>
        <v>-</v>
      </c>
      <c r="FA103" s="45" t="str">
        <f>IF(EW103&gt;0,IFERROR(IF(CALC!AQ102&gt;0,CALC!AQ102-EW103,"-"),"-"),"-")</f>
        <v>-</v>
      </c>
      <c r="FB103" s="45" t="str">
        <f t="shared" si="190"/>
        <v>-</v>
      </c>
      <c r="FC103" s="201"/>
      <c r="FD103" s="201"/>
      <c r="FE103" s="201"/>
      <c r="FF103" s="201"/>
      <c r="FG103" s="45" t="str">
        <f>IFERROR(IF(FH103&gt;0,CALC!AT102/FH103,"-"),"-")</f>
        <v>-</v>
      </c>
      <c r="FH103" s="45" t="str">
        <f>IF(FD103&gt;0,IFERROR(IF(CALC!AS102&gt;0,CALC!AS102-FD103,"-"),"-"),"-")</f>
        <v>-</v>
      </c>
      <c r="FI103" s="45" t="str">
        <f t="shared" si="191"/>
        <v>-</v>
      </c>
      <c r="FJ103" s="201"/>
      <c r="FK103" s="201"/>
      <c r="FL103" s="201"/>
      <c r="FM103" s="201"/>
      <c r="FN103" s="45" t="str">
        <f>IFERROR(IF(FO103&gt;0,CALC!AV102/FO103,"-"),"-")</f>
        <v>-</v>
      </c>
      <c r="FO103" s="45" t="str">
        <f>IF(FK103&gt;0,IFERROR(IF(CALC!AU102&gt;0,CALC!AU102-FK103,"-"),"-"),"-")</f>
        <v>-</v>
      </c>
      <c r="FP103" s="45" t="str">
        <f t="shared" si="192"/>
        <v>-</v>
      </c>
      <c r="FQ103" s="201"/>
      <c r="FR103" s="201"/>
      <c r="FS103" s="201"/>
      <c r="FT103" s="201"/>
      <c r="FU103" s="45" t="str">
        <f>IFERROR(IF(FV103&gt;0,CALC!AX102/FV103,"-"),"-")</f>
        <v>-</v>
      </c>
      <c r="FV103" s="45" t="str">
        <f>IF(FR103&gt;0,IFERROR(IF(CALC!AW102&gt;0,CALC!AW102-FR103,"-"),"-"),"-")</f>
        <v>-</v>
      </c>
      <c r="FW103" s="45" t="str">
        <f t="shared" si="193"/>
        <v>-</v>
      </c>
      <c r="FX103" s="201"/>
      <c r="FY103" s="201"/>
      <c r="FZ103" s="201"/>
      <c r="GA103" s="201"/>
      <c r="GB103" s="45" t="str">
        <f>IFERROR(IF(GC103&gt;0,CALC!AZ102/GC103,"-"),"-")</f>
        <v>-</v>
      </c>
      <c r="GC103" s="45" t="str">
        <f>IF(FY103&gt;0,IFERROR(IF(CALC!AY102&gt;0,CALC!AY102-FY103,"-"),"-"),"-")</f>
        <v>-</v>
      </c>
      <c r="GD103" s="45" t="str">
        <f t="shared" si="194"/>
        <v>-</v>
      </c>
      <c r="GE103" s="201"/>
      <c r="GF103" s="201"/>
      <c r="GG103" s="201"/>
      <c r="GH103" s="201"/>
      <c r="GI103" s="45" t="str">
        <f>IFERROR(IF(GJ103&gt;0,CALC!BB102/GJ103,"-"),"-")</f>
        <v>-</v>
      </c>
      <c r="GJ103" s="45" t="str">
        <f>IF(GF103&gt;0,IFERROR(IF(CALC!BA102&gt;0,CALC!BA102-GF103,"-"),"-"),"-")</f>
        <v>-</v>
      </c>
      <c r="GK103" s="45" t="str">
        <f t="shared" si="195"/>
        <v>-</v>
      </c>
      <c r="GL103" s="201"/>
      <c r="GM103" s="201"/>
      <c r="GN103" s="201"/>
      <c r="GO103" s="201"/>
      <c r="GP103" s="45" t="str">
        <f>IFERROR(IF(GQ103&gt;0,CALC!BD102/GQ103,"-"),"-")</f>
        <v>-</v>
      </c>
      <c r="GQ103" s="45" t="str">
        <f>IF(GM103&gt;0,IFERROR(IF(CALC!BC102&gt;0,CALC!BC102-GM103,"-"),"-"),"-")</f>
        <v>-</v>
      </c>
      <c r="GR103" s="163" t="str">
        <f t="shared" si="196"/>
        <v>-</v>
      </c>
      <c r="GS103" s="201"/>
      <c r="GT103" s="201"/>
      <c r="GU103" s="201"/>
      <c r="GV103" s="201"/>
      <c r="GW103" s="56" t="str">
        <f>IFERROR(IF(GX103&gt;0,CALC!BF102/GX103,"-"),"-")</f>
        <v>-</v>
      </c>
      <c r="GX103" s="56" t="str">
        <f>IF(GT103&gt;0,IFERROR(IF(CALC!BE102&gt;0,CALC!BE102-GT103,"-"),"-"),"-")</f>
        <v>-</v>
      </c>
      <c r="GY103" s="56" t="str">
        <f t="shared" si="197"/>
        <v>-</v>
      </c>
      <c r="GZ103" s="201"/>
      <c r="HA103" s="201"/>
      <c r="HB103" s="201"/>
      <c r="HC103" s="201"/>
      <c r="HD103" s="56" t="str">
        <f>IFERROR(IF(HE103&gt;0,CALC!BH102/HE103,"-"),"-")</f>
        <v>-</v>
      </c>
      <c r="HE103" s="56" t="str">
        <f>IF(HA103&gt;0,IFERROR(IF(CALC!BG102&gt;0,CALC!BG102-HA103,"-"),"-"),"-")</f>
        <v>-</v>
      </c>
      <c r="HF103" s="56" t="str">
        <f t="shared" si="198"/>
        <v>-</v>
      </c>
      <c r="HG103" s="186"/>
      <c r="HH103" s="186"/>
      <c r="HI103" s="186"/>
      <c r="HJ103" s="186"/>
      <c r="HK103" s="56" t="str">
        <f>IFERROR(IF(HL103&gt;0,CALC!BJ102/HL103,"-"),"-")</f>
        <v>-</v>
      </c>
      <c r="HL103" s="56" t="str">
        <f>IF(HH103&gt;0,IFERROR(IF(CALC!BI102&gt;0,CALC!BI102-HH103,"-"),"-"),"-")</f>
        <v>-</v>
      </c>
      <c r="HM103" s="56" t="str">
        <f t="shared" si="199"/>
        <v>-</v>
      </c>
      <c r="HN103" s="166">
        <f t="shared" si="200"/>
        <v>0</v>
      </c>
      <c r="HO103" s="55">
        <f t="shared" si="201"/>
        <v>0</v>
      </c>
      <c r="HP103" s="56" t="str">
        <f t="shared" si="135"/>
        <v/>
      </c>
    </row>
    <row r="104" spans="2:224" ht="15" customHeight="1">
      <c r="B104" s="329"/>
      <c r="C104" s="329"/>
      <c r="D104" s="14" t="s">
        <v>110</v>
      </c>
      <c r="E104" s="201"/>
      <c r="F104" s="201"/>
      <c r="G104" s="201"/>
      <c r="H104" s="201"/>
      <c r="I104" s="45" t="str">
        <f>IFERROR(IF(J104&gt;0,CALC!B103/J104,"-"),"-")</f>
        <v>-</v>
      </c>
      <c r="J104" s="45" t="str">
        <f>IF(F104&gt;0,IFERROR(IF(CALC!A103&gt;0,CALC!A103-F104,"-"),"-"),"-")</f>
        <v>-</v>
      </c>
      <c r="K104" s="45" t="str">
        <f t="shared" si="169"/>
        <v>-</v>
      </c>
      <c r="L104" s="201"/>
      <c r="M104" s="201"/>
      <c r="N104" s="201"/>
      <c r="O104" s="201"/>
      <c r="P104" s="45" t="str">
        <f>IFERROR(IF(Q104&gt;0,CALC!D103/Q104,"-"),"-")</f>
        <v>-</v>
      </c>
      <c r="Q104" s="45" t="str">
        <f>IF(M104&gt;0,IFERROR(IF(CALC!C103&gt;0,CALC!C103-M104,"-"),"-"),"-")</f>
        <v>-</v>
      </c>
      <c r="R104" s="45" t="str">
        <f t="shared" si="170"/>
        <v>-</v>
      </c>
      <c r="S104" s="201"/>
      <c r="T104" s="201"/>
      <c r="U104" s="201"/>
      <c r="V104" s="201"/>
      <c r="W104" s="45" t="str">
        <f>IFERROR(IF(X104&gt;0,CALC!F103/X104,"-"),"-")</f>
        <v>-</v>
      </c>
      <c r="X104" s="45" t="str">
        <f>IF(T104&gt;0,IFERROR(IF(CALC!E103&gt;0,CALC!E103-T104,"-"),"-"),"-")</f>
        <v>-</v>
      </c>
      <c r="Y104" s="45" t="str">
        <f t="shared" si="171"/>
        <v>-</v>
      </c>
      <c r="Z104" s="201"/>
      <c r="AA104" s="201"/>
      <c r="AB104" s="201"/>
      <c r="AC104" s="201"/>
      <c r="AD104" s="45" t="str">
        <f>IFERROR(IF(AE104&gt;0,CALC!H103/AE104,"-"),"-")</f>
        <v>-</v>
      </c>
      <c r="AE104" s="45" t="str">
        <f>IF(AA104&gt;0,IFERROR(IF(CALC!G103&gt;0,CALC!G103-AA104,"-"),"-"),"-")</f>
        <v>-</v>
      </c>
      <c r="AF104" s="45" t="str">
        <f t="shared" si="172"/>
        <v>-</v>
      </c>
      <c r="AG104" s="201"/>
      <c r="AH104" s="201"/>
      <c r="AI104" s="201"/>
      <c r="AJ104" s="201"/>
      <c r="AK104" s="45" t="str">
        <f>IFERROR(IF(AL104&gt;0,CALC!J103/AL104,"-"),"-")</f>
        <v>-</v>
      </c>
      <c r="AL104" s="45" t="str">
        <f>IF(AH104&gt;0,IFERROR(IF(CALC!I103&gt;0,CALC!I103-AH104,"-"),"-"),"-")</f>
        <v>-</v>
      </c>
      <c r="AM104" s="45" t="str">
        <f t="shared" si="173"/>
        <v>-</v>
      </c>
      <c r="AN104" s="186"/>
      <c r="AO104" s="186"/>
      <c r="AP104" s="186"/>
      <c r="AQ104" s="186"/>
      <c r="AR104" s="45" t="str">
        <f>IFERROR(IF(AS104&gt;0,CALC!L103/AS104,"-"),"-")</f>
        <v>-</v>
      </c>
      <c r="AS104" s="45" t="str">
        <f>IF(AO104&gt;0,IFERROR(IF(CALC!K103&gt;0,CALC!K103-AO104,"-"),"-"),"-")</f>
        <v>-</v>
      </c>
      <c r="AT104" s="45" t="str">
        <f t="shared" si="174"/>
        <v>-</v>
      </c>
      <c r="AU104" s="186"/>
      <c r="AV104" s="186"/>
      <c r="AW104" s="186"/>
      <c r="AX104" s="186"/>
      <c r="AY104" s="45" t="str">
        <f>IFERROR(IF(AZ104&gt;0,CALC!N103/AZ104,"-"),"-")</f>
        <v>-</v>
      </c>
      <c r="AZ104" s="45" t="str">
        <f>IF(AV104&gt;0,IFERROR(IF(CALC!M103&gt;0,CALC!M103-AV104,"-"),"-"),"-")</f>
        <v>-</v>
      </c>
      <c r="BA104" s="45" t="str">
        <f t="shared" si="175"/>
        <v>-</v>
      </c>
      <c r="BB104" s="186"/>
      <c r="BC104" s="186"/>
      <c r="BD104" s="186"/>
      <c r="BE104" s="186"/>
      <c r="BF104" s="45" t="str">
        <f>IFERROR(IF(BG104&gt;0,CALC!P103/BG104,"-"),"-")</f>
        <v>-</v>
      </c>
      <c r="BG104" s="45" t="str">
        <f>IF(BC104&gt;0,IFERROR(IF(CALC!O103&gt;0,CALC!O103-BC104,"-"),"-"),"-")</f>
        <v>-</v>
      </c>
      <c r="BH104" s="45" t="str">
        <f t="shared" si="176"/>
        <v>-</v>
      </c>
      <c r="BI104" s="186"/>
      <c r="BJ104" s="186"/>
      <c r="BK104" s="186"/>
      <c r="BL104" s="186"/>
      <c r="BM104" s="45" t="str">
        <f>IFERROR(IF(BN104&gt;0,CALC!R103/BN104,"-"),"-")</f>
        <v>-</v>
      </c>
      <c r="BN104" s="45" t="str">
        <f>IF(BJ104&gt;0,IFERROR(IF(CALC!Q103&gt;0,CALC!Q103-BJ104,"-"),"-"),"-")</f>
        <v>-</v>
      </c>
      <c r="BO104" s="45" t="str">
        <f t="shared" si="177"/>
        <v>-</v>
      </c>
      <c r="BP104" s="186"/>
      <c r="BQ104" s="186"/>
      <c r="BR104" s="186"/>
      <c r="BS104" s="186"/>
      <c r="BT104" s="45" t="str">
        <f>IFERROR(IF(BU104&gt;0,CALC!T103/BU104,"-"),"-")</f>
        <v>-</v>
      </c>
      <c r="BU104" s="45" t="str">
        <f>IF(BQ104&gt;0,IFERROR(IF(CALC!S103&gt;0,CALC!S103-BQ104,"-"),"-"),"-")</f>
        <v>-</v>
      </c>
      <c r="BV104" s="45" t="str">
        <f t="shared" si="178"/>
        <v>-</v>
      </c>
      <c r="BW104" s="186"/>
      <c r="BX104" s="186"/>
      <c r="BY104" s="186"/>
      <c r="BZ104" s="186"/>
      <c r="CA104" s="45" t="str">
        <f>IFERROR(IF(CB104&gt;0,CALC!V103/CB104,"-"),"-")</f>
        <v>-</v>
      </c>
      <c r="CB104" s="45" t="str">
        <f>IF(BX104&gt;0,IFERROR(IF(CALC!U103&gt;0,CALC!U103-BX104,"-"),"-"),"-")</f>
        <v>-</v>
      </c>
      <c r="CC104" s="45" t="str">
        <f t="shared" si="179"/>
        <v>-</v>
      </c>
      <c r="CD104" s="186"/>
      <c r="CE104" s="186"/>
      <c r="CF104" s="186"/>
      <c r="CG104" s="186"/>
      <c r="CH104" s="45" t="str">
        <f>IFERROR(IF(CI104&gt;0,CALC!X103/CI104,"-"),"-")</f>
        <v>-</v>
      </c>
      <c r="CI104" s="45" t="str">
        <f>IF(CE104&gt;0,IFERROR(IF(CALC!W103&gt;0,CALC!W103-CE104,"-"),"-"),"-")</f>
        <v>-</v>
      </c>
      <c r="CJ104" s="45" t="str">
        <f t="shared" si="180"/>
        <v>-</v>
      </c>
      <c r="CK104" s="186"/>
      <c r="CL104" s="186"/>
      <c r="CM104" s="186"/>
      <c r="CN104" s="186"/>
      <c r="CO104" s="45" t="str">
        <f>IFERROR(IF(CP104&gt;0,CALC!Z103/CP104,"-"),"-")</f>
        <v>-</v>
      </c>
      <c r="CP104" s="45" t="str">
        <f>IF(CL104&gt;0,IFERROR(IF(CALC!Y103&gt;0,CALC!Y103-CL104,"-"),"-"),"-")</f>
        <v>-</v>
      </c>
      <c r="CQ104" s="45" t="str">
        <f t="shared" si="181"/>
        <v>-</v>
      </c>
      <c r="CR104" s="201"/>
      <c r="CS104" s="201"/>
      <c r="CT104" s="201"/>
      <c r="CU104" s="201"/>
      <c r="CV104" s="45" t="str">
        <f>IFERROR(IF(CW104&gt;0,CALC!AB103/CW104,"-"),"-")</f>
        <v>-</v>
      </c>
      <c r="CW104" s="45" t="str">
        <f>IF(CS104&gt;0,IFERROR(IF(CALC!AA103&gt;0,CALC!AA103-CS104,"-"),"-"),"-")</f>
        <v>-</v>
      </c>
      <c r="CX104" s="45" t="str">
        <f t="shared" si="182"/>
        <v>-</v>
      </c>
      <c r="CY104" s="201"/>
      <c r="CZ104" s="201"/>
      <c r="DA104" s="201"/>
      <c r="DB104" s="201"/>
      <c r="DC104" s="45" t="str">
        <f>IFERROR(IF(DD104&gt;0,CALC!AD103/DD104,"-"),"-")</f>
        <v>-</v>
      </c>
      <c r="DD104" s="45" t="str">
        <f>IF(CZ104&gt;0,IFERROR(IF(CALC!AC103&gt;0,CALC!AC103-CZ104,"-"),"-"),"-")</f>
        <v>-</v>
      </c>
      <c r="DE104" s="45" t="str">
        <f t="shared" si="183"/>
        <v>-</v>
      </c>
      <c r="DF104" s="201"/>
      <c r="DG104" s="201"/>
      <c r="DH104" s="201"/>
      <c r="DI104" s="201"/>
      <c r="DJ104" s="45" t="str">
        <f>IFERROR(IF(DK104&gt;0,CALC!AF103/DK104,"-"),"-")</f>
        <v>-</v>
      </c>
      <c r="DK104" s="45" t="str">
        <f>IF(DG104&gt;0,IFERROR(IF(CALC!AE103&gt;0,CALC!AE103-DG104,"-"),"-"),"-")</f>
        <v>-</v>
      </c>
      <c r="DL104" s="45" t="str">
        <f t="shared" si="184"/>
        <v>-</v>
      </c>
      <c r="DM104" s="205"/>
      <c r="DN104" s="201"/>
      <c r="DO104" s="201"/>
      <c r="DP104" s="201"/>
      <c r="DQ104" s="45" t="str">
        <f>IFERROR(IF(DR104&gt;0,CALC!AH103/DR104,"-"),"-")</f>
        <v>-</v>
      </c>
      <c r="DR104" s="45" t="str">
        <f>IF(DN104&gt;0,IFERROR(IF(CALC!AG103&gt;0,CALC!AG103-DN104,"-"),"-"),"-")</f>
        <v>-</v>
      </c>
      <c r="DS104" s="45" t="str">
        <f t="shared" si="185"/>
        <v>-</v>
      </c>
      <c r="DT104" s="201"/>
      <c r="DU104" s="201"/>
      <c r="DV104" s="201"/>
      <c r="DW104" s="201"/>
      <c r="DX104" s="45" t="str">
        <f>IFERROR(IF(DY104&gt;0,CALC!AJ103/DY104,"-"),"-")</f>
        <v>-</v>
      </c>
      <c r="DY104" s="45" t="str">
        <f>IF(DU104&gt;0,IFERROR(IF(CALC!AI103&gt;0,CALC!AI103-DU104,"-"),"-"),"-")</f>
        <v>-</v>
      </c>
      <c r="DZ104" s="45" t="str">
        <f t="shared" si="186"/>
        <v>-</v>
      </c>
      <c r="EA104" s="201"/>
      <c r="EB104" s="201"/>
      <c r="EC104" s="201"/>
      <c r="ED104" s="201"/>
      <c r="EE104" s="45" t="str">
        <f>IFERROR(IF(EF104&gt;0,CALC!AL103/EF104,"-"),"-")</f>
        <v>-</v>
      </c>
      <c r="EF104" s="45" t="str">
        <f>IF(EB104&gt;0,IFERROR(IF(CALC!AK103&gt;0,CALC!AK103-EB104,"-"),"-"),"-")</f>
        <v>-</v>
      </c>
      <c r="EG104" s="45" t="str">
        <f t="shared" si="187"/>
        <v>-</v>
      </c>
      <c r="EH104" s="201"/>
      <c r="EI104" s="201"/>
      <c r="EJ104" s="201"/>
      <c r="EK104" s="201"/>
      <c r="EL104" s="45" t="str">
        <f>IFERROR(IF(EM104&gt;0,CALC!AN103/EM104,"-"),"-")</f>
        <v>-</v>
      </c>
      <c r="EM104" s="45" t="str">
        <f>IF(EI104&gt;0,IFERROR(IF(CALC!AM103&gt;0,CALC!AM103-EI104,"-"),"-"),"-")</f>
        <v>-</v>
      </c>
      <c r="EN104" s="45" t="str">
        <f t="shared" si="188"/>
        <v>-</v>
      </c>
      <c r="EO104" s="201"/>
      <c r="EP104" s="201"/>
      <c r="EQ104" s="201"/>
      <c r="ER104" s="201"/>
      <c r="ES104" s="56" t="str">
        <f>IFERROR(IF(ET104&gt;0,CALC!AP103/ET104,"-"),"-")</f>
        <v>-</v>
      </c>
      <c r="ET104" s="45" t="str">
        <f>IF(EP104&gt;0,IFERROR(IF(CALC!AO103&gt;0,CALC!AO103-EP104,"-"),"-"),"-")</f>
        <v>-</v>
      </c>
      <c r="EU104" s="45" t="str">
        <f t="shared" si="189"/>
        <v>-</v>
      </c>
      <c r="EV104" s="201"/>
      <c r="EW104" s="201"/>
      <c r="EX104" s="201"/>
      <c r="EY104" s="201"/>
      <c r="EZ104" s="45" t="str">
        <f>IFERROR(IF(FA104&gt;0,CALC!AR103/FA104,"-"),"-")</f>
        <v>-</v>
      </c>
      <c r="FA104" s="45" t="str">
        <f>IF(EW104&gt;0,IFERROR(IF(CALC!AQ103&gt;0,CALC!AQ103-EW104,"-"),"-"),"-")</f>
        <v>-</v>
      </c>
      <c r="FB104" s="45" t="str">
        <f t="shared" si="190"/>
        <v>-</v>
      </c>
      <c r="FC104" s="201"/>
      <c r="FD104" s="201"/>
      <c r="FE104" s="201"/>
      <c r="FF104" s="201"/>
      <c r="FG104" s="45" t="str">
        <f>IFERROR(IF(FH104&gt;0,CALC!AT103/FH104,"-"),"-")</f>
        <v>-</v>
      </c>
      <c r="FH104" s="45" t="str">
        <f>IF(FD104&gt;0,IFERROR(IF(CALC!AS103&gt;0,CALC!AS103-FD104,"-"),"-"),"-")</f>
        <v>-</v>
      </c>
      <c r="FI104" s="45" t="str">
        <f t="shared" si="191"/>
        <v>-</v>
      </c>
      <c r="FJ104" s="201"/>
      <c r="FK104" s="201"/>
      <c r="FL104" s="201"/>
      <c r="FM104" s="201"/>
      <c r="FN104" s="45" t="str">
        <f>IFERROR(IF(FO104&gt;0,CALC!AV103/FO104,"-"),"-")</f>
        <v>-</v>
      </c>
      <c r="FO104" s="45" t="str">
        <f>IF(FK104&gt;0,IFERROR(IF(CALC!AU103&gt;0,CALC!AU103-FK104,"-"),"-"),"-")</f>
        <v>-</v>
      </c>
      <c r="FP104" s="45" t="str">
        <f t="shared" si="192"/>
        <v>-</v>
      </c>
      <c r="FQ104" s="201"/>
      <c r="FR104" s="201"/>
      <c r="FS104" s="201"/>
      <c r="FT104" s="201"/>
      <c r="FU104" s="45" t="str">
        <f>IFERROR(IF(FV104&gt;0,CALC!AX103/FV104,"-"),"-")</f>
        <v>-</v>
      </c>
      <c r="FV104" s="45" t="str">
        <f>IF(FR104&gt;0,IFERROR(IF(CALC!AW103&gt;0,CALC!AW103-FR104,"-"),"-"),"-")</f>
        <v>-</v>
      </c>
      <c r="FW104" s="45" t="str">
        <f t="shared" si="193"/>
        <v>-</v>
      </c>
      <c r="FX104" s="201"/>
      <c r="FY104" s="201"/>
      <c r="FZ104" s="201"/>
      <c r="GA104" s="201"/>
      <c r="GB104" s="45" t="str">
        <f>IFERROR(IF(GC104&gt;0,CALC!AZ103/GC104,"-"),"-")</f>
        <v>-</v>
      </c>
      <c r="GC104" s="45" t="str">
        <f>IF(FY104&gt;0,IFERROR(IF(CALC!AY103&gt;0,CALC!AY103-FY104,"-"),"-"),"-")</f>
        <v>-</v>
      </c>
      <c r="GD104" s="45" t="str">
        <f t="shared" si="194"/>
        <v>-</v>
      </c>
      <c r="GE104" s="201"/>
      <c r="GF104" s="201"/>
      <c r="GG104" s="201"/>
      <c r="GH104" s="201"/>
      <c r="GI104" s="45" t="str">
        <f>IFERROR(IF(GJ104&gt;0,CALC!BB103/GJ104,"-"),"-")</f>
        <v>-</v>
      </c>
      <c r="GJ104" s="45" t="str">
        <f>IF(GF104&gt;0,IFERROR(IF(CALC!BA103&gt;0,CALC!BA103-GF104,"-"),"-"),"-")</f>
        <v>-</v>
      </c>
      <c r="GK104" s="45" t="str">
        <f t="shared" si="195"/>
        <v>-</v>
      </c>
      <c r="GL104" s="201"/>
      <c r="GM104" s="201"/>
      <c r="GN104" s="201"/>
      <c r="GO104" s="201"/>
      <c r="GP104" s="45" t="str">
        <f>IFERROR(IF(GQ104&gt;0,CALC!BD103/GQ104,"-"),"-")</f>
        <v>-</v>
      </c>
      <c r="GQ104" s="45" t="str">
        <f>IF(GM104&gt;0,IFERROR(IF(CALC!BC103&gt;0,CALC!BC103-GM104,"-"),"-"),"-")</f>
        <v>-</v>
      </c>
      <c r="GR104" s="163" t="str">
        <f t="shared" si="196"/>
        <v>-</v>
      </c>
      <c r="GS104" s="201"/>
      <c r="GT104" s="201"/>
      <c r="GU104" s="201"/>
      <c r="GV104" s="201"/>
      <c r="GW104" s="56" t="str">
        <f>IFERROR(IF(GX104&gt;0,CALC!BF103/GX104,"-"),"-")</f>
        <v>-</v>
      </c>
      <c r="GX104" s="56" t="str">
        <f>IF(GT104&gt;0,IFERROR(IF(CALC!BE103&gt;0,CALC!BE103-GT104,"-"),"-"),"-")</f>
        <v>-</v>
      </c>
      <c r="GY104" s="56" t="str">
        <f t="shared" si="197"/>
        <v>-</v>
      </c>
      <c r="GZ104" s="201"/>
      <c r="HA104" s="201"/>
      <c r="HB104" s="201"/>
      <c r="HC104" s="201"/>
      <c r="HD104" s="56" t="str">
        <f>IFERROR(IF(HE104&gt;0,CALC!BH103/HE104,"-"),"-")</f>
        <v>-</v>
      </c>
      <c r="HE104" s="56" t="str">
        <f>IF(HA104&gt;0,IFERROR(IF(CALC!BG103&gt;0,CALC!BG103-HA104,"-"),"-"),"-")</f>
        <v>-</v>
      </c>
      <c r="HF104" s="56" t="str">
        <f t="shared" si="198"/>
        <v>-</v>
      </c>
      <c r="HG104" s="186"/>
      <c r="HH104" s="186"/>
      <c r="HI104" s="186"/>
      <c r="HJ104" s="186"/>
      <c r="HK104" s="56" t="str">
        <f>IFERROR(IF(HL104&gt;0,CALC!BJ103/HL104,"-"),"-")</f>
        <v>-</v>
      </c>
      <c r="HL104" s="56" t="str">
        <f>IF(HH104&gt;0,IFERROR(IF(CALC!BI103&gt;0,CALC!BI103-HH104,"-"),"-"),"-")</f>
        <v>-</v>
      </c>
      <c r="HM104" s="56" t="str">
        <f t="shared" si="199"/>
        <v>-</v>
      </c>
      <c r="HN104" s="166">
        <f t="shared" si="200"/>
        <v>0</v>
      </c>
      <c r="HO104" s="55">
        <f t="shared" si="201"/>
        <v>0</v>
      </c>
      <c r="HP104" s="56" t="str">
        <f t="shared" si="135"/>
        <v/>
      </c>
    </row>
    <row r="105" spans="2:224" ht="15" customHeight="1">
      <c r="B105" s="329"/>
      <c r="C105" s="329"/>
      <c r="D105" s="14" t="s">
        <v>111</v>
      </c>
      <c r="E105" s="201"/>
      <c r="F105" s="201"/>
      <c r="G105" s="201"/>
      <c r="H105" s="201"/>
      <c r="I105" s="45" t="str">
        <f>IFERROR(IF(J105&gt;0,CALC!B104/J105,"-"),"-")</f>
        <v>-</v>
      </c>
      <c r="J105" s="45" t="str">
        <f>IF(F105&gt;0,IFERROR(IF(CALC!A104&gt;0,CALC!A104-F105,"-"),"-"),"-")</f>
        <v>-</v>
      </c>
      <c r="K105" s="45" t="str">
        <f t="shared" si="169"/>
        <v>-</v>
      </c>
      <c r="L105" s="201"/>
      <c r="M105" s="201"/>
      <c r="N105" s="201"/>
      <c r="O105" s="201"/>
      <c r="P105" s="45" t="str">
        <f>IFERROR(IF(Q105&gt;0,CALC!D104/Q105,"-"),"-")</f>
        <v>-</v>
      </c>
      <c r="Q105" s="45" t="str">
        <f>IF(M105&gt;0,IFERROR(IF(CALC!C104&gt;0,CALC!C104-M105,"-"),"-"),"-")</f>
        <v>-</v>
      </c>
      <c r="R105" s="45" t="str">
        <f t="shared" si="170"/>
        <v>-</v>
      </c>
      <c r="S105" s="201"/>
      <c r="T105" s="201"/>
      <c r="U105" s="201"/>
      <c r="V105" s="201"/>
      <c r="W105" s="45" t="str">
        <f>IFERROR(IF(X105&gt;0,CALC!F104/X105,"-"),"-")</f>
        <v>-</v>
      </c>
      <c r="X105" s="45" t="str">
        <f>IF(T105&gt;0,IFERROR(IF(CALC!E104&gt;0,CALC!E104-T105,"-"),"-"),"-")</f>
        <v>-</v>
      </c>
      <c r="Y105" s="45" t="str">
        <f t="shared" si="171"/>
        <v>-</v>
      </c>
      <c r="Z105" s="201"/>
      <c r="AA105" s="201"/>
      <c r="AB105" s="201"/>
      <c r="AC105" s="201"/>
      <c r="AD105" s="45" t="str">
        <f>IFERROR(IF(AE105&gt;0,CALC!H104/AE105,"-"),"-")</f>
        <v>-</v>
      </c>
      <c r="AE105" s="45" t="str">
        <f>IF(AA105&gt;0,IFERROR(IF(CALC!G104&gt;0,CALC!G104-AA105,"-"),"-"),"-")</f>
        <v>-</v>
      </c>
      <c r="AF105" s="45" t="str">
        <f t="shared" si="172"/>
        <v>-</v>
      </c>
      <c r="AG105" s="201"/>
      <c r="AH105" s="201"/>
      <c r="AI105" s="201"/>
      <c r="AJ105" s="201"/>
      <c r="AK105" s="45" t="str">
        <f>IFERROR(IF(AL105&gt;0,CALC!J104/AL105,"-"),"-")</f>
        <v>-</v>
      </c>
      <c r="AL105" s="45" t="str">
        <f>IF(AH105&gt;0,IFERROR(IF(CALC!I104&gt;0,CALC!I104-AH105,"-"),"-"),"-")</f>
        <v>-</v>
      </c>
      <c r="AM105" s="45" t="str">
        <f t="shared" si="173"/>
        <v>-</v>
      </c>
      <c r="AN105" s="186"/>
      <c r="AO105" s="186"/>
      <c r="AP105" s="186"/>
      <c r="AQ105" s="186"/>
      <c r="AR105" s="45" t="str">
        <f>IFERROR(IF(AS105&gt;0,CALC!L104/AS105,"-"),"-")</f>
        <v>-</v>
      </c>
      <c r="AS105" s="45" t="str">
        <f>IF(AO105&gt;0,IFERROR(IF(CALC!K104&gt;0,CALC!K104-AO105,"-"),"-"),"-")</f>
        <v>-</v>
      </c>
      <c r="AT105" s="45" t="str">
        <f t="shared" si="174"/>
        <v>-</v>
      </c>
      <c r="AU105" s="186"/>
      <c r="AV105" s="186"/>
      <c r="AW105" s="186"/>
      <c r="AX105" s="186"/>
      <c r="AY105" s="45" t="str">
        <f>IFERROR(IF(AZ105&gt;0,CALC!N104/AZ105,"-"),"-")</f>
        <v>-</v>
      </c>
      <c r="AZ105" s="45" t="str">
        <f>IF(AV105&gt;0,IFERROR(IF(CALC!M104&gt;0,CALC!M104-AV105,"-"),"-"),"-")</f>
        <v>-</v>
      </c>
      <c r="BA105" s="45" t="str">
        <f t="shared" si="175"/>
        <v>-</v>
      </c>
      <c r="BB105" s="186"/>
      <c r="BC105" s="186"/>
      <c r="BD105" s="186"/>
      <c r="BE105" s="186"/>
      <c r="BF105" s="45" t="str">
        <f>IFERROR(IF(BG105&gt;0,CALC!P104/BG105,"-"),"-")</f>
        <v>-</v>
      </c>
      <c r="BG105" s="45" t="str">
        <f>IF(BC105&gt;0,IFERROR(IF(CALC!O104&gt;0,CALC!O104-BC105,"-"),"-"),"-")</f>
        <v>-</v>
      </c>
      <c r="BH105" s="45" t="str">
        <f t="shared" si="176"/>
        <v>-</v>
      </c>
      <c r="BI105" s="186"/>
      <c r="BJ105" s="186"/>
      <c r="BK105" s="186"/>
      <c r="BL105" s="186"/>
      <c r="BM105" s="45" t="str">
        <f>IFERROR(IF(BN105&gt;0,CALC!R104/BN105,"-"),"-")</f>
        <v>-</v>
      </c>
      <c r="BN105" s="45" t="str">
        <f>IF(BJ105&gt;0,IFERROR(IF(CALC!Q104&gt;0,CALC!Q104-BJ105,"-"),"-"),"-")</f>
        <v>-</v>
      </c>
      <c r="BO105" s="45" t="str">
        <f t="shared" si="177"/>
        <v>-</v>
      </c>
      <c r="BP105" s="186"/>
      <c r="BQ105" s="186"/>
      <c r="BR105" s="186"/>
      <c r="BS105" s="186"/>
      <c r="BT105" s="45" t="str">
        <f>IFERROR(IF(BU105&gt;0,CALC!T104/BU105,"-"),"-")</f>
        <v>-</v>
      </c>
      <c r="BU105" s="45" t="str">
        <f>IF(BQ105&gt;0,IFERROR(IF(CALC!S104&gt;0,CALC!S104-BQ105,"-"),"-"),"-")</f>
        <v>-</v>
      </c>
      <c r="BV105" s="45" t="str">
        <f t="shared" si="178"/>
        <v>-</v>
      </c>
      <c r="BW105" s="186"/>
      <c r="BX105" s="186"/>
      <c r="BY105" s="186"/>
      <c r="BZ105" s="186"/>
      <c r="CA105" s="45" t="str">
        <f>IFERROR(IF(CB105&gt;0,CALC!V104/CB105,"-"),"-")</f>
        <v>-</v>
      </c>
      <c r="CB105" s="45" t="str">
        <f>IF(BX105&gt;0,IFERROR(IF(CALC!U104&gt;0,CALC!U104-BX105,"-"),"-"),"-")</f>
        <v>-</v>
      </c>
      <c r="CC105" s="45" t="str">
        <f t="shared" si="179"/>
        <v>-</v>
      </c>
      <c r="CD105" s="186"/>
      <c r="CE105" s="186"/>
      <c r="CF105" s="186"/>
      <c r="CG105" s="186"/>
      <c r="CH105" s="45" t="str">
        <f>IFERROR(IF(CI105&gt;0,CALC!X104/CI105,"-"),"-")</f>
        <v>-</v>
      </c>
      <c r="CI105" s="45" t="str">
        <f>IF(CE105&gt;0,IFERROR(IF(CALC!W104&gt;0,CALC!W104-CE105,"-"),"-"),"-")</f>
        <v>-</v>
      </c>
      <c r="CJ105" s="45" t="str">
        <f t="shared" si="180"/>
        <v>-</v>
      </c>
      <c r="CK105" s="186"/>
      <c r="CL105" s="186"/>
      <c r="CM105" s="186"/>
      <c r="CN105" s="186"/>
      <c r="CO105" s="45" t="str">
        <f>IFERROR(IF(CP105&gt;0,CALC!Z104/CP105,"-"),"-")</f>
        <v>-</v>
      </c>
      <c r="CP105" s="45" t="str">
        <f>IF(CL105&gt;0,IFERROR(IF(CALC!Y104&gt;0,CALC!Y104-CL105,"-"),"-"),"-")</f>
        <v>-</v>
      </c>
      <c r="CQ105" s="45" t="str">
        <f t="shared" si="181"/>
        <v>-</v>
      </c>
      <c r="CR105" s="201"/>
      <c r="CS105" s="201"/>
      <c r="CT105" s="201"/>
      <c r="CU105" s="201"/>
      <c r="CV105" s="45" t="str">
        <f>IFERROR(IF(CW105&gt;0,CALC!AB104/CW105,"-"),"-")</f>
        <v>-</v>
      </c>
      <c r="CW105" s="45" t="str">
        <f>IF(CS105&gt;0,IFERROR(IF(CALC!AA104&gt;0,CALC!AA104-CS105,"-"),"-"),"-")</f>
        <v>-</v>
      </c>
      <c r="CX105" s="45" t="str">
        <f t="shared" si="182"/>
        <v>-</v>
      </c>
      <c r="CY105" s="201"/>
      <c r="CZ105" s="201"/>
      <c r="DA105" s="201"/>
      <c r="DB105" s="201"/>
      <c r="DC105" s="45" t="str">
        <f>IFERROR(IF(DD105&gt;0,CALC!AD104/DD105,"-"),"-")</f>
        <v>-</v>
      </c>
      <c r="DD105" s="45" t="str">
        <f>IF(CZ105&gt;0,IFERROR(IF(CALC!AC104&gt;0,CALC!AC104-CZ105,"-"),"-"),"-")</f>
        <v>-</v>
      </c>
      <c r="DE105" s="45" t="str">
        <f t="shared" si="183"/>
        <v>-</v>
      </c>
      <c r="DF105" s="201"/>
      <c r="DG105" s="201"/>
      <c r="DH105" s="201"/>
      <c r="DI105" s="201"/>
      <c r="DJ105" s="45" t="str">
        <f>IFERROR(IF(DK105&gt;0,CALC!AF104/DK105,"-"),"-")</f>
        <v>-</v>
      </c>
      <c r="DK105" s="45" t="str">
        <f>IF(DG105&gt;0,IFERROR(IF(CALC!AE104&gt;0,CALC!AE104-DG105,"-"),"-"),"-")</f>
        <v>-</v>
      </c>
      <c r="DL105" s="45" t="str">
        <f t="shared" si="184"/>
        <v>-</v>
      </c>
      <c r="DM105" s="205"/>
      <c r="DN105" s="201"/>
      <c r="DO105" s="201"/>
      <c r="DP105" s="201"/>
      <c r="DQ105" s="45" t="str">
        <f>IFERROR(IF(DR105&gt;0,CALC!AH104/DR105,"-"),"-")</f>
        <v>-</v>
      </c>
      <c r="DR105" s="45" t="str">
        <f>IF(DN105&gt;0,IFERROR(IF(CALC!AG104&gt;0,CALC!AG104-DN105,"-"),"-"),"-")</f>
        <v>-</v>
      </c>
      <c r="DS105" s="45" t="str">
        <f t="shared" si="185"/>
        <v>-</v>
      </c>
      <c r="DT105" s="201"/>
      <c r="DU105" s="201"/>
      <c r="DV105" s="201"/>
      <c r="DW105" s="201"/>
      <c r="DX105" s="45" t="str">
        <f>IFERROR(IF(DY105&gt;0,CALC!AJ104/DY105,"-"),"-")</f>
        <v>-</v>
      </c>
      <c r="DY105" s="45" t="str">
        <f>IF(DU105&gt;0,IFERROR(IF(CALC!AI104&gt;0,CALC!AI104-DU105,"-"),"-"),"-")</f>
        <v>-</v>
      </c>
      <c r="DZ105" s="45" t="str">
        <f t="shared" si="186"/>
        <v>-</v>
      </c>
      <c r="EA105" s="201"/>
      <c r="EB105" s="201"/>
      <c r="EC105" s="201"/>
      <c r="ED105" s="201"/>
      <c r="EE105" s="45" t="str">
        <f>IFERROR(IF(EF105&gt;0,CALC!AL104/EF105,"-"),"-")</f>
        <v>-</v>
      </c>
      <c r="EF105" s="45" t="str">
        <f>IF(EB105&gt;0,IFERROR(IF(CALC!AK104&gt;0,CALC!AK104-EB105,"-"),"-"),"-")</f>
        <v>-</v>
      </c>
      <c r="EG105" s="45" t="str">
        <f t="shared" si="187"/>
        <v>-</v>
      </c>
      <c r="EH105" s="201"/>
      <c r="EI105" s="201"/>
      <c r="EJ105" s="201"/>
      <c r="EK105" s="201"/>
      <c r="EL105" s="45" t="str">
        <f>IFERROR(IF(EM105&gt;0,CALC!AN104/EM105,"-"),"-")</f>
        <v>-</v>
      </c>
      <c r="EM105" s="45" t="str">
        <f>IF(EI105&gt;0,IFERROR(IF(CALC!AM104&gt;0,CALC!AM104-EI105,"-"),"-"),"-")</f>
        <v>-</v>
      </c>
      <c r="EN105" s="45" t="str">
        <f t="shared" si="188"/>
        <v>-</v>
      </c>
      <c r="EO105" s="201"/>
      <c r="EP105" s="201"/>
      <c r="EQ105" s="201"/>
      <c r="ER105" s="201"/>
      <c r="ES105" s="56" t="str">
        <f>IFERROR(IF(ET105&gt;0,CALC!AP104/ET105,"-"),"-")</f>
        <v>-</v>
      </c>
      <c r="ET105" s="45" t="str">
        <f>IF(EP105&gt;0,IFERROR(IF(CALC!AO104&gt;0,CALC!AO104-EP105,"-"),"-"),"-")</f>
        <v>-</v>
      </c>
      <c r="EU105" s="45" t="str">
        <f t="shared" si="189"/>
        <v>-</v>
      </c>
      <c r="EV105" s="201"/>
      <c r="EW105" s="201"/>
      <c r="EX105" s="201"/>
      <c r="EY105" s="201"/>
      <c r="EZ105" s="45" t="str">
        <f>IFERROR(IF(FA105&gt;0,CALC!AR104/FA105,"-"),"-")</f>
        <v>-</v>
      </c>
      <c r="FA105" s="45" t="str">
        <f>IF(EW105&gt;0,IFERROR(IF(CALC!AQ104&gt;0,CALC!AQ104-EW105,"-"),"-"),"-")</f>
        <v>-</v>
      </c>
      <c r="FB105" s="45" t="str">
        <f t="shared" si="190"/>
        <v>-</v>
      </c>
      <c r="FC105" s="201"/>
      <c r="FD105" s="201"/>
      <c r="FE105" s="201"/>
      <c r="FF105" s="201"/>
      <c r="FG105" s="45" t="str">
        <f>IFERROR(IF(FH105&gt;0,CALC!AT104/FH105,"-"),"-")</f>
        <v>-</v>
      </c>
      <c r="FH105" s="45" t="str">
        <f>IF(FD105&gt;0,IFERROR(IF(CALC!AS104&gt;0,CALC!AS104-FD105,"-"),"-"),"-")</f>
        <v>-</v>
      </c>
      <c r="FI105" s="45" t="str">
        <f t="shared" si="191"/>
        <v>-</v>
      </c>
      <c r="FJ105" s="201"/>
      <c r="FK105" s="201"/>
      <c r="FL105" s="201"/>
      <c r="FM105" s="201"/>
      <c r="FN105" s="45" t="str">
        <f>IFERROR(IF(FO105&gt;0,CALC!AV104/FO105,"-"),"-")</f>
        <v>-</v>
      </c>
      <c r="FO105" s="45" t="str">
        <f>IF(FK105&gt;0,IFERROR(IF(CALC!AU104&gt;0,CALC!AU104-FK105,"-"),"-"),"-")</f>
        <v>-</v>
      </c>
      <c r="FP105" s="45" t="str">
        <f t="shared" si="192"/>
        <v>-</v>
      </c>
      <c r="FQ105" s="201"/>
      <c r="FR105" s="201"/>
      <c r="FS105" s="201"/>
      <c r="FT105" s="201"/>
      <c r="FU105" s="45" t="str">
        <f>IFERROR(IF(FV105&gt;0,CALC!AX104/FV105,"-"),"-")</f>
        <v>-</v>
      </c>
      <c r="FV105" s="45" t="str">
        <f>IF(FR105&gt;0,IFERROR(IF(CALC!AW104&gt;0,CALC!AW104-FR105,"-"),"-"),"-")</f>
        <v>-</v>
      </c>
      <c r="FW105" s="45" t="str">
        <f t="shared" si="193"/>
        <v>-</v>
      </c>
      <c r="FX105" s="201"/>
      <c r="FY105" s="201"/>
      <c r="FZ105" s="201"/>
      <c r="GA105" s="201"/>
      <c r="GB105" s="45" t="str">
        <f>IFERROR(IF(GC105&gt;0,CALC!AZ104/GC105,"-"),"-")</f>
        <v>-</v>
      </c>
      <c r="GC105" s="45" t="str">
        <f>IF(FY105&gt;0,IFERROR(IF(CALC!AY104&gt;0,CALC!AY104-FY105,"-"),"-"),"-")</f>
        <v>-</v>
      </c>
      <c r="GD105" s="45" t="str">
        <f t="shared" si="194"/>
        <v>-</v>
      </c>
      <c r="GE105" s="201"/>
      <c r="GF105" s="201"/>
      <c r="GG105" s="201"/>
      <c r="GH105" s="201"/>
      <c r="GI105" s="45" t="str">
        <f>IFERROR(IF(GJ105&gt;0,CALC!BB104/GJ105,"-"),"-")</f>
        <v>-</v>
      </c>
      <c r="GJ105" s="45" t="str">
        <f>IF(GF105&gt;0,IFERROR(IF(CALC!BA104&gt;0,CALC!BA104-GF105,"-"),"-"),"-")</f>
        <v>-</v>
      </c>
      <c r="GK105" s="45" t="str">
        <f t="shared" si="195"/>
        <v>-</v>
      </c>
      <c r="GL105" s="201"/>
      <c r="GM105" s="201"/>
      <c r="GN105" s="201"/>
      <c r="GO105" s="201"/>
      <c r="GP105" s="45" t="str">
        <f>IFERROR(IF(GQ105&gt;0,CALC!BD104/GQ105,"-"),"-")</f>
        <v>-</v>
      </c>
      <c r="GQ105" s="45" t="str">
        <f>IF(GM105&gt;0,IFERROR(IF(CALC!BC104&gt;0,CALC!BC104-GM105,"-"),"-"),"-")</f>
        <v>-</v>
      </c>
      <c r="GR105" s="163" t="str">
        <f t="shared" si="196"/>
        <v>-</v>
      </c>
      <c r="GS105" s="201"/>
      <c r="GT105" s="201"/>
      <c r="GU105" s="201"/>
      <c r="GV105" s="201"/>
      <c r="GW105" s="56" t="str">
        <f>IFERROR(IF(GX105&gt;0,CALC!BF104/GX105,"-"),"-")</f>
        <v>-</v>
      </c>
      <c r="GX105" s="56" t="str">
        <f>IF(GT105&gt;0,IFERROR(IF(CALC!BE104&gt;0,CALC!BE104-GT105,"-"),"-"),"-")</f>
        <v>-</v>
      </c>
      <c r="GY105" s="56" t="str">
        <f t="shared" si="197"/>
        <v>-</v>
      </c>
      <c r="GZ105" s="201"/>
      <c r="HA105" s="201"/>
      <c r="HB105" s="201"/>
      <c r="HC105" s="201"/>
      <c r="HD105" s="56" t="str">
        <f>IFERROR(IF(HE105&gt;0,CALC!BH104/HE105,"-"),"-")</f>
        <v>-</v>
      </c>
      <c r="HE105" s="56" t="str">
        <f>IF(HA105&gt;0,IFERROR(IF(CALC!BG104&gt;0,CALC!BG104-HA105,"-"),"-"),"-")</f>
        <v>-</v>
      </c>
      <c r="HF105" s="56" t="str">
        <f t="shared" si="198"/>
        <v>-</v>
      </c>
      <c r="HG105" s="186"/>
      <c r="HH105" s="186"/>
      <c r="HI105" s="186"/>
      <c r="HJ105" s="186"/>
      <c r="HK105" s="56" t="str">
        <f>IFERROR(IF(HL105&gt;0,CALC!BJ104/HL105,"-"),"-")</f>
        <v>-</v>
      </c>
      <c r="HL105" s="56" t="str">
        <f>IF(HH105&gt;0,IFERROR(IF(CALC!BI104&gt;0,CALC!BI104-HH105,"-"),"-"),"-")</f>
        <v>-</v>
      </c>
      <c r="HM105" s="56" t="str">
        <f t="shared" si="199"/>
        <v>-</v>
      </c>
      <c r="HN105" s="166">
        <f t="shared" si="200"/>
        <v>0</v>
      </c>
      <c r="HO105" s="55">
        <f t="shared" si="201"/>
        <v>0</v>
      </c>
      <c r="HP105" s="56" t="str">
        <f t="shared" si="135"/>
        <v/>
      </c>
    </row>
    <row r="106" spans="2:224" ht="15" customHeight="1">
      <c r="B106" s="329"/>
      <c r="C106" s="329"/>
      <c r="D106" s="14" t="s">
        <v>112</v>
      </c>
      <c r="E106" s="201">
        <v>634</v>
      </c>
      <c r="F106" s="201">
        <v>11323</v>
      </c>
      <c r="G106" s="201">
        <v>443</v>
      </c>
      <c r="H106" s="201">
        <v>11331</v>
      </c>
      <c r="I106" s="45">
        <f>IFERROR(IF(J106&gt;0,CALC!B105/J106,"-"),"-")</f>
        <v>55.15</v>
      </c>
      <c r="J106" s="45">
        <f>IF(F106&gt;0,IFERROR(IF(CALC!A105&gt;0,CALC!A105-F106,"-"),"-"),"-")</f>
        <v>20</v>
      </c>
      <c r="K106" s="45">
        <f t="shared" si="169"/>
        <v>1077</v>
      </c>
      <c r="L106" s="201">
        <v>660</v>
      </c>
      <c r="M106" s="201">
        <v>11343</v>
      </c>
      <c r="N106" s="201">
        <v>365</v>
      </c>
      <c r="O106" s="201">
        <v>11350</v>
      </c>
      <c r="P106" s="45">
        <f>IFERROR(IF(Q106&gt;0,CALC!D105/Q106,"-"),"-")</f>
        <v>52.142857142857146</v>
      </c>
      <c r="Q106" s="45">
        <f>IF(M106&gt;0,IFERROR(IF(CALC!C105&gt;0,CALC!C105-M106,"-"),"-"),"-")</f>
        <v>7</v>
      </c>
      <c r="R106" s="45">
        <f t="shared" si="170"/>
        <v>1025</v>
      </c>
      <c r="S106" s="201">
        <v>0</v>
      </c>
      <c r="T106" s="201">
        <v>11350</v>
      </c>
      <c r="U106" s="201"/>
      <c r="V106" s="201"/>
      <c r="W106" s="45">
        <f>IFERROR(IF(X106&gt;0,CALC!F105/X106,"-"),"-")</f>
        <v>48.916666666666664</v>
      </c>
      <c r="X106" s="45">
        <f>IF(T106&gt;0,IFERROR(IF(CALC!E105&gt;0,CALC!E105-T106,"-"),"-"),"-")</f>
        <v>12</v>
      </c>
      <c r="Y106" s="45" t="str">
        <f t="shared" si="171"/>
        <v>-</v>
      </c>
      <c r="Z106" s="201">
        <v>587</v>
      </c>
      <c r="AA106" s="201">
        <v>11362</v>
      </c>
      <c r="AB106" s="201">
        <v>381</v>
      </c>
      <c r="AC106" s="201">
        <v>11368</v>
      </c>
      <c r="AD106" s="45">
        <f>IFERROR(IF(AE106&gt;0,CALC!H105/AE106,"-"),"-")</f>
        <v>54.722222222222221</v>
      </c>
      <c r="AE106" s="45">
        <f>IF(AA106&gt;0,IFERROR(IF(CALC!G105&gt;0,CALC!G105-AA106,"-"),"-"),"-")</f>
        <v>18</v>
      </c>
      <c r="AF106" s="45">
        <f t="shared" si="172"/>
        <v>968</v>
      </c>
      <c r="AG106" s="201">
        <v>604</v>
      </c>
      <c r="AH106" s="201">
        <v>11380</v>
      </c>
      <c r="AI106" s="201">
        <v>389</v>
      </c>
      <c r="AJ106" s="201">
        <v>11387</v>
      </c>
      <c r="AK106" s="45" t="str">
        <f>IFERROR(IF(AL106&gt;0,CALC!J105/AL106,"-"),"-")</f>
        <v>-</v>
      </c>
      <c r="AL106" s="45" t="str">
        <f>IF(AH106&gt;0,IFERROR(IF(CALC!I105&gt;0,CALC!I105-AH106,"-"),"-"),"-")</f>
        <v>-</v>
      </c>
      <c r="AM106" s="45">
        <f t="shared" si="173"/>
        <v>993</v>
      </c>
      <c r="AN106" s="186"/>
      <c r="AO106" s="186"/>
      <c r="AP106" s="186"/>
      <c r="AQ106" s="186"/>
      <c r="AR106" s="45" t="str">
        <f>IFERROR(IF(AS106&gt;0,CALC!L105/AS106,"-"),"-")</f>
        <v>-</v>
      </c>
      <c r="AS106" s="45" t="str">
        <f>IF(AO106&gt;0,IFERROR(IF(CALC!K105&gt;0,CALC!K105-AO106,"-"),"-"),"-")</f>
        <v>-</v>
      </c>
      <c r="AT106" s="45" t="str">
        <f t="shared" si="174"/>
        <v>-</v>
      </c>
      <c r="AU106" s="186"/>
      <c r="AV106" s="186"/>
      <c r="AW106" s="186"/>
      <c r="AX106" s="186"/>
      <c r="AY106" s="45" t="str">
        <f>IFERROR(IF(AZ106&gt;0,CALC!N105/AZ106,"-"),"-")</f>
        <v>-</v>
      </c>
      <c r="AZ106" s="45" t="str">
        <f>IF(AV106&gt;0,IFERROR(IF(CALC!M105&gt;0,CALC!M105-AV106,"-"),"-"),"-")</f>
        <v>-</v>
      </c>
      <c r="BA106" s="45" t="str">
        <f t="shared" si="175"/>
        <v>-</v>
      </c>
      <c r="BB106" s="186"/>
      <c r="BC106" s="186"/>
      <c r="BD106" s="186"/>
      <c r="BE106" s="186"/>
      <c r="BF106" s="45" t="str">
        <f>IFERROR(IF(BG106&gt;0,CALC!P105/BG106,"-"),"-")</f>
        <v>-</v>
      </c>
      <c r="BG106" s="45" t="str">
        <f>IF(BC106&gt;0,IFERROR(IF(CALC!O105&gt;0,CALC!O105-BC106,"-"),"-"),"-")</f>
        <v>-</v>
      </c>
      <c r="BH106" s="45" t="str">
        <f t="shared" si="176"/>
        <v>-</v>
      </c>
      <c r="BI106" s="186"/>
      <c r="BJ106" s="186"/>
      <c r="BK106" s="186"/>
      <c r="BL106" s="186"/>
      <c r="BM106" s="45" t="str">
        <f>IFERROR(IF(BN106&gt;0,CALC!R105/BN106,"-"),"-")</f>
        <v>-</v>
      </c>
      <c r="BN106" s="45" t="str">
        <f>IF(BJ106&gt;0,IFERROR(IF(CALC!Q105&gt;0,CALC!Q105-BJ106,"-"),"-"),"-")</f>
        <v>-</v>
      </c>
      <c r="BO106" s="45" t="str">
        <f t="shared" si="177"/>
        <v>-</v>
      </c>
      <c r="BP106" s="186"/>
      <c r="BQ106" s="186"/>
      <c r="BR106" s="186"/>
      <c r="BS106" s="186"/>
      <c r="BT106" s="45" t="str">
        <f>IFERROR(IF(BU106&gt;0,CALC!T105/BU106,"-"),"-")</f>
        <v>-</v>
      </c>
      <c r="BU106" s="45" t="str">
        <f>IF(BQ106&gt;0,IFERROR(IF(CALC!S105&gt;0,CALC!S105-BQ106,"-"),"-"),"-")</f>
        <v>-</v>
      </c>
      <c r="BV106" s="45" t="str">
        <f t="shared" si="178"/>
        <v>-</v>
      </c>
      <c r="BW106" s="186"/>
      <c r="BX106" s="186"/>
      <c r="BY106" s="186"/>
      <c r="BZ106" s="186"/>
      <c r="CA106" s="45" t="str">
        <f>IFERROR(IF(CB106&gt;0,CALC!V105/CB106,"-"),"-")</f>
        <v>-</v>
      </c>
      <c r="CB106" s="45" t="str">
        <f>IF(BX106&gt;0,IFERROR(IF(CALC!U105&gt;0,CALC!U105-BX106,"-"),"-"),"-")</f>
        <v>-</v>
      </c>
      <c r="CC106" s="45" t="str">
        <f t="shared" si="179"/>
        <v>-</v>
      </c>
      <c r="CD106" s="186"/>
      <c r="CE106" s="186"/>
      <c r="CF106" s="186"/>
      <c r="CG106" s="186"/>
      <c r="CH106" s="45" t="str">
        <f>IFERROR(IF(CI106&gt;0,CALC!X105/CI106,"-"),"-")</f>
        <v>-</v>
      </c>
      <c r="CI106" s="45" t="str">
        <f>IF(CE106&gt;0,IFERROR(IF(CALC!W105&gt;0,CALC!W105-CE106,"-"),"-"),"-")</f>
        <v>-</v>
      </c>
      <c r="CJ106" s="45" t="str">
        <f t="shared" si="180"/>
        <v>-</v>
      </c>
      <c r="CK106" s="186"/>
      <c r="CL106" s="186"/>
      <c r="CM106" s="186"/>
      <c r="CN106" s="186"/>
      <c r="CO106" s="45" t="str">
        <f>IFERROR(IF(CP106&gt;0,CALC!Z105/CP106,"-"),"-")</f>
        <v>-</v>
      </c>
      <c r="CP106" s="45" t="str">
        <f>IF(CL106&gt;0,IFERROR(IF(CALC!Y105&gt;0,CALC!Y105-CL106,"-"),"-"),"-")</f>
        <v>-</v>
      </c>
      <c r="CQ106" s="45" t="str">
        <f t="shared" si="181"/>
        <v>-</v>
      </c>
      <c r="CR106" s="201"/>
      <c r="CS106" s="201"/>
      <c r="CT106" s="201"/>
      <c r="CU106" s="201"/>
      <c r="CV106" s="45" t="str">
        <f>IFERROR(IF(CW106&gt;0,CALC!AB105/CW106,"-"),"-")</f>
        <v>-</v>
      </c>
      <c r="CW106" s="45" t="str">
        <f>IF(CS106&gt;0,IFERROR(IF(CALC!AA105&gt;0,CALC!AA105-CS106,"-"),"-"),"-")</f>
        <v>-</v>
      </c>
      <c r="CX106" s="45" t="str">
        <f t="shared" si="182"/>
        <v>-</v>
      </c>
      <c r="CY106" s="201"/>
      <c r="CZ106" s="201"/>
      <c r="DA106" s="201"/>
      <c r="DB106" s="201"/>
      <c r="DC106" s="45" t="str">
        <f>IFERROR(IF(DD106&gt;0,CALC!AD105/DD106,"-"),"-")</f>
        <v>-</v>
      </c>
      <c r="DD106" s="45" t="str">
        <f>IF(CZ106&gt;0,IFERROR(IF(CALC!AC105&gt;0,CALC!AC105-CZ106,"-"),"-"),"-")</f>
        <v>-</v>
      </c>
      <c r="DE106" s="45" t="str">
        <f t="shared" si="183"/>
        <v>-</v>
      </c>
      <c r="DF106" s="201"/>
      <c r="DG106" s="201"/>
      <c r="DH106" s="201"/>
      <c r="DI106" s="201"/>
      <c r="DJ106" s="45" t="str">
        <f>IFERROR(IF(DK106&gt;0,CALC!AF105/DK106,"-"),"-")</f>
        <v>-</v>
      </c>
      <c r="DK106" s="45" t="str">
        <f>IF(DG106&gt;0,IFERROR(IF(CALC!AE105&gt;0,CALC!AE105-DG106,"-"),"-"),"-")</f>
        <v>-</v>
      </c>
      <c r="DL106" s="45" t="str">
        <f t="shared" si="184"/>
        <v>-</v>
      </c>
      <c r="DM106" s="205"/>
      <c r="DN106" s="201"/>
      <c r="DO106" s="201"/>
      <c r="DP106" s="201"/>
      <c r="DQ106" s="45" t="str">
        <f>IFERROR(IF(DR106&gt;0,CALC!AH105/DR106,"-"),"-")</f>
        <v>-</v>
      </c>
      <c r="DR106" s="45" t="str">
        <f>IF(DN106&gt;0,IFERROR(IF(CALC!AG105&gt;0,CALC!AG105-DN106,"-"),"-"),"-")</f>
        <v>-</v>
      </c>
      <c r="DS106" s="45" t="str">
        <f t="shared" si="185"/>
        <v>-</v>
      </c>
      <c r="DT106" s="201"/>
      <c r="DU106" s="201"/>
      <c r="DV106" s="201"/>
      <c r="DW106" s="201"/>
      <c r="DX106" s="45" t="str">
        <f>IFERROR(IF(DY106&gt;0,CALC!AJ105/DY106,"-"),"-")</f>
        <v>-</v>
      </c>
      <c r="DY106" s="45" t="str">
        <f>IF(DU106&gt;0,IFERROR(IF(CALC!AI105&gt;0,CALC!AI105-DU106,"-"),"-"),"-")</f>
        <v>-</v>
      </c>
      <c r="DZ106" s="45" t="str">
        <f t="shared" si="186"/>
        <v>-</v>
      </c>
      <c r="EA106" s="201"/>
      <c r="EB106" s="201"/>
      <c r="EC106" s="201"/>
      <c r="ED106" s="201"/>
      <c r="EE106" s="45" t="str">
        <f>IFERROR(IF(EF106&gt;0,CALC!AL105/EF106,"-"),"-")</f>
        <v>-</v>
      </c>
      <c r="EF106" s="45" t="str">
        <f>IF(EB106&gt;0,IFERROR(IF(CALC!AK105&gt;0,CALC!AK105-EB106,"-"),"-"),"-")</f>
        <v>-</v>
      </c>
      <c r="EG106" s="45" t="str">
        <f t="shared" si="187"/>
        <v>-</v>
      </c>
      <c r="EH106" s="201"/>
      <c r="EI106" s="201"/>
      <c r="EJ106" s="201"/>
      <c r="EK106" s="201"/>
      <c r="EL106" s="45" t="str">
        <f>IFERROR(IF(EM106&gt;0,CALC!AN105/EM106,"-"),"-")</f>
        <v>-</v>
      </c>
      <c r="EM106" s="45" t="str">
        <f>IF(EI106&gt;0,IFERROR(IF(CALC!AM105&gt;0,CALC!AM105-EI106,"-"),"-"),"-")</f>
        <v>-</v>
      </c>
      <c r="EN106" s="45" t="str">
        <f t="shared" si="188"/>
        <v>-</v>
      </c>
      <c r="EO106" s="201"/>
      <c r="EP106" s="201"/>
      <c r="EQ106" s="201"/>
      <c r="ER106" s="201"/>
      <c r="ES106" s="56" t="str">
        <f>IFERROR(IF(ET106&gt;0,CALC!AP105/ET106,"-"),"-")</f>
        <v>-</v>
      </c>
      <c r="ET106" s="45" t="str">
        <f>IF(EP106&gt;0,IFERROR(IF(CALC!AO105&gt;0,CALC!AO105-EP106,"-"),"-"),"-")</f>
        <v>-</v>
      </c>
      <c r="EU106" s="45" t="str">
        <f t="shared" si="189"/>
        <v>-</v>
      </c>
      <c r="EV106" s="201"/>
      <c r="EW106" s="201"/>
      <c r="EX106" s="201"/>
      <c r="EY106" s="201"/>
      <c r="EZ106" s="45" t="str">
        <f>IFERROR(IF(FA106&gt;0,CALC!AR105/FA106,"-"),"-")</f>
        <v>-</v>
      </c>
      <c r="FA106" s="45" t="str">
        <f>IF(EW106&gt;0,IFERROR(IF(CALC!AQ105&gt;0,CALC!AQ105-EW106,"-"),"-"),"-")</f>
        <v>-</v>
      </c>
      <c r="FB106" s="45" t="str">
        <f t="shared" si="190"/>
        <v>-</v>
      </c>
      <c r="FC106" s="201"/>
      <c r="FD106" s="201"/>
      <c r="FE106" s="201"/>
      <c r="FF106" s="201"/>
      <c r="FG106" s="45" t="str">
        <f>IFERROR(IF(FH106&gt;0,CALC!AT105/FH106,"-"),"-")</f>
        <v>-</v>
      </c>
      <c r="FH106" s="45" t="str">
        <f>IF(FD106&gt;0,IFERROR(IF(CALC!AS105&gt;0,CALC!AS105-FD106,"-"),"-"),"-")</f>
        <v>-</v>
      </c>
      <c r="FI106" s="45" t="str">
        <f t="shared" si="191"/>
        <v>-</v>
      </c>
      <c r="FJ106" s="201"/>
      <c r="FK106" s="201"/>
      <c r="FL106" s="201"/>
      <c r="FM106" s="201"/>
      <c r="FN106" s="45" t="str">
        <f>IFERROR(IF(FO106&gt;0,CALC!AV105/FO106,"-"),"-")</f>
        <v>-</v>
      </c>
      <c r="FO106" s="45" t="str">
        <f>IF(FK106&gt;0,IFERROR(IF(CALC!AU105&gt;0,CALC!AU105-FK106,"-"),"-"),"-")</f>
        <v>-</v>
      </c>
      <c r="FP106" s="45" t="str">
        <f t="shared" si="192"/>
        <v>-</v>
      </c>
      <c r="FQ106" s="201"/>
      <c r="FR106" s="201"/>
      <c r="FS106" s="201"/>
      <c r="FT106" s="201"/>
      <c r="FU106" s="45" t="str">
        <f>IFERROR(IF(FV106&gt;0,CALC!AX105/FV106,"-"),"-")</f>
        <v>-</v>
      </c>
      <c r="FV106" s="45" t="str">
        <f>IF(FR106&gt;0,IFERROR(IF(CALC!AW105&gt;0,CALC!AW105-FR106,"-"),"-"),"-")</f>
        <v>-</v>
      </c>
      <c r="FW106" s="45" t="str">
        <f t="shared" si="193"/>
        <v>-</v>
      </c>
      <c r="FX106" s="201"/>
      <c r="FY106" s="201"/>
      <c r="FZ106" s="201"/>
      <c r="GA106" s="201"/>
      <c r="GB106" s="45" t="str">
        <f>IFERROR(IF(GC106&gt;0,CALC!AZ105/GC106,"-"),"-")</f>
        <v>-</v>
      </c>
      <c r="GC106" s="45" t="str">
        <f>IF(FY106&gt;0,IFERROR(IF(CALC!AY105&gt;0,CALC!AY105-FY106,"-"),"-"),"-")</f>
        <v>-</v>
      </c>
      <c r="GD106" s="45" t="str">
        <f t="shared" si="194"/>
        <v>-</v>
      </c>
      <c r="GE106" s="201"/>
      <c r="GF106" s="201"/>
      <c r="GG106" s="201"/>
      <c r="GH106" s="201"/>
      <c r="GI106" s="45" t="str">
        <f>IFERROR(IF(GJ106&gt;0,CALC!BB105/GJ106,"-"),"-")</f>
        <v>-</v>
      </c>
      <c r="GJ106" s="45" t="str">
        <f>IF(GF106&gt;0,IFERROR(IF(CALC!BA105&gt;0,CALC!BA105-GF106,"-"),"-"),"-")</f>
        <v>-</v>
      </c>
      <c r="GK106" s="45" t="str">
        <f t="shared" si="195"/>
        <v>-</v>
      </c>
      <c r="GL106" s="201"/>
      <c r="GM106" s="201"/>
      <c r="GN106" s="201"/>
      <c r="GO106" s="201"/>
      <c r="GP106" s="45" t="str">
        <f>IFERROR(IF(GQ106&gt;0,CALC!BD105/GQ106,"-"),"-")</f>
        <v>-</v>
      </c>
      <c r="GQ106" s="45" t="str">
        <f>IF(GM106&gt;0,IFERROR(IF(CALC!BC105&gt;0,CALC!BC105-GM106,"-"),"-"),"-")</f>
        <v>-</v>
      </c>
      <c r="GR106" s="163" t="str">
        <f t="shared" si="196"/>
        <v>-</v>
      </c>
      <c r="GS106" s="201"/>
      <c r="GT106" s="201"/>
      <c r="GU106" s="201"/>
      <c r="GV106" s="201"/>
      <c r="GW106" s="56" t="str">
        <f>IFERROR(IF(GX106&gt;0,CALC!BF105/GX106,"-"),"-")</f>
        <v>-</v>
      </c>
      <c r="GX106" s="56" t="str">
        <f>IF(GT106&gt;0,IFERROR(IF(CALC!BE105&gt;0,CALC!BE105-GT106,"-"),"-"),"-")</f>
        <v>-</v>
      </c>
      <c r="GY106" s="56" t="str">
        <f t="shared" si="197"/>
        <v>-</v>
      </c>
      <c r="GZ106" s="201"/>
      <c r="HA106" s="201"/>
      <c r="HB106" s="201"/>
      <c r="HC106" s="201"/>
      <c r="HD106" s="56" t="str">
        <f>IFERROR(IF(HE106&gt;0,CALC!BH105/HE106,"-"),"-")</f>
        <v>-</v>
      </c>
      <c r="HE106" s="56" t="str">
        <f>IF(HA106&gt;0,IFERROR(IF(CALC!BG105&gt;0,CALC!BG105-HA106,"-"),"-"),"-")</f>
        <v>-</v>
      </c>
      <c r="HF106" s="56" t="str">
        <f t="shared" si="198"/>
        <v>-</v>
      </c>
      <c r="HG106" s="186"/>
      <c r="HH106" s="186"/>
      <c r="HI106" s="186"/>
      <c r="HJ106" s="186"/>
      <c r="HK106" s="56" t="str">
        <f>IFERROR(IF(HL106&gt;0,CALC!BJ105/HL106,"-"),"-")</f>
        <v>-</v>
      </c>
      <c r="HL106" s="56" t="str">
        <f>IF(HH106&gt;0,IFERROR(IF(CALC!BI105&gt;0,CALC!BI105-HH106,"-"),"-"),"-")</f>
        <v>-</v>
      </c>
      <c r="HM106" s="56" t="str">
        <f t="shared" si="199"/>
        <v>-</v>
      </c>
      <c r="HN106" s="166">
        <f t="shared" si="200"/>
        <v>4063</v>
      </c>
      <c r="HO106" s="55">
        <f t="shared" si="201"/>
        <v>57</v>
      </c>
      <c r="HP106" s="56">
        <f t="shared" si="135"/>
        <v>71.280701754385959</v>
      </c>
    </row>
    <row r="107" spans="2:224" ht="15" customHeight="1">
      <c r="B107" s="329"/>
      <c r="C107" s="329"/>
      <c r="D107" s="14" t="s">
        <v>113</v>
      </c>
      <c r="E107" s="201">
        <v>0</v>
      </c>
      <c r="F107" s="186">
        <v>10674</v>
      </c>
      <c r="G107" s="201"/>
      <c r="H107" s="201"/>
      <c r="I107" s="45" t="str">
        <f>IFERROR(IF(J107&gt;0,CALC!B106/J107,"-"),"-")</f>
        <v>-</v>
      </c>
      <c r="J107" s="45" t="str">
        <f>IF(F107&gt;0,IFERROR(IF(CALC!A106&gt;0,CALC!A106-F107,"-"),"-"),"-")</f>
        <v>-</v>
      </c>
      <c r="K107" s="45" t="str">
        <f t="shared" si="169"/>
        <v>-</v>
      </c>
      <c r="L107" s="201">
        <v>0</v>
      </c>
      <c r="M107" s="186">
        <v>10674</v>
      </c>
      <c r="N107" s="201"/>
      <c r="O107" s="201"/>
      <c r="P107" s="45" t="str">
        <f>IFERROR(IF(Q107&gt;0,CALC!D106/Q107,"-"),"-")</f>
        <v>-</v>
      </c>
      <c r="Q107" s="45" t="str">
        <f>IF(M107&gt;0,IFERROR(IF(CALC!C106&gt;0,CALC!C106-M107,"-"),"-"),"-")</f>
        <v>-</v>
      </c>
      <c r="R107" s="45" t="str">
        <f t="shared" si="170"/>
        <v>-</v>
      </c>
      <c r="S107" s="201">
        <v>0</v>
      </c>
      <c r="T107" s="186">
        <v>10674</v>
      </c>
      <c r="U107" s="201"/>
      <c r="V107" s="201"/>
      <c r="W107" s="45">
        <f>IFERROR(IF(X107&gt;0,CALC!F106/X107,"-"),"-")</f>
        <v>50.529411764705884</v>
      </c>
      <c r="X107" s="45">
        <f>IF(T107&gt;0,IFERROR(IF(CALC!E106&gt;0,CALC!E106-T107,"-"),"-"),"-")</f>
        <v>17</v>
      </c>
      <c r="Y107" s="45" t="str">
        <f t="shared" si="171"/>
        <v>-</v>
      </c>
      <c r="Z107" s="201">
        <v>859</v>
      </c>
      <c r="AA107" s="201">
        <v>10691</v>
      </c>
      <c r="AB107" s="201">
        <v>419</v>
      </c>
      <c r="AC107" s="201">
        <v>10698</v>
      </c>
      <c r="AD107" s="45">
        <f>IFERROR(IF(AE107&gt;0,CALC!H106/AE107,"-"),"-")</f>
        <v>55.722222222222221</v>
      </c>
      <c r="AE107" s="45">
        <f>IF(AA107&gt;0,IFERROR(IF(CALC!G106&gt;0,CALC!G106-AA107,"-"),"-"),"-")</f>
        <v>18</v>
      </c>
      <c r="AF107" s="45">
        <f t="shared" si="172"/>
        <v>1278</v>
      </c>
      <c r="AG107" s="201">
        <v>584</v>
      </c>
      <c r="AH107" s="201">
        <v>10709</v>
      </c>
      <c r="AI107" s="201">
        <v>402</v>
      </c>
      <c r="AJ107" s="201">
        <v>10716</v>
      </c>
      <c r="AK107" s="45" t="str">
        <f>IFERROR(IF(AL107&gt;0,CALC!J106/AL107,"-"),"-")</f>
        <v>-</v>
      </c>
      <c r="AL107" s="45" t="str">
        <f>IF(AH107&gt;0,IFERROR(IF(CALC!I106&gt;0,CALC!I106-AH107,"-"),"-"),"-")</f>
        <v>-</v>
      </c>
      <c r="AM107" s="45">
        <f t="shared" si="173"/>
        <v>986</v>
      </c>
      <c r="AN107" s="186"/>
      <c r="AO107" s="186"/>
      <c r="AP107" s="186"/>
      <c r="AQ107" s="186"/>
      <c r="AR107" s="45" t="str">
        <f>IFERROR(IF(AS107&gt;0,CALC!L106/AS107,"-"),"-")</f>
        <v>-</v>
      </c>
      <c r="AS107" s="45" t="str">
        <f>IF(AO107&gt;0,IFERROR(IF(CALC!K106&gt;0,CALC!K106-AO107,"-"),"-"),"-")</f>
        <v>-</v>
      </c>
      <c r="AT107" s="45" t="str">
        <f t="shared" si="174"/>
        <v>-</v>
      </c>
      <c r="AU107" s="186"/>
      <c r="AV107" s="186"/>
      <c r="AW107" s="186"/>
      <c r="AX107" s="186"/>
      <c r="AY107" s="45" t="str">
        <f>IFERROR(IF(AZ107&gt;0,CALC!N106/AZ107,"-"),"-")</f>
        <v>-</v>
      </c>
      <c r="AZ107" s="45" t="str">
        <f>IF(AV107&gt;0,IFERROR(IF(CALC!M106&gt;0,CALC!M106-AV107,"-"),"-"),"-")</f>
        <v>-</v>
      </c>
      <c r="BA107" s="45" t="str">
        <f t="shared" si="175"/>
        <v>-</v>
      </c>
      <c r="BB107" s="186"/>
      <c r="BC107" s="186"/>
      <c r="BD107" s="186"/>
      <c r="BE107" s="186"/>
      <c r="BF107" s="45" t="str">
        <f>IFERROR(IF(BG107&gt;0,CALC!P106/BG107,"-"),"-")</f>
        <v>-</v>
      </c>
      <c r="BG107" s="45" t="str">
        <f>IF(BC107&gt;0,IFERROR(IF(CALC!O106&gt;0,CALC!O106-BC107,"-"),"-"),"-")</f>
        <v>-</v>
      </c>
      <c r="BH107" s="45" t="str">
        <f t="shared" si="176"/>
        <v>-</v>
      </c>
      <c r="BI107" s="186"/>
      <c r="BJ107" s="186"/>
      <c r="BK107" s="186"/>
      <c r="BL107" s="186"/>
      <c r="BM107" s="45" t="str">
        <f>IFERROR(IF(BN107&gt;0,CALC!R106/BN107,"-"),"-")</f>
        <v>-</v>
      </c>
      <c r="BN107" s="45" t="str">
        <f>IF(BJ107&gt;0,IFERROR(IF(CALC!Q106&gt;0,CALC!Q106-BJ107,"-"),"-"),"-")</f>
        <v>-</v>
      </c>
      <c r="BO107" s="45" t="str">
        <f t="shared" si="177"/>
        <v>-</v>
      </c>
      <c r="BP107" s="186"/>
      <c r="BQ107" s="186"/>
      <c r="BR107" s="186"/>
      <c r="BS107" s="186"/>
      <c r="BT107" s="45" t="str">
        <f>IFERROR(IF(BU107&gt;0,CALC!T106/BU107,"-"),"-")</f>
        <v>-</v>
      </c>
      <c r="BU107" s="45" t="str">
        <f>IF(BQ107&gt;0,IFERROR(IF(CALC!S106&gt;0,CALC!S106-BQ107,"-"),"-"),"-")</f>
        <v>-</v>
      </c>
      <c r="BV107" s="45" t="str">
        <f t="shared" si="178"/>
        <v>-</v>
      </c>
      <c r="BW107" s="186"/>
      <c r="BX107" s="186"/>
      <c r="BY107" s="186"/>
      <c r="BZ107" s="186"/>
      <c r="CA107" s="45" t="str">
        <f>IFERROR(IF(CB107&gt;0,CALC!V106/CB107,"-"),"-")</f>
        <v>-</v>
      </c>
      <c r="CB107" s="45" t="str">
        <f>IF(BX107&gt;0,IFERROR(IF(CALC!U106&gt;0,CALC!U106-BX107,"-"),"-"),"-")</f>
        <v>-</v>
      </c>
      <c r="CC107" s="45" t="str">
        <f t="shared" si="179"/>
        <v>-</v>
      </c>
      <c r="CD107" s="186"/>
      <c r="CE107" s="186"/>
      <c r="CF107" s="186"/>
      <c r="CG107" s="186"/>
      <c r="CH107" s="45" t="str">
        <f>IFERROR(IF(CI107&gt;0,CALC!X106/CI107,"-"),"-")</f>
        <v>-</v>
      </c>
      <c r="CI107" s="45" t="str">
        <f>IF(CE107&gt;0,IFERROR(IF(CALC!W106&gt;0,CALC!W106-CE107,"-"),"-"),"-")</f>
        <v>-</v>
      </c>
      <c r="CJ107" s="45" t="str">
        <f t="shared" si="180"/>
        <v>-</v>
      </c>
      <c r="CK107" s="186"/>
      <c r="CL107" s="186"/>
      <c r="CM107" s="186"/>
      <c r="CN107" s="186"/>
      <c r="CO107" s="45" t="str">
        <f>IFERROR(IF(CP107&gt;0,CALC!Z106/CP107,"-"),"-")</f>
        <v>-</v>
      </c>
      <c r="CP107" s="45" t="str">
        <f>IF(CL107&gt;0,IFERROR(IF(CALC!Y106&gt;0,CALC!Y106-CL107,"-"),"-"),"-")</f>
        <v>-</v>
      </c>
      <c r="CQ107" s="45" t="str">
        <f t="shared" si="181"/>
        <v>-</v>
      </c>
      <c r="CR107" s="201"/>
      <c r="CS107" s="186"/>
      <c r="CT107" s="201"/>
      <c r="CU107" s="201"/>
      <c r="CV107" s="45" t="str">
        <f>IFERROR(IF(CW107&gt;0,CALC!AB106/CW107,"-"),"-")</f>
        <v>-</v>
      </c>
      <c r="CW107" s="45" t="str">
        <f>IF(CS107&gt;0,IFERROR(IF(CALC!AA106&gt;0,CALC!AA106-CS107,"-"),"-"),"-")</f>
        <v>-</v>
      </c>
      <c r="CX107" s="45" t="str">
        <f t="shared" si="182"/>
        <v>-</v>
      </c>
      <c r="CY107" s="201"/>
      <c r="CZ107" s="186"/>
      <c r="DA107" s="201"/>
      <c r="DB107" s="201"/>
      <c r="DC107" s="45" t="str">
        <f>IFERROR(IF(DD107&gt;0,CALC!AD106/DD107,"-"),"-")</f>
        <v>-</v>
      </c>
      <c r="DD107" s="45" t="str">
        <f>IF(CZ107&gt;0,IFERROR(IF(CALC!AC106&gt;0,CALC!AC106-CZ107,"-"),"-"),"-")</f>
        <v>-</v>
      </c>
      <c r="DE107" s="45" t="str">
        <f t="shared" si="183"/>
        <v>-</v>
      </c>
      <c r="DF107" s="201"/>
      <c r="DG107" s="186"/>
      <c r="DH107" s="201"/>
      <c r="DI107" s="201"/>
      <c r="DJ107" s="45" t="str">
        <f>IFERROR(IF(DK107&gt;0,CALC!AF106/DK107,"-"),"-")</f>
        <v>-</v>
      </c>
      <c r="DK107" s="45" t="str">
        <f>IF(DG107&gt;0,IFERROR(IF(CALC!AE106&gt;0,CALC!AE106-DG107,"-"),"-"),"-")</f>
        <v>-</v>
      </c>
      <c r="DL107" s="45" t="str">
        <f t="shared" si="184"/>
        <v>-</v>
      </c>
      <c r="DM107" s="205"/>
      <c r="DN107" s="186"/>
      <c r="DO107" s="201"/>
      <c r="DP107" s="201"/>
      <c r="DQ107" s="45" t="str">
        <f>IFERROR(IF(DR107&gt;0,CALC!AH106/DR107,"-"),"-")</f>
        <v>-</v>
      </c>
      <c r="DR107" s="45" t="str">
        <f>IF(DN107&gt;0,IFERROR(IF(CALC!AG106&gt;0,CALC!AG106-DN107,"-"),"-"),"-")</f>
        <v>-</v>
      </c>
      <c r="DS107" s="45" t="str">
        <f t="shared" si="185"/>
        <v>-</v>
      </c>
      <c r="DT107" s="201"/>
      <c r="DU107" s="186"/>
      <c r="DV107" s="201"/>
      <c r="DW107" s="201"/>
      <c r="DX107" s="45" t="str">
        <f>IFERROR(IF(DY107&gt;0,CALC!AJ106/DY107,"-"),"-")</f>
        <v>-</v>
      </c>
      <c r="DY107" s="45" t="str">
        <f>IF(DU107&gt;0,IFERROR(IF(CALC!AI106&gt;0,CALC!AI106-DU107,"-"),"-"),"-")</f>
        <v>-</v>
      </c>
      <c r="DZ107" s="45" t="str">
        <f t="shared" si="186"/>
        <v>-</v>
      </c>
      <c r="EA107" s="201"/>
      <c r="EB107" s="186"/>
      <c r="EC107" s="201"/>
      <c r="ED107" s="201"/>
      <c r="EE107" s="45" t="str">
        <f>IFERROR(IF(EF107&gt;0,CALC!AL106/EF107,"-"),"-")</f>
        <v>-</v>
      </c>
      <c r="EF107" s="45" t="str">
        <f>IF(EB107&gt;0,IFERROR(IF(CALC!AK106&gt;0,CALC!AK106-EB107,"-"),"-"),"-")</f>
        <v>-</v>
      </c>
      <c r="EG107" s="45" t="str">
        <f t="shared" si="187"/>
        <v>-</v>
      </c>
      <c r="EH107" s="201"/>
      <c r="EI107" s="186"/>
      <c r="EJ107" s="201"/>
      <c r="EK107" s="201"/>
      <c r="EL107" s="45" t="str">
        <f>IFERROR(IF(EM107&gt;0,CALC!AN106/EM107,"-"),"-")</f>
        <v>-</v>
      </c>
      <c r="EM107" s="45" t="str">
        <f>IF(EI107&gt;0,IFERROR(IF(CALC!AM106&gt;0,CALC!AM106-EI107,"-"),"-"),"-")</f>
        <v>-</v>
      </c>
      <c r="EN107" s="45" t="str">
        <f t="shared" si="188"/>
        <v>-</v>
      </c>
      <c r="EO107" s="201"/>
      <c r="EP107" s="186"/>
      <c r="EQ107" s="201"/>
      <c r="ER107" s="201"/>
      <c r="ES107" s="56" t="str">
        <f>IFERROR(IF(ET107&gt;0,CALC!AP106/ET107,"-"),"-")</f>
        <v>-</v>
      </c>
      <c r="ET107" s="45" t="str">
        <f>IF(EP107&gt;0,IFERROR(IF(CALC!AO106&gt;0,CALC!AO106-EP107,"-"),"-"),"-")</f>
        <v>-</v>
      </c>
      <c r="EU107" s="45" t="str">
        <f t="shared" si="189"/>
        <v>-</v>
      </c>
      <c r="EV107" s="201"/>
      <c r="EW107" s="186"/>
      <c r="EX107" s="201"/>
      <c r="EY107" s="201"/>
      <c r="EZ107" s="45" t="str">
        <f>IFERROR(IF(FA107&gt;0,CALC!AR106/FA107,"-"),"-")</f>
        <v>-</v>
      </c>
      <c r="FA107" s="45" t="str">
        <f>IF(EW107&gt;0,IFERROR(IF(CALC!AQ106&gt;0,CALC!AQ106-EW107,"-"),"-"),"-")</f>
        <v>-</v>
      </c>
      <c r="FB107" s="45" t="str">
        <f t="shared" si="190"/>
        <v>-</v>
      </c>
      <c r="FC107" s="201"/>
      <c r="FD107" s="186"/>
      <c r="FE107" s="201"/>
      <c r="FF107" s="201"/>
      <c r="FG107" s="45" t="str">
        <f>IFERROR(IF(FH107&gt;0,CALC!AT106/FH107,"-"),"-")</f>
        <v>-</v>
      </c>
      <c r="FH107" s="45" t="str">
        <f>IF(FD107&gt;0,IFERROR(IF(CALC!AS106&gt;0,CALC!AS106-FD107,"-"),"-"),"-")</f>
        <v>-</v>
      </c>
      <c r="FI107" s="45" t="str">
        <f t="shared" si="191"/>
        <v>-</v>
      </c>
      <c r="FJ107" s="201"/>
      <c r="FK107" s="186"/>
      <c r="FL107" s="201"/>
      <c r="FM107" s="201"/>
      <c r="FN107" s="45" t="str">
        <f>IFERROR(IF(FO107&gt;0,CALC!AV106/FO107,"-"),"-")</f>
        <v>-</v>
      </c>
      <c r="FO107" s="45" t="str">
        <f>IF(FK107&gt;0,IFERROR(IF(CALC!AU106&gt;0,CALC!AU106-FK107,"-"),"-"),"-")</f>
        <v>-</v>
      </c>
      <c r="FP107" s="45" t="str">
        <f t="shared" si="192"/>
        <v>-</v>
      </c>
      <c r="FQ107" s="201"/>
      <c r="FR107" s="186"/>
      <c r="FS107" s="201"/>
      <c r="FT107" s="201"/>
      <c r="FU107" s="45" t="str">
        <f>IFERROR(IF(FV107&gt;0,CALC!AX106/FV107,"-"),"-")</f>
        <v>-</v>
      </c>
      <c r="FV107" s="45" t="str">
        <f>IF(FR107&gt;0,IFERROR(IF(CALC!AW106&gt;0,CALC!AW106-FR107,"-"),"-"),"-")</f>
        <v>-</v>
      </c>
      <c r="FW107" s="45" t="str">
        <f t="shared" si="193"/>
        <v>-</v>
      </c>
      <c r="FX107" s="201"/>
      <c r="FY107" s="186"/>
      <c r="FZ107" s="201"/>
      <c r="GA107" s="201"/>
      <c r="GB107" s="45" t="str">
        <f>IFERROR(IF(GC107&gt;0,CALC!AZ106/GC107,"-"),"-")</f>
        <v>-</v>
      </c>
      <c r="GC107" s="45" t="str">
        <f>IF(FY107&gt;0,IFERROR(IF(CALC!AY106&gt;0,CALC!AY106-FY107,"-"),"-"),"-")</f>
        <v>-</v>
      </c>
      <c r="GD107" s="45" t="str">
        <f t="shared" si="194"/>
        <v>-</v>
      </c>
      <c r="GE107" s="201"/>
      <c r="GF107" s="186"/>
      <c r="GG107" s="201"/>
      <c r="GH107" s="201"/>
      <c r="GI107" s="45" t="str">
        <f>IFERROR(IF(GJ107&gt;0,CALC!BB106/GJ107,"-"),"-")</f>
        <v>-</v>
      </c>
      <c r="GJ107" s="45" t="str">
        <f>IF(GF107&gt;0,IFERROR(IF(CALC!BA106&gt;0,CALC!BA106-GF107,"-"),"-"),"-")</f>
        <v>-</v>
      </c>
      <c r="GK107" s="45" t="str">
        <f t="shared" si="195"/>
        <v>-</v>
      </c>
      <c r="GL107" s="201"/>
      <c r="GM107" s="186"/>
      <c r="GN107" s="201"/>
      <c r="GO107" s="201"/>
      <c r="GP107" s="45" t="str">
        <f>IFERROR(IF(GQ107&gt;0,CALC!BD106/GQ107,"-"),"-")</f>
        <v>-</v>
      </c>
      <c r="GQ107" s="45" t="str">
        <f>IF(GM107&gt;0,IFERROR(IF(CALC!BC106&gt;0,CALC!BC106-GM107,"-"),"-"),"-")</f>
        <v>-</v>
      </c>
      <c r="GR107" s="163" t="str">
        <f t="shared" si="196"/>
        <v>-</v>
      </c>
      <c r="GS107" s="201"/>
      <c r="GT107" s="186"/>
      <c r="GU107" s="201"/>
      <c r="GV107" s="201"/>
      <c r="GW107" s="56" t="str">
        <f>IFERROR(IF(GX107&gt;0,CALC!BF106/GX107,"-"),"-")</f>
        <v>-</v>
      </c>
      <c r="GX107" s="56" t="str">
        <f>IF(GT107&gt;0,IFERROR(IF(CALC!BE106&gt;0,CALC!BE106-GT107,"-"),"-"),"-")</f>
        <v>-</v>
      </c>
      <c r="GY107" s="56" t="str">
        <f t="shared" si="197"/>
        <v>-</v>
      </c>
      <c r="GZ107" s="201"/>
      <c r="HA107" s="186"/>
      <c r="HB107" s="201"/>
      <c r="HC107" s="201"/>
      <c r="HD107" s="56" t="str">
        <f>IFERROR(IF(HE107&gt;0,CALC!BH106/HE107,"-"),"-")</f>
        <v>-</v>
      </c>
      <c r="HE107" s="56" t="str">
        <f>IF(HA107&gt;0,IFERROR(IF(CALC!BG106&gt;0,CALC!BG106-HA107,"-"),"-"),"-")</f>
        <v>-</v>
      </c>
      <c r="HF107" s="56" t="str">
        <f t="shared" si="198"/>
        <v>-</v>
      </c>
      <c r="HG107" s="186"/>
      <c r="HH107" s="186"/>
      <c r="HI107" s="186"/>
      <c r="HJ107" s="186"/>
      <c r="HK107" s="56" t="str">
        <f>IFERROR(IF(HL107&gt;0,CALC!BJ106/HL107,"-"),"-")</f>
        <v>-</v>
      </c>
      <c r="HL107" s="56" t="str">
        <f>IF(HH107&gt;0,IFERROR(IF(CALC!BI106&gt;0,CALC!BI106-HH107,"-"),"-"),"-")</f>
        <v>-</v>
      </c>
      <c r="HM107" s="56" t="str">
        <f t="shared" si="199"/>
        <v>-</v>
      </c>
      <c r="HN107" s="166">
        <f t="shared" si="200"/>
        <v>2264</v>
      </c>
      <c r="HO107" s="55">
        <f t="shared" si="201"/>
        <v>35</v>
      </c>
      <c r="HP107" s="56">
        <f t="shared" si="135"/>
        <v>64.685714285714283</v>
      </c>
    </row>
    <row r="108" spans="2:224" ht="15" customHeight="1">
      <c r="B108" s="329"/>
      <c r="C108" s="329"/>
      <c r="D108" s="14" t="s">
        <v>114</v>
      </c>
      <c r="E108" s="201">
        <v>704</v>
      </c>
      <c r="F108" s="201">
        <v>9937</v>
      </c>
      <c r="G108" s="201">
        <v>337</v>
      </c>
      <c r="H108" s="201">
        <v>9942</v>
      </c>
      <c r="I108" s="45">
        <f>IFERROR(IF(J108&gt;0,CALC!B107/J108,"-"),"-")</f>
        <v>54.315789473684212</v>
      </c>
      <c r="J108" s="45">
        <f>IF(F108&gt;0,IFERROR(IF(CALC!A107&gt;0,CALC!A107-F108,"-"),"-"),"-")</f>
        <v>19</v>
      </c>
      <c r="K108" s="45">
        <f t="shared" si="169"/>
        <v>1041</v>
      </c>
      <c r="L108" s="201">
        <v>695</v>
      </c>
      <c r="M108" s="201">
        <v>9956</v>
      </c>
      <c r="N108" s="201">
        <v>336</v>
      </c>
      <c r="O108" s="201">
        <v>9961</v>
      </c>
      <c r="P108" s="45">
        <f>IFERROR(IF(Q108&gt;0,CALC!D107/Q108,"-"),"-")</f>
        <v>67.2</v>
      </c>
      <c r="Q108" s="45">
        <f>IF(M108&gt;0,IFERROR(IF(CALC!C107&gt;0,CALC!C107-M108,"-"),"-"),"-")</f>
        <v>5</v>
      </c>
      <c r="R108" s="45">
        <f t="shared" si="170"/>
        <v>1031</v>
      </c>
      <c r="S108" s="201">
        <v>0</v>
      </c>
      <c r="T108" s="201">
        <v>9961</v>
      </c>
      <c r="U108" s="201"/>
      <c r="V108" s="201"/>
      <c r="W108" s="45">
        <f>IFERROR(IF(X108&gt;0,CALC!F107/X108,"-"),"-")</f>
        <v>49.083333333333336</v>
      </c>
      <c r="X108" s="45">
        <f>IF(T108&gt;0,IFERROR(IF(CALC!E107&gt;0,CALC!E107-T108,"-"),"-"),"-")</f>
        <v>12</v>
      </c>
      <c r="Y108" s="45" t="str">
        <f t="shared" si="171"/>
        <v>-</v>
      </c>
      <c r="Z108" s="201">
        <v>589</v>
      </c>
      <c r="AA108" s="201">
        <v>9973</v>
      </c>
      <c r="AB108" s="201">
        <v>388</v>
      </c>
      <c r="AC108" s="201">
        <v>9980</v>
      </c>
      <c r="AD108" s="45">
        <f>IFERROR(IF(AE108&gt;0,CALC!H107/AE108,"-"),"-")</f>
        <v>52.7</v>
      </c>
      <c r="AE108" s="45">
        <f>IF(AA108&gt;0,IFERROR(IF(CALC!G107&gt;0,CALC!G107-AA108,"-"),"-"),"-")</f>
        <v>20</v>
      </c>
      <c r="AF108" s="45">
        <f t="shared" si="172"/>
        <v>977</v>
      </c>
      <c r="AG108" s="201">
        <v>666</v>
      </c>
      <c r="AH108" s="201">
        <v>9993</v>
      </c>
      <c r="AI108" s="201">
        <v>328</v>
      </c>
      <c r="AJ108" s="201">
        <v>9999</v>
      </c>
      <c r="AK108" s="45" t="str">
        <f>IFERROR(IF(AL108&gt;0,CALC!J107/AL108,"-"),"-")</f>
        <v>-</v>
      </c>
      <c r="AL108" s="45" t="str">
        <f>IF(AH108&gt;0,IFERROR(IF(CALC!I107&gt;0,CALC!I107-AH108,"-"),"-"),"-")</f>
        <v>-</v>
      </c>
      <c r="AM108" s="45">
        <f t="shared" si="173"/>
        <v>994</v>
      </c>
      <c r="AN108" s="186"/>
      <c r="AO108" s="186"/>
      <c r="AP108" s="186"/>
      <c r="AQ108" s="186"/>
      <c r="AR108" s="45" t="str">
        <f>IFERROR(IF(AS108&gt;0,CALC!L107/AS108,"-"),"-")</f>
        <v>-</v>
      </c>
      <c r="AS108" s="45" t="str">
        <f>IF(AO108&gt;0,IFERROR(IF(CALC!K107&gt;0,CALC!K107-AO108,"-"),"-"),"-")</f>
        <v>-</v>
      </c>
      <c r="AT108" s="45" t="str">
        <f t="shared" si="174"/>
        <v>-</v>
      </c>
      <c r="AU108" s="186"/>
      <c r="AV108" s="186"/>
      <c r="AW108" s="186"/>
      <c r="AX108" s="186"/>
      <c r="AY108" s="45" t="str">
        <f>IFERROR(IF(AZ108&gt;0,CALC!N107/AZ108,"-"),"-")</f>
        <v>-</v>
      </c>
      <c r="AZ108" s="45" t="str">
        <f>IF(AV108&gt;0,IFERROR(IF(CALC!M107&gt;0,CALC!M107-AV108,"-"),"-"),"-")</f>
        <v>-</v>
      </c>
      <c r="BA108" s="45" t="str">
        <f t="shared" si="175"/>
        <v>-</v>
      </c>
      <c r="BB108" s="186"/>
      <c r="BC108" s="186"/>
      <c r="BD108" s="186"/>
      <c r="BE108" s="186"/>
      <c r="BF108" s="45" t="str">
        <f>IFERROR(IF(BG108&gt;0,CALC!P107/BG108,"-"),"-")</f>
        <v>-</v>
      </c>
      <c r="BG108" s="45" t="str">
        <f>IF(BC108&gt;0,IFERROR(IF(CALC!O107&gt;0,CALC!O107-BC108,"-"),"-"),"-")</f>
        <v>-</v>
      </c>
      <c r="BH108" s="45" t="str">
        <f t="shared" si="176"/>
        <v>-</v>
      </c>
      <c r="BI108" s="186"/>
      <c r="BJ108" s="186"/>
      <c r="BK108" s="186"/>
      <c r="BL108" s="186"/>
      <c r="BM108" s="45" t="str">
        <f>IFERROR(IF(BN108&gt;0,CALC!R107/BN108,"-"),"-")</f>
        <v>-</v>
      </c>
      <c r="BN108" s="45" t="str">
        <f>IF(BJ108&gt;0,IFERROR(IF(CALC!Q107&gt;0,CALC!Q107-BJ108,"-"),"-"),"-")</f>
        <v>-</v>
      </c>
      <c r="BO108" s="45" t="str">
        <f t="shared" si="177"/>
        <v>-</v>
      </c>
      <c r="BP108" s="186"/>
      <c r="BQ108" s="186"/>
      <c r="BR108" s="186"/>
      <c r="BS108" s="186"/>
      <c r="BT108" s="45" t="str">
        <f>IFERROR(IF(BU108&gt;0,CALC!T107/BU108,"-"),"-")</f>
        <v>-</v>
      </c>
      <c r="BU108" s="45" t="str">
        <f>IF(BQ108&gt;0,IFERROR(IF(CALC!S107&gt;0,CALC!S107-BQ108,"-"),"-"),"-")</f>
        <v>-</v>
      </c>
      <c r="BV108" s="45" t="str">
        <f t="shared" si="178"/>
        <v>-</v>
      </c>
      <c r="BW108" s="186"/>
      <c r="BX108" s="186"/>
      <c r="BY108" s="186"/>
      <c r="BZ108" s="186"/>
      <c r="CA108" s="45" t="str">
        <f>IFERROR(IF(CB108&gt;0,CALC!V107/CB108,"-"),"-")</f>
        <v>-</v>
      </c>
      <c r="CB108" s="45" t="str">
        <f>IF(BX108&gt;0,IFERROR(IF(CALC!U107&gt;0,CALC!U107-BX108,"-"),"-"),"-")</f>
        <v>-</v>
      </c>
      <c r="CC108" s="45" t="str">
        <f t="shared" si="179"/>
        <v>-</v>
      </c>
      <c r="CD108" s="186"/>
      <c r="CE108" s="186"/>
      <c r="CF108" s="186"/>
      <c r="CG108" s="186"/>
      <c r="CH108" s="45" t="str">
        <f>IFERROR(IF(CI108&gt;0,CALC!X107/CI108,"-"),"-")</f>
        <v>-</v>
      </c>
      <c r="CI108" s="45" t="str">
        <f>IF(CE108&gt;0,IFERROR(IF(CALC!W107&gt;0,CALC!W107-CE108,"-"),"-"),"-")</f>
        <v>-</v>
      </c>
      <c r="CJ108" s="45" t="str">
        <f t="shared" si="180"/>
        <v>-</v>
      </c>
      <c r="CK108" s="186"/>
      <c r="CL108" s="186"/>
      <c r="CM108" s="186"/>
      <c r="CN108" s="186"/>
      <c r="CO108" s="45" t="str">
        <f>IFERROR(IF(CP108&gt;0,CALC!Z107/CP108,"-"),"-")</f>
        <v>-</v>
      </c>
      <c r="CP108" s="45" t="str">
        <f>IF(CL108&gt;0,IFERROR(IF(CALC!Y107&gt;0,CALC!Y107-CL108,"-"),"-"),"-")</f>
        <v>-</v>
      </c>
      <c r="CQ108" s="45" t="str">
        <f t="shared" si="181"/>
        <v>-</v>
      </c>
      <c r="CR108" s="201"/>
      <c r="CS108" s="201"/>
      <c r="CT108" s="201"/>
      <c r="CU108" s="201"/>
      <c r="CV108" s="45" t="str">
        <f>IFERROR(IF(CW108&gt;0,CALC!AB107/CW108,"-"),"-")</f>
        <v>-</v>
      </c>
      <c r="CW108" s="45" t="str">
        <f>IF(CS108&gt;0,IFERROR(IF(CALC!AA107&gt;0,CALC!AA107-CS108,"-"),"-"),"-")</f>
        <v>-</v>
      </c>
      <c r="CX108" s="45" t="str">
        <f t="shared" si="182"/>
        <v>-</v>
      </c>
      <c r="CY108" s="201"/>
      <c r="CZ108" s="201"/>
      <c r="DA108" s="201"/>
      <c r="DB108" s="201"/>
      <c r="DC108" s="45" t="str">
        <f>IFERROR(IF(DD108&gt;0,CALC!AD107/DD108,"-"),"-")</f>
        <v>-</v>
      </c>
      <c r="DD108" s="45" t="str">
        <f>IF(CZ108&gt;0,IFERROR(IF(CALC!AC107&gt;0,CALC!AC107-CZ108,"-"),"-"),"-")</f>
        <v>-</v>
      </c>
      <c r="DE108" s="45" t="str">
        <f t="shared" si="183"/>
        <v>-</v>
      </c>
      <c r="DF108" s="201"/>
      <c r="DG108" s="201"/>
      <c r="DH108" s="201"/>
      <c r="DI108" s="201"/>
      <c r="DJ108" s="45" t="str">
        <f>IFERROR(IF(DK108&gt;0,CALC!AF107/DK108,"-"),"-")</f>
        <v>-</v>
      </c>
      <c r="DK108" s="45" t="str">
        <f>IF(DG108&gt;0,IFERROR(IF(CALC!AE107&gt;0,CALC!AE107-DG108,"-"),"-"),"-")</f>
        <v>-</v>
      </c>
      <c r="DL108" s="45" t="str">
        <f t="shared" si="184"/>
        <v>-</v>
      </c>
      <c r="DM108" s="205"/>
      <c r="DN108" s="201"/>
      <c r="DO108" s="201"/>
      <c r="DP108" s="201"/>
      <c r="DQ108" s="45" t="str">
        <f>IFERROR(IF(DR108&gt;0,CALC!AH107/DR108,"-"),"-")</f>
        <v>-</v>
      </c>
      <c r="DR108" s="45" t="str">
        <f>IF(DN108&gt;0,IFERROR(IF(CALC!AG107&gt;0,CALC!AG107-DN108,"-"),"-"),"-")</f>
        <v>-</v>
      </c>
      <c r="DS108" s="45" t="str">
        <f t="shared" si="185"/>
        <v>-</v>
      </c>
      <c r="DT108" s="201"/>
      <c r="DU108" s="201"/>
      <c r="DV108" s="201"/>
      <c r="DW108" s="201"/>
      <c r="DX108" s="45" t="str">
        <f>IFERROR(IF(DY108&gt;0,CALC!AJ107/DY108,"-"),"-")</f>
        <v>-</v>
      </c>
      <c r="DY108" s="45" t="str">
        <f>IF(DU108&gt;0,IFERROR(IF(CALC!AI107&gt;0,CALC!AI107-DU108,"-"),"-"),"-")</f>
        <v>-</v>
      </c>
      <c r="DZ108" s="45" t="str">
        <f t="shared" si="186"/>
        <v>-</v>
      </c>
      <c r="EA108" s="201"/>
      <c r="EB108" s="201"/>
      <c r="EC108" s="201"/>
      <c r="ED108" s="201"/>
      <c r="EE108" s="45" t="str">
        <f>IFERROR(IF(EF108&gt;0,CALC!AL107/EF108,"-"),"-")</f>
        <v>-</v>
      </c>
      <c r="EF108" s="45" t="str">
        <f>IF(EB108&gt;0,IFERROR(IF(CALC!AK107&gt;0,CALC!AK107-EB108,"-"),"-"),"-")</f>
        <v>-</v>
      </c>
      <c r="EG108" s="45" t="str">
        <f t="shared" si="187"/>
        <v>-</v>
      </c>
      <c r="EH108" s="201"/>
      <c r="EI108" s="201"/>
      <c r="EJ108" s="201"/>
      <c r="EK108" s="201"/>
      <c r="EL108" s="45" t="str">
        <f>IFERROR(IF(EM108&gt;0,CALC!AN107/EM108,"-"),"-")</f>
        <v>-</v>
      </c>
      <c r="EM108" s="45" t="str">
        <f>IF(EI108&gt;0,IFERROR(IF(CALC!AM107&gt;0,CALC!AM107-EI108,"-"),"-"),"-")</f>
        <v>-</v>
      </c>
      <c r="EN108" s="45" t="str">
        <f t="shared" si="188"/>
        <v>-</v>
      </c>
      <c r="EO108" s="201"/>
      <c r="EP108" s="201"/>
      <c r="EQ108" s="201"/>
      <c r="ER108" s="201"/>
      <c r="ES108" s="45" t="str">
        <f>IFERROR(IF(ET108&gt;0,CALC!AP107/ET108,"-"),"-")</f>
        <v>-</v>
      </c>
      <c r="ET108" s="45" t="str">
        <f>IF(EP108&gt;0,IFERROR(IF(CALC!AO107&gt;0,CALC!AO107-EP108,"-"),"-"),"-")</f>
        <v>-</v>
      </c>
      <c r="EU108" s="45" t="str">
        <f t="shared" si="189"/>
        <v>-</v>
      </c>
      <c r="EV108" s="201"/>
      <c r="EW108" s="201"/>
      <c r="EX108" s="201"/>
      <c r="EY108" s="201"/>
      <c r="EZ108" s="45" t="str">
        <f>IFERROR(IF(FA108&gt;0,CALC!AR107/FA108,"-"),"-")</f>
        <v>-</v>
      </c>
      <c r="FA108" s="45" t="str">
        <f>IF(EW108&gt;0,IFERROR(IF(CALC!AQ107&gt;0,CALC!AQ107-EW108,"-"),"-"),"-")</f>
        <v>-</v>
      </c>
      <c r="FB108" s="45" t="str">
        <f t="shared" si="190"/>
        <v>-</v>
      </c>
      <c r="FC108" s="201"/>
      <c r="FD108" s="201"/>
      <c r="FE108" s="201"/>
      <c r="FF108" s="201"/>
      <c r="FG108" s="45" t="str">
        <f>IFERROR(IF(FH108&gt;0,CALC!AT107/FH108,"-"),"-")</f>
        <v>-</v>
      </c>
      <c r="FH108" s="45" t="str">
        <f>IF(FD108&gt;0,IFERROR(IF(CALC!AS107&gt;0,CALC!AS107-FD108,"-"),"-"),"-")</f>
        <v>-</v>
      </c>
      <c r="FI108" s="45" t="str">
        <f t="shared" si="191"/>
        <v>-</v>
      </c>
      <c r="FJ108" s="201"/>
      <c r="FK108" s="201"/>
      <c r="FL108" s="201"/>
      <c r="FM108" s="201"/>
      <c r="FN108" s="45" t="str">
        <f>IFERROR(IF(FO108&gt;0,CALC!AV107/FO108,"-"),"-")</f>
        <v>-</v>
      </c>
      <c r="FO108" s="45" t="str">
        <f>IF(FK108&gt;0,IFERROR(IF(CALC!AU107&gt;0,CALC!AU107-FK108,"-"),"-"),"-")</f>
        <v>-</v>
      </c>
      <c r="FP108" s="45" t="str">
        <f t="shared" si="192"/>
        <v>-</v>
      </c>
      <c r="FQ108" s="201"/>
      <c r="FR108" s="201"/>
      <c r="FS108" s="201"/>
      <c r="FT108" s="201"/>
      <c r="FU108" s="45" t="str">
        <f>IFERROR(IF(FV108&gt;0,CALC!AX107/FV108,"-"),"-")</f>
        <v>-</v>
      </c>
      <c r="FV108" s="45" t="str">
        <f>IF(FR108&gt;0,IFERROR(IF(CALC!AW107&gt;0,CALC!AW107-FR108,"-"),"-"),"-")</f>
        <v>-</v>
      </c>
      <c r="FW108" s="45" t="str">
        <f t="shared" si="193"/>
        <v>-</v>
      </c>
      <c r="FX108" s="201"/>
      <c r="FY108" s="201"/>
      <c r="FZ108" s="201"/>
      <c r="GA108" s="201"/>
      <c r="GB108" s="45" t="str">
        <f>IFERROR(IF(GC108&gt;0,CALC!AZ107/GC108,"-"),"-")</f>
        <v>-</v>
      </c>
      <c r="GC108" s="45" t="str">
        <f>IF(FY108&gt;0,IFERROR(IF(CALC!AY107&gt;0,CALC!AY107-FY108,"-"),"-"),"-")</f>
        <v>-</v>
      </c>
      <c r="GD108" s="45" t="str">
        <f t="shared" si="194"/>
        <v>-</v>
      </c>
      <c r="GE108" s="201"/>
      <c r="GF108" s="201"/>
      <c r="GG108" s="201"/>
      <c r="GH108" s="201"/>
      <c r="GI108" s="45" t="str">
        <f>IFERROR(IF(GJ108&gt;0,CALC!BB107/GJ108,"-"),"-")</f>
        <v>-</v>
      </c>
      <c r="GJ108" s="45" t="str">
        <f>IF(GF108&gt;0,IFERROR(IF(CALC!BA107&gt;0,CALC!BA107-GF108,"-"),"-"),"-")</f>
        <v>-</v>
      </c>
      <c r="GK108" s="45" t="str">
        <f t="shared" si="195"/>
        <v>-</v>
      </c>
      <c r="GL108" s="201"/>
      <c r="GM108" s="201"/>
      <c r="GN108" s="201"/>
      <c r="GO108" s="201"/>
      <c r="GP108" s="45" t="str">
        <f>IFERROR(IF(GQ108&gt;0,CALC!BD107/GQ108,"-"),"-")</f>
        <v>-</v>
      </c>
      <c r="GQ108" s="45" t="str">
        <f>IF(GM108&gt;0,IFERROR(IF(CALC!BC107&gt;0,CALC!BC107-GM108,"-"),"-"),"-")</f>
        <v>-</v>
      </c>
      <c r="GR108" s="163" t="str">
        <f t="shared" si="196"/>
        <v>-</v>
      </c>
      <c r="GS108" s="201"/>
      <c r="GT108" s="201"/>
      <c r="GU108" s="201"/>
      <c r="GV108" s="201"/>
      <c r="GW108" s="56" t="str">
        <f>IFERROR(IF(GX108&gt;0,CALC!BF107/GX108,"-"),"-")</f>
        <v>-</v>
      </c>
      <c r="GX108" s="56" t="str">
        <f>IF(GT108&gt;0,IFERROR(IF(CALC!BE107&gt;0,CALC!BE107-GT108,"-"),"-"),"-")</f>
        <v>-</v>
      </c>
      <c r="GY108" s="56" t="str">
        <f t="shared" si="197"/>
        <v>-</v>
      </c>
      <c r="GZ108" s="201"/>
      <c r="HA108" s="201"/>
      <c r="HB108" s="201"/>
      <c r="HC108" s="201"/>
      <c r="HD108" s="56" t="str">
        <f>IFERROR(IF(HE108&gt;0,CALC!BH107/HE108,"-"),"-")</f>
        <v>-</v>
      </c>
      <c r="HE108" s="56" t="str">
        <f>IF(HA108&gt;0,IFERROR(IF(CALC!BG107&gt;0,CALC!BG107-HA108,"-"),"-"),"-")</f>
        <v>-</v>
      </c>
      <c r="HF108" s="56" t="str">
        <f t="shared" si="198"/>
        <v>-</v>
      </c>
      <c r="HG108" s="186"/>
      <c r="HH108" s="173"/>
      <c r="HI108" s="186"/>
      <c r="HJ108" s="186"/>
      <c r="HK108" s="56" t="str">
        <f>IFERROR(IF(HL108&gt;0,CALC!BJ107/HL108,"-"),"-")</f>
        <v>-</v>
      </c>
      <c r="HL108" s="56" t="str">
        <f>IF(HH108&gt;0,IFERROR(IF(CALC!BI107&gt;0,CALC!BI107-HH108,"-"),"-"),"-")</f>
        <v>-</v>
      </c>
      <c r="HM108" s="56" t="str">
        <f t="shared" si="199"/>
        <v>-</v>
      </c>
      <c r="HN108" s="166">
        <f t="shared" si="200"/>
        <v>4043</v>
      </c>
      <c r="HO108" s="55">
        <f t="shared" si="201"/>
        <v>56</v>
      </c>
      <c r="HP108" s="56">
        <f t="shared" si="135"/>
        <v>72.196428571428569</v>
      </c>
    </row>
    <row r="109" spans="2:224" ht="15" customHeight="1">
      <c r="B109" s="329"/>
      <c r="C109" s="272"/>
      <c r="D109" s="325"/>
      <c r="E109" s="201"/>
      <c r="F109" s="201"/>
      <c r="G109" s="201"/>
      <c r="H109" s="201"/>
      <c r="I109" s="45"/>
      <c r="J109" s="45"/>
      <c r="K109" s="45"/>
      <c r="L109" s="201"/>
      <c r="M109" s="201"/>
      <c r="N109" s="201"/>
      <c r="O109" s="201"/>
      <c r="P109" s="45"/>
      <c r="Q109" s="45"/>
      <c r="R109" s="45"/>
      <c r="S109" s="201"/>
      <c r="T109" s="201"/>
      <c r="U109" s="201"/>
      <c r="V109" s="201"/>
      <c r="W109" s="45"/>
      <c r="X109" s="45"/>
      <c r="Y109" s="45"/>
      <c r="Z109" s="201"/>
      <c r="AA109" s="201"/>
      <c r="AB109" s="201"/>
      <c r="AC109" s="201"/>
      <c r="AD109" s="45"/>
      <c r="AE109" s="45"/>
      <c r="AF109" s="45"/>
      <c r="AG109" s="201"/>
      <c r="AH109" s="201"/>
      <c r="AI109" s="201"/>
      <c r="AJ109" s="201"/>
      <c r="AK109" s="45"/>
      <c r="AL109" s="45"/>
      <c r="AM109" s="45"/>
      <c r="AN109" s="186"/>
      <c r="AO109" s="186"/>
      <c r="AP109" s="186"/>
      <c r="AQ109" s="186"/>
      <c r="AR109" s="45"/>
      <c r="AS109" s="45"/>
      <c r="AT109" s="45"/>
      <c r="AU109" s="186"/>
      <c r="AV109" s="186"/>
      <c r="AW109" s="186"/>
      <c r="AX109" s="186"/>
      <c r="AY109" s="45"/>
      <c r="AZ109" s="45"/>
      <c r="BA109" s="45"/>
      <c r="BB109" s="186"/>
      <c r="BC109" s="186"/>
      <c r="BD109" s="186"/>
      <c r="BE109" s="186"/>
      <c r="BF109" s="45"/>
      <c r="BG109" s="45"/>
      <c r="BH109" s="45"/>
      <c r="BI109" s="186"/>
      <c r="BJ109" s="186"/>
      <c r="BK109" s="186"/>
      <c r="BL109" s="186"/>
      <c r="BM109" s="45"/>
      <c r="BN109" s="45"/>
      <c r="BO109" s="45"/>
      <c r="BP109" s="186"/>
      <c r="BQ109" s="186"/>
      <c r="BR109" s="186"/>
      <c r="BS109" s="186"/>
      <c r="BT109" s="45"/>
      <c r="BU109" s="45"/>
      <c r="BV109" s="45"/>
      <c r="BW109" s="186"/>
      <c r="BX109" s="186"/>
      <c r="BY109" s="186"/>
      <c r="BZ109" s="186"/>
      <c r="CA109" s="45"/>
      <c r="CB109" s="45"/>
      <c r="CC109" s="45"/>
      <c r="CD109" s="186"/>
      <c r="CE109" s="186"/>
      <c r="CF109" s="186"/>
      <c r="CG109" s="186"/>
      <c r="CH109" s="45"/>
      <c r="CI109" s="45"/>
      <c r="CJ109" s="45"/>
      <c r="CK109" s="186"/>
      <c r="CL109" s="186"/>
      <c r="CM109" s="186"/>
      <c r="CN109" s="186"/>
      <c r="CO109" s="45"/>
      <c r="CP109" s="45"/>
      <c r="CQ109" s="45"/>
      <c r="CR109" s="201"/>
      <c r="CS109" s="201"/>
      <c r="CT109" s="201"/>
      <c r="CU109" s="201"/>
      <c r="CV109" s="45"/>
      <c r="CW109" s="45"/>
      <c r="CX109" s="45"/>
      <c r="CY109" s="201"/>
      <c r="CZ109" s="201"/>
      <c r="DA109" s="201"/>
      <c r="DB109" s="201"/>
      <c r="DC109" s="45"/>
      <c r="DD109" s="45"/>
      <c r="DE109" s="45"/>
      <c r="DF109" s="201"/>
      <c r="DG109" s="201"/>
      <c r="DH109" s="201"/>
      <c r="DI109" s="201"/>
      <c r="DJ109" s="45"/>
      <c r="DK109" s="45"/>
      <c r="DL109" s="45"/>
      <c r="DM109" s="205"/>
      <c r="DN109" s="201"/>
      <c r="DO109" s="201"/>
      <c r="DP109" s="201"/>
      <c r="DQ109" s="45"/>
      <c r="DR109" s="45"/>
      <c r="DS109" s="45"/>
      <c r="DT109" s="201"/>
      <c r="DU109" s="201"/>
      <c r="DV109" s="201"/>
      <c r="DW109" s="201"/>
      <c r="DX109" s="45"/>
      <c r="DY109" s="45"/>
      <c r="DZ109" s="45"/>
      <c r="EA109" s="201"/>
      <c r="EB109" s="201"/>
      <c r="EC109" s="201"/>
      <c r="ED109" s="201"/>
      <c r="EE109" s="45"/>
      <c r="EF109" s="45"/>
      <c r="EG109" s="45"/>
      <c r="EH109" s="201"/>
      <c r="EI109" s="201"/>
      <c r="EJ109" s="201"/>
      <c r="EK109" s="201"/>
      <c r="EL109" s="45"/>
      <c r="EM109" s="45"/>
      <c r="EN109" s="45"/>
      <c r="EO109" s="201"/>
      <c r="EP109" s="201"/>
      <c r="EQ109" s="201"/>
      <c r="ER109" s="201"/>
      <c r="ES109" s="45"/>
      <c r="ET109" s="45"/>
      <c r="EU109" s="45"/>
      <c r="EV109" s="201"/>
      <c r="EW109" s="201"/>
      <c r="EX109" s="201"/>
      <c r="EY109" s="201"/>
      <c r="EZ109" s="45"/>
      <c r="FA109" s="45"/>
      <c r="FB109" s="45"/>
      <c r="FC109" s="201"/>
      <c r="FD109" s="201"/>
      <c r="FE109" s="201"/>
      <c r="FF109" s="201"/>
      <c r="FG109" s="45"/>
      <c r="FH109" s="45"/>
      <c r="FI109" s="45"/>
      <c r="FJ109" s="201"/>
      <c r="FK109" s="201"/>
      <c r="FL109" s="201"/>
      <c r="FM109" s="201"/>
      <c r="FN109" s="45"/>
      <c r="FO109" s="45"/>
      <c r="FP109" s="45"/>
      <c r="FQ109" s="201"/>
      <c r="FR109" s="201"/>
      <c r="FS109" s="201"/>
      <c r="FT109" s="201"/>
      <c r="FU109" s="45"/>
      <c r="FV109" s="45"/>
      <c r="FW109" s="45"/>
      <c r="FX109" s="201"/>
      <c r="FY109" s="201"/>
      <c r="FZ109" s="201"/>
      <c r="GA109" s="201"/>
      <c r="GB109" s="45"/>
      <c r="GC109" s="45"/>
      <c r="GD109" s="45"/>
      <c r="GE109" s="201"/>
      <c r="GF109" s="201"/>
      <c r="GG109" s="201"/>
      <c r="GH109" s="201"/>
      <c r="GI109" s="45"/>
      <c r="GJ109" s="45"/>
      <c r="GK109" s="45"/>
      <c r="GL109" s="201"/>
      <c r="GM109" s="201"/>
      <c r="GN109" s="201"/>
      <c r="GO109" s="201"/>
      <c r="GP109" s="45"/>
      <c r="GQ109" s="45"/>
      <c r="GR109" s="163"/>
      <c r="GS109" s="201"/>
      <c r="GT109" s="201"/>
      <c r="GU109" s="201"/>
      <c r="GV109" s="201"/>
      <c r="GW109" s="56"/>
      <c r="GX109" s="56"/>
      <c r="GY109" s="56"/>
      <c r="GZ109" s="201"/>
      <c r="HA109" s="201"/>
      <c r="HB109" s="201"/>
      <c r="HC109" s="201"/>
      <c r="HD109" s="56"/>
      <c r="HE109" s="56"/>
      <c r="HF109" s="56"/>
      <c r="HG109" s="186"/>
      <c r="HH109" s="186"/>
      <c r="HI109" s="186"/>
      <c r="HJ109" s="186"/>
      <c r="HK109" s="56"/>
      <c r="HL109" s="56"/>
      <c r="HM109" s="56"/>
      <c r="HN109" s="166">
        <f>SUM(K109,R109,Y109,AF109,AM109,AT109,BA109,BH109,BO109,BV109,CC109,CJ109,CQ109,CX109,DE109,DL109,DS109,DZ109,EG109,EN109,EU109,FB109,FI109,FP109,FW109,GD109,GK109,GR109)</f>
        <v>0</v>
      </c>
      <c r="HO109" s="55">
        <f>SUM(J109,Q109,X109,AE109,AL109,AS109,AZ109,BG109,BN109,BU109,CB109,CI109,CP109,CW109,DD109,DK109,DR109,DY109,EF109,EM109,ET109,FA109,FH109,FO109,FV109,GC109,GJ109,GQ109)</f>
        <v>0</v>
      </c>
      <c r="HP109" s="56" t="str">
        <f t="shared" si="135"/>
        <v/>
      </c>
    </row>
    <row r="110" spans="2:224" ht="14.25" customHeight="1">
      <c r="B110" s="329"/>
      <c r="C110" s="257" t="s">
        <v>23</v>
      </c>
      <c r="D110" s="14" t="s">
        <v>115</v>
      </c>
      <c r="E110" s="201"/>
      <c r="F110" s="201"/>
      <c r="G110" s="201"/>
      <c r="H110" s="201"/>
      <c r="I110" s="158" t="str">
        <f>IFERROR(IF(J110&gt;0,CALC!B109/J110,"-"),"-")</f>
        <v>-</v>
      </c>
      <c r="J110" s="159" t="str">
        <f>IF(F110&gt;0,IFERROR(IF(CALC!A109&gt;0,CALC!A109-F110,"-"),"-"),"-")</f>
        <v>-</v>
      </c>
      <c r="K110" s="45" t="str">
        <f t="shared" ref="K110:K139" si="202">IF(SUM(E110,G110)&gt;0,SUM(E110,G110),"-")</f>
        <v>-</v>
      </c>
      <c r="L110" s="201"/>
      <c r="M110" s="201"/>
      <c r="N110" s="201"/>
      <c r="O110" s="201"/>
      <c r="P110" s="158" t="str">
        <f>IFERROR(IF(Q110&gt;0,CALC!D109/Q110,"-"),"-")</f>
        <v>-</v>
      </c>
      <c r="Q110" s="159" t="str">
        <f>IF(M110&gt;0,IFERROR(IF(CALC!C109&gt;0,CALC!C109-M110,"-"),"-"),"-")</f>
        <v>-</v>
      </c>
      <c r="R110" s="45" t="str">
        <f t="shared" ref="R110:R139" si="203">IF(SUM(L110,N110)&gt;0,SUM(L110,N110),"-")</f>
        <v>-</v>
      </c>
      <c r="S110" s="201"/>
      <c r="T110" s="201"/>
      <c r="U110" s="201"/>
      <c r="V110" s="201"/>
      <c r="W110" s="158" t="str">
        <f>IFERROR(IF(X110&gt;0,CALC!F109/X110,"-"),"-")</f>
        <v>-</v>
      </c>
      <c r="X110" s="159" t="str">
        <f>IF(T110&gt;0,IFERROR(IF(CALC!E109&gt;0,CALC!E109-T110,"-"),"-"),"-")</f>
        <v>-</v>
      </c>
      <c r="Y110" s="45" t="str">
        <f t="shared" ref="Y110:Y139" si="204">IF(SUM(S110,U110)&gt;0,SUM(S110,U110),"-")</f>
        <v>-</v>
      </c>
      <c r="Z110" s="201"/>
      <c r="AA110" s="201"/>
      <c r="AB110" s="201"/>
      <c r="AC110" s="201"/>
      <c r="AD110" s="158" t="str">
        <f>IFERROR(IF(AE110&gt;0,CALC!H109/AE110,"-"),"-")</f>
        <v>-</v>
      </c>
      <c r="AE110" s="159" t="str">
        <f>IF(AA110&gt;0,IFERROR(IF(CALC!G109&gt;0,CALC!G109-AA110,"-"),"-"),"-")</f>
        <v>-</v>
      </c>
      <c r="AF110" s="45" t="str">
        <f t="shared" ref="AF110:AF139" si="205">IF(SUM(Z110,AB110)&gt;0,SUM(Z110,AB110),"-")</f>
        <v>-</v>
      </c>
      <c r="AG110" s="201"/>
      <c r="AH110" s="201"/>
      <c r="AI110" s="201"/>
      <c r="AJ110" s="201"/>
      <c r="AK110" s="158" t="str">
        <f>IFERROR(IF(AL110&gt;0,CALC!J109/AL110,"-"),"-")</f>
        <v>-</v>
      </c>
      <c r="AL110" s="159" t="str">
        <f>IF(AH110&gt;0,IFERROR(IF(CALC!I109&gt;0,CALC!I109-AH110,"-"),"-"),"-")</f>
        <v>-</v>
      </c>
      <c r="AM110" s="45" t="str">
        <f t="shared" ref="AM110:AM139" si="206">IF(SUM(AG110,AI110)&gt;0,SUM(AG110,AI110),"-")</f>
        <v>-</v>
      </c>
      <c r="AN110" s="186"/>
      <c r="AO110" s="186"/>
      <c r="AP110" s="186"/>
      <c r="AQ110" s="186"/>
      <c r="AR110" s="158" t="str">
        <f>IFERROR(IF(AS110&gt;0,CALC!L109/AS110,"-"),"-")</f>
        <v>-</v>
      </c>
      <c r="AS110" s="159" t="str">
        <f>IF(AO110&gt;0,IFERROR(IF(CALC!K109&gt;0,CALC!K109-AO110,"-"),"-"),"-")</f>
        <v>-</v>
      </c>
      <c r="AT110" s="45" t="str">
        <f t="shared" ref="AT110:AT139" si="207">IF(SUM(AN110,AP110)&gt;0,SUM(AN110,AP110),"-")</f>
        <v>-</v>
      </c>
      <c r="AU110" s="186"/>
      <c r="AV110" s="186"/>
      <c r="AW110" s="186"/>
      <c r="AX110" s="186"/>
      <c r="AY110" s="158" t="str">
        <f>IFERROR(IF(AZ110&gt;0,CALC!N109/AZ110,"-"),"-")</f>
        <v>-</v>
      </c>
      <c r="AZ110" s="159" t="str">
        <f>IF(AV110&gt;0,IFERROR(IF(CALC!M109&gt;0,CALC!M109-AV110,"-"),"-"),"-")</f>
        <v>-</v>
      </c>
      <c r="BA110" s="45" t="str">
        <f t="shared" ref="BA110:BA139" si="208">IF(SUM(AU110,AW110)&gt;0,SUM(AU110,AW110),"-")</f>
        <v>-</v>
      </c>
      <c r="BB110" s="186"/>
      <c r="BC110" s="186"/>
      <c r="BD110" s="186"/>
      <c r="BE110" s="186"/>
      <c r="BF110" s="158" t="str">
        <f>IFERROR(IF(BG110&gt;0,CALC!P109/BG110,"-"),"-")</f>
        <v>-</v>
      </c>
      <c r="BG110" s="159" t="str">
        <f>IF(BC110&gt;0,IFERROR(IF(CALC!O109&gt;0,CALC!O109-BC110,"-"),"-"),"-")</f>
        <v>-</v>
      </c>
      <c r="BH110" s="45" t="str">
        <f t="shared" ref="BH110:BH139" si="209">IF(SUM(BB110,BD110)&gt;0,SUM(BB110,BD110),"-")</f>
        <v>-</v>
      </c>
      <c r="BI110" s="186"/>
      <c r="BJ110" s="186"/>
      <c r="BK110" s="186"/>
      <c r="BL110" s="186"/>
      <c r="BM110" s="158" t="str">
        <f>IFERROR(IF(BN110&gt;0,CALC!R109/BN110,"-"),"-")</f>
        <v>-</v>
      </c>
      <c r="BN110" s="159" t="str">
        <f>IF(BJ110&gt;0,IFERROR(IF(CALC!Q109&gt;0,CALC!Q109-BJ110,"-"),"-"),"-")</f>
        <v>-</v>
      </c>
      <c r="BO110" s="45" t="str">
        <f t="shared" ref="BO110:BO139" si="210">IF(SUM(BI110,BK110)&gt;0,SUM(BI110,BK110),"-")</f>
        <v>-</v>
      </c>
      <c r="BP110" s="186"/>
      <c r="BQ110" s="186"/>
      <c r="BR110" s="186"/>
      <c r="BS110" s="186"/>
      <c r="BT110" s="158" t="str">
        <f>IFERROR(IF(BU110&gt;0,CALC!T109/BU110,"-"),"-")</f>
        <v>-</v>
      </c>
      <c r="BU110" s="159" t="str">
        <f>IF(BQ110&gt;0,IFERROR(IF(CALC!S109&gt;0,CALC!S109-BQ110,"-"),"-"),"-")</f>
        <v>-</v>
      </c>
      <c r="BV110" s="45" t="str">
        <f t="shared" ref="BV110:BV139" si="211">IF(SUM(BP110,BR110)&gt;0,SUM(BP110,BR110),"-")</f>
        <v>-</v>
      </c>
      <c r="BW110" s="186"/>
      <c r="BX110" s="186"/>
      <c r="BY110" s="186"/>
      <c r="BZ110" s="186"/>
      <c r="CA110" s="158" t="str">
        <f>IFERROR(IF(CB110&gt;0,CALC!V109/CB110,"-"),"-")</f>
        <v>-</v>
      </c>
      <c r="CB110" s="159" t="str">
        <f>IF(BX110&gt;0,IFERROR(IF(CALC!U109&gt;0,CALC!U109-BX110,"-"),"-"),"-")</f>
        <v>-</v>
      </c>
      <c r="CC110" s="45" t="str">
        <f t="shared" ref="CC110:CC139" si="212">IF(SUM(BW110,BY110)&gt;0,SUM(BW110,BY110),"-")</f>
        <v>-</v>
      </c>
      <c r="CD110" s="186"/>
      <c r="CE110" s="186"/>
      <c r="CF110" s="186"/>
      <c r="CG110" s="186"/>
      <c r="CH110" s="158" t="str">
        <f>IFERROR(IF(CI110&gt;0,CALC!X109/CI110,"-"),"-")</f>
        <v>-</v>
      </c>
      <c r="CI110" s="159" t="str">
        <f>IF(CE110&gt;0,IFERROR(IF(CALC!W109&gt;0,CALC!W109-CE110,"-"),"-"),"-")</f>
        <v>-</v>
      </c>
      <c r="CJ110" s="45" t="str">
        <f t="shared" ref="CJ110:CJ139" si="213">IF(SUM(CD110,CF110)&gt;0,SUM(CD110,CF110),"-")</f>
        <v>-</v>
      </c>
      <c r="CK110" s="186"/>
      <c r="CL110" s="186"/>
      <c r="CM110" s="186"/>
      <c r="CN110" s="186"/>
      <c r="CO110" s="158" t="str">
        <f>IFERROR(IF(CP110&gt;0,CALC!Z109/CP110,"-"),"-")</f>
        <v>-</v>
      </c>
      <c r="CP110" s="159" t="str">
        <f>IF(CL110&gt;0,IFERROR(IF(CALC!Y109&gt;0,CALC!Y109-CL110,"-"),"-"),"-")</f>
        <v>-</v>
      </c>
      <c r="CQ110" s="45" t="str">
        <f t="shared" ref="CQ110:CQ139" si="214">IF(SUM(CK110,CM110)&gt;0,SUM(CK110,CM110),"-")</f>
        <v>-</v>
      </c>
      <c r="CR110" s="201"/>
      <c r="CS110" s="201"/>
      <c r="CT110" s="201"/>
      <c r="CU110" s="201"/>
      <c r="CV110" s="158" t="str">
        <f>IFERROR(IF(CW110&gt;0,CALC!AB109/CW110,"-"),"-")</f>
        <v>-</v>
      </c>
      <c r="CW110" s="159" t="str">
        <f>IF(CS110&gt;0,IFERROR(IF(CALC!AA109&gt;0,CALC!AA109-CS110,"-"),"-"),"-")</f>
        <v>-</v>
      </c>
      <c r="CX110" s="45" t="str">
        <f t="shared" ref="CX110:CX139" si="215">IF(SUM(CR110,CT110)&gt;0,SUM(CR110,CT110),"-")</f>
        <v>-</v>
      </c>
      <c r="CY110" s="201"/>
      <c r="CZ110" s="201"/>
      <c r="DA110" s="201"/>
      <c r="DB110" s="201"/>
      <c r="DC110" s="158" t="str">
        <f>IFERROR(IF(DD110&gt;0,CALC!AD109/DD110,"-"),"-")</f>
        <v>-</v>
      </c>
      <c r="DD110" s="159" t="str">
        <f>IF(CZ110&gt;0,IFERROR(IF(CALC!AC109&gt;0,CALC!AC109-CZ110,"-"),"-"),"-")</f>
        <v>-</v>
      </c>
      <c r="DE110" s="45" t="str">
        <f t="shared" ref="DE110:DE139" si="216">IF(SUM(CY110,DA110)&gt;0,SUM(CY110,DA110),"-")</f>
        <v>-</v>
      </c>
      <c r="DF110" s="201"/>
      <c r="DG110" s="201"/>
      <c r="DH110" s="201"/>
      <c r="DI110" s="201"/>
      <c r="DJ110" s="158" t="str">
        <f>IFERROR(IF(DK110&gt;0,CALC!AF109/DK110,"-"),"-")</f>
        <v>-</v>
      </c>
      <c r="DK110" s="159" t="str">
        <f>IF(DG110&gt;0,IFERROR(IF(CALC!AE109&gt;0,CALC!AE109-DG110,"-"),"-"),"-")</f>
        <v>-</v>
      </c>
      <c r="DL110" s="45" t="str">
        <f t="shared" ref="DL110:DL139" si="217">IF(SUM(DF110,DH110)&gt;0,SUM(DF110,DH110),"-")</f>
        <v>-</v>
      </c>
      <c r="DM110" s="205"/>
      <c r="DN110" s="201"/>
      <c r="DO110" s="201"/>
      <c r="DP110" s="201"/>
      <c r="DQ110" s="158" t="str">
        <f>IFERROR(IF(DR110&gt;0,CALC!AH109/DR110,"-"),"-")</f>
        <v>-</v>
      </c>
      <c r="DR110" s="159" t="str">
        <f>IF(DN110&gt;0,IFERROR(IF(CALC!AG109&gt;0,CALC!AG109-DN110,"-"),"-"),"-")</f>
        <v>-</v>
      </c>
      <c r="DS110" s="45" t="str">
        <f t="shared" ref="DS110:DS139" si="218">IF(SUM(DM110,DO110)&gt;0,SUM(DM110,DO110),"-")</f>
        <v>-</v>
      </c>
      <c r="DT110" s="201"/>
      <c r="DU110" s="201"/>
      <c r="DV110" s="201"/>
      <c r="DW110" s="201"/>
      <c r="DX110" s="158" t="str">
        <f>IFERROR(IF(DY110&gt;0,CALC!AJ109/DY110,"-"),"-")</f>
        <v>-</v>
      </c>
      <c r="DY110" s="159" t="str">
        <f>IF(DU110&gt;0,IFERROR(IF(CALC!AI109&gt;0,CALC!AI109-DU110,"-"),"-"),"-")</f>
        <v>-</v>
      </c>
      <c r="DZ110" s="45" t="str">
        <f t="shared" ref="DZ110:DZ139" si="219">IF(SUM(DT110,DV110)&gt;0,SUM(DT110,DV110),"-")</f>
        <v>-</v>
      </c>
      <c r="EA110" s="201"/>
      <c r="EB110" s="201"/>
      <c r="EC110" s="201"/>
      <c r="ED110" s="201"/>
      <c r="EE110" s="158" t="str">
        <f>IFERROR(IF(EF110&gt;0,CALC!AL109/EF110,"-"),"-")</f>
        <v>-</v>
      </c>
      <c r="EF110" s="159" t="str">
        <f>IF(EB110&gt;0,IFERROR(IF(CALC!AK109&gt;0,CALC!AK109-EB110,"-"),"-"),"-")</f>
        <v>-</v>
      </c>
      <c r="EG110" s="45" t="str">
        <f t="shared" ref="EG110:EG139" si="220">IF(SUM(EA110,EC110)&gt;0,SUM(EA110,EC110),"-")</f>
        <v>-</v>
      </c>
      <c r="EH110" s="201"/>
      <c r="EI110" s="201"/>
      <c r="EJ110" s="201"/>
      <c r="EK110" s="201"/>
      <c r="EL110" s="158" t="str">
        <f>IFERROR(IF(EM110&gt;0,CALC!AN109/EM110,"-"),"-")</f>
        <v>-</v>
      </c>
      <c r="EM110" s="159" t="str">
        <f>IF(EI110&gt;0,IFERROR(IF(CALC!AM109&gt;0,CALC!AM109-EI110,"-"),"-"),"-")</f>
        <v>-</v>
      </c>
      <c r="EN110" s="45" t="str">
        <f t="shared" ref="EN110:EN139" si="221">IF(SUM(EH110,EJ110)&gt;0,SUM(EH110,EJ110),"-")</f>
        <v>-</v>
      </c>
      <c r="EO110" s="201"/>
      <c r="EP110" s="201"/>
      <c r="EQ110" s="201"/>
      <c r="ER110" s="201"/>
      <c r="ES110" s="158" t="str">
        <f>IFERROR(IF(ET110&gt;0,CALC!AP109/ET110,"-"),"-")</f>
        <v>-</v>
      </c>
      <c r="ET110" s="159" t="str">
        <f>IF(EP110&gt;0,IFERROR(IF(CALC!AO109&gt;0,CALC!AO109-EP110,"-"),"-"),"-")</f>
        <v>-</v>
      </c>
      <c r="EU110" s="45" t="str">
        <f t="shared" ref="EU110:EU139" si="222">IF(SUM(EO110,EQ110)&gt;0,SUM(EO110,EQ110),"-")</f>
        <v>-</v>
      </c>
      <c r="EV110" s="201"/>
      <c r="EW110" s="201"/>
      <c r="EX110" s="201"/>
      <c r="EY110" s="201"/>
      <c r="EZ110" s="158" t="str">
        <f>IFERROR(IF(FA110&gt;0,CALC!AR109/FA110,"-"),"-")</f>
        <v>-</v>
      </c>
      <c r="FA110" s="159" t="str">
        <f>IF(EW110&gt;0,IFERROR(IF(CALC!AQ109&gt;0,CALC!AQ109-EW110,"-"),"-"),"-")</f>
        <v>-</v>
      </c>
      <c r="FB110" s="45" t="str">
        <f t="shared" ref="FB110:FB139" si="223">IF(SUM(EV110,EX110)&gt;0,SUM(EV110,EX110),"-")</f>
        <v>-</v>
      </c>
      <c r="FC110" s="201"/>
      <c r="FD110" s="201"/>
      <c r="FE110" s="201"/>
      <c r="FF110" s="201"/>
      <c r="FG110" s="158" t="str">
        <f>IFERROR(IF(FH110&gt;0,CALC!AT109/FH110,"-"),"-")</f>
        <v>-</v>
      </c>
      <c r="FH110" s="159" t="str">
        <f>IF(FD110&gt;0,IFERROR(IF(CALC!AS109&gt;0,CALC!AS109-FD110,"-"),"-"),"-")</f>
        <v>-</v>
      </c>
      <c r="FI110" s="45" t="str">
        <f t="shared" ref="FI110:FI139" si="224">IF(SUM(FC110,FE110)&gt;0,SUM(FC110,FE110),"-")</f>
        <v>-</v>
      </c>
      <c r="FJ110" s="201"/>
      <c r="FK110" s="201"/>
      <c r="FL110" s="201"/>
      <c r="FM110" s="201"/>
      <c r="FN110" s="158" t="str">
        <f>IFERROR(IF(FO110&gt;0,CALC!AV109/FO110,"-"),"-")</f>
        <v>-</v>
      </c>
      <c r="FO110" s="159" t="str">
        <f>IF(FK110&gt;0,IFERROR(IF(CALC!AU109&gt;0,CALC!AU109-FK110,"-"),"-"),"-")</f>
        <v>-</v>
      </c>
      <c r="FP110" s="45" t="str">
        <f t="shared" ref="FP110:FP139" si="225">IF(SUM(FJ110,FL110)&gt;0,SUM(FJ110,FL110),"-")</f>
        <v>-</v>
      </c>
      <c r="FQ110" s="201"/>
      <c r="FR110" s="201"/>
      <c r="FS110" s="201"/>
      <c r="FT110" s="201"/>
      <c r="FU110" s="158" t="str">
        <f>IFERROR(IF(FV110&gt;0,CALC!AX109/FV110,"-"),"-")</f>
        <v>-</v>
      </c>
      <c r="FV110" s="159" t="str">
        <f>IF(FR110&gt;0,IFERROR(IF(CALC!AW109&gt;0,CALC!AW109-FR110,"-"),"-"),"-")</f>
        <v>-</v>
      </c>
      <c r="FW110" s="45" t="str">
        <f t="shared" ref="FW110:FW139" si="226">IF(SUM(FQ110,FS110)&gt;0,SUM(FQ110,FS110),"-")</f>
        <v>-</v>
      </c>
      <c r="FX110" s="201"/>
      <c r="FY110" s="201"/>
      <c r="FZ110" s="201"/>
      <c r="GA110" s="201"/>
      <c r="GB110" s="158" t="str">
        <f>IFERROR(IF(GC110&gt;0,CALC!AZ109/GC110,"-"),"-")</f>
        <v>-</v>
      </c>
      <c r="GC110" s="159" t="str">
        <f>IF(FY110&gt;0,IFERROR(IF(CALC!AY109&gt;0,CALC!AY109-FY110,"-"),"-"),"-")</f>
        <v>-</v>
      </c>
      <c r="GD110" s="45" t="str">
        <f t="shared" ref="GD110:GD139" si="227">IF(SUM(FX110,FZ110)&gt;0,SUM(FX110,FZ110),"-")</f>
        <v>-</v>
      </c>
      <c r="GE110" s="201"/>
      <c r="GF110" s="201"/>
      <c r="GG110" s="201"/>
      <c r="GH110" s="201"/>
      <c r="GI110" s="158" t="str">
        <f>IFERROR(IF(GJ110&gt;0,CALC!BB109/GJ110,"-"),"-")</f>
        <v>-</v>
      </c>
      <c r="GJ110" s="159" t="str">
        <f>IF(GF110&gt;0,IFERROR(IF(CALC!BA109&gt;0,CALC!BA109-GF110,"-"),"-"),"-")</f>
        <v>-</v>
      </c>
      <c r="GK110" s="45" t="str">
        <f t="shared" ref="GK110:GK139" si="228">IF(SUM(GE110,GG110)&gt;0,SUM(GE110,GG110),"-")</f>
        <v>-</v>
      </c>
      <c r="GL110" s="201"/>
      <c r="GM110" s="201"/>
      <c r="GN110" s="201"/>
      <c r="GO110" s="201"/>
      <c r="GP110" s="158" t="str">
        <f>IFERROR(IF(GQ110&gt;0,CALC!BD109/GQ110,"-"),"-")</f>
        <v>-</v>
      </c>
      <c r="GQ110" s="159" t="str">
        <f>IF(GM110&gt;0,IFERROR(IF(CALC!BC109&gt;0,CALC!BC109-GM110,"-"),"-"),"-")</f>
        <v>-</v>
      </c>
      <c r="GR110" s="163" t="str">
        <f t="shared" ref="GR110:GR139" si="229">IF(SUM(GL110,GN110)&gt;0,SUM(GL110,GN110),"-")</f>
        <v>-</v>
      </c>
      <c r="GS110" s="201"/>
      <c r="GT110" s="201"/>
      <c r="GU110" s="201"/>
      <c r="GV110" s="201"/>
      <c r="GW110" s="157" t="str">
        <f>IFERROR(IF(GX110&gt;0,CALC!BF109/GX110,"-"),"-")</f>
        <v>-</v>
      </c>
      <c r="GX110" s="156" t="str">
        <f>IF(GT110&gt;0,IFERROR(IF(CALC!BE109&gt;0,CALC!BE109-GT110,"-"),"-"),"-")</f>
        <v>-</v>
      </c>
      <c r="GY110" s="56" t="str">
        <f t="shared" ref="GY110:GY139" si="230">IF(SUM(GS110,GU110)&gt;0,SUM(GS110,GU110),"-")</f>
        <v>-</v>
      </c>
      <c r="GZ110" s="201"/>
      <c r="HA110" s="201"/>
      <c r="HB110" s="201"/>
      <c r="HC110" s="201"/>
      <c r="HD110" s="157" t="str">
        <f>IFERROR(IF(HE110&gt;0,CALC!BH109/HE110,"-"),"-")</f>
        <v>-</v>
      </c>
      <c r="HE110" s="156" t="str">
        <f>IF(HA110&gt;0,IFERROR(IF(CALC!BG109&gt;0,CALC!BG109-HA110,"-"),"-"),"-")</f>
        <v>-</v>
      </c>
      <c r="HF110" s="56" t="str">
        <f t="shared" ref="HF110:HF139" si="231">IF(SUM(GZ110,HB110)&gt;0,SUM(GZ110,HB110),"-")</f>
        <v>-</v>
      </c>
      <c r="HG110" s="186"/>
      <c r="HH110" s="186"/>
      <c r="HI110" s="186"/>
      <c r="HJ110" s="186"/>
      <c r="HK110" s="157" t="str">
        <f>IFERROR(IF(HL110&gt;0,CALC!BJ109/HL110,"-"),"-")</f>
        <v>-</v>
      </c>
      <c r="HL110" s="156" t="str">
        <f>IF(HH110&gt;0,IFERROR(IF(CALC!BI109&gt;0,CALC!BI109-HH110,"-"),"-"),"-")</f>
        <v>-</v>
      </c>
      <c r="HM110" s="56" t="str">
        <f t="shared" ref="HM110:HM139" si="232">IF(SUM(HG110,HI110)&gt;0,SUM(HG110,HI110),"-")</f>
        <v>-</v>
      </c>
      <c r="HN110" s="166">
        <f t="shared" ref="HN110:HN139" si="233">SUM(K110,R110,Y110,AF110,AM110,AT110,BA110,BH110,BO110,BV110,CC110,CJ110,CQ110,CX110,DE110,DL110,DS110,DZ110,EG110,EN110,EU110,FB110,FI110,FP110,FW110,GD110,GK110,GR110,GY110,HF110,HM110)</f>
        <v>0</v>
      </c>
      <c r="HO110" s="156">
        <f t="shared" ref="HO110:HO139" si="234">SUM(J110,Q110,X110,AE110,AL110,AS110,AZ110,BG110,BN110,BU110,CB110,CI110,CP110,CW110,DD110,DK110,DR110,DY110,EF110,EM110,ET110,FA110,FH110,FO110,FV110,GC110,GJ110,GQ110,GX110,HE110,HL110)</f>
        <v>0</v>
      </c>
      <c r="HP110" s="157" t="str">
        <f t="shared" si="135"/>
        <v/>
      </c>
    </row>
    <row r="111" spans="2:224" ht="15" customHeight="1">
      <c r="B111" s="329"/>
      <c r="C111" s="329"/>
      <c r="D111" s="14" t="s">
        <v>116</v>
      </c>
      <c r="E111" s="201"/>
      <c r="F111" s="201"/>
      <c r="G111" s="201"/>
      <c r="H111" s="201"/>
      <c r="I111" s="158" t="str">
        <f>IFERROR(IF(J111&gt;0,CALC!B110/J111,"-"),"-")</f>
        <v>-</v>
      </c>
      <c r="J111" s="159" t="str">
        <f>IF(F111&gt;0,IFERROR(IF(CALC!A110&gt;0,CALC!A110-F111,"-"),"-"),"-")</f>
        <v>-</v>
      </c>
      <c r="K111" s="45" t="str">
        <f t="shared" si="202"/>
        <v>-</v>
      </c>
      <c r="L111" s="201"/>
      <c r="M111" s="201"/>
      <c r="N111" s="201"/>
      <c r="O111" s="201"/>
      <c r="P111" s="158" t="str">
        <f>IFERROR(IF(Q111&gt;0,CALC!D110/Q111,"-"),"-")</f>
        <v>-</v>
      </c>
      <c r="Q111" s="159" t="str">
        <f>IF(M111&gt;0,IFERROR(IF(CALC!C110&gt;0,CALC!C110-M111,"-"),"-"),"-")</f>
        <v>-</v>
      </c>
      <c r="R111" s="45" t="str">
        <f t="shared" si="203"/>
        <v>-</v>
      </c>
      <c r="S111" s="201"/>
      <c r="T111" s="201"/>
      <c r="U111" s="201"/>
      <c r="V111" s="201"/>
      <c r="W111" s="158" t="str">
        <f>IFERROR(IF(X111&gt;0,CALC!F110/X111,"-"),"-")</f>
        <v>-</v>
      </c>
      <c r="X111" s="159" t="str">
        <f>IF(T111&gt;0,IFERROR(IF(CALC!E110&gt;0,CALC!E110-T111,"-"),"-"),"-")</f>
        <v>-</v>
      </c>
      <c r="Y111" s="45" t="str">
        <f t="shared" si="204"/>
        <v>-</v>
      </c>
      <c r="Z111" s="201"/>
      <c r="AA111" s="201"/>
      <c r="AB111" s="201"/>
      <c r="AC111" s="201"/>
      <c r="AD111" s="158" t="str">
        <f>IFERROR(IF(AE111&gt;0,CALC!H110/AE111,"-"),"-")</f>
        <v>-</v>
      </c>
      <c r="AE111" s="159" t="str">
        <f>IF(AA111&gt;0,IFERROR(IF(CALC!G110&gt;0,CALC!G110-AA111,"-"),"-"),"-")</f>
        <v>-</v>
      </c>
      <c r="AF111" s="45" t="str">
        <f t="shared" si="205"/>
        <v>-</v>
      </c>
      <c r="AG111" s="201"/>
      <c r="AH111" s="201"/>
      <c r="AI111" s="201"/>
      <c r="AJ111" s="201"/>
      <c r="AK111" s="158" t="str">
        <f>IFERROR(IF(AL111&gt;0,CALC!J110/AL111,"-"),"-")</f>
        <v>-</v>
      </c>
      <c r="AL111" s="159" t="str">
        <f>IF(AH111&gt;0,IFERROR(IF(CALC!I110&gt;0,CALC!I110-AH111,"-"),"-"),"-")</f>
        <v>-</v>
      </c>
      <c r="AM111" s="45" t="str">
        <f t="shared" si="206"/>
        <v>-</v>
      </c>
      <c r="AN111" s="186"/>
      <c r="AO111" s="186"/>
      <c r="AP111" s="186"/>
      <c r="AQ111" s="186"/>
      <c r="AR111" s="158" t="str">
        <f>IFERROR(IF(AS111&gt;0,CALC!L110/AS111,"-"),"-")</f>
        <v>-</v>
      </c>
      <c r="AS111" s="159" t="str">
        <f>IF(AO111&gt;0,IFERROR(IF(CALC!K110&gt;0,CALC!K110-AO111,"-"),"-"),"-")</f>
        <v>-</v>
      </c>
      <c r="AT111" s="45" t="str">
        <f t="shared" si="207"/>
        <v>-</v>
      </c>
      <c r="AU111" s="186"/>
      <c r="AV111" s="186"/>
      <c r="AW111" s="186"/>
      <c r="AX111" s="186"/>
      <c r="AY111" s="158" t="str">
        <f>IFERROR(IF(AZ111&gt;0,CALC!N110/AZ111,"-"),"-")</f>
        <v>-</v>
      </c>
      <c r="AZ111" s="159" t="str">
        <f>IF(AV111&gt;0,IFERROR(IF(CALC!M110&gt;0,CALC!M110-AV111,"-"),"-"),"-")</f>
        <v>-</v>
      </c>
      <c r="BA111" s="45" t="str">
        <f t="shared" si="208"/>
        <v>-</v>
      </c>
      <c r="BB111" s="186"/>
      <c r="BC111" s="186"/>
      <c r="BD111" s="186"/>
      <c r="BE111" s="186"/>
      <c r="BF111" s="158" t="str">
        <f>IFERROR(IF(BG111&gt;0,CALC!P110/BG111,"-"),"-")</f>
        <v>-</v>
      </c>
      <c r="BG111" s="159" t="str">
        <f>IF(BC111&gt;0,IFERROR(IF(CALC!O110&gt;0,CALC!O110-BC111,"-"),"-"),"-")</f>
        <v>-</v>
      </c>
      <c r="BH111" s="45" t="str">
        <f t="shared" si="209"/>
        <v>-</v>
      </c>
      <c r="BI111" s="186"/>
      <c r="BJ111" s="186"/>
      <c r="BK111" s="186"/>
      <c r="BL111" s="186"/>
      <c r="BM111" s="158" t="str">
        <f>IFERROR(IF(BN111&gt;0,CALC!R110/BN111,"-"),"-")</f>
        <v>-</v>
      </c>
      <c r="BN111" s="159" t="str">
        <f>IF(BJ111&gt;0,IFERROR(IF(CALC!Q110&gt;0,CALC!Q110-BJ111,"-"),"-"),"-")</f>
        <v>-</v>
      </c>
      <c r="BO111" s="45" t="str">
        <f t="shared" si="210"/>
        <v>-</v>
      </c>
      <c r="BP111" s="186"/>
      <c r="BQ111" s="186"/>
      <c r="BR111" s="186"/>
      <c r="BS111" s="186"/>
      <c r="BT111" s="158" t="str">
        <f>IFERROR(IF(BU111&gt;0,CALC!T110/BU111,"-"),"-")</f>
        <v>-</v>
      </c>
      <c r="BU111" s="159" t="str">
        <f>IF(BQ111&gt;0,IFERROR(IF(CALC!S110&gt;0,CALC!S110-BQ111,"-"),"-"),"-")</f>
        <v>-</v>
      </c>
      <c r="BV111" s="45" t="str">
        <f t="shared" si="211"/>
        <v>-</v>
      </c>
      <c r="BW111" s="186"/>
      <c r="BX111" s="186"/>
      <c r="BY111" s="186"/>
      <c r="BZ111" s="186"/>
      <c r="CA111" s="158" t="str">
        <f>IFERROR(IF(CB111&gt;0,CALC!V110/CB111,"-"),"-")</f>
        <v>-</v>
      </c>
      <c r="CB111" s="159" t="str">
        <f>IF(BX111&gt;0,IFERROR(IF(CALC!U110&gt;0,CALC!U110-BX111,"-"),"-"),"-")</f>
        <v>-</v>
      </c>
      <c r="CC111" s="45" t="str">
        <f t="shared" si="212"/>
        <v>-</v>
      </c>
      <c r="CD111" s="186"/>
      <c r="CE111" s="186"/>
      <c r="CF111" s="186"/>
      <c r="CG111" s="186"/>
      <c r="CH111" s="158" t="str">
        <f>IFERROR(IF(CI111&gt;0,CALC!X110/CI111,"-"),"-")</f>
        <v>-</v>
      </c>
      <c r="CI111" s="159" t="str">
        <f>IF(CE111&gt;0,IFERROR(IF(CALC!W110&gt;0,CALC!W110-CE111,"-"),"-"),"-")</f>
        <v>-</v>
      </c>
      <c r="CJ111" s="45" t="str">
        <f t="shared" si="213"/>
        <v>-</v>
      </c>
      <c r="CK111" s="186"/>
      <c r="CL111" s="186"/>
      <c r="CM111" s="186"/>
      <c r="CN111" s="186"/>
      <c r="CO111" s="158" t="str">
        <f>IFERROR(IF(CP111&gt;0,CALC!Z110/CP111,"-"),"-")</f>
        <v>-</v>
      </c>
      <c r="CP111" s="159" t="str">
        <f>IF(CL111&gt;0,IFERROR(IF(CALC!Y110&gt;0,CALC!Y110-CL111,"-"),"-"),"-")</f>
        <v>-</v>
      </c>
      <c r="CQ111" s="45" t="str">
        <f t="shared" si="214"/>
        <v>-</v>
      </c>
      <c r="CR111" s="201"/>
      <c r="CS111" s="201"/>
      <c r="CT111" s="201"/>
      <c r="CU111" s="201"/>
      <c r="CV111" s="158" t="str">
        <f>IFERROR(IF(CW111&gt;0,CALC!AB110/CW111,"-"),"-")</f>
        <v>-</v>
      </c>
      <c r="CW111" s="159" t="str">
        <f>IF(CS111&gt;0,IFERROR(IF(CALC!AA110&gt;0,CALC!AA110-CS111,"-"),"-"),"-")</f>
        <v>-</v>
      </c>
      <c r="CX111" s="45" t="str">
        <f t="shared" si="215"/>
        <v>-</v>
      </c>
      <c r="CY111" s="201"/>
      <c r="CZ111" s="201"/>
      <c r="DA111" s="201"/>
      <c r="DB111" s="201"/>
      <c r="DC111" s="158" t="str">
        <f>IFERROR(IF(DD111&gt;0,CALC!AD110/DD111,"-"),"-")</f>
        <v>-</v>
      </c>
      <c r="DD111" s="159" t="str">
        <f>IF(CZ111&gt;0,IFERROR(IF(CALC!AC110&gt;0,CALC!AC110-CZ111,"-"),"-"),"-")</f>
        <v>-</v>
      </c>
      <c r="DE111" s="45" t="str">
        <f t="shared" si="216"/>
        <v>-</v>
      </c>
      <c r="DF111" s="201"/>
      <c r="DG111" s="201"/>
      <c r="DH111" s="201"/>
      <c r="DI111" s="201"/>
      <c r="DJ111" s="158" t="str">
        <f>IFERROR(IF(DK111&gt;0,CALC!AF110/DK111,"-"),"-")</f>
        <v>-</v>
      </c>
      <c r="DK111" s="159" t="str">
        <f>IF(DG111&gt;0,IFERROR(IF(CALC!AE110&gt;0,CALC!AE110-DG111,"-"),"-"),"-")</f>
        <v>-</v>
      </c>
      <c r="DL111" s="45" t="str">
        <f t="shared" si="217"/>
        <v>-</v>
      </c>
      <c r="DM111" s="205"/>
      <c r="DN111" s="201"/>
      <c r="DO111" s="201"/>
      <c r="DP111" s="201"/>
      <c r="DQ111" s="158" t="str">
        <f>IFERROR(IF(DR111&gt;0,CALC!AH110/DR111,"-"),"-")</f>
        <v>-</v>
      </c>
      <c r="DR111" s="159" t="str">
        <f>IF(DN111&gt;0,IFERROR(IF(CALC!AG110&gt;0,CALC!AG110-DN111,"-"),"-"),"-")</f>
        <v>-</v>
      </c>
      <c r="DS111" s="45" t="str">
        <f t="shared" si="218"/>
        <v>-</v>
      </c>
      <c r="DT111" s="201"/>
      <c r="DU111" s="201"/>
      <c r="DV111" s="201"/>
      <c r="DW111" s="201"/>
      <c r="DX111" s="158" t="str">
        <f>IFERROR(IF(DY111&gt;0,CALC!AJ110/DY111,"-"),"-")</f>
        <v>-</v>
      </c>
      <c r="DY111" s="159" t="str">
        <f>IF(DU111&gt;0,IFERROR(IF(CALC!AI110&gt;0,CALC!AI110-DU111,"-"),"-"),"-")</f>
        <v>-</v>
      </c>
      <c r="DZ111" s="45" t="str">
        <f t="shared" si="219"/>
        <v>-</v>
      </c>
      <c r="EA111" s="201"/>
      <c r="EB111" s="201"/>
      <c r="EC111" s="201"/>
      <c r="ED111" s="201"/>
      <c r="EE111" s="158" t="str">
        <f>IFERROR(IF(EF111&gt;0,CALC!AL110/EF111,"-"),"-")</f>
        <v>-</v>
      </c>
      <c r="EF111" s="159" t="str">
        <f>IF(EB111&gt;0,IFERROR(IF(CALC!AK110&gt;0,CALC!AK110-EB111,"-"),"-"),"-")</f>
        <v>-</v>
      </c>
      <c r="EG111" s="45" t="str">
        <f t="shared" si="220"/>
        <v>-</v>
      </c>
      <c r="EH111" s="201"/>
      <c r="EI111" s="201"/>
      <c r="EJ111" s="201"/>
      <c r="EK111" s="201"/>
      <c r="EL111" s="158" t="str">
        <f>IFERROR(IF(EM111&gt;0,CALC!AN110/EM111,"-"),"-")</f>
        <v>-</v>
      </c>
      <c r="EM111" s="159" t="str">
        <f>IF(EI111&gt;0,IFERROR(IF(CALC!AM110&gt;0,CALC!AM110-EI111,"-"),"-"),"-")</f>
        <v>-</v>
      </c>
      <c r="EN111" s="45" t="str">
        <f t="shared" si="221"/>
        <v>-</v>
      </c>
      <c r="EO111" s="201"/>
      <c r="EP111" s="201"/>
      <c r="EQ111" s="201"/>
      <c r="ER111" s="201"/>
      <c r="ES111" s="158" t="str">
        <f>IFERROR(IF(ET111&gt;0,CALC!AP110/ET111,"-"),"-")</f>
        <v>-</v>
      </c>
      <c r="ET111" s="159" t="str">
        <f>IF(EP111&gt;0,IFERROR(IF(CALC!AO110&gt;0,CALC!AO110-EP111,"-"),"-"),"-")</f>
        <v>-</v>
      </c>
      <c r="EU111" s="45" t="str">
        <f t="shared" si="222"/>
        <v>-</v>
      </c>
      <c r="EV111" s="201"/>
      <c r="EW111" s="201"/>
      <c r="EX111" s="201"/>
      <c r="EY111" s="201"/>
      <c r="EZ111" s="158" t="str">
        <f>IFERROR(IF(FA111&gt;0,CALC!AR110/FA111,"-"),"-")</f>
        <v>-</v>
      </c>
      <c r="FA111" s="159" t="str">
        <f>IF(EW111&gt;0,IFERROR(IF(CALC!AQ110&gt;0,CALC!AQ110-EW111,"-"),"-"),"-")</f>
        <v>-</v>
      </c>
      <c r="FB111" s="45" t="str">
        <f t="shared" si="223"/>
        <v>-</v>
      </c>
      <c r="FC111" s="201"/>
      <c r="FD111" s="201"/>
      <c r="FE111" s="201"/>
      <c r="FF111" s="201"/>
      <c r="FG111" s="158" t="str">
        <f>IFERROR(IF(FH111&gt;0,CALC!AT110/FH111,"-"),"-")</f>
        <v>-</v>
      </c>
      <c r="FH111" s="159" t="str">
        <f>IF(FD111&gt;0,IFERROR(IF(CALC!AS110&gt;0,CALC!AS110-FD111,"-"),"-"),"-")</f>
        <v>-</v>
      </c>
      <c r="FI111" s="45" t="str">
        <f t="shared" si="224"/>
        <v>-</v>
      </c>
      <c r="FJ111" s="201"/>
      <c r="FK111" s="201"/>
      <c r="FL111" s="201"/>
      <c r="FM111" s="201"/>
      <c r="FN111" s="158" t="str">
        <f>IFERROR(IF(FO111&gt;0,CALC!AV110/FO111,"-"),"-")</f>
        <v>-</v>
      </c>
      <c r="FO111" s="159" t="str">
        <f>IF(FK111&gt;0,IFERROR(IF(CALC!AU110&gt;0,CALC!AU110-FK111,"-"),"-"),"-")</f>
        <v>-</v>
      </c>
      <c r="FP111" s="45" t="str">
        <f t="shared" si="225"/>
        <v>-</v>
      </c>
      <c r="FQ111" s="201"/>
      <c r="FR111" s="201"/>
      <c r="FS111" s="201"/>
      <c r="FT111" s="201"/>
      <c r="FU111" s="158" t="str">
        <f>IFERROR(IF(FV111&gt;0,CALC!AX110/FV111,"-"),"-")</f>
        <v>-</v>
      </c>
      <c r="FV111" s="159" t="str">
        <f>IF(FR111&gt;0,IFERROR(IF(CALC!AW110&gt;0,CALC!AW110-FR111,"-"),"-"),"-")</f>
        <v>-</v>
      </c>
      <c r="FW111" s="45" t="str">
        <f t="shared" si="226"/>
        <v>-</v>
      </c>
      <c r="FX111" s="201"/>
      <c r="FY111" s="201"/>
      <c r="FZ111" s="201"/>
      <c r="GA111" s="201"/>
      <c r="GB111" s="158" t="str">
        <f>IFERROR(IF(GC111&gt;0,CALC!AZ110/GC111,"-"),"-")</f>
        <v>-</v>
      </c>
      <c r="GC111" s="159" t="str">
        <f>IF(FY111&gt;0,IFERROR(IF(CALC!AY110&gt;0,CALC!AY110-FY111,"-"),"-"),"-")</f>
        <v>-</v>
      </c>
      <c r="GD111" s="45" t="str">
        <f t="shared" si="227"/>
        <v>-</v>
      </c>
      <c r="GE111" s="201"/>
      <c r="GF111" s="201"/>
      <c r="GG111" s="201"/>
      <c r="GH111" s="201"/>
      <c r="GI111" s="158" t="str">
        <f>IFERROR(IF(GJ111&gt;0,CALC!BB110/GJ111,"-"),"-")</f>
        <v>-</v>
      </c>
      <c r="GJ111" s="159" t="str">
        <f>IF(GF111&gt;0,IFERROR(IF(CALC!BA110&gt;0,CALC!BA110-GF111,"-"),"-"),"-")</f>
        <v>-</v>
      </c>
      <c r="GK111" s="45" t="str">
        <f t="shared" si="228"/>
        <v>-</v>
      </c>
      <c r="GL111" s="201"/>
      <c r="GM111" s="201"/>
      <c r="GN111" s="201"/>
      <c r="GO111" s="201"/>
      <c r="GP111" s="158" t="str">
        <f>IFERROR(IF(GQ111&gt;0,CALC!BD110/GQ111,"-"),"-")</f>
        <v>-</v>
      </c>
      <c r="GQ111" s="159" t="str">
        <f>IF(GM111&gt;0,IFERROR(IF(CALC!BC110&gt;0,CALC!BC110-GM111,"-"),"-"),"-")</f>
        <v>-</v>
      </c>
      <c r="GR111" s="163" t="str">
        <f t="shared" si="229"/>
        <v>-</v>
      </c>
      <c r="GS111" s="201"/>
      <c r="GT111" s="201"/>
      <c r="GU111" s="201"/>
      <c r="GV111" s="201"/>
      <c r="GW111" s="157" t="str">
        <f>IFERROR(IF(GX111&gt;0,CALC!BF110/GX111,"-"),"-")</f>
        <v>-</v>
      </c>
      <c r="GX111" s="156" t="str">
        <f>IF(GT111&gt;0,IFERROR(IF(CALC!BE110&gt;0,CALC!BE110-GT111,"-"),"-"),"-")</f>
        <v>-</v>
      </c>
      <c r="GY111" s="56" t="str">
        <f t="shared" si="230"/>
        <v>-</v>
      </c>
      <c r="GZ111" s="201"/>
      <c r="HA111" s="201"/>
      <c r="HB111" s="201"/>
      <c r="HC111" s="201"/>
      <c r="HD111" s="157" t="str">
        <f>IFERROR(IF(HE111&gt;0,CALC!BH110/HE111,"-"),"-")</f>
        <v>-</v>
      </c>
      <c r="HE111" s="156" t="str">
        <f>IF(HA111&gt;0,IFERROR(IF(CALC!BG110&gt;0,CALC!BG110-HA111,"-"),"-"),"-")</f>
        <v>-</v>
      </c>
      <c r="HF111" s="56" t="str">
        <f t="shared" si="231"/>
        <v>-</v>
      </c>
      <c r="HG111" s="186"/>
      <c r="HH111" s="186"/>
      <c r="HI111" s="186"/>
      <c r="HJ111" s="186"/>
      <c r="HK111" s="157" t="str">
        <f>IFERROR(IF(HL111&gt;0,CALC!BJ110/HL111,"-"),"-")</f>
        <v>-</v>
      </c>
      <c r="HL111" s="156" t="str">
        <f>IF(HH111&gt;0,IFERROR(IF(CALC!BI110&gt;0,CALC!BI110-HH111,"-"),"-"),"-")</f>
        <v>-</v>
      </c>
      <c r="HM111" s="56" t="str">
        <f t="shared" si="232"/>
        <v>-</v>
      </c>
      <c r="HN111" s="166">
        <f t="shared" si="233"/>
        <v>0</v>
      </c>
      <c r="HO111" s="156">
        <f t="shared" si="234"/>
        <v>0</v>
      </c>
      <c r="HP111" s="157" t="str">
        <f t="shared" si="135"/>
        <v/>
      </c>
    </row>
    <row r="112" spans="2:224" ht="15" customHeight="1">
      <c r="B112" s="329"/>
      <c r="C112" s="329"/>
      <c r="D112" s="14" t="s">
        <v>117</v>
      </c>
      <c r="E112" s="201"/>
      <c r="F112" s="201"/>
      <c r="G112" s="201"/>
      <c r="H112" s="201"/>
      <c r="I112" s="158" t="str">
        <f>IFERROR(IF(J112&gt;0,CALC!B111/J112,"-"),"-")</f>
        <v>-</v>
      </c>
      <c r="J112" s="159" t="str">
        <f>IF(F112&gt;0,IFERROR(IF(CALC!A111&gt;0,CALC!A111-F112,"-"),"-"),"-")</f>
        <v>-</v>
      </c>
      <c r="K112" s="45" t="str">
        <f t="shared" si="202"/>
        <v>-</v>
      </c>
      <c r="L112" s="201"/>
      <c r="M112" s="201"/>
      <c r="N112" s="201"/>
      <c r="O112" s="201"/>
      <c r="P112" s="158" t="str">
        <f>IFERROR(IF(Q112&gt;0,CALC!D111/Q112,"-"),"-")</f>
        <v>-</v>
      </c>
      <c r="Q112" s="159" t="str">
        <f>IF(M112&gt;0,IFERROR(IF(CALC!C111&gt;0,CALC!C111-M112,"-"),"-"),"-")</f>
        <v>-</v>
      </c>
      <c r="R112" s="45" t="str">
        <f t="shared" si="203"/>
        <v>-</v>
      </c>
      <c r="S112" s="201"/>
      <c r="T112" s="201"/>
      <c r="U112" s="201"/>
      <c r="V112" s="201"/>
      <c r="W112" s="158" t="str">
        <f>IFERROR(IF(X112&gt;0,CALC!F111/X112,"-"),"-")</f>
        <v>-</v>
      </c>
      <c r="X112" s="159" t="str">
        <f>IF(T112&gt;0,IFERROR(IF(CALC!E111&gt;0,CALC!E111-T112,"-"),"-"),"-")</f>
        <v>-</v>
      </c>
      <c r="Y112" s="45" t="str">
        <f t="shared" si="204"/>
        <v>-</v>
      </c>
      <c r="Z112" s="201"/>
      <c r="AA112" s="201"/>
      <c r="AB112" s="201"/>
      <c r="AC112" s="201"/>
      <c r="AD112" s="158" t="str">
        <f>IFERROR(IF(AE112&gt;0,CALC!H111/AE112,"-"),"-")</f>
        <v>-</v>
      </c>
      <c r="AE112" s="159" t="str">
        <f>IF(AA112&gt;0,IFERROR(IF(CALC!G111&gt;0,CALC!G111-AA112,"-"),"-"),"-")</f>
        <v>-</v>
      </c>
      <c r="AF112" s="45" t="str">
        <f t="shared" si="205"/>
        <v>-</v>
      </c>
      <c r="AG112" s="201"/>
      <c r="AH112" s="201"/>
      <c r="AI112" s="201"/>
      <c r="AJ112" s="201"/>
      <c r="AK112" s="158" t="str">
        <f>IFERROR(IF(AL112&gt;0,CALC!J111/AL112,"-"),"-")</f>
        <v>-</v>
      </c>
      <c r="AL112" s="159" t="str">
        <f>IF(AH112&gt;0,IFERROR(IF(CALC!I111&gt;0,CALC!I111-AH112,"-"),"-"),"-")</f>
        <v>-</v>
      </c>
      <c r="AM112" s="45" t="str">
        <f t="shared" si="206"/>
        <v>-</v>
      </c>
      <c r="AN112" s="186"/>
      <c r="AO112" s="186"/>
      <c r="AP112" s="186"/>
      <c r="AQ112" s="186"/>
      <c r="AR112" s="158" t="str">
        <f>IFERROR(IF(AS112&gt;0,CALC!L111/AS112,"-"),"-")</f>
        <v>-</v>
      </c>
      <c r="AS112" s="159" t="str">
        <f>IF(AO112&gt;0,IFERROR(IF(CALC!K111&gt;0,CALC!K111-AO112,"-"),"-"),"-")</f>
        <v>-</v>
      </c>
      <c r="AT112" s="45" t="str">
        <f t="shared" si="207"/>
        <v>-</v>
      </c>
      <c r="AU112" s="186"/>
      <c r="AV112" s="186"/>
      <c r="AW112" s="186"/>
      <c r="AX112" s="186"/>
      <c r="AY112" s="158" t="str">
        <f>IFERROR(IF(AZ112&gt;0,CALC!N111/AZ112,"-"),"-")</f>
        <v>-</v>
      </c>
      <c r="AZ112" s="159" t="str">
        <f>IF(AV112&gt;0,IFERROR(IF(CALC!M111&gt;0,CALC!M111-AV112,"-"),"-"),"-")</f>
        <v>-</v>
      </c>
      <c r="BA112" s="45" t="str">
        <f t="shared" si="208"/>
        <v>-</v>
      </c>
      <c r="BB112" s="186"/>
      <c r="BC112" s="186"/>
      <c r="BD112" s="186"/>
      <c r="BE112" s="186"/>
      <c r="BF112" s="158" t="str">
        <f>IFERROR(IF(BG112&gt;0,CALC!P111/BG112,"-"),"-")</f>
        <v>-</v>
      </c>
      <c r="BG112" s="159" t="str">
        <f>IF(BC112&gt;0,IFERROR(IF(CALC!O111&gt;0,CALC!O111-BC112,"-"),"-"),"-")</f>
        <v>-</v>
      </c>
      <c r="BH112" s="45" t="str">
        <f t="shared" si="209"/>
        <v>-</v>
      </c>
      <c r="BI112" s="186"/>
      <c r="BJ112" s="186"/>
      <c r="BK112" s="186"/>
      <c r="BL112" s="186"/>
      <c r="BM112" s="158" t="str">
        <f>IFERROR(IF(BN112&gt;0,CALC!R111/BN112,"-"),"-")</f>
        <v>-</v>
      </c>
      <c r="BN112" s="159" t="str">
        <f>IF(BJ112&gt;0,IFERROR(IF(CALC!Q111&gt;0,CALC!Q111-BJ112,"-"),"-"),"-")</f>
        <v>-</v>
      </c>
      <c r="BO112" s="45" t="str">
        <f t="shared" si="210"/>
        <v>-</v>
      </c>
      <c r="BP112" s="186"/>
      <c r="BQ112" s="186"/>
      <c r="BR112" s="186"/>
      <c r="BS112" s="186"/>
      <c r="BT112" s="158" t="str">
        <f>IFERROR(IF(BU112&gt;0,CALC!T111/BU112,"-"),"-")</f>
        <v>-</v>
      </c>
      <c r="BU112" s="159" t="str">
        <f>IF(BQ112&gt;0,IFERROR(IF(CALC!S111&gt;0,CALC!S111-BQ112,"-"),"-"),"-")</f>
        <v>-</v>
      </c>
      <c r="BV112" s="45" t="str">
        <f t="shared" si="211"/>
        <v>-</v>
      </c>
      <c r="BW112" s="186"/>
      <c r="BX112" s="186"/>
      <c r="BY112" s="186"/>
      <c r="BZ112" s="186"/>
      <c r="CA112" s="158" t="str">
        <f>IFERROR(IF(CB112&gt;0,CALC!V111/CB112,"-"),"-")</f>
        <v>-</v>
      </c>
      <c r="CB112" s="159" t="str">
        <f>IF(BX112&gt;0,IFERROR(IF(CALC!U111&gt;0,CALC!U111-BX112,"-"),"-"),"-")</f>
        <v>-</v>
      </c>
      <c r="CC112" s="45" t="str">
        <f t="shared" si="212"/>
        <v>-</v>
      </c>
      <c r="CD112" s="186"/>
      <c r="CE112" s="186"/>
      <c r="CF112" s="186"/>
      <c r="CG112" s="186"/>
      <c r="CH112" s="158" t="str">
        <f>IFERROR(IF(CI112&gt;0,CALC!X111/CI112,"-"),"-")</f>
        <v>-</v>
      </c>
      <c r="CI112" s="159" t="str">
        <f>IF(CE112&gt;0,IFERROR(IF(CALC!W111&gt;0,CALC!W111-CE112,"-"),"-"),"-")</f>
        <v>-</v>
      </c>
      <c r="CJ112" s="45" t="str">
        <f t="shared" si="213"/>
        <v>-</v>
      </c>
      <c r="CK112" s="186"/>
      <c r="CL112" s="186"/>
      <c r="CM112" s="186"/>
      <c r="CN112" s="186"/>
      <c r="CO112" s="158" t="str">
        <f>IFERROR(IF(CP112&gt;0,CALC!Z111/CP112,"-"),"-")</f>
        <v>-</v>
      </c>
      <c r="CP112" s="159" t="str">
        <f>IF(CL112&gt;0,IFERROR(IF(CALC!Y111&gt;0,CALC!Y111-CL112,"-"),"-"),"-")</f>
        <v>-</v>
      </c>
      <c r="CQ112" s="45" t="str">
        <f t="shared" si="214"/>
        <v>-</v>
      </c>
      <c r="CR112" s="201"/>
      <c r="CS112" s="201"/>
      <c r="CT112" s="201"/>
      <c r="CU112" s="201"/>
      <c r="CV112" s="158" t="str">
        <f>IFERROR(IF(CW112&gt;0,CALC!AB111/CW112,"-"),"-")</f>
        <v>-</v>
      </c>
      <c r="CW112" s="159" t="str">
        <f>IF(CS112&gt;0,IFERROR(IF(CALC!AA111&gt;0,CALC!AA111-CS112,"-"),"-"),"-")</f>
        <v>-</v>
      </c>
      <c r="CX112" s="45" t="str">
        <f t="shared" si="215"/>
        <v>-</v>
      </c>
      <c r="CY112" s="201"/>
      <c r="CZ112" s="201"/>
      <c r="DA112" s="201"/>
      <c r="DB112" s="201"/>
      <c r="DC112" s="158" t="str">
        <f>IFERROR(IF(DD112&gt;0,CALC!AD111/DD112,"-"),"-")</f>
        <v>-</v>
      </c>
      <c r="DD112" s="159" t="str">
        <f>IF(CZ112&gt;0,IFERROR(IF(CALC!AC111&gt;0,CALC!AC111-CZ112,"-"),"-"),"-")</f>
        <v>-</v>
      </c>
      <c r="DE112" s="45" t="str">
        <f t="shared" si="216"/>
        <v>-</v>
      </c>
      <c r="DF112" s="201"/>
      <c r="DG112" s="201"/>
      <c r="DH112" s="201"/>
      <c r="DI112" s="201"/>
      <c r="DJ112" s="158" t="str">
        <f>IFERROR(IF(DK112&gt;0,CALC!AF111/DK112,"-"),"-")</f>
        <v>-</v>
      </c>
      <c r="DK112" s="159" t="str">
        <f>IF(DG112&gt;0,IFERROR(IF(CALC!AE111&gt;0,CALC!AE111-DG112,"-"),"-"),"-")</f>
        <v>-</v>
      </c>
      <c r="DL112" s="45" t="str">
        <f t="shared" si="217"/>
        <v>-</v>
      </c>
      <c r="DM112" s="205"/>
      <c r="DN112" s="201"/>
      <c r="DO112" s="201"/>
      <c r="DP112" s="201"/>
      <c r="DQ112" s="158" t="str">
        <f>IFERROR(IF(DR112&gt;0,CALC!AH111/DR112,"-"),"-")</f>
        <v>-</v>
      </c>
      <c r="DR112" s="159" t="str">
        <f>IF(DN112&gt;0,IFERROR(IF(CALC!AG111&gt;0,CALC!AG111-DN112,"-"),"-"),"-")</f>
        <v>-</v>
      </c>
      <c r="DS112" s="45" t="str">
        <f t="shared" si="218"/>
        <v>-</v>
      </c>
      <c r="DT112" s="201"/>
      <c r="DU112" s="201"/>
      <c r="DV112" s="201"/>
      <c r="DW112" s="201"/>
      <c r="DX112" s="158" t="str">
        <f>IFERROR(IF(DY112&gt;0,CALC!AJ111/DY112,"-"),"-")</f>
        <v>-</v>
      </c>
      <c r="DY112" s="159" t="str">
        <f>IF(DU112&gt;0,IFERROR(IF(CALC!AI111&gt;0,CALC!AI111-DU112,"-"),"-"),"-")</f>
        <v>-</v>
      </c>
      <c r="DZ112" s="45" t="str">
        <f t="shared" si="219"/>
        <v>-</v>
      </c>
      <c r="EA112" s="201"/>
      <c r="EB112" s="201"/>
      <c r="EC112" s="201"/>
      <c r="ED112" s="201"/>
      <c r="EE112" s="158" t="str">
        <f>IFERROR(IF(EF112&gt;0,CALC!AL111/EF112,"-"),"-")</f>
        <v>-</v>
      </c>
      <c r="EF112" s="159" t="str">
        <f>IF(EB112&gt;0,IFERROR(IF(CALC!AK111&gt;0,CALC!AK111-EB112,"-"),"-"),"-")</f>
        <v>-</v>
      </c>
      <c r="EG112" s="45" t="str">
        <f t="shared" si="220"/>
        <v>-</v>
      </c>
      <c r="EH112" s="201"/>
      <c r="EI112" s="201"/>
      <c r="EJ112" s="201"/>
      <c r="EK112" s="201"/>
      <c r="EL112" s="158" t="str">
        <f>IFERROR(IF(EM112&gt;0,CALC!AN111/EM112,"-"),"-")</f>
        <v>-</v>
      </c>
      <c r="EM112" s="159" t="str">
        <f>IF(EI112&gt;0,IFERROR(IF(CALC!AM111&gt;0,CALC!AM111-EI112,"-"),"-"),"-")</f>
        <v>-</v>
      </c>
      <c r="EN112" s="45" t="str">
        <f t="shared" si="221"/>
        <v>-</v>
      </c>
      <c r="EO112" s="201"/>
      <c r="EP112" s="201"/>
      <c r="EQ112" s="201"/>
      <c r="ER112" s="201"/>
      <c r="ES112" s="158" t="str">
        <f>IFERROR(IF(ET112&gt;0,CALC!AP111/ET112,"-"),"-")</f>
        <v>-</v>
      </c>
      <c r="ET112" s="159" t="str">
        <f>IF(EP112&gt;0,IFERROR(IF(CALC!AO111&gt;0,CALC!AO111-EP112,"-"),"-"),"-")</f>
        <v>-</v>
      </c>
      <c r="EU112" s="45" t="str">
        <f t="shared" si="222"/>
        <v>-</v>
      </c>
      <c r="EV112" s="201"/>
      <c r="EW112" s="201"/>
      <c r="EX112" s="201"/>
      <c r="EY112" s="201"/>
      <c r="EZ112" s="158" t="str">
        <f>IFERROR(IF(FA112&gt;0,CALC!AR111/FA112,"-"),"-")</f>
        <v>-</v>
      </c>
      <c r="FA112" s="159" t="str">
        <f>IF(EW112&gt;0,IFERROR(IF(CALC!AQ111&gt;0,CALC!AQ111-EW112,"-"),"-"),"-")</f>
        <v>-</v>
      </c>
      <c r="FB112" s="45" t="str">
        <f t="shared" si="223"/>
        <v>-</v>
      </c>
      <c r="FC112" s="201"/>
      <c r="FD112" s="201"/>
      <c r="FE112" s="201"/>
      <c r="FF112" s="201"/>
      <c r="FG112" s="158" t="str">
        <f>IFERROR(IF(FH112&gt;0,CALC!AT111/FH112,"-"),"-")</f>
        <v>-</v>
      </c>
      <c r="FH112" s="159" t="str">
        <f>IF(FD112&gt;0,IFERROR(IF(CALC!AS111&gt;0,CALC!AS111-FD112,"-"),"-"),"-")</f>
        <v>-</v>
      </c>
      <c r="FI112" s="45" t="str">
        <f t="shared" si="224"/>
        <v>-</v>
      </c>
      <c r="FJ112" s="201"/>
      <c r="FK112" s="201"/>
      <c r="FL112" s="201"/>
      <c r="FM112" s="201"/>
      <c r="FN112" s="158" t="str">
        <f>IFERROR(IF(FO112&gt;0,CALC!AV111/FO112,"-"),"-")</f>
        <v>-</v>
      </c>
      <c r="FO112" s="159" t="str">
        <f>IF(FK112&gt;0,IFERROR(IF(CALC!AU111&gt;0,CALC!AU111-FK112,"-"),"-"),"-")</f>
        <v>-</v>
      </c>
      <c r="FP112" s="45" t="str">
        <f t="shared" si="225"/>
        <v>-</v>
      </c>
      <c r="FQ112" s="201"/>
      <c r="FR112" s="201"/>
      <c r="FS112" s="201"/>
      <c r="FT112" s="201"/>
      <c r="FU112" s="158" t="str">
        <f>IFERROR(IF(FV112&gt;0,CALC!AX111/FV112,"-"),"-")</f>
        <v>-</v>
      </c>
      <c r="FV112" s="159" t="str">
        <f>IF(FR112&gt;0,IFERROR(IF(CALC!AW111&gt;0,CALC!AW111-FR112,"-"),"-"),"-")</f>
        <v>-</v>
      </c>
      <c r="FW112" s="45" t="str">
        <f t="shared" si="226"/>
        <v>-</v>
      </c>
      <c r="FX112" s="201"/>
      <c r="FY112" s="201"/>
      <c r="FZ112" s="201"/>
      <c r="GA112" s="201"/>
      <c r="GB112" s="158" t="str">
        <f>IFERROR(IF(GC112&gt;0,CALC!AZ111/GC112,"-"),"-")</f>
        <v>-</v>
      </c>
      <c r="GC112" s="159" t="str">
        <f>IF(FY112&gt;0,IFERROR(IF(CALC!AY111&gt;0,CALC!AY111-FY112,"-"),"-"),"-")</f>
        <v>-</v>
      </c>
      <c r="GD112" s="45" t="str">
        <f t="shared" si="227"/>
        <v>-</v>
      </c>
      <c r="GE112" s="201"/>
      <c r="GF112" s="201"/>
      <c r="GG112" s="201"/>
      <c r="GH112" s="201"/>
      <c r="GI112" s="158" t="str">
        <f>IFERROR(IF(GJ112&gt;0,CALC!BB111/GJ112,"-"),"-")</f>
        <v>-</v>
      </c>
      <c r="GJ112" s="159" t="str">
        <f>IF(GF112&gt;0,IFERROR(IF(CALC!BA111&gt;0,CALC!BA111-GF112,"-"),"-"),"-")</f>
        <v>-</v>
      </c>
      <c r="GK112" s="45" t="str">
        <f t="shared" si="228"/>
        <v>-</v>
      </c>
      <c r="GL112" s="201"/>
      <c r="GM112" s="201"/>
      <c r="GN112" s="201"/>
      <c r="GO112" s="201"/>
      <c r="GP112" s="158" t="str">
        <f>IFERROR(IF(GQ112&gt;0,CALC!BD111/GQ112,"-"),"-")</f>
        <v>-</v>
      </c>
      <c r="GQ112" s="159" t="str">
        <f>IF(GM112&gt;0,IFERROR(IF(CALC!BC111&gt;0,CALC!BC111-GM112,"-"),"-"),"-")</f>
        <v>-</v>
      </c>
      <c r="GR112" s="163" t="str">
        <f t="shared" si="229"/>
        <v>-</v>
      </c>
      <c r="GS112" s="201"/>
      <c r="GT112" s="201"/>
      <c r="GU112" s="201"/>
      <c r="GV112" s="201"/>
      <c r="GW112" s="157" t="str">
        <f>IFERROR(IF(GX112&gt;0,CALC!BF111/GX112,"-"),"-")</f>
        <v>-</v>
      </c>
      <c r="GX112" s="156" t="str">
        <f>IF(GT112&gt;0,IFERROR(IF(CALC!BE111&gt;0,CALC!BE111-GT112,"-"),"-"),"-")</f>
        <v>-</v>
      </c>
      <c r="GY112" s="56" t="str">
        <f t="shared" si="230"/>
        <v>-</v>
      </c>
      <c r="GZ112" s="201"/>
      <c r="HA112" s="201"/>
      <c r="HB112" s="201"/>
      <c r="HC112" s="201"/>
      <c r="HD112" s="157" t="str">
        <f>IFERROR(IF(HE112&gt;0,CALC!BH111/HE112,"-"),"-")</f>
        <v>-</v>
      </c>
      <c r="HE112" s="156" t="str">
        <f>IF(HA112&gt;0,IFERROR(IF(CALC!BG111&gt;0,CALC!BG111-HA112,"-"),"-"),"-")</f>
        <v>-</v>
      </c>
      <c r="HF112" s="56" t="str">
        <f t="shared" si="231"/>
        <v>-</v>
      </c>
      <c r="HG112" s="186"/>
      <c r="HH112" s="186"/>
      <c r="HI112" s="186"/>
      <c r="HJ112" s="186"/>
      <c r="HK112" s="157" t="str">
        <f>IFERROR(IF(HL112&gt;0,CALC!BJ111/HL112,"-"),"-")</f>
        <v>-</v>
      </c>
      <c r="HL112" s="156" t="str">
        <f>IF(HH112&gt;0,IFERROR(IF(CALC!BI111&gt;0,CALC!BI111-HH112,"-"),"-"),"-")</f>
        <v>-</v>
      </c>
      <c r="HM112" s="56" t="str">
        <f t="shared" si="232"/>
        <v>-</v>
      </c>
      <c r="HN112" s="166">
        <f t="shared" si="233"/>
        <v>0</v>
      </c>
      <c r="HO112" s="156">
        <f t="shared" si="234"/>
        <v>0</v>
      </c>
      <c r="HP112" s="157" t="str">
        <f t="shared" si="135"/>
        <v/>
      </c>
    </row>
    <row r="113" spans="2:224" ht="15" customHeight="1">
      <c r="B113" s="329"/>
      <c r="C113" s="329"/>
      <c r="D113" s="14" t="s">
        <v>118</v>
      </c>
      <c r="E113" s="201"/>
      <c r="F113" s="201"/>
      <c r="G113" s="201"/>
      <c r="H113" s="201"/>
      <c r="I113" s="158" t="str">
        <f>IFERROR(IF(J113&gt;0,CALC!B112/J113,"-"),"-")</f>
        <v>-</v>
      </c>
      <c r="J113" s="159" t="str">
        <f>IF(F113&gt;0,IFERROR(IF(CALC!A112&gt;0,CALC!A112-F113,"-"),"-"),"-")</f>
        <v>-</v>
      </c>
      <c r="K113" s="45" t="str">
        <f t="shared" si="202"/>
        <v>-</v>
      </c>
      <c r="L113" s="201"/>
      <c r="M113" s="201"/>
      <c r="N113" s="201"/>
      <c r="O113" s="201"/>
      <c r="P113" s="158" t="str">
        <f>IFERROR(IF(Q113&gt;0,CALC!D112/Q113,"-"),"-")</f>
        <v>-</v>
      </c>
      <c r="Q113" s="159" t="str">
        <f>IF(M113&gt;0,IFERROR(IF(CALC!C112&gt;0,CALC!C112-M113,"-"),"-"),"-")</f>
        <v>-</v>
      </c>
      <c r="R113" s="45" t="str">
        <f t="shared" si="203"/>
        <v>-</v>
      </c>
      <c r="S113" s="201"/>
      <c r="T113" s="201"/>
      <c r="U113" s="201"/>
      <c r="V113" s="201"/>
      <c r="W113" s="158" t="str">
        <f>IFERROR(IF(X113&gt;0,CALC!F112/X113,"-"),"-")</f>
        <v>-</v>
      </c>
      <c r="X113" s="159" t="str">
        <f>IF(T113&gt;0,IFERROR(IF(CALC!E112&gt;0,CALC!E112-T113,"-"),"-"),"-")</f>
        <v>-</v>
      </c>
      <c r="Y113" s="45" t="str">
        <f t="shared" si="204"/>
        <v>-</v>
      </c>
      <c r="Z113" s="201"/>
      <c r="AA113" s="201"/>
      <c r="AB113" s="201"/>
      <c r="AC113" s="201"/>
      <c r="AD113" s="158" t="str">
        <f>IFERROR(IF(AE113&gt;0,CALC!H112/AE113,"-"),"-")</f>
        <v>-</v>
      </c>
      <c r="AE113" s="159" t="str">
        <f>IF(AA113&gt;0,IFERROR(IF(CALC!G112&gt;0,CALC!G112-AA113,"-"),"-"),"-")</f>
        <v>-</v>
      </c>
      <c r="AF113" s="45" t="str">
        <f t="shared" si="205"/>
        <v>-</v>
      </c>
      <c r="AG113" s="201"/>
      <c r="AH113" s="201"/>
      <c r="AI113" s="201"/>
      <c r="AJ113" s="201"/>
      <c r="AK113" s="158" t="str">
        <f>IFERROR(IF(AL113&gt;0,CALC!J112/AL113,"-"),"-")</f>
        <v>-</v>
      </c>
      <c r="AL113" s="159" t="str">
        <f>IF(AH113&gt;0,IFERROR(IF(CALC!I112&gt;0,CALC!I112-AH113,"-"),"-"),"-")</f>
        <v>-</v>
      </c>
      <c r="AM113" s="45" t="str">
        <f t="shared" si="206"/>
        <v>-</v>
      </c>
      <c r="AN113" s="186"/>
      <c r="AO113" s="186"/>
      <c r="AP113" s="186"/>
      <c r="AQ113" s="186"/>
      <c r="AR113" s="158" t="str">
        <f>IFERROR(IF(AS113&gt;0,CALC!L112/AS113,"-"),"-")</f>
        <v>-</v>
      </c>
      <c r="AS113" s="159" t="str">
        <f>IF(AO113&gt;0,IFERROR(IF(CALC!K112&gt;0,CALC!K112-AO113,"-"),"-"),"-")</f>
        <v>-</v>
      </c>
      <c r="AT113" s="45" t="str">
        <f t="shared" si="207"/>
        <v>-</v>
      </c>
      <c r="AU113" s="186"/>
      <c r="AV113" s="186"/>
      <c r="AW113" s="186"/>
      <c r="AX113" s="186"/>
      <c r="AY113" s="158" t="str">
        <f>IFERROR(IF(AZ113&gt;0,CALC!N112/AZ113,"-"),"-")</f>
        <v>-</v>
      </c>
      <c r="AZ113" s="159" t="str">
        <f>IF(AV113&gt;0,IFERROR(IF(CALC!M112&gt;0,CALC!M112-AV113,"-"),"-"),"-")</f>
        <v>-</v>
      </c>
      <c r="BA113" s="45" t="str">
        <f t="shared" si="208"/>
        <v>-</v>
      </c>
      <c r="BB113" s="186"/>
      <c r="BC113" s="186"/>
      <c r="BD113" s="186"/>
      <c r="BE113" s="186"/>
      <c r="BF113" s="158" t="str">
        <f>IFERROR(IF(BG113&gt;0,CALC!P112/BG113,"-"),"-")</f>
        <v>-</v>
      </c>
      <c r="BG113" s="159" t="str">
        <f>IF(BC113&gt;0,IFERROR(IF(CALC!O112&gt;0,CALC!O112-BC113,"-"),"-"),"-")</f>
        <v>-</v>
      </c>
      <c r="BH113" s="45" t="str">
        <f t="shared" si="209"/>
        <v>-</v>
      </c>
      <c r="BI113" s="186"/>
      <c r="BJ113" s="186"/>
      <c r="BK113" s="186"/>
      <c r="BL113" s="186"/>
      <c r="BM113" s="158" t="str">
        <f>IFERROR(IF(BN113&gt;0,CALC!R112/BN113,"-"),"-")</f>
        <v>-</v>
      </c>
      <c r="BN113" s="159" t="str">
        <f>IF(BJ113&gt;0,IFERROR(IF(CALC!Q112&gt;0,CALC!Q112-BJ113,"-"),"-"),"-")</f>
        <v>-</v>
      </c>
      <c r="BO113" s="45" t="str">
        <f t="shared" si="210"/>
        <v>-</v>
      </c>
      <c r="BP113" s="186"/>
      <c r="BQ113" s="186"/>
      <c r="BR113" s="186"/>
      <c r="BS113" s="186"/>
      <c r="BT113" s="158" t="str">
        <f>IFERROR(IF(BU113&gt;0,CALC!T112/BU113,"-"),"-")</f>
        <v>-</v>
      </c>
      <c r="BU113" s="159" t="str">
        <f>IF(BQ113&gt;0,IFERROR(IF(CALC!S112&gt;0,CALC!S112-BQ113,"-"),"-"),"-")</f>
        <v>-</v>
      </c>
      <c r="BV113" s="45" t="str">
        <f t="shared" si="211"/>
        <v>-</v>
      </c>
      <c r="BW113" s="186"/>
      <c r="BX113" s="186"/>
      <c r="BY113" s="186"/>
      <c r="BZ113" s="186"/>
      <c r="CA113" s="158" t="str">
        <f>IFERROR(IF(CB113&gt;0,CALC!V112/CB113,"-"),"-")</f>
        <v>-</v>
      </c>
      <c r="CB113" s="159" t="str">
        <f>IF(BX113&gt;0,IFERROR(IF(CALC!U112&gt;0,CALC!U112-BX113,"-"),"-"),"-")</f>
        <v>-</v>
      </c>
      <c r="CC113" s="45" t="str">
        <f t="shared" si="212"/>
        <v>-</v>
      </c>
      <c r="CD113" s="186"/>
      <c r="CE113" s="186"/>
      <c r="CF113" s="186"/>
      <c r="CG113" s="186"/>
      <c r="CH113" s="158" t="str">
        <f>IFERROR(IF(CI113&gt;0,CALC!X112/CI113,"-"),"-")</f>
        <v>-</v>
      </c>
      <c r="CI113" s="159" t="str">
        <f>IF(CE113&gt;0,IFERROR(IF(CALC!W112&gt;0,CALC!W112-CE113,"-"),"-"),"-")</f>
        <v>-</v>
      </c>
      <c r="CJ113" s="45" t="str">
        <f t="shared" si="213"/>
        <v>-</v>
      </c>
      <c r="CK113" s="186"/>
      <c r="CL113" s="186"/>
      <c r="CM113" s="186"/>
      <c r="CN113" s="186"/>
      <c r="CO113" s="158" t="str">
        <f>IFERROR(IF(CP113&gt;0,CALC!Z112/CP113,"-"),"-")</f>
        <v>-</v>
      </c>
      <c r="CP113" s="159" t="str">
        <f>IF(CL113&gt;0,IFERROR(IF(CALC!Y112&gt;0,CALC!Y112-CL113,"-"),"-"),"-")</f>
        <v>-</v>
      </c>
      <c r="CQ113" s="45" t="str">
        <f t="shared" si="214"/>
        <v>-</v>
      </c>
      <c r="CR113" s="201"/>
      <c r="CS113" s="201"/>
      <c r="CT113" s="201"/>
      <c r="CU113" s="201"/>
      <c r="CV113" s="158" t="str">
        <f>IFERROR(IF(CW113&gt;0,CALC!AB112/CW113,"-"),"-")</f>
        <v>-</v>
      </c>
      <c r="CW113" s="159" t="str">
        <f>IF(CS113&gt;0,IFERROR(IF(CALC!AA112&gt;0,CALC!AA112-CS113,"-"),"-"),"-")</f>
        <v>-</v>
      </c>
      <c r="CX113" s="45" t="str">
        <f t="shared" si="215"/>
        <v>-</v>
      </c>
      <c r="CY113" s="201"/>
      <c r="CZ113" s="201"/>
      <c r="DA113" s="201"/>
      <c r="DB113" s="201"/>
      <c r="DC113" s="158" t="str">
        <f>IFERROR(IF(DD113&gt;0,CALC!AD112/DD113,"-"),"-")</f>
        <v>-</v>
      </c>
      <c r="DD113" s="159" t="str">
        <f>IF(CZ113&gt;0,IFERROR(IF(CALC!AC112&gt;0,CALC!AC112-CZ113,"-"),"-"),"-")</f>
        <v>-</v>
      </c>
      <c r="DE113" s="45" t="str">
        <f t="shared" si="216"/>
        <v>-</v>
      </c>
      <c r="DF113" s="201"/>
      <c r="DG113" s="201"/>
      <c r="DH113" s="201"/>
      <c r="DI113" s="201"/>
      <c r="DJ113" s="158" t="str">
        <f>IFERROR(IF(DK113&gt;0,CALC!AF112/DK113,"-"),"-")</f>
        <v>-</v>
      </c>
      <c r="DK113" s="159" t="str">
        <f>IF(DG113&gt;0,IFERROR(IF(CALC!AE112&gt;0,CALC!AE112-DG113,"-"),"-"),"-")</f>
        <v>-</v>
      </c>
      <c r="DL113" s="45" t="str">
        <f t="shared" si="217"/>
        <v>-</v>
      </c>
      <c r="DM113" s="205"/>
      <c r="DN113" s="201"/>
      <c r="DO113" s="201"/>
      <c r="DP113" s="201"/>
      <c r="DQ113" s="158" t="str">
        <f>IFERROR(IF(DR113&gt;0,CALC!AH112/DR113,"-"),"-")</f>
        <v>-</v>
      </c>
      <c r="DR113" s="159" t="str">
        <f>IF(DN113&gt;0,IFERROR(IF(CALC!AG112&gt;0,CALC!AG112-DN113,"-"),"-"),"-")</f>
        <v>-</v>
      </c>
      <c r="DS113" s="45" t="str">
        <f t="shared" si="218"/>
        <v>-</v>
      </c>
      <c r="DT113" s="201"/>
      <c r="DU113" s="201"/>
      <c r="DV113" s="201"/>
      <c r="DW113" s="201"/>
      <c r="DX113" s="158" t="str">
        <f>IFERROR(IF(DY113&gt;0,CALC!AJ112/DY113,"-"),"-")</f>
        <v>-</v>
      </c>
      <c r="DY113" s="159" t="str">
        <f>IF(DU113&gt;0,IFERROR(IF(CALC!AI112&gt;0,CALC!AI112-DU113,"-"),"-"),"-")</f>
        <v>-</v>
      </c>
      <c r="DZ113" s="45" t="str">
        <f t="shared" si="219"/>
        <v>-</v>
      </c>
      <c r="EA113" s="201"/>
      <c r="EB113" s="201"/>
      <c r="EC113" s="201"/>
      <c r="ED113" s="201"/>
      <c r="EE113" s="158" t="str">
        <f>IFERROR(IF(EF113&gt;0,CALC!AL112/EF113,"-"),"-")</f>
        <v>-</v>
      </c>
      <c r="EF113" s="159" t="str">
        <f>IF(EB113&gt;0,IFERROR(IF(CALC!AK112&gt;0,CALC!AK112-EB113,"-"),"-"),"-")</f>
        <v>-</v>
      </c>
      <c r="EG113" s="45" t="str">
        <f t="shared" si="220"/>
        <v>-</v>
      </c>
      <c r="EH113" s="201"/>
      <c r="EI113" s="201"/>
      <c r="EJ113" s="201"/>
      <c r="EK113" s="201"/>
      <c r="EL113" s="158" t="str">
        <f>IFERROR(IF(EM113&gt;0,CALC!AN112/EM113,"-"),"-")</f>
        <v>-</v>
      </c>
      <c r="EM113" s="159" t="str">
        <f>IF(EI113&gt;0,IFERROR(IF(CALC!AM112&gt;0,CALC!AM112-EI113,"-"),"-"),"-")</f>
        <v>-</v>
      </c>
      <c r="EN113" s="45" t="str">
        <f t="shared" si="221"/>
        <v>-</v>
      </c>
      <c r="EO113" s="201"/>
      <c r="EP113" s="201"/>
      <c r="EQ113" s="201"/>
      <c r="ER113" s="201"/>
      <c r="ES113" s="158" t="str">
        <f>IFERROR(IF(ET113&gt;0,CALC!AP112/ET113,"-"),"-")</f>
        <v>-</v>
      </c>
      <c r="ET113" s="159" t="str">
        <f>IF(EP113&gt;0,IFERROR(IF(CALC!AO112&gt;0,CALC!AO112-EP113,"-"),"-"),"-")</f>
        <v>-</v>
      </c>
      <c r="EU113" s="45" t="str">
        <f t="shared" si="222"/>
        <v>-</v>
      </c>
      <c r="EV113" s="201"/>
      <c r="EW113" s="201"/>
      <c r="EX113" s="201"/>
      <c r="EY113" s="201"/>
      <c r="EZ113" s="158" t="str">
        <f>IFERROR(IF(FA113&gt;0,CALC!AR112/FA113,"-"),"-")</f>
        <v>-</v>
      </c>
      <c r="FA113" s="159" t="str">
        <f>IF(EW113&gt;0,IFERROR(IF(CALC!AQ112&gt;0,CALC!AQ112-EW113,"-"),"-"),"-")</f>
        <v>-</v>
      </c>
      <c r="FB113" s="45" t="str">
        <f t="shared" si="223"/>
        <v>-</v>
      </c>
      <c r="FC113" s="201"/>
      <c r="FD113" s="201"/>
      <c r="FE113" s="201"/>
      <c r="FF113" s="201"/>
      <c r="FG113" s="158" t="str">
        <f>IFERROR(IF(FH113&gt;0,CALC!AT112/FH113,"-"),"-")</f>
        <v>-</v>
      </c>
      <c r="FH113" s="159" t="str">
        <f>IF(FD113&gt;0,IFERROR(IF(CALC!AS112&gt;0,CALC!AS112-FD113,"-"),"-"),"-")</f>
        <v>-</v>
      </c>
      <c r="FI113" s="45" t="str">
        <f t="shared" si="224"/>
        <v>-</v>
      </c>
      <c r="FJ113" s="201"/>
      <c r="FK113" s="201"/>
      <c r="FL113" s="201"/>
      <c r="FM113" s="201"/>
      <c r="FN113" s="158" t="str">
        <f>IFERROR(IF(FO113&gt;0,CALC!AV112/FO113,"-"),"-")</f>
        <v>-</v>
      </c>
      <c r="FO113" s="159" t="str">
        <f>IF(FK113&gt;0,IFERROR(IF(CALC!AU112&gt;0,CALC!AU112-FK113,"-"),"-"),"-")</f>
        <v>-</v>
      </c>
      <c r="FP113" s="45" t="str">
        <f t="shared" si="225"/>
        <v>-</v>
      </c>
      <c r="FQ113" s="201"/>
      <c r="FR113" s="201"/>
      <c r="FS113" s="201"/>
      <c r="FT113" s="201"/>
      <c r="FU113" s="158" t="str">
        <f>IFERROR(IF(FV113&gt;0,CALC!AX112/FV113,"-"),"-")</f>
        <v>-</v>
      </c>
      <c r="FV113" s="159" t="str">
        <f>IF(FR113&gt;0,IFERROR(IF(CALC!AW112&gt;0,CALC!AW112-FR113,"-"),"-"),"-")</f>
        <v>-</v>
      </c>
      <c r="FW113" s="45" t="str">
        <f t="shared" si="226"/>
        <v>-</v>
      </c>
      <c r="FX113" s="201"/>
      <c r="FY113" s="201"/>
      <c r="FZ113" s="201"/>
      <c r="GA113" s="201"/>
      <c r="GB113" s="158" t="str">
        <f>IFERROR(IF(GC113&gt;0,CALC!AZ112/GC113,"-"),"-")</f>
        <v>-</v>
      </c>
      <c r="GC113" s="159" t="str">
        <f>IF(FY113&gt;0,IFERROR(IF(CALC!AY112&gt;0,CALC!AY112-FY113,"-"),"-"),"-")</f>
        <v>-</v>
      </c>
      <c r="GD113" s="45" t="str">
        <f t="shared" si="227"/>
        <v>-</v>
      </c>
      <c r="GE113" s="201"/>
      <c r="GF113" s="201"/>
      <c r="GG113" s="201"/>
      <c r="GH113" s="201"/>
      <c r="GI113" s="158" t="str">
        <f>IFERROR(IF(GJ113&gt;0,CALC!BB112/GJ113,"-"),"-")</f>
        <v>-</v>
      </c>
      <c r="GJ113" s="159" t="str">
        <f>IF(GF113&gt;0,IFERROR(IF(CALC!BA112&gt;0,CALC!BA112-GF113,"-"),"-"),"-")</f>
        <v>-</v>
      </c>
      <c r="GK113" s="45" t="str">
        <f t="shared" si="228"/>
        <v>-</v>
      </c>
      <c r="GL113" s="201"/>
      <c r="GM113" s="201"/>
      <c r="GN113" s="201"/>
      <c r="GO113" s="201"/>
      <c r="GP113" s="158" t="str">
        <f>IFERROR(IF(GQ113&gt;0,CALC!BD112/GQ113,"-"),"-")</f>
        <v>-</v>
      </c>
      <c r="GQ113" s="159" t="str">
        <f>IF(GM113&gt;0,IFERROR(IF(CALC!BC112&gt;0,CALC!BC112-GM113,"-"),"-"),"-")</f>
        <v>-</v>
      </c>
      <c r="GR113" s="163" t="str">
        <f t="shared" si="229"/>
        <v>-</v>
      </c>
      <c r="GS113" s="201"/>
      <c r="GT113" s="201"/>
      <c r="GU113" s="201"/>
      <c r="GV113" s="201"/>
      <c r="GW113" s="157" t="str">
        <f>IFERROR(IF(GX113&gt;0,CALC!BF112/GX113,"-"),"-")</f>
        <v>-</v>
      </c>
      <c r="GX113" s="156" t="str">
        <f>IF(GT113&gt;0,IFERROR(IF(CALC!BE112&gt;0,CALC!BE112-GT113,"-"),"-"),"-")</f>
        <v>-</v>
      </c>
      <c r="GY113" s="56" t="str">
        <f t="shared" si="230"/>
        <v>-</v>
      </c>
      <c r="GZ113" s="201"/>
      <c r="HA113" s="201"/>
      <c r="HB113" s="201"/>
      <c r="HC113" s="201"/>
      <c r="HD113" s="157" t="str">
        <f>IFERROR(IF(HE113&gt;0,CALC!BH112/HE113,"-"),"-")</f>
        <v>-</v>
      </c>
      <c r="HE113" s="156" t="str">
        <f>IF(HA113&gt;0,IFERROR(IF(CALC!BG112&gt;0,CALC!BG112-HA113,"-"),"-"),"-")</f>
        <v>-</v>
      </c>
      <c r="HF113" s="56" t="str">
        <f t="shared" si="231"/>
        <v>-</v>
      </c>
      <c r="HG113" s="186"/>
      <c r="HH113" s="186"/>
      <c r="HI113" s="186"/>
      <c r="HJ113" s="186"/>
      <c r="HK113" s="157" t="str">
        <f>IFERROR(IF(HL113&gt;0,CALC!BJ112/HL113,"-"),"-")</f>
        <v>-</v>
      </c>
      <c r="HL113" s="156" t="str">
        <f>IF(HH113&gt;0,IFERROR(IF(CALC!BI112&gt;0,CALC!BI112-HH113,"-"),"-"),"-")</f>
        <v>-</v>
      </c>
      <c r="HM113" s="56" t="str">
        <f t="shared" si="232"/>
        <v>-</v>
      </c>
      <c r="HN113" s="166">
        <f t="shared" si="233"/>
        <v>0</v>
      </c>
      <c r="HO113" s="156">
        <f t="shared" si="234"/>
        <v>0</v>
      </c>
      <c r="HP113" s="157" t="str">
        <f t="shared" si="135"/>
        <v/>
      </c>
    </row>
    <row r="114" spans="2:224" ht="15" customHeight="1">
      <c r="B114" s="329"/>
      <c r="C114" s="329"/>
      <c r="D114" s="14" t="s">
        <v>119</v>
      </c>
      <c r="E114" s="201"/>
      <c r="F114" s="201"/>
      <c r="G114" s="201"/>
      <c r="H114" s="201"/>
      <c r="I114" s="158" t="str">
        <f>IFERROR(IF(J114&gt;0,CALC!B113/J114,"-"),"-")</f>
        <v>-</v>
      </c>
      <c r="J114" s="159" t="str">
        <f>IF(F114&gt;0,IFERROR(IF(CALC!A113&gt;0,CALC!A113-F114,"-"),"-"),"-")</f>
        <v>-</v>
      </c>
      <c r="K114" s="45" t="str">
        <f t="shared" si="202"/>
        <v>-</v>
      </c>
      <c r="L114" s="201"/>
      <c r="M114" s="201"/>
      <c r="N114" s="201"/>
      <c r="O114" s="201"/>
      <c r="P114" s="158" t="str">
        <f>IFERROR(IF(Q114&gt;0,CALC!D113/Q114,"-"),"-")</f>
        <v>-</v>
      </c>
      <c r="Q114" s="159" t="str">
        <f>IF(M114&gt;0,IFERROR(IF(CALC!C113&gt;0,CALC!C113-M114,"-"),"-"),"-")</f>
        <v>-</v>
      </c>
      <c r="R114" s="45" t="str">
        <f t="shared" si="203"/>
        <v>-</v>
      </c>
      <c r="S114" s="201"/>
      <c r="T114" s="201"/>
      <c r="U114" s="201"/>
      <c r="V114" s="201"/>
      <c r="W114" s="158" t="str">
        <f>IFERROR(IF(X114&gt;0,CALC!F113/X114,"-"),"-")</f>
        <v>-</v>
      </c>
      <c r="X114" s="159" t="str">
        <f>IF(T114&gt;0,IFERROR(IF(CALC!E113&gt;0,CALC!E113-T114,"-"),"-"),"-")</f>
        <v>-</v>
      </c>
      <c r="Y114" s="45" t="str">
        <f t="shared" si="204"/>
        <v>-</v>
      </c>
      <c r="Z114" s="201"/>
      <c r="AA114" s="201"/>
      <c r="AB114" s="201"/>
      <c r="AC114" s="201"/>
      <c r="AD114" s="158" t="str">
        <f>IFERROR(IF(AE114&gt;0,CALC!H113/AE114,"-"),"-")</f>
        <v>-</v>
      </c>
      <c r="AE114" s="159" t="str">
        <f>IF(AA114&gt;0,IFERROR(IF(CALC!G113&gt;0,CALC!G113-AA114,"-"),"-"),"-")</f>
        <v>-</v>
      </c>
      <c r="AF114" s="45" t="str">
        <f t="shared" si="205"/>
        <v>-</v>
      </c>
      <c r="AG114" s="201"/>
      <c r="AH114" s="201"/>
      <c r="AI114" s="201"/>
      <c r="AJ114" s="201"/>
      <c r="AK114" s="158" t="str">
        <f>IFERROR(IF(AL114&gt;0,CALC!J113/AL114,"-"),"-")</f>
        <v>-</v>
      </c>
      <c r="AL114" s="159" t="str">
        <f>IF(AH114&gt;0,IFERROR(IF(CALC!I113&gt;0,CALC!I113-AH114,"-"),"-"),"-")</f>
        <v>-</v>
      </c>
      <c r="AM114" s="45" t="str">
        <f t="shared" si="206"/>
        <v>-</v>
      </c>
      <c r="AN114" s="186"/>
      <c r="AO114" s="186"/>
      <c r="AP114" s="186"/>
      <c r="AQ114" s="186"/>
      <c r="AR114" s="158" t="str">
        <f>IFERROR(IF(AS114&gt;0,CALC!L113/AS114,"-"),"-")</f>
        <v>-</v>
      </c>
      <c r="AS114" s="159" t="str">
        <f>IF(AO114&gt;0,IFERROR(IF(CALC!K113&gt;0,CALC!K113-AO114,"-"),"-"),"-")</f>
        <v>-</v>
      </c>
      <c r="AT114" s="45" t="str">
        <f t="shared" si="207"/>
        <v>-</v>
      </c>
      <c r="AU114" s="186"/>
      <c r="AV114" s="186"/>
      <c r="AW114" s="186"/>
      <c r="AX114" s="186"/>
      <c r="AY114" s="158" t="str">
        <f>IFERROR(IF(AZ114&gt;0,CALC!N113/AZ114,"-"),"-")</f>
        <v>-</v>
      </c>
      <c r="AZ114" s="159" t="str">
        <f>IF(AV114&gt;0,IFERROR(IF(CALC!M113&gt;0,CALC!M113-AV114,"-"),"-"),"-")</f>
        <v>-</v>
      </c>
      <c r="BA114" s="45" t="str">
        <f t="shared" si="208"/>
        <v>-</v>
      </c>
      <c r="BB114" s="186"/>
      <c r="BC114" s="186"/>
      <c r="BD114" s="186"/>
      <c r="BE114" s="186"/>
      <c r="BF114" s="158" t="str">
        <f>IFERROR(IF(BG114&gt;0,CALC!P113/BG114,"-"),"-")</f>
        <v>-</v>
      </c>
      <c r="BG114" s="159" t="str">
        <f>IF(BC114&gt;0,IFERROR(IF(CALC!O113&gt;0,CALC!O113-BC114,"-"),"-"),"-")</f>
        <v>-</v>
      </c>
      <c r="BH114" s="45" t="str">
        <f t="shared" si="209"/>
        <v>-</v>
      </c>
      <c r="BI114" s="186"/>
      <c r="BJ114" s="186"/>
      <c r="BK114" s="186"/>
      <c r="BL114" s="186"/>
      <c r="BM114" s="158" t="str">
        <f>IFERROR(IF(BN114&gt;0,CALC!R113/BN114,"-"),"-")</f>
        <v>-</v>
      </c>
      <c r="BN114" s="159" t="str">
        <f>IF(BJ114&gt;0,IFERROR(IF(CALC!Q113&gt;0,CALC!Q113-BJ114,"-"),"-"),"-")</f>
        <v>-</v>
      </c>
      <c r="BO114" s="45" t="str">
        <f t="shared" si="210"/>
        <v>-</v>
      </c>
      <c r="BP114" s="186"/>
      <c r="BQ114" s="186"/>
      <c r="BR114" s="186"/>
      <c r="BS114" s="186"/>
      <c r="BT114" s="158" t="str">
        <f>IFERROR(IF(BU114&gt;0,CALC!T113/BU114,"-"),"-")</f>
        <v>-</v>
      </c>
      <c r="BU114" s="159" t="str">
        <f>IF(BQ114&gt;0,IFERROR(IF(CALC!S113&gt;0,CALC!S113-BQ114,"-"),"-"),"-")</f>
        <v>-</v>
      </c>
      <c r="BV114" s="45" t="str">
        <f t="shared" si="211"/>
        <v>-</v>
      </c>
      <c r="BW114" s="186"/>
      <c r="BX114" s="186"/>
      <c r="BY114" s="186"/>
      <c r="BZ114" s="186"/>
      <c r="CA114" s="158" t="str">
        <f>IFERROR(IF(CB114&gt;0,CALC!V113/CB114,"-"),"-")</f>
        <v>-</v>
      </c>
      <c r="CB114" s="159" t="str">
        <f>IF(BX114&gt;0,IFERROR(IF(CALC!U113&gt;0,CALC!U113-BX114,"-"),"-"),"-")</f>
        <v>-</v>
      </c>
      <c r="CC114" s="45" t="str">
        <f t="shared" si="212"/>
        <v>-</v>
      </c>
      <c r="CD114" s="186"/>
      <c r="CE114" s="186"/>
      <c r="CF114" s="186"/>
      <c r="CG114" s="186"/>
      <c r="CH114" s="158" t="str">
        <f>IFERROR(IF(CI114&gt;0,CALC!X113/CI114,"-"),"-")</f>
        <v>-</v>
      </c>
      <c r="CI114" s="159" t="str">
        <f>IF(CE114&gt;0,IFERROR(IF(CALC!W113&gt;0,CALC!W113-CE114,"-"),"-"),"-")</f>
        <v>-</v>
      </c>
      <c r="CJ114" s="45" t="str">
        <f t="shared" si="213"/>
        <v>-</v>
      </c>
      <c r="CK114" s="186"/>
      <c r="CL114" s="186"/>
      <c r="CM114" s="186"/>
      <c r="CN114" s="186"/>
      <c r="CO114" s="158" t="str">
        <f>IFERROR(IF(CP114&gt;0,CALC!Z113/CP114,"-"),"-")</f>
        <v>-</v>
      </c>
      <c r="CP114" s="159" t="str">
        <f>IF(CL114&gt;0,IFERROR(IF(CALC!Y113&gt;0,CALC!Y113-CL114,"-"),"-"),"-")</f>
        <v>-</v>
      </c>
      <c r="CQ114" s="45" t="str">
        <f t="shared" si="214"/>
        <v>-</v>
      </c>
      <c r="CR114" s="201"/>
      <c r="CS114" s="201"/>
      <c r="CT114" s="201"/>
      <c r="CU114" s="201"/>
      <c r="CV114" s="158" t="str">
        <f>IFERROR(IF(CW114&gt;0,CALC!AB113/CW114,"-"),"-")</f>
        <v>-</v>
      </c>
      <c r="CW114" s="159" t="str">
        <f>IF(CS114&gt;0,IFERROR(IF(CALC!AA113&gt;0,CALC!AA113-CS114,"-"),"-"),"-")</f>
        <v>-</v>
      </c>
      <c r="CX114" s="45" t="str">
        <f t="shared" si="215"/>
        <v>-</v>
      </c>
      <c r="CY114" s="201"/>
      <c r="CZ114" s="201"/>
      <c r="DA114" s="201"/>
      <c r="DB114" s="201"/>
      <c r="DC114" s="158" t="str">
        <f>IFERROR(IF(DD114&gt;0,CALC!AD113/DD114,"-"),"-")</f>
        <v>-</v>
      </c>
      <c r="DD114" s="159" t="str">
        <f>IF(CZ114&gt;0,IFERROR(IF(CALC!AC113&gt;0,CALC!AC113-CZ114,"-"),"-"),"-")</f>
        <v>-</v>
      </c>
      <c r="DE114" s="45" t="str">
        <f t="shared" si="216"/>
        <v>-</v>
      </c>
      <c r="DF114" s="201"/>
      <c r="DG114" s="201"/>
      <c r="DH114" s="201"/>
      <c r="DI114" s="201"/>
      <c r="DJ114" s="158" t="str">
        <f>IFERROR(IF(DK114&gt;0,CALC!AF113/DK114,"-"),"-")</f>
        <v>-</v>
      </c>
      <c r="DK114" s="159" t="str">
        <f>IF(DG114&gt;0,IFERROR(IF(CALC!AE113&gt;0,CALC!AE113-DG114,"-"),"-"),"-")</f>
        <v>-</v>
      </c>
      <c r="DL114" s="45" t="str">
        <f t="shared" si="217"/>
        <v>-</v>
      </c>
      <c r="DM114" s="205"/>
      <c r="DN114" s="201"/>
      <c r="DO114" s="201"/>
      <c r="DP114" s="201"/>
      <c r="DQ114" s="158" t="str">
        <f>IFERROR(IF(DR114&gt;0,CALC!AH113/DR114,"-"),"-")</f>
        <v>-</v>
      </c>
      <c r="DR114" s="159" t="str">
        <f>IF(DN114&gt;0,IFERROR(IF(CALC!AG113&gt;0,CALC!AG113-DN114,"-"),"-"),"-")</f>
        <v>-</v>
      </c>
      <c r="DS114" s="45" t="str">
        <f t="shared" si="218"/>
        <v>-</v>
      </c>
      <c r="DT114" s="201"/>
      <c r="DU114" s="201"/>
      <c r="DV114" s="201"/>
      <c r="DW114" s="201"/>
      <c r="DX114" s="158" t="str">
        <f>IFERROR(IF(DY114&gt;0,CALC!AJ113/DY114,"-"),"-")</f>
        <v>-</v>
      </c>
      <c r="DY114" s="159" t="str">
        <f>IF(DU114&gt;0,IFERROR(IF(CALC!AI113&gt;0,CALC!AI113-DU114,"-"),"-"),"-")</f>
        <v>-</v>
      </c>
      <c r="DZ114" s="45" t="str">
        <f t="shared" si="219"/>
        <v>-</v>
      </c>
      <c r="EA114" s="201"/>
      <c r="EB114" s="201"/>
      <c r="EC114" s="201"/>
      <c r="ED114" s="201"/>
      <c r="EE114" s="158" t="str">
        <f>IFERROR(IF(EF114&gt;0,CALC!AL113/EF114,"-"),"-")</f>
        <v>-</v>
      </c>
      <c r="EF114" s="159" t="str">
        <f>IF(EB114&gt;0,IFERROR(IF(CALC!AK113&gt;0,CALC!AK113-EB114,"-"),"-"),"-")</f>
        <v>-</v>
      </c>
      <c r="EG114" s="45" t="str">
        <f t="shared" si="220"/>
        <v>-</v>
      </c>
      <c r="EH114" s="201"/>
      <c r="EI114" s="201"/>
      <c r="EJ114" s="201"/>
      <c r="EK114" s="201"/>
      <c r="EL114" s="158" t="str">
        <f>IFERROR(IF(EM114&gt;0,CALC!AN113/EM114,"-"),"-")</f>
        <v>-</v>
      </c>
      <c r="EM114" s="159" t="str">
        <f>IF(EI114&gt;0,IFERROR(IF(CALC!AM113&gt;0,CALC!AM113-EI114,"-"),"-"),"-")</f>
        <v>-</v>
      </c>
      <c r="EN114" s="45" t="str">
        <f t="shared" si="221"/>
        <v>-</v>
      </c>
      <c r="EO114" s="201"/>
      <c r="EP114" s="201"/>
      <c r="EQ114" s="201"/>
      <c r="ER114" s="201"/>
      <c r="ES114" s="158" t="str">
        <f>IFERROR(IF(ET114&gt;0,CALC!AP113/ET114,"-"),"-")</f>
        <v>-</v>
      </c>
      <c r="ET114" s="159" t="str">
        <f>IF(EP114&gt;0,IFERROR(IF(CALC!AO113&gt;0,CALC!AO113-EP114,"-"),"-"),"-")</f>
        <v>-</v>
      </c>
      <c r="EU114" s="45" t="str">
        <f t="shared" si="222"/>
        <v>-</v>
      </c>
      <c r="EV114" s="201"/>
      <c r="EW114" s="201"/>
      <c r="EX114" s="201"/>
      <c r="EY114" s="201"/>
      <c r="EZ114" s="158" t="str">
        <f>IFERROR(IF(FA114&gt;0,CALC!AR113/FA114,"-"),"-")</f>
        <v>-</v>
      </c>
      <c r="FA114" s="159" t="str">
        <f>IF(EW114&gt;0,IFERROR(IF(CALC!AQ113&gt;0,CALC!AQ113-EW114,"-"),"-"),"-")</f>
        <v>-</v>
      </c>
      <c r="FB114" s="45" t="str">
        <f t="shared" si="223"/>
        <v>-</v>
      </c>
      <c r="FC114" s="201"/>
      <c r="FD114" s="201"/>
      <c r="FE114" s="201"/>
      <c r="FF114" s="201"/>
      <c r="FG114" s="158" t="str">
        <f>IFERROR(IF(FH114&gt;0,CALC!AT113/FH114,"-"),"-")</f>
        <v>-</v>
      </c>
      <c r="FH114" s="159" t="str">
        <f>IF(FD114&gt;0,IFERROR(IF(CALC!AS113&gt;0,CALC!AS113-FD114,"-"),"-"),"-")</f>
        <v>-</v>
      </c>
      <c r="FI114" s="45" t="str">
        <f t="shared" si="224"/>
        <v>-</v>
      </c>
      <c r="FJ114" s="201"/>
      <c r="FK114" s="201"/>
      <c r="FL114" s="201"/>
      <c r="FM114" s="201"/>
      <c r="FN114" s="158" t="str">
        <f>IFERROR(IF(FO114&gt;0,CALC!AV113/FO114,"-"),"-")</f>
        <v>-</v>
      </c>
      <c r="FO114" s="159" t="str">
        <f>IF(FK114&gt;0,IFERROR(IF(CALC!AU113&gt;0,CALC!AU113-FK114,"-"),"-"),"-")</f>
        <v>-</v>
      </c>
      <c r="FP114" s="45" t="str">
        <f t="shared" si="225"/>
        <v>-</v>
      </c>
      <c r="FQ114" s="201"/>
      <c r="FR114" s="201"/>
      <c r="FS114" s="201"/>
      <c r="FT114" s="201"/>
      <c r="FU114" s="158" t="str">
        <f>IFERROR(IF(FV114&gt;0,CALC!AX113/FV114,"-"),"-")</f>
        <v>-</v>
      </c>
      <c r="FV114" s="159" t="str">
        <f>IF(FR114&gt;0,IFERROR(IF(CALC!AW113&gt;0,CALC!AW113-FR114,"-"),"-"),"-")</f>
        <v>-</v>
      </c>
      <c r="FW114" s="45" t="str">
        <f t="shared" si="226"/>
        <v>-</v>
      </c>
      <c r="FX114" s="201"/>
      <c r="FY114" s="201"/>
      <c r="FZ114" s="201"/>
      <c r="GA114" s="201"/>
      <c r="GB114" s="158" t="str">
        <f>IFERROR(IF(GC114&gt;0,CALC!AZ113/GC114,"-"),"-")</f>
        <v>-</v>
      </c>
      <c r="GC114" s="159" t="str">
        <f>IF(FY114&gt;0,IFERROR(IF(CALC!AY113&gt;0,CALC!AY113-FY114,"-"),"-"),"-")</f>
        <v>-</v>
      </c>
      <c r="GD114" s="45" t="str">
        <f t="shared" si="227"/>
        <v>-</v>
      </c>
      <c r="GE114" s="201"/>
      <c r="GF114" s="201"/>
      <c r="GG114" s="201"/>
      <c r="GH114" s="201"/>
      <c r="GI114" s="158" t="str">
        <f>IFERROR(IF(GJ114&gt;0,CALC!BB113/GJ114,"-"),"-")</f>
        <v>-</v>
      </c>
      <c r="GJ114" s="159" t="str">
        <f>IF(GF114&gt;0,IFERROR(IF(CALC!BA113&gt;0,CALC!BA113-GF114,"-"),"-"),"-")</f>
        <v>-</v>
      </c>
      <c r="GK114" s="45" t="str">
        <f t="shared" si="228"/>
        <v>-</v>
      </c>
      <c r="GL114" s="201"/>
      <c r="GM114" s="201"/>
      <c r="GN114" s="201"/>
      <c r="GO114" s="201"/>
      <c r="GP114" s="158" t="str">
        <f>IFERROR(IF(GQ114&gt;0,CALC!BD113/GQ114,"-"),"-")</f>
        <v>-</v>
      </c>
      <c r="GQ114" s="159" t="str">
        <f>IF(GM114&gt;0,IFERROR(IF(CALC!BC113&gt;0,CALC!BC113-GM114,"-"),"-"),"-")</f>
        <v>-</v>
      </c>
      <c r="GR114" s="163" t="str">
        <f t="shared" si="229"/>
        <v>-</v>
      </c>
      <c r="GS114" s="201"/>
      <c r="GT114" s="201"/>
      <c r="GU114" s="201"/>
      <c r="GV114" s="201"/>
      <c r="GW114" s="157" t="str">
        <f>IFERROR(IF(GX114&gt;0,CALC!BF113/GX114,"-"),"-")</f>
        <v>-</v>
      </c>
      <c r="GX114" s="156" t="str">
        <f>IF(GT114&gt;0,IFERROR(IF(CALC!BE113&gt;0,CALC!BE113-GT114,"-"),"-"),"-")</f>
        <v>-</v>
      </c>
      <c r="GY114" s="56" t="str">
        <f t="shared" si="230"/>
        <v>-</v>
      </c>
      <c r="GZ114" s="201"/>
      <c r="HA114" s="201"/>
      <c r="HB114" s="201"/>
      <c r="HC114" s="201"/>
      <c r="HD114" s="157" t="str">
        <f>IFERROR(IF(HE114&gt;0,CALC!BH113/HE114,"-"),"-")</f>
        <v>-</v>
      </c>
      <c r="HE114" s="156" t="str">
        <f>IF(HA114&gt;0,IFERROR(IF(CALC!BG113&gt;0,CALC!BG113-HA114,"-"),"-"),"-")</f>
        <v>-</v>
      </c>
      <c r="HF114" s="56" t="str">
        <f t="shared" si="231"/>
        <v>-</v>
      </c>
      <c r="HG114" s="186"/>
      <c r="HH114" s="186"/>
      <c r="HI114" s="186"/>
      <c r="HJ114" s="186"/>
      <c r="HK114" s="157" t="str">
        <f>IFERROR(IF(HL114&gt;0,CALC!BJ113/HL114,"-"),"-")</f>
        <v>-</v>
      </c>
      <c r="HL114" s="156" t="str">
        <f>IF(HH114&gt;0,IFERROR(IF(CALC!BI113&gt;0,CALC!BI113-HH114,"-"),"-"),"-")</f>
        <v>-</v>
      </c>
      <c r="HM114" s="56" t="str">
        <f t="shared" si="232"/>
        <v>-</v>
      </c>
      <c r="HN114" s="166">
        <f t="shared" si="233"/>
        <v>0</v>
      </c>
      <c r="HO114" s="156">
        <f t="shared" si="234"/>
        <v>0</v>
      </c>
      <c r="HP114" s="157" t="str">
        <f t="shared" si="135"/>
        <v/>
      </c>
    </row>
    <row r="115" spans="2:224" ht="15" customHeight="1">
      <c r="B115" s="329"/>
      <c r="C115" s="329"/>
      <c r="D115" s="14" t="s">
        <v>120</v>
      </c>
      <c r="E115" s="201"/>
      <c r="F115" s="201"/>
      <c r="G115" s="201"/>
      <c r="H115" s="201"/>
      <c r="I115" s="158" t="str">
        <f>IFERROR(IF(J115&gt;0,CALC!B114/J115,"-"),"-")</f>
        <v>-</v>
      </c>
      <c r="J115" s="159" t="str">
        <f>IF(F115&gt;0,IFERROR(IF(CALC!A114&gt;0,CALC!A114-F115,"-"),"-"),"-")</f>
        <v>-</v>
      </c>
      <c r="K115" s="45" t="str">
        <f t="shared" si="202"/>
        <v>-</v>
      </c>
      <c r="L115" s="201"/>
      <c r="M115" s="201"/>
      <c r="N115" s="201"/>
      <c r="O115" s="201"/>
      <c r="P115" s="158" t="str">
        <f>IFERROR(IF(Q115&gt;0,CALC!D114/Q115,"-"),"-")</f>
        <v>-</v>
      </c>
      <c r="Q115" s="159" t="str">
        <f>IF(M115&gt;0,IFERROR(IF(CALC!C114&gt;0,CALC!C114-M115,"-"),"-"),"-")</f>
        <v>-</v>
      </c>
      <c r="R115" s="45" t="str">
        <f t="shared" si="203"/>
        <v>-</v>
      </c>
      <c r="S115" s="201"/>
      <c r="T115" s="201"/>
      <c r="U115" s="201"/>
      <c r="V115" s="201"/>
      <c r="W115" s="158" t="str">
        <f>IFERROR(IF(X115&gt;0,CALC!F114/X115,"-"),"-")</f>
        <v>-</v>
      </c>
      <c r="X115" s="159" t="str">
        <f>IF(T115&gt;0,IFERROR(IF(CALC!E114&gt;0,CALC!E114-T115,"-"),"-"),"-")</f>
        <v>-</v>
      </c>
      <c r="Y115" s="45" t="str">
        <f t="shared" si="204"/>
        <v>-</v>
      </c>
      <c r="Z115" s="201"/>
      <c r="AA115" s="201"/>
      <c r="AB115" s="201"/>
      <c r="AC115" s="201"/>
      <c r="AD115" s="158" t="str">
        <f>IFERROR(IF(AE115&gt;0,CALC!H114/AE115,"-"),"-")</f>
        <v>-</v>
      </c>
      <c r="AE115" s="159" t="str">
        <f>IF(AA115&gt;0,IFERROR(IF(CALC!G114&gt;0,CALC!G114-AA115,"-"),"-"),"-")</f>
        <v>-</v>
      </c>
      <c r="AF115" s="45" t="str">
        <f t="shared" si="205"/>
        <v>-</v>
      </c>
      <c r="AG115" s="201"/>
      <c r="AH115" s="201"/>
      <c r="AI115" s="201"/>
      <c r="AJ115" s="201"/>
      <c r="AK115" s="158" t="str">
        <f>IFERROR(IF(AL115&gt;0,CALC!J114/AL115,"-"),"-")</f>
        <v>-</v>
      </c>
      <c r="AL115" s="159" t="str">
        <f>IF(AH115&gt;0,IFERROR(IF(CALC!I114&gt;0,CALC!I114-AH115,"-"),"-"),"-")</f>
        <v>-</v>
      </c>
      <c r="AM115" s="45" t="str">
        <f t="shared" si="206"/>
        <v>-</v>
      </c>
      <c r="AN115" s="186"/>
      <c r="AO115" s="186"/>
      <c r="AP115" s="186"/>
      <c r="AQ115" s="186"/>
      <c r="AR115" s="158" t="str">
        <f>IFERROR(IF(AS115&gt;0,CALC!L114/AS115,"-"),"-")</f>
        <v>-</v>
      </c>
      <c r="AS115" s="159" t="str">
        <f>IF(AO115&gt;0,IFERROR(IF(CALC!K114&gt;0,CALC!K114-AO115,"-"),"-"),"-")</f>
        <v>-</v>
      </c>
      <c r="AT115" s="45" t="str">
        <f t="shared" si="207"/>
        <v>-</v>
      </c>
      <c r="AU115" s="186"/>
      <c r="AV115" s="186"/>
      <c r="AW115" s="186"/>
      <c r="AX115" s="186"/>
      <c r="AY115" s="158" t="str">
        <f>IFERROR(IF(AZ115&gt;0,CALC!N114/AZ115,"-"),"-")</f>
        <v>-</v>
      </c>
      <c r="AZ115" s="159" t="str">
        <f>IF(AV115&gt;0,IFERROR(IF(CALC!M114&gt;0,CALC!M114-AV115,"-"),"-"),"-")</f>
        <v>-</v>
      </c>
      <c r="BA115" s="45" t="str">
        <f t="shared" si="208"/>
        <v>-</v>
      </c>
      <c r="BB115" s="186"/>
      <c r="BC115" s="186"/>
      <c r="BD115" s="186"/>
      <c r="BE115" s="186"/>
      <c r="BF115" s="158" t="str">
        <f>IFERROR(IF(BG115&gt;0,CALC!P114/BG115,"-"),"-")</f>
        <v>-</v>
      </c>
      <c r="BG115" s="159" t="str">
        <f>IF(BC115&gt;0,IFERROR(IF(CALC!O114&gt;0,CALC!O114-BC115,"-"),"-"),"-")</f>
        <v>-</v>
      </c>
      <c r="BH115" s="45" t="str">
        <f t="shared" si="209"/>
        <v>-</v>
      </c>
      <c r="BI115" s="186"/>
      <c r="BJ115" s="186"/>
      <c r="BK115" s="186"/>
      <c r="BL115" s="186"/>
      <c r="BM115" s="158" t="str">
        <f>IFERROR(IF(BN115&gt;0,CALC!R114/BN115,"-"),"-")</f>
        <v>-</v>
      </c>
      <c r="BN115" s="159" t="str">
        <f>IF(BJ115&gt;0,IFERROR(IF(CALC!Q114&gt;0,CALC!Q114-BJ115,"-"),"-"),"-")</f>
        <v>-</v>
      </c>
      <c r="BO115" s="45" t="str">
        <f t="shared" si="210"/>
        <v>-</v>
      </c>
      <c r="BP115" s="186"/>
      <c r="BQ115" s="186"/>
      <c r="BR115" s="186"/>
      <c r="BS115" s="186"/>
      <c r="BT115" s="158" t="str">
        <f>IFERROR(IF(BU115&gt;0,CALC!T114/BU115,"-"),"-")</f>
        <v>-</v>
      </c>
      <c r="BU115" s="159" t="str">
        <f>IF(BQ115&gt;0,IFERROR(IF(CALC!S114&gt;0,CALC!S114-BQ115,"-"),"-"),"-")</f>
        <v>-</v>
      </c>
      <c r="BV115" s="45" t="str">
        <f t="shared" si="211"/>
        <v>-</v>
      </c>
      <c r="BW115" s="186"/>
      <c r="BX115" s="186"/>
      <c r="BY115" s="186"/>
      <c r="BZ115" s="186"/>
      <c r="CA115" s="158" t="str">
        <f>IFERROR(IF(CB115&gt;0,CALC!V114/CB115,"-"),"-")</f>
        <v>-</v>
      </c>
      <c r="CB115" s="159" t="str">
        <f>IF(BX115&gt;0,IFERROR(IF(CALC!U114&gt;0,CALC!U114-BX115,"-"),"-"),"-")</f>
        <v>-</v>
      </c>
      <c r="CC115" s="45" t="str">
        <f t="shared" si="212"/>
        <v>-</v>
      </c>
      <c r="CD115" s="186"/>
      <c r="CE115" s="186"/>
      <c r="CF115" s="186"/>
      <c r="CG115" s="186"/>
      <c r="CH115" s="158" t="str">
        <f>IFERROR(IF(CI115&gt;0,CALC!X114/CI115,"-"),"-")</f>
        <v>-</v>
      </c>
      <c r="CI115" s="159" t="str">
        <f>IF(CE115&gt;0,IFERROR(IF(CALC!W114&gt;0,CALC!W114-CE115,"-"),"-"),"-")</f>
        <v>-</v>
      </c>
      <c r="CJ115" s="45" t="str">
        <f t="shared" si="213"/>
        <v>-</v>
      </c>
      <c r="CK115" s="186"/>
      <c r="CL115" s="186"/>
      <c r="CM115" s="186"/>
      <c r="CN115" s="186"/>
      <c r="CO115" s="158" t="str">
        <f>IFERROR(IF(CP115&gt;0,CALC!Z114/CP115,"-"),"-")</f>
        <v>-</v>
      </c>
      <c r="CP115" s="159" t="str">
        <f>IF(CL115&gt;0,IFERROR(IF(CALC!Y114&gt;0,CALC!Y114-CL115,"-"),"-"),"-")</f>
        <v>-</v>
      </c>
      <c r="CQ115" s="45" t="str">
        <f t="shared" si="214"/>
        <v>-</v>
      </c>
      <c r="CR115" s="201"/>
      <c r="CS115" s="201"/>
      <c r="CT115" s="201"/>
      <c r="CU115" s="201"/>
      <c r="CV115" s="158" t="str">
        <f>IFERROR(IF(CW115&gt;0,CALC!AB114/CW115,"-"),"-")</f>
        <v>-</v>
      </c>
      <c r="CW115" s="159" t="str">
        <f>IF(CS115&gt;0,IFERROR(IF(CALC!AA114&gt;0,CALC!AA114-CS115,"-"),"-"),"-")</f>
        <v>-</v>
      </c>
      <c r="CX115" s="45" t="str">
        <f t="shared" si="215"/>
        <v>-</v>
      </c>
      <c r="CY115" s="201"/>
      <c r="CZ115" s="201"/>
      <c r="DA115" s="201"/>
      <c r="DB115" s="201"/>
      <c r="DC115" s="158" t="str">
        <f>IFERROR(IF(DD115&gt;0,CALC!AD114/DD115,"-"),"-")</f>
        <v>-</v>
      </c>
      <c r="DD115" s="159" t="str">
        <f>IF(CZ115&gt;0,IFERROR(IF(CALC!AC114&gt;0,CALC!AC114-CZ115,"-"),"-"),"-")</f>
        <v>-</v>
      </c>
      <c r="DE115" s="45" t="str">
        <f t="shared" si="216"/>
        <v>-</v>
      </c>
      <c r="DF115" s="201"/>
      <c r="DG115" s="201"/>
      <c r="DH115" s="201"/>
      <c r="DI115" s="201"/>
      <c r="DJ115" s="158" t="str">
        <f>IFERROR(IF(DK115&gt;0,CALC!AF114/DK115,"-"),"-")</f>
        <v>-</v>
      </c>
      <c r="DK115" s="159" t="str">
        <f>IF(DG115&gt;0,IFERROR(IF(CALC!AE114&gt;0,CALC!AE114-DG115,"-"),"-"),"-")</f>
        <v>-</v>
      </c>
      <c r="DL115" s="45" t="str">
        <f t="shared" si="217"/>
        <v>-</v>
      </c>
      <c r="DM115" s="205"/>
      <c r="DN115" s="201"/>
      <c r="DO115" s="201"/>
      <c r="DP115" s="201"/>
      <c r="DQ115" s="158" t="str">
        <f>IFERROR(IF(DR115&gt;0,CALC!AH114/DR115,"-"),"-")</f>
        <v>-</v>
      </c>
      <c r="DR115" s="159" t="str">
        <f>IF(DN115&gt;0,IFERROR(IF(CALC!AG114&gt;0,CALC!AG114-DN115,"-"),"-"),"-")</f>
        <v>-</v>
      </c>
      <c r="DS115" s="45" t="str">
        <f t="shared" si="218"/>
        <v>-</v>
      </c>
      <c r="DT115" s="201"/>
      <c r="DU115" s="201"/>
      <c r="DV115" s="201"/>
      <c r="DW115" s="201"/>
      <c r="DX115" s="158" t="str">
        <f>IFERROR(IF(DY115&gt;0,CALC!AJ114/DY115,"-"),"-")</f>
        <v>-</v>
      </c>
      <c r="DY115" s="159" t="str">
        <f>IF(DU115&gt;0,IFERROR(IF(CALC!AI114&gt;0,CALC!AI114-DU115,"-"),"-"),"-")</f>
        <v>-</v>
      </c>
      <c r="DZ115" s="45" t="str">
        <f t="shared" si="219"/>
        <v>-</v>
      </c>
      <c r="EA115" s="201"/>
      <c r="EB115" s="201"/>
      <c r="EC115" s="201"/>
      <c r="ED115" s="201"/>
      <c r="EE115" s="158" t="str">
        <f>IFERROR(IF(EF115&gt;0,CALC!AL114/EF115,"-"),"-")</f>
        <v>-</v>
      </c>
      <c r="EF115" s="159" t="str">
        <f>IF(EB115&gt;0,IFERROR(IF(CALC!AK114&gt;0,CALC!AK114-EB115,"-"),"-"),"-")</f>
        <v>-</v>
      </c>
      <c r="EG115" s="45" t="str">
        <f t="shared" si="220"/>
        <v>-</v>
      </c>
      <c r="EH115" s="201"/>
      <c r="EI115" s="201"/>
      <c r="EJ115" s="201"/>
      <c r="EK115" s="201"/>
      <c r="EL115" s="158" t="str">
        <f>IFERROR(IF(EM115&gt;0,CALC!AN114/EM115,"-"),"-")</f>
        <v>-</v>
      </c>
      <c r="EM115" s="159" t="str">
        <f>IF(EI115&gt;0,IFERROR(IF(CALC!AM114&gt;0,CALC!AM114-EI115,"-"),"-"),"-")</f>
        <v>-</v>
      </c>
      <c r="EN115" s="45" t="str">
        <f t="shared" si="221"/>
        <v>-</v>
      </c>
      <c r="EO115" s="201"/>
      <c r="EP115" s="201"/>
      <c r="EQ115" s="201"/>
      <c r="ER115" s="201"/>
      <c r="ES115" s="158" t="str">
        <f>IFERROR(IF(ET115&gt;0,CALC!AP114/ET115,"-"),"-")</f>
        <v>-</v>
      </c>
      <c r="ET115" s="159" t="str">
        <f>IF(EP115&gt;0,IFERROR(IF(CALC!AO114&gt;0,CALC!AO114-EP115,"-"),"-"),"-")</f>
        <v>-</v>
      </c>
      <c r="EU115" s="45" t="str">
        <f t="shared" si="222"/>
        <v>-</v>
      </c>
      <c r="EV115" s="201"/>
      <c r="EW115" s="201"/>
      <c r="EX115" s="201"/>
      <c r="EY115" s="201"/>
      <c r="EZ115" s="158" t="str">
        <f>IFERROR(IF(FA115&gt;0,CALC!AR114/FA115,"-"),"-")</f>
        <v>-</v>
      </c>
      <c r="FA115" s="159" t="str">
        <f>IF(EW115&gt;0,IFERROR(IF(CALC!AQ114&gt;0,CALC!AQ114-EW115,"-"),"-"),"-")</f>
        <v>-</v>
      </c>
      <c r="FB115" s="45" t="str">
        <f t="shared" si="223"/>
        <v>-</v>
      </c>
      <c r="FC115" s="201"/>
      <c r="FD115" s="201"/>
      <c r="FE115" s="201"/>
      <c r="FF115" s="201"/>
      <c r="FG115" s="158" t="str">
        <f>IFERROR(IF(FH115&gt;0,CALC!AT114/FH115,"-"),"-")</f>
        <v>-</v>
      </c>
      <c r="FH115" s="159" t="str">
        <f>IF(FD115&gt;0,IFERROR(IF(CALC!AS114&gt;0,CALC!AS114-FD115,"-"),"-"),"-")</f>
        <v>-</v>
      </c>
      <c r="FI115" s="45" t="str">
        <f t="shared" si="224"/>
        <v>-</v>
      </c>
      <c r="FJ115" s="201"/>
      <c r="FK115" s="201"/>
      <c r="FL115" s="201"/>
      <c r="FM115" s="201"/>
      <c r="FN115" s="158" t="str">
        <f>IFERROR(IF(FO115&gt;0,CALC!AV114/FO115,"-"),"-")</f>
        <v>-</v>
      </c>
      <c r="FO115" s="159" t="str">
        <f>IF(FK115&gt;0,IFERROR(IF(CALC!AU114&gt;0,CALC!AU114-FK115,"-"),"-"),"-")</f>
        <v>-</v>
      </c>
      <c r="FP115" s="45" t="str">
        <f t="shared" si="225"/>
        <v>-</v>
      </c>
      <c r="FQ115" s="201"/>
      <c r="FR115" s="201"/>
      <c r="FS115" s="201"/>
      <c r="FT115" s="201"/>
      <c r="FU115" s="158" t="str">
        <f>IFERROR(IF(FV115&gt;0,CALC!AX114/FV115,"-"),"-")</f>
        <v>-</v>
      </c>
      <c r="FV115" s="159" t="str">
        <f>IF(FR115&gt;0,IFERROR(IF(CALC!AW114&gt;0,CALC!AW114-FR115,"-"),"-"),"-")</f>
        <v>-</v>
      </c>
      <c r="FW115" s="45" t="str">
        <f t="shared" si="226"/>
        <v>-</v>
      </c>
      <c r="FX115" s="201"/>
      <c r="FY115" s="201"/>
      <c r="FZ115" s="201"/>
      <c r="GA115" s="201"/>
      <c r="GB115" s="158" t="str">
        <f>IFERROR(IF(GC115&gt;0,CALC!AZ114/GC115,"-"),"-")</f>
        <v>-</v>
      </c>
      <c r="GC115" s="159" t="str">
        <f>IF(FY115&gt;0,IFERROR(IF(CALC!AY114&gt;0,CALC!AY114-FY115,"-"),"-"),"-")</f>
        <v>-</v>
      </c>
      <c r="GD115" s="45" t="str">
        <f t="shared" si="227"/>
        <v>-</v>
      </c>
      <c r="GE115" s="201"/>
      <c r="GF115" s="201"/>
      <c r="GG115" s="201"/>
      <c r="GH115" s="201"/>
      <c r="GI115" s="158" t="str">
        <f>IFERROR(IF(GJ115&gt;0,CALC!BB114/GJ115,"-"),"-")</f>
        <v>-</v>
      </c>
      <c r="GJ115" s="159" t="str">
        <f>IF(GF115&gt;0,IFERROR(IF(CALC!BA114&gt;0,CALC!BA114-GF115,"-"),"-"),"-")</f>
        <v>-</v>
      </c>
      <c r="GK115" s="45" t="str">
        <f t="shared" si="228"/>
        <v>-</v>
      </c>
      <c r="GL115" s="201"/>
      <c r="GM115" s="201"/>
      <c r="GN115" s="201"/>
      <c r="GO115" s="201"/>
      <c r="GP115" s="158" t="str">
        <f>IFERROR(IF(GQ115&gt;0,CALC!BD114/GQ115,"-"),"-")</f>
        <v>-</v>
      </c>
      <c r="GQ115" s="159" t="str">
        <f>IF(GM115&gt;0,IFERROR(IF(CALC!BC114&gt;0,CALC!BC114-GM115,"-"),"-"),"-")</f>
        <v>-</v>
      </c>
      <c r="GR115" s="163" t="str">
        <f t="shared" si="229"/>
        <v>-</v>
      </c>
      <c r="GS115" s="201"/>
      <c r="GT115" s="201"/>
      <c r="GU115" s="201"/>
      <c r="GV115" s="201"/>
      <c r="GW115" s="157" t="str">
        <f>IFERROR(IF(GX115&gt;0,CALC!BF114/GX115,"-"),"-")</f>
        <v>-</v>
      </c>
      <c r="GX115" s="156" t="str">
        <f>IF(GT115&gt;0,IFERROR(IF(CALC!BE114&gt;0,CALC!BE114-GT115,"-"),"-"),"-")</f>
        <v>-</v>
      </c>
      <c r="GY115" s="56" t="str">
        <f t="shared" si="230"/>
        <v>-</v>
      </c>
      <c r="GZ115" s="201"/>
      <c r="HA115" s="201"/>
      <c r="HB115" s="201"/>
      <c r="HC115" s="201"/>
      <c r="HD115" s="157" t="str">
        <f>IFERROR(IF(HE115&gt;0,CALC!BH114/HE115,"-"),"-")</f>
        <v>-</v>
      </c>
      <c r="HE115" s="156" t="str">
        <f>IF(HA115&gt;0,IFERROR(IF(CALC!BG114&gt;0,CALC!BG114-HA115,"-"),"-"),"-")</f>
        <v>-</v>
      </c>
      <c r="HF115" s="56" t="str">
        <f t="shared" si="231"/>
        <v>-</v>
      </c>
      <c r="HG115" s="186"/>
      <c r="HH115" s="186"/>
      <c r="HI115" s="186"/>
      <c r="HJ115" s="186"/>
      <c r="HK115" s="157" t="str">
        <f>IFERROR(IF(HL115&gt;0,CALC!BJ114/HL115,"-"),"-")</f>
        <v>-</v>
      </c>
      <c r="HL115" s="156" t="str">
        <f>IF(HH115&gt;0,IFERROR(IF(CALC!BI114&gt;0,CALC!BI114-HH115,"-"),"-"),"-")</f>
        <v>-</v>
      </c>
      <c r="HM115" s="56" t="str">
        <f t="shared" si="232"/>
        <v>-</v>
      </c>
      <c r="HN115" s="166">
        <f t="shared" si="233"/>
        <v>0</v>
      </c>
      <c r="HO115" s="156">
        <f t="shared" si="234"/>
        <v>0</v>
      </c>
      <c r="HP115" s="157" t="str">
        <f t="shared" si="135"/>
        <v/>
      </c>
    </row>
    <row r="116" spans="2:224" ht="15" customHeight="1">
      <c r="B116" s="329"/>
      <c r="C116" s="329"/>
      <c r="D116" s="14" t="s">
        <v>121</v>
      </c>
      <c r="E116" s="201"/>
      <c r="F116" s="201"/>
      <c r="G116" s="201"/>
      <c r="H116" s="201"/>
      <c r="I116" s="158" t="str">
        <f>IFERROR(IF(J116&gt;0,CALC!B115/J116,"-"),"-")</f>
        <v>-</v>
      </c>
      <c r="J116" s="159" t="str">
        <f>IF(F116&gt;0,IFERROR(IF(CALC!A115&gt;0,CALC!A115-F116,"-"),"-"),"-")</f>
        <v>-</v>
      </c>
      <c r="K116" s="45" t="str">
        <f t="shared" si="202"/>
        <v>-</v>
      </c>
      <c r="L116" s="201"/>
      <c r="M116" s="201"/>
      <c r="N116" s="201"/>
      <c r="O116" s="201"/>
      <c r="P116" s="158" t="str">
        <f>IFERROR(IF(Q116&gt;0,CALC!D115/Q116,"-"),"-")</f>
        <v>-</v>
      </c>
      <c r="Q116" s="159" t="str">
        <f>IF(M116&gt;0,IFERROR(IF(CALC!C115&gt;0,CALC!C115-M116,"-"),"-"),"-")</f>
        <v>-</v>
      </c>
      <c r="R116" s="45" t="str">
        <f t="shared" si="203"/>
        <v>-</v>
      </c>
      <c r="S116" s="201"/>
      <c r="T116" s="201"/>
      <c r="U116" s="201"/>
      <c r="V116" s="201"/>
      <c r="W116" s="158" t="str">
        <f>IFERROR(IF(X116&gt;0,CALC!F115/X116,"-"),"-")</f>
        <v>-</v>
      </c>
      <c r="X116" s="159" t="str">
        <f>IF(T116&gt;0,IFERROR(IF(CALC!E115&gt;0,CALC!E115-T116,"-"),"-"),"-")</f>
        <v>-</v>
      </c>
      <c r="Y116" s="45" t="str">
        <f t="shared" si="204"/>
        <v>-</v>
      </c>
      <c r="Z116" s="201"/>
      <c r="AA116" s="201"/>
      <c r="AB116" s="201"/>
      <c r="AC116" s="201"/>
      <c r="AD116" s="158" t="str">
        <f>IFERROR(IF(AE116&gt;0,CALC!H115/AE116,"-"),"-")</f>
        <v>-</v>
      </c>
      <c r="AE116" s="159" t="str">
        <f>IF(AA116&gt;0,IFERROR(IF(CALC!G115&gt;0,CALC!G115-AA116,"-"),"-"),"-")</f>
        <v>-</v>
      </c>
      <c r="AF116" s="45" t="str">
        <f t="shared" si="205"/>
        <v>-</v>
      </c>
      <c r="AG116" s="201"/>
      <c r="AH116" s="201"/>
      <c r="AI116" s="201"/>
      <c r="AJ116" s="201"/>
      <c r="AK116" s="158" t="str">
        <f>IFERROR(IF(AL116&gt;0,CALC!J115/AL116,"-"),"-")</f>
        <v>-</v>
      </c>
      <c r="AL116" s="159" t="str">
        <f>IF(AH116&gt;0,IFERROR(IF(CALC!I115&gt;0,CALC!I115-AH116,"-"),"-"),"-")</f>
        <v>-</v>
      </c>
      <c r="AM116" s="45" t="str">
        <f t="shared" si="206"/>
        <v>-</v>
      </c>
      <c r="AN116" s="186"/>
      <c r="AO116" s="186"/>
      <c r="AP116" s="186"/>
      <c r="AQ116" s="186"/>
      <c r="AR116" s="158" t="str">
        <f>IFERROR(IF(AS116&gt;0,CALC!L115/AS116,"-"),"-")</f>
        <v>-</v>
      </c>
      <c r="AS116" s="159" t="str">
        <f>IF(AO116&gt;0,IFERROR(IF(CALC!K115&gt;0,CALC!K115-AO116,"-"),"-"),"-")</f>
        <v>-</v>
      </c>
      <c r="AT116" s="45" t="str">
        <f t="shared" si="207"/>
        <v>-</v>
      </c>
      <c r="AU116" s="186"/>
      <c r="AV116" s="186"/>
      <c r="AW116" s="186"/>
      <c r="AX116" s="186"/>
      <c r="AY116" s="158" t="str">
        <f>IFERROR(IF(AZ116&gt;0,CALC!N115/AZ116,"-"),"-")</f>
        <v>-</v>
      </c>
      <c r="AZ116" s="159" t="str">
        <f>IF(AV116&gt;0,IFERROR(IF(CALC!M115&gt;0,CALC!M115-AV116,"-"),"-"),"-")</f>
        <v>-</v>
      </c>
      <c r="BA116" s="45" t="str">
        <f t="shared" si="208"/>
        <v>-</v>
      </c>
      <c r="BB116" s="186"/>
      <c r="BC116" s="186"/>
      <c r="BD116" s="186"/>
      <c r="BE116" s="186"/>
      <c r="BF116" s="158" t="str">
        <f>IFERROR(IF(BG116&gt;0,CALC!P115/BG116,"-"),"-")</f>
        <v>-</v>
      </c>
      <c r="BG116" s="159" t="str">
        <f>IF(BC116&gt;0,IFERROR(IF(CALC!O115&gt;0,CALC!O115-BC116,"-"),"-"),"-")</f>
        <v>-</v>
      </c>
      <c r="BH116" s="45" t="str">
        <f t="shared" si="209"/>
        <v>-</v>
      </c>
      <c r="BI116" s="186"/>
      <c r="BJ116" s="186"/>
      <c r="BK116" s="186"/>
      <c r="BL116" s="186"/>
      <c r="BM116" s="158" t="str">
        <f>IFERROR(IF(BN116&gt;0,CALC!R115/BN116,"-"),"-")</f>
        <v>-</v>
      </c>
      <c r="BN116" s="159" t="str">
        <f>IF(BJ116&gt;0,IFERROR(IF(CALC!Q115&gt;0,CALC!Q115-BJ116,"-"),"-"),"-")</f>
        <v>-</v>
      </c>
      <c r="BO116" s="45" t="str">
        <f t="shared" si="210"/>
        <v>-</v>
      </c>
      <c r="BP116" s="186"/>
      <c r="BQ116" s="186"/>
      <c r="BR116" s="186"/>
      <c r="BS116" s="186"/>
      <c r="BT116" s="158" t="str">
        <f>IFERROR(IF(BU116&gt;0,CALC!T115/BU116,"-"),"-")</f>
        <v>-</v>
      </c>
      <c r="BU116" s="159" t="str">
        <f>IF(BQ116&gt;0,IFERROR(IF(CALC!S115&gt;0,CALC!S115-BQ116,"-"),"-"),"-")</f>
        <v>-</v>
      </c>
      <c r="BV116" s="45" t="str">
        <f t="shared" si="211"/>
        <v>-</v>
      </c>
      <c r="BW116" s="186"/>
      <c r="BX116" s="186"/>
      <c r="BY116" s="186"/>
      <c r="BZ116" s="186"/>
      <c r="CA116" s="158" t="str">
        <f>IFERROR(IF(CB116&gt;0,CALC!V115/CB116,"-"),"-")</f>
        <v>-</v>
      </c>
      <c r="CB116" s="159" t="str">
        <f>IF(BX116&gt;0,IFERROR(IF(CALC!U115&gt;0,CALC!U115-BX116,"-"),"-"),"-")</f>
        <v>-</v>
      </c>
      <c r="CC116" s="45" t="str">
        <f t="shared" si="212"/>
        <v>-</v>
      </c>
      <c r="CD116" s="186"/>
      <c r="CE116" s="186"/>
      <c r="CF116" s="186"/>
      <c r="CG116" s="186"/>
      <c r="CH116" s="158" t="str">
        <f>IFERROR(IF(CI116&gt;0,CALC!X115/CI116,"-"),"-")</f>
        <v>-</v>
      </c>
      <c r="CI116" s="159" t="str">
        <f>IF(CE116&gt;0,IFERROR(IF(CALC!W115&gt;0,CALC!W115-CE116,"-"),"-"),"-")</f>
        <v>-</v>
      </c>
      <c r="CJ116" s="45" t="str">
        <f t="shared" si="213"/>
        <v>-</v>
      </c>
      <c r="CK116" s="186"/>
      <c r="CL116" s="186"/>
      <c r="CM116" s="186"/>
      <c r="CN116" s="186"/>
      <c r="CO116" s="158" t="str">
        <f>IFERROR(IF(CP116&gt;0,CALC!Z115/CP116,"-"),"-")</f>
        <v>-</v>
      </c>
      <c r="CP116" s="159" t="str">
        <f>IF(CL116&gt;0,IFERROR(IF(CALC!Y115&gt;0,CALC!Y115-CL116,"-"),"-"),"-")</f>
        <v>-</v>
      </c>
      <c r="CQ116" s="45" t="str">
        <f t="shared" si="214"/>
        <v>-</v>
      </c>
      <c r="CR116" s="201"/>
      <c r="CS116" s="201"/>
      <c r="CT116" s="201"/>
      <c r="CU116" s="201"/>
      <c r="CV116" s="158" t="str">
        <f>IFERROR(IF(CW116&gt;0,CALC!AB115/CW116,"-"),"-")</f>
        <v>-</v>
      </c>
      <c r="CW116" s="159" t="str">
        <f>IF(CS116&gt;0,IFERROR(IF(CALC!AA115&gt;0,CALC!AA115-CS116,"-"),"-"),"-")</f>
        <v>-</v>
      </c>
      <c r="CX116" s="45" t="str">
        <f t="shared" si="215"/>
        <v>-</v>
      </c>
      <c r="CY116" s="201"/>
      <c r="CZ116" s="201"/>
      <c r="DA116" s="201"/>
      <c r="DB116" s="201"/>
      <c r="DC116" s="158" t="str">
        <f>IFERROR(IF(DD116&gt;0,CALC!AD115/DD116,"-"),"-")</f>
        <v>-</v>
      </c>
      <c r="DD116" s="159" t="str">
        <f>IF(CZ116&gt;0,IFERROR(IF(CALC!AC115&gt;0,CALC!AC115-CZ116,"-"),"-"),"-")</f>
        <v>-</v>
      </c>
      <c r="DE116" s="45" t="str">
        <f t="shared" si="216"/>
        <v>-</v>
      </c>
      <c r="DF116" s="201"/>
      <c r="DG116" s="201"/>
      <c r="DH116" s="201"/>
      <c r="DI116" s="201"/>
      <c r="DJ116" s="158" t="str">
        <f>IFERROR(IF(DK116&gt;0,CALC!AF115/DK116,"-"),"-")</f>
        <v>-</v>
      </c>
      <c r="DK116" s="159" t="str">
        <f>IF(DG116&gt;0,IFERROR(IF(CALC!AE115&gt;0,CALC!AE115-DG116,"-"),"-"),"-")</f>
        <v>-</v>
      </c>
      <c r="DL116" s="45" t="str">
        <f t="shared" si="217"/>
        <v>-</v>
      </c>
      <c r="DM116" s="205"/>
      <c r="DN116" s="201"/>
      <c r="DO116" s="201"/>
      <c r="DP116" s="201"/>
      <c r="DQ116" s="158" t="str">
        <f>IFERROR(IF(DR116&gt;0,CALC!AH115/DR116,"-"),"-")</f>
        <v>-</v>
      </c>
      <c r="DR116" s="159" t="str">
        <f>IF(DN116&gt;0,IFERROR(IF(CALC!AG115&gt;0,CALC!AG115-DN116,"-"),"-"),"-")</f>
        <v>-</v>
      </c>
      <c r="DS116" s="45" t="str">
        <f t="shared" si="218"/>
        <v>-</v>
      </c>
      <c r="DT116" s="201"/>
      <c r="DU116" s="201"/>
      <c r="DV116" s="201"/>
      <c r="DW116" s="201"/>
      <c r="DX116" s="158" t="str">
        <f>IFERROR(IF(DY116&gt;0,CALC!AJ115/DY116,"-"),"-")</f>
        <v>-</v>
      </c>
      <c r="DY116" s="159" t="str">
        <f>IF(DU116&gt;0,IFERROR(IF(CALC!AI115&gt;0,CALC!AI115-DU116,"-"),"-"),"-")</f>
        <v>-</v>
      </c>
      <c r="DZ116" s="45" t="str">
        <f t="shared" si="219"/>
        <v>-</v>
      </c>
      <c r="EA116" s="201"/>
      <c r="EB116" s="201"/>
      <c r="EC116" s="201"/>
      <c r="ED116" s="201"/>
      <c r="EE116" s="158" t="str">
        <f>IFERROR(IF(EF116&gt;0,CALC!AL115/EF116,"-"),"-")</f>
        <v>-</v>
      </c>
      <c r="EF116" s="159" t="str">
        <f>IF(EB116&gt;0,IFERROR(IF(CALC!AK115&gt;0,CALC!AK115-EB116,"-"),"-"),"-")</f>
        <v>-</v>
      </c>
      <c r="EG116" s="45" t="str">
        <f t="shared" si="220"/>
        <v>-</v>
      </c>
      <c r="EH116" s="201"/>
      <c r="EI116" s="201"/>
      <c r="EJ116" s="201"/>
      <c r="EK116" s="201"/>
      <c r="EL116" s="158" t="str">
        <f>IFERROR(IF(EM116&gt;0,CALC!AN115/EM116,"-"),"-")</f>
        <v>-</v>
      </c>
      <c r="EM116" s="159" t="str">
        <f>IF(EI116&gt;0,IFERROR(IF(CALC!AM115&gt;0,CALC!AM115-EI116,"-"),"-"),"-")</f>
        <v>-</v>
      </c>
      <c r="EN116" s="45" t="str">
        <f t="shared" si="221"/>
        <v>-</v>
      </c>
      <c r="EO116" s="201"/>
      <c r="EP116" s="201"/>
      <c r="EQ116" s="201"/>
      <c r="ER116" s="201"/>
      <c r="ES116" s="158" t="str">
        <f>IFERROR(IF(ET116&gt;0,CALC!AP115/ET116,"-"),"-")</f>
        <v>-</v>
      </c>
      <c r="ET116" s="159" t="str">
        <f>IF(EP116&gt;0,IFERROR(IF(CALC!AO115&gt;0,CALC!AO115-EP116,"-"),"-"),"-")</f>
        <v>-</v>
      </c>
      <c r="EU116" s="45" t="str">
        <f t="shared" si="222"/>
        <v>-</v>
      </c>
      <c r="EV116" s="201"/>
      <c r="EW116" s="201"/>
      <c r="EX116" s="201"/>
      <c r="EY116" s="201"/>
      <c r="EZ116" s="158" t="str">
        <f>IFERROR(IF(FA116&gt;0,CALC!AR115/FA116,"-"),"-")</f>
        <v>-</v>
      </c>
      <c r="FA116" s="159" t="str">
        <f>IF(EW116&gt;0,IFERROR(IF(CALC!AQ115&gt;0,CALC!AQ115-EW116,"-"),"-"),"-")</f>
        <v>-</v>
      </c>
      <c r="FB116" s="45" t="str">
        <f t="shared" si="223"/>
        <v>-</v>
      </c>
      <c r="FC116" s="201"/>
      <c r="FD116" s="201"/>
      <c r="FE116" s="201"/>
      <c r="FF116" s="201"/>
      <c r="FG116" s="158" t="str">
        <f>IFERROR(IF(FH116&gt;0,CALC!AT115/FH116,"-"),"-")</f>
        <v>-</v>
      </c>
      <c r="FH116" s="159" t="str">
        <f>IF(FD116&gt;0,IFERROR(IF(CALC!AS115&gt;0,CALC!AS115-FD116,"-"),"-"),"-")</f>
        <v>-</v>
      </c>
      <c r="FI116" s="45" t="str">
        <f t="shared" si="224"/>
        <v>-</v>
      </c>
      <c r="FJ116" s="201"/>
      <c r="FK116" s="201"/>
      <c r="FL116" s="201"/>
      <c r="FM116" s="201"/>
      <c r="FN116" s="158" t="str">
        <f>IFERROR(IF(FO116&gt;0,CALC!AV115/FO116,"-"),"-")</f>
        <v>-</v>
      </c>
      <c r="FO116" s="159" t="str">
        <f>IF(FK116&gt;0,IFERROR(IF(CALC!AU115&gt;0,CALC!AU115-FK116,"-"),"-"),"-")</f>
        <v>-</v>
      </c>
      <c r="FP116" s="45" t="str">
        <f t="shared" si="225"/>
        <v>-</v>
      </c>
      <c r="FQ116" s="201"/>
      <c r="FR116" s="201"/>
      <c r="FS116" s="201"/>
      <c r="FT116" s="201"/>
      <c r="FU116" s="158" t="str">
        <f>IFERROR(IF(FV116&gt;0,CALC!AX115/FV116,"-"),"-")</f>
        <v>-</v>
      </c>
      <c r="FV116" s="159" t="str">
        <f>IF(FR116&gt;0,IFERROR(IF(CALC!AW115&gt;0,CALC!AW115-FR116,"-"),"-"),"-")</f>
        <v>-</v>
      </c>
      <c r="FW116" s="45" t="str">
        <f t="shared" si="226"/>
        <v>-</v>
      </c>
      <c r="FX116" s="201"/>
      <c r="FY116" s="201"/>
      <c r="FZ116" s="201"/>
      <c r="GA116" s="201"/>
      <c r="GB116" s="158" t="str">
        <f>IFERROR(IF(GC116&gt;0,CALC!AZ115/GC116,"-"),"-")</f>
        <v>-</v>
      </c>
      <c r="GC116" s="159" t="str">
        <f>IF(FY116&gt;0,IFERROR(IF(CALC!AY115&gt;0,CALC!AY115-FY116,"-"),"-"),"-")</f>
        <v>-</v>
      </c>
      <c r="GD116" s="45" t="str">
        <f t="shared" si="227"/>
        <v>-</v>
      </c>
      <c r="GE116" s="201"/>
      <c r="GF116" s="201"/>
      <c r="GG116" s="201"/>
      <c r="GH116" s="201"/>
      <c r="GI116" s="158" t="str">
        <f>IFERROR(IF(GJ116&gt;0,CALC!BB115/GJ116,"-"),"-")</f>
        <v>-</v>
      </c>
      <c r="GJ116" s="159" t="str">
        <f>IF(GF116&gt;0,IFERROR(IF(CALC!BA115&gt;0,CALC!BA115-GF116,"-"),"-"),"-")</f>
        <v>-</v>
      </c>
      <c r="GK116" s="45" t="str">
        <f t="shared" si="228"/>
        <v>-</v>
      </c>
      <c r="GL116" s="201"/>
      <c r="GM116" s="201"/>
      <c r="GN116" s="201"/>
      <c r="GO116" s="201"/>
      <c r="GP116" s="158" t="str">
        <f>IFERROR(IF(GQ116&gt;0,CALC!BD115/GQ116,"-"),"-")</f>
        <v>-</v>
      </c>
      <c r="GQ116" s="159" t="str">
        <f>IF(GM116&gt;0,IFERROR(IF(CALC!BC115&gt;0,CALC!BC115-GM116,"-"),"-"),"-")</f>
        <v>-</v>
      </c>
      <c r="GR116" s="163" t="str">
        <f t="shared" si="229"/>
        <v>-</v>
      </c>
      <c r="GS116" s="201"/>
      <c r="GT116" s="201"/>
      <c r="GU116" s="201"/>
      <c r="GV116" s="201"/>
      <c r="GW116" s="157" t="str">
        <f>IFERROR(IF(GX116&gt;0,CALC!BF115/GX116,"-"),"-")</f>
        <v>-</v>
      </c>
      <c r="GX116" s="156" t="str">
        <f>IF(GT116&gt;0,IFERROR(IF(CALC!BE115&gt;0,CALC!BE115-GT116,"-"),"-"),"-")</f>
        <v>-</v>
      </c>
      <c r="GY116" s="56" t="str">
        <f t="shared" si="230"/>
        <v>-</v>
      </c>
      <c r="GZ116" s="201"/>
      <c r="HA116" s="201"/>
      <c r="HB116" s="201"/>
      <c r="HC116" s="201"/>
      <c r="HD116" s="157" t="str">
        <f>IFERROR(IF(HE116&gt;0,CALC!BH115/HE116,"-"),"-")</f>
        <v>-</v>
      </c>
      <c r="HE116" s="156" t="str">
        <f>IF(HA116&gt;0,IFERROR(IF(CALC!BG115&gt;0,CALC!BG115-HA116,"-"),"-"),"-")</f>
        <v>-</v>
      </c>
      <c r="HF116" s="56" t="str">
        <f t="shared" si="231"/>
        <v>-</v>
      </c>
      <c r="HG116" s="186"/>
      <c r="HH116" s="186"/>
      <c r="HI116" s="186"/>
      <c r="HJ116" s="186"/>
      <c r="HK116" s="157" t="str">
        <f>IFERROR(IF(HL116&gt;0,CALC!BJ115/HL116,"-"),"-")</f>
        <v>-</v>
      </c>
      <c r="HL116" s="156" t="str">
        <f>IF(HH116&gt;0,IFERROR(IF(CALC!BI115&gt;0,CALC!BI115-HH116,"-"),"-"),"-")</f>
        <v>-</v>
      </c>
      <c r="HM116" s="56" t="str">
        <f t="shared" si="232"/>
        <v>-</v>
      </c>
      <c r="HN116" s="166">
        <f t="shared" si="233"/>
        <v>0</v>
      </c>
      <c r="HO116" s="156">
        <f t="shared" si="234"/>
        <v>0</v>
      </c>
      <c r="HP116" s="157" t="str">
        <f t="shared" si="135"/>
        <v/>
      </c>
    </row>
    <row r="117" spans="2:224" ht="15" customHeight="1">
      <c r="B117" s="329"/>
      <c r="C117" s="329"/>
      <c r="D117" s="14" t="s">
        <v>122</v>
      </c>
      <c r="E117" s="201"/>
      <c r="F117" s="201"/>
      <c r="G117" s="201"/>
      <c r="H117" s="201"/>
      <c r="I117" s="158" t="str">
        <f>IFERROR(IF(J117&gt;0,CALC!B116/J117,"-"),"-")</f>
        <v>-</v>
      </c>
      <c r="J117" s="159" t="str">
        <f>IF(F117&gt;0,IFERROR(IF(CALC!A116&gt;0,CALC!A116-F117,"-"),"-"),"-")</f>
        <v>-</v>
      </c>
      <c r="K117" s="45" t="str">
        <f t="shared" si="202"/>
        <v>-</v>
      </c>
      <c r="L117" s="201"/>
      <c r="M117" s="201"/>
      <c r="N117" s="201"/>
      <c r="O117" s="201"/>
      <c r="P117" s="158" t="str">
        <f>IFERROR(IF(Q117&gt;0,CALC!D116/Q117,"-"),"-")</f>
        <v>-</v>
      </c>
      <c r="Q117" s="159" t="str">
        <f>IF(M117&gt;0,IFERROR(IF(CALC!C116&gt;0,CALC!C116-M117,"-"),"-"),"-")</f>
        <v>-</v>
      </c>
      <c r="R117" s="45" t="str">
        <f t="shared" si="203"/>
        <v>-</v>
      </c>
      <c r="S117" s="201"/>
      <c r="T117" s="201"/>
      <c r="U117" s="201"/>
      <c r="V117" s="201"/>
      <c r="W117" s="158" t="str">
        <f>IFERROR(IF(X117&gt;0,CALC!F116/X117,"-"),"-")</f>
        <v>-</v>
      </c>
      <c r="X117" s="159" t="str">
        <f>IF(T117&gt;0,IFERROR(IF(CALC!E116&gt;0,CALC!E116-T117,"-"),"-"),"-")</f>
        <v>-</v>
      </c>
      <c r="Y117" s="45" t="str">
        <f t="shared" si="204"/>
        <v>-</v>
      </c>
      <c r="Z117" s="201"/>
      <c r="AA117" s="201"/>
      <c r="AB117" s="201"/>
      <c r="AC117" s="201"/>
      <c r="AD117" s="158" t="str">
        <f>IFERROR(IF(AE117&gt;0,CALC!H116/AE117,"-"),"-")</f>
        <v>-</v>
      </c>
      <c r="AE117" s="159" t="str">
        <f>IF(AA117&gt;0,IFERROR(IF(CALC!G116&gt;0,CALC!G116-AA117,"-"),"-"),"-")</f>
        <v>-</v>
      </c>
      <c r="AF117" s="45" t="str">
        <f t="shared" si="205"/>
        <v>-</v>
      </c>
      <c r="AG117" s="201"/>
      <c r="AH117" s="201"/>
      <c r="AI117" s="201"/>
      <c r="AJ117" s="201"/>
      <c r="AK117" s="158" t="str">
        <f>IFERROR(IF(AL117&gt;0,CALC!J116/AL117,"-"),"-")</f>
        <v>-</v>
      </c>
      <c r="AL117" s="159" t="str">
        <f>IF(AH117&gt;0,IFERROR(IF(CALC!I116&gt;0,CALC!I116-AH117,"-"),"-"),"-")</f>
        <v>-</v>
      </c>
      <c r="AM117" s="45" t="str">
        <f t="shared" si="206"/>
        <v>-</v>
      </c>
      <c r="AN117" s="186"/>
      <c r="AO117" s="186"/>
      <c r="AP117" s="186"/>
      <c r="AQ117" s="186"/>
      <c r="AR117" s="158" t="str">
        <f>IFERROR(IF(AS117&gt;0,CALC!L116/AS117,"-"),"-")</f>
        <v>-</v>
      </c>
      <c r="AS117" s="159" t="str">
        <f>IF(AO117&gt;0,IFERROR(IF(CALC!K116&gt;0,CALC!K116-AO117,"-"),"-"),"-")</f>
        <v>-</v>
      </c>
      <c r="AT117" s="45" t="str">
        <f t="shared" si="207"/>
        <v>-</v>
      </c>
      <c r="AU117" s="186"/>
      <c r="AV117" s="186"/>
      <c r="AW117" s="186"/>
      <c r="AX117" s="186"/>
      <c r="AY117" s="158" t="str">
        <f>IFERROR(IF(AZ117&gt;0,CALC!N116/AZ117,"-"),"-")</f>
        <v>-</v>
      </c>
      <c r="AZ117" s="159" t="str">
        <f>IF(AV117&gt;0,IFERROR(IF(CALC!M116&gt;0,CALC!M116-AV117,"-"),"-"),"-")</f>
        <v>-</v>
      </c>
      <c r="BA117" s="45" t="str">
        <f t="shared" si="208"/>
        <v>-</v>
      </c>
      <c r="BB117" s="186"/>
      <c r="BC117" s="186"/>
      <c r="BD117" s="186"/>
      <c r="BE117" s="186"/>
      <c r="BF117" s="158" t="str">
        <f>IFERROR(IF(BG117&gt;0,CALC!P116/BG117,"-"),"-")</f>
        <v>-</v>
      </c>
      <c r="BG117" s="159" t="str">
        <f>IF(BC117&gt;0,IFERROR(IF(CALC!O116&gt;0,CALC!O116-BC117,"-"),"-"),"-")</f>
        <v>-</v>
      </c>
      <c r="BH117" s="45" t="str">
        <f t="shared" si="209"/>
        <v>-</v>
      </c>
      <c r="BI117" s="186"/>
      <c r="BJ117" s="186"/>
      <c r="BK117" s="186"/>
      <c r="BL117" s="186"/>
      <c r="BM117" s="158" t="str">
        <f>IFERROR(IF(BN117&gt;0,CALC!R116/BN117,"-"),"-")</f>
        <v>-</v>
      </c>
      <c r="BN117" s="159" t="str">
        <f>IF(BJ117&gt;0,IFERROR(IF(CALC!Q116&gt;0,CALC!Q116-BJ117,"-"),"-"),"-")</f>
        <v>-</v>
      </c>
      <c r="BO117" s="45" t="str">
        <f t="shared" si="210"/>
        <v>-</v>
      </c>
      <c r="BP117" s="186"/>
      <c r="BQ117" s="186"/>
      <c r="BR117" s="186"/>
      <c r="BS117" s="186"/>
      <c r="BT117" s="158" t="str">
        <f>IFERROR(IF(BU117&gt;0,CALC!T116/BU117,"-"),"-")</f>
        <v>-</v>
      </c>
      <c r="BU117" s="159" t="str">
        <f>IF(BQ117&gt;0,IFERROR(IF(CALC!S116&gt;0,CALC!S116-BQ117,"-"),"-"),"-")</f>
        <v>-</v>
      </c>
      <c r="BV117" s="45" t="str">
        <f t="shared" si="211"/>
        <v>-</v>
      </c>
      <c r="BW117" s="186"/>
      <c r="BX117" s="186"/>
      <c r="BY117" s="186"/>
      <c r="BZ117" s="186"/>
      <c r="CA117" s="158" t="str">
        <f>IFERROR(IF(CB117&gt;0,CALC!V116/CB117,"-"),"-")</f>
        <v>-</v>
      </c>
      <c r="CB117" s="159" t="str">
        <f>IF(BX117&gt;0,IFERROR(IF(CALC!U116&gt;0,CALC!U116-BX117,"-"),"-"),"-")</f>
        <v>-</v>
      </c>
      <c r="CC117" s="45" t="str">
        <f t="shared" si="212"/>
        <v>-</v>
      </c>
      <c r="CD117" s="186"/>
      <c r="CE117" s="186"/>
      <c r="CF117" s="186"/>
      <c r="CG117" s="186"/>
      <c r="CH117" s="158" t="str">
        <f>IFERROR(IF(CI117&gt;0,CALC!X116/CI117,"-"),"-")</f>
        <v>-</v>
      </c>
      <c r="CI117" s="159" t="str">
        <f>IF(CE117&gt;0,IFERROR(IF(CALC!W116&gt;0,CALC!W116-CE117,"-"),"-"),"-")</f>
        <v>-</v>
      </c>
      <c r="CJ117" s="45" t="str">
        <f t="shared" si="213"/>
        <v>-</v>
      </c>
      <c r="CK117" s="186"/>
      <c r="CL117" s="186"/>
      <c r="CM117" s="186"/>
      <c r="CN117" s="186"/>
      <c r="CO117" s="158" t="str">
        <f>IFERROR(IF(CP117&gt;0,CALC!Z116/CP117,"-"),"-")</f>
        <v>-</v>
      </c>
      <c r="CP117" s="159" t="str">
        <f>IF(CL117&gt;0,IFERROR(IF(CALC!Y116&gt;0,CALC!Y116-CL117,"-"),"-"),"-")</f>
        <v>-</v>
      </c>
      <c r="CQ117" s="45" t="str">
        <f t="shared" si="214"/>
        <v>-</v>
      </c>
      <c r="CR117" s="201"/>
      <c r="CS117" s="201"/>
      <c r="CT117" s="201"/>
      <c r="CU117" s="201"/>
      <c r="CV117" s="158" t="str">
        <f>IFERROR(IF(CW117&gt;0,CALC!AB116/CW117,"-"),"-")</f>
        <v>-</v>
      </c>
      <c r="CW117" s="159" t="str">
        <f>IF(CS117&gt;0,IFERROR(IF(CALC!AA116&gt;0,CALC!AA116-CS117,"-"),"-"),"-")</f>
        <v>-</v>
      </c>
      <c r="CX117" s="45" t="str">
        <f t="shared" si="215"/>
        <v>-</v>
      </c>
      <c r="CY117" s="201"/>
      <c r="CZ117" s="201"/>
      <c r="DA117" s="201"/>
      <c r="DB117" s="201"/>
      <c r="DC117" s="158" t="str">
        <f>IFERROR(IF(DD117&gt;0,CALC!AD116/DD117,"-"),"-")</f>
        <v>-</v>
      </c>
      <c r="DD117" s="159" t="str">
        <f>IF(CZ117&gt;0,IFERROR(IF(CALC!AC116&gt;0,CALC!AC116-CZ117,"-"),"-"),"-")</f>
        <v>-</v>
      </c>
      <c r="DE117" s="45" t="str">
        <f t="shared" si="216"/>
        <v>-</v>
      </c>
      <c r="DF117" s="201"/>
      <c r="DG117" s="201"/>
      <c r="DH117" s="201"/>
      <c r="DI117" s="201"/>
      <c r="DJ117" s="158" t="str">
        <f>IFERROR(IF(DK117&gt;0,CALC!AF116/DK117,"-"),"-")</f>
        <v>-</v>
      </c>
      <c r="DK117" s="159" t="str">
        <f>IF(DG117&gt;0,IFERROR(IF(CALC!AE116&gt;0,CALC!AE116-DG117,"-"),"-"),"-")</f>
        <v>-</v>
      </c>
      <c r="DL117" s="45" t="str">
        <f t="shared" si="217"/>
        <v>-</v>
      </c>
      <c r="DM117" s="205"/>
      <c r="DN117" s="201"/>
      <c r="DO117" s="201"/>
      <c r="DP117" s="201"/>
      <c r="DQ117" s="158" t="str">
        <f>IFERROR(IF(DR117&gt;0,CALC!AH116/DR117,"-"),"-")</f>
        <v>-</v>
      </c>
      <c r="DR117" s="159" t="str">
        <f>IF(DN117&gt;0,IFERROR(IF(CALC!AG116&gt;0,CALC!AG116-DN117,"-"),"-"),"-")</f>
        <v>-</v>
      </c>
      <c r="DS117" s="45" t="str">
        <f t="shared" si="218"/>
        <v>-</v>
      </c>
      <c r="DT117" s="201"/>
      <c r="DU117" s="201"/>
      <c r="DV117" s="201"/>
      <c r="DW117" s="201"/>
      <c r="DX117" s="158" t="str">
        <f>IFERROR(IF(DY117&gt;0,CALC!AJ116/DY117,"-"),"-")</f>
        <v>-</v>
      </c>
      <c r="DY117" s="159" t="str">
        <f>IF(DU117&gt;0,IFERROR(IF(CALC!AI116&gt;0,CALC!AI116-DU117,"-"),"-"),"-")</f>
        <v>-</v>
      </c>
      <c r="DZ117" s="45" t="str">
        <f t="shared" si="219"/>
        <v>-</v>
      </c>
      <c r="EA117" s="201"/>
      <c r="EB117" s="201"/>
      <c r="EC117" s="201"/>
      <c r="ED117" s="201"/>
      <c r="EE117" s="158" t="str">
        <f>IFERROR(IF(EF117&gt;0,CALC!AL116/EF117,"-"),"-")</f>
        <v>-</v>
      </c>
      <c r="EF117" s="159" t="str">
        <f>IF(EB117&gt;0,IFERROR(IF(CALC!AK116&gt;0,CALC!AK116-EB117,"-"),"-"),"-")</f>
        <v>-</v>
      </c>
      <c r="EG117" s="45" t="str">
        <f t="shared" si="220"/>
        <v>-</v>
      </c>
      <c r="EH117" s="201"/>
      <c r="EI117" s="201"/>
      <c r="EJ117" s="201"/>
      <c r="EK117" s="201"/>
      <c r="EL117" s="158" t="str">
        <f>IFERROR(IF(EM117&gt;0,CALC!AN116/EM117,"-"),"-")</f>
        <v>-</v>
      </c>
      <c r="EM117" s="159" t="str">
        <f>IF(EI117&gt;0,IFERROR(IF(CALC!AM116&gt;0,CALC!AM116-EI117,"-"),"-"),"-")</f>
        <v>-</v>
      </c>
      <c r="EN117" s="45" t="str">
        <f t="shared" si="221"/>
        <v>-</v>
      </c>
      <c r="EO117" s="201"/>
      <c r="EP117" s="201"/>
      <c r="EQ117" s="201"/>
      <c r="ER117" s="201"/>
      <c r="ES117" s="158" t="str">
        <f>IFERROR(IF(ET117&gt;0,CALC!AP116/ET117,"-"),"-")</f>
        <v>-</v>
      </c>
      <c r="ET117" s="159" t="str">
        <f>IF(EP117&gt;0,IFERROR(IF(CALC!AO116&gt;0,CALC!AO116-EP117,"-"),"-"),"-")</f>
        <v>-</v>
      </c>
      <c r="EU117" s="45" t="str">
        <f t="shared" si="222"/>
        <v>-</v>
      </c>
      <c r="EV117" s="201"/>
      <c r="EW117" s="201"/>
      <c r="EX117" s="201"/>
      <c r="EY117" s="201"/>
      <c r="EZ117" s="158" t="str">
        <f>IFERROR(IF(FA117&gt;0,CALC!AR116/FA117,"-"),"-")</f>
        <v>-</v>
      </c>
      <c r="FA117" s="159" t="str">
        <f>IF(EW117&gt;0,IFERROR(IF(CALC!AQ116&gt;0,CALC!AQ116-EW117,"-"),"-"),"-")</f>
        <v>-</v>
      </c>
      <c r="FB117" s="45" t="str">
        <f t="shared" si="223"/>
        <v>-</v>
      </c>
      <c r="FC117" s="201"/>
      <c r="FD117" s="201"/>
      <c r="FE117" s="201"/>
      <c r="FF117" s="201"/>
      <c r="FG117" s="158" t="str">
        <f>IFERROR(IF(FH117&gt;0,CALC!AT116/FH117,"-"),"-")</f>
        <v>-</v>
      </c>
      <c r="FH117" s="159" t="str">
        <f>IF(FD117&gt;0,IFERROR(IF(CALC!AS116&gt;0,CALC!AS116-FD117,"-"),"-"),"-")</f>
        <v>-</v>
      </c>
      <c r="FI117" s="45" t="str">
        <f t="shared" si="224"/>
        <v>-</v>
      </c>
      <c r="FJ117" s="201"/>
      <c r="FK117" s="201"/>
      <c r="FL117" s="201"/>
      <c r="FM117" s="201"/>
      <c r="FN117" s="158" t="str">
        <f>IFERROR(IF(FO117&gt;0,CALC!AV116/FO117,"-"),"-")</f>
        <v>-</v>
      </c>
      <c r="FO117" s="159" t="str">
        <f>IF(FK117&gt;0,IFERROR(IF(CALC!AU116&gt;0,CALC!AU116-FK117,"-"),"-"),"-")</f>
        <v>-</v>
      </c>
      <c r="FP117" s="45" t="str">
        <f t="shared" si="225"/>
        <v>-</v>
      </c>
      <c r="FQ117" s="201"/>
      <c r="FR117" s="201"/>
      <c r="FS117" s="201"/>
      <c r="FT117" s="201"/>
      <c r="FU117" s="158" t="str">
        <f>IFERROR(IF(FV117&gt;0,CALC!AX116/FV117,"-"),"-")</f>
        <v>-</v>
      </c>
      <c r="FV117" s="159" t="str">
        <f>IF(FR117&gt;0,IFERROR(IF(CALC!AW116&gt;0,CALC!AW116-FR117,"-"),"-"),"-")</f>
        <v>-</v>
      </c>
      <c r="FW117" s="45" t="str">
        <f t="shared" si="226"/>
        <v>-</v>
      </c>
      <c r="FX117" s="201"/>
      <c r="FY117" s="201"/>
      <c r="FZ117" s="201"/>
      <c r="GA117" s="201"/>
      <c r="GB117" s="158" t="str">
        <f>IFERROR(IF(GC117&gt;0,CALC!AZ116/GC117,"-"),"-")</f>
        <v>-</v>
      </c>
      <c r="GC117" s="159" t="str">
        <f>IF(FY117&gt;0,IFERROR(IF(CALC!AY116&gt;0,CALC!AY116-FY117,"-"),"-"),"-")</f>
        <v>-</v>
      </c>
      <c r="GD117" s="45" t="str">
        <f t="shared" si="227"/>
        <v>-</v>
      </c>
      <c r="GE117" s="201"/>
      <c r="GF117" s="201"/>
      <c r="GG117" s="201"/>
      <c r="GH117" s="201"/>
      <c r="GI117" s="158" t="str">
        <f>IFERROR(IF(GJ117&gt;0,CALC!BB116/GJ117,"-"),"-")</f>
        <v>-</v>
      </c>
      <c r="GJ117" s="159" t="str">
        <f>IF(GF117&gt;0,IFERROR(IF(CALC!BA116&gt;0,CALC!BA116-GF117,"-"),"-"),"-")</f>
        <v>-</v>
      </c>
      <c r="GK117" s="45" t="str">
        <f t="shared" si="228"/>
        <v>-</v>
      </c>
      <c r="GL117" s="201"/>
      <c r="GM117" s="201"/>
      <c r="GN117" s="201"/>
      <c r="GO117" s="201"/>
      <c r="GP117" s="158" t="str">
        <f>IFERROR(IF(GQ117&gt;0,CALC!BD116/GQ117,"-"),"-")</f>
        <v>-</v>
      </c>
      <c r="GQ117" s="159" t="str">
        <f>IF(GM117&gt;0,IFERROR(IF(CALC!BC116&gt;0,CALC!BC116-GM117,"-"),"-"),"-")</f>
        <v>-</v>
      </c>
      <c r="GR117" s="163" t="str">
        <f t="shared" si="229"/>
        <v>-</v>
      </c>
      <c r="GS117" s="201"/>
      <c r="GT117" s="201"/>
      <c r="GU117" s="201"/>
      <c r="GV117" s="201"/>
      <c r="GW117" s="157" t="str">
        <f>IFERROR(IF(GX117&gt;0,CALC!BF116/GX117,"-"),"-")</f>
        <v>-</v>
      </c>
      <c r="GX117" s="156" t="str">
        <f>IF(GT117&gt;0,IFERROR(IF(CALC!BE116&gt;0,CALC!BE116-GT117,"-"),"-"),"-")</f>
        <v>-</v>
      </c>
      <c r="GY117" s="56" t="str">
        <f t="shared" si="230"/>
        <v>-</v>
      </c>
      <c r="GZ117" s="201"/>
      <c r="HA117" s="201"/>
      <c r="HB117" s="201"/>
      <c r="HC117" s="201"/>
      <c r="HD117" s="157" t="str">
        <f>IFERROR(IF(HE117&gt;0,CALC!BH116/HE117,"-"),"-")</f>
        <v>-</v>
      </c>
      <c r="HE117" s="156" t="str">
        <f>IF(HA117&gt;0,IFERROR(IF(CALC!BG116&gt;0,CALC!BG116-HA117,"-"),"-"),"-")</f>
        <v>-</v>
      </c>
      <c r="HF117" s="56" t="str">
        <f t="shared" si="231"/>
        <v>-</v>
      </c>
      <c r="HG117" s="186"/>
      <c r="HH117" s="186"/>
      <c r="HI117" s="186"/>
      <c r="HJ117" s="186"/>
      <c r="HK117" s="157" t="str">
        <f>IFERROR(IF(HL117&gt;0,CALC!BJ116/HL117,"-"),"-")</f>
        <v>-</v>
      </c>
      <c r="HL117" s="156" t="str">
        <f>IF(HH117&gt;0,IFERROR(IF(CALC!BI116&gt;0,CALC!BI116-HH117,"-"),"-"),"-")</f>
        <v>-</v>
      </c>
      <c r="HM117" s="56" t="str">
        <f t="shared" si="232"/>
        <v>-</v>
      </c>
      <c r="HN117" s="166">
        <f t="shared" si="233"/>
        <v>0</v>
      </c>
      <c r="HO117" s="156">
        <f t="shared" si="234"/>
        <v>0</v>
      </c>
      <c r="HP117" s="157" t="str">
        <f t="shared" si="135"/>
        <v/>
      </c>
    </row>
    <row r="118" spans="2:224" ht="15" customHeight="1">
      <c r="B118" s="329"/>
      <c r="C118" s="329"/>
      <c r="D118" s="14" t="s">
        <v>123</v>
      </c>
      <c r="E118" s="201"/>
      <c r="F118" s="201"/>
      <c r="G118" s="201"/>
      <c r="H118" s="201"/>
      <c r="I118" s="158" t="str">
        <f>IFERROR(IF(J118&gt;0,CALC!B117/J118,"-"),"-")</f>
        <v>-</v>
      </c>
      <c r="J118" s="159" t="str">
        <f>IF(F118&gt;0,IFERROR(IF(CALC!A117&gt;0,CALC!A117-F118,"-"),"-"),"-")</f>
        <v>-</v>
      </c>
      <c r="K118" s="45" t="str">
        <f t="shared" si="202"/>
        <v>-</v>
      </c>
      <c r="L118" s="201"/>
      <c r="M118" s="201"/>
      <c r="N118" s="201"/>
      <c r="O118" s="201"/>
      <c r="P118" s="158" t="str">
        <f>IFERROR(IF(Q118&gt;0,CALC!D117/Q118,"-"),"-")</f>
        <v>-</v>
      </c>
      <c r="Q118" s="159" t="str">
        <f>IF(M118&gt;0,IFERROR(IF(CALC!C117&gt;0,CALC!C117-M118,"-"),"-"),"-")</f>
        <v>-</v>
      </c>
      <c r="R118" s="45" t="str">
        <f t="shared" si="203"/>
        <v>-</v>
      </c>
      <c r="S118" s="201"/>
      <c r="T118" s="201"/>
      <c r="U118" s="201"/>
      <c r="V118" s="201"/>
      <c r="W118" s="158" t="str">
        <f>IFERROR(IF(X118&gt;0,CALC!F117/X118,"-"),"-")</f>
        <v>-</v>
      </c>
      <c r="X118" s="159" t="str">
        <f>IF(T118&gt;0,IFERROR(IF(CALC!E117&gt;0,CALC!E117-T118,"-"),"-"),"-")</f>
        <v>-</v>
      </c>
      <c r="Y118" s="45" t="str">
        <f t="shared" si="204"/>
        <v>-</v>
      </c>
      <c r="Z118" s="201"/>
      <c r="AA118" s="201"/>
      <c r="AB118" s="201"/>
      <c r="AC118" s="201"/>
      <c r="AD118" s="158" t="str">
        <f>IFERROR(IF(AE118&gt;0,CALC!H117/AE118,"-"),"-")</f>
        <v>-</v>
      </c>
      <c r="AE118" s="159" t="str">
        <f>IF(AA118&gt;0,IFERROR(IF(CALC!G117&gt;0,CALC!G117-AA118,"-"),"-"),"-")</f>
        <v>-</v>
      </c>
      <c r="AF118" s="45" t="str">
        <f t="shared" si="205"/>
        <v>-</v>
      </c>
      <c r="AG118" s="201"/>
      <c r="AH118" s="201"/>
      <c r="AI118" s="201"/>
      <c r="AJ118" s="201"/>
      <c r="AK118" s="158" t="str">
        <f>IFERROR(IF(AL118&gt;0,CALC!J117/AL118,"-"),"-")</f>
        <v>-</v>
      </c>
      <c r="AL118" s="159" t="str">
        <f>IF(AH118&gt;0,IFERROR(IF(CALC!I117&gt;0,CALC!I117-AH118,"-"),"-"),"-")</f>
        <v>-</v>
      </c>
      <c r="AM118" s="45" t="str">
        <f t="shared" si="206"/>
        <v>-</v>
      </c>
      <c r="AN118" s="186"/>
      <c r="AO118" s="186"/>
      <c r="AP118" s="186"/>
      <c r="AQ118" s="186"/>
      <c r="AR118" s="158" t="str">
        <f>IFERROR(IF(AS118&gt;0,CALC!L117/AS118,"-"),"-")</f>
        <v>-</v>
      </c>
      <c r="AS118" s="159" t="str">
        <f>IF(AO118&gt;0,IFERROR(IF(CALC!K117&gt;0,CALC!K117-AO118,"-"),"-"),"-")</f>
        <v>-</v>
      </c>
      <c r="AT118" s="45" t="str">
        <f t="shared" si="207"/>
        <v>-</v>
      </c>
      <c r="AU118" s="186"/>
      <c r="AV118" s="186"/>
      <c r="AW118" s="186"/>
      <c r="AX118" s="186"/>
      <c r="AY118" s="158" t="str">
        <f>IFERROR(IF(AZ118&gt;0,CALC!N117/AZ118,"-"),"-")</f>
        <v>-</v>
      </c>
      <c r="AZ118" s="159" t="str">
        <f>IF(AV118&gt;0,IFERROR(IF(CALC!M117&gt;0,CALC!M117-AV118,"-"),"-"),"-")</f>
        <v>-</v>
      </c>
      <c r="BA118" s="45" t="str">
        <f t="shared" si="208"/>
        <v>-</v>
      </c>
      <c r="BB118" s="186"/>
      <c r="BC118" s="186"/>
      <c r="BD118" s="186"/>
      <c r="BE118" s="186"/>
      <c r="BF118" s="158" t="str">
        <f>IFERROR(IF(BG118&gt;0,CALC!P117/BG118,"-"),"-")</f>
        <v>-</v>
      </c>
      <c r="BG118" s="159" t="str">
        <f>IF(BC118&gt;0,IFERROR(IF(CALC!O117&gt;0,CALC!O117-BC118,"-"),"-"),"-")</f>
        <v>-</v>
      </c>
      <c r="BH118" s="45" t="str">
        <f t="shared" si="209"/>
        <v>-</v>
      </c>
      <c r="BI118" s="186"/>
      <c r="BJ118" s="186"/>
      <c r="BK118" s="186"/>
      <c r="BL118" s="186"/>
      <c r="BM118" s="158" t="str">
        <f>IFERROR(IF(BN118&gt;0,CALC!R117/BN118,"-"),"-")</f>
        <v>-</v>
      </c>
      <c r="BN118" s="159" t="str">
        <f>IF(BJ118&gt;0,IFERROR(IF(CALC!Q117&gt;0,CALC!Q117-BJ118,"-"),"-"),"-")</f>
        <v>-</v>
      </c>
      <c r="BO118" s="45" t="str">
        <f t="shared" si="210"/>
        <v>-</v>
      </c>
      <c r="BP118" s="186"/>
      <c r="BQ118" s="186"/>
      <c r="BR118" s="186"/>
      <c r="BS118" s="186"/>
      <c r="BT118" s="158" t="str">
        <f>IFERROR(IF(BU118&gt;0,CALC!T117/BU118,"-"),"-")</f>
        <v>-</v>
      </c>
      <c r="BU118" s="159" t="str">
        <f>IF(BQ118&gt;0,IFERROR(IF(CALC!S117&gt;0,CALC!S117-BQ118,"-"),"-"),"-")</f>
        <v>-</v>
      </c>
      <c r="BV118" s="45" t="str">
        <f t="shared" si="211"/>
        <v>-</v>
      </c>
      <c r="BW118" s="186"/>
      <c r="BX118" s="186"/>
      <c r="BY118" s="186"/>
      <c r="BZ118" s="186"/>
      <c r="CA118" s="158" t="str">
        <f>IFERROR(IF(CB118&gt;0,CALC!V117/CB118,"-"),"-")</f>
        <v>-</v>
      </c>
      <c r="CB118" s="159" t="str">
        <f>IF(BX118&gt;0,IFERROR(IF(CALC!U117&gt;0,CALC!U117-BX118,"-"),"-"),"-")</f>
        <v>-</v>
      </c>
      <c r="CC118" s="45" t="str">
        <f t="shared" si="212"/>
        <v>-</v>
      </c>
      <c r="CD118" s="186"/>
      <c r="CE118" s="186"/>
      <c r="CF118" s="186"/>
      <c r="CG118" s="186"/>
      <c r="CH118" s="158" t="str">
        <f>IFERROR(IF(CI118&gt;0,CALC!X117/CI118,"-"),"-")</f>
        <v>-</v>
      </c>
      <c r="CI118" s="159" t="str">
        <f>IF(CE118&gt;0,IFERROR(IF(CALC!W117&gt;0,CALC!W117-CE118,"-"),"-"),"-")</f>
        <v>-</v>
      </c>
      <c r="CJ118" s="45" t="str">
        <f t="shared" si="213"/>
        <v>-</v>
      </c>
      <c r="CK118" s="186"/>
      <c r="CL118" s="186"/>
      <c r="CM118" s="186"/>
      <c r="CN118" s="186"/>
      <c r="CO118" s="158" t="str">
        <f>IFERROR(IF(CP118&gt;0,CALC!Z117/CP118,"-"),"-")</f>
        <v>-</v>
      </c>
      <c r="CP118" s="159" t="str">
        <f>IF(CL118&gt;0,IFERROR(IF(CALC!Y117&gt;0,CALC!Y117-CL118,"-"),"-"),"-")</f>
        <v>-</v>
      </c>
      <c r="CQ118" s="45" t="str">
        <f t="shared" si="214"/>
        <v>-</v>
      </c>
      <c r="CR118" s="201"/>
      <c r="CS118" s="201"/>
      <c r="CT118" s="201"/>
      <c r="CU118" s="201"/>
      <c r="CV118" s="158" t="str">
        <f>IFERROR(IF(CW118&gt;0,CALC!AB117/CW118,"-"),"-")</f>
        <v>-</v>
      </c>
      <c r="CW118" s="159" t="str">
        <f>IF(CS118&gt;0,IFERROR(IF(CALC!AA117&gt;0,CALC!AA117-CS118,"-"),"-"),"-")</f>
        <v>-</v>
      </c>
      <c r="CX118" s="45" t="str">
        <f t="shared" si="215"/>
        <v>-</v>
      </c>
      <c r="CY118" s="201"/>
      <c r="CZ118" s="201"/>
      <c r="DA118" s="201"/>
      <c r="DB118" s="201"/>
      <c r="DC118" s="158" t="str">
        <f>IFERROR(IF(DD118&gt;0,CALC!AD117/DD118,"-"),"-")</f>
        <v>-</v>
      </c>
      <c r="DD118" s="159" t="str">
        <f>IF(CZ118&gt;0,IFERROR(IF(CALC!AC117&gt;0,CALC!AC117-CZ118,"-"),"-"),"-")</f>
        <v>-</v>
      </c>
      <c r="DE118" s="45" t="str">
        <f t="shared" si="216"/>
        <v>-</v>
      </c>
      <c r="DF118" s="201"/>
      <c r="DG118" s="201"/>
      <c r="DH118" s="201"/>
      <c r="DI118" s="201"/>
      <c r="DJ118" s="158" t="str">
        <f>IFERROR(IF(DK118&gt;0,CALC!AF117/DK118,"-"),"-")</f>
        <v>-</v>
      </c>
      <c r="DK118" s="159" t="str">
        <f>IF(DG118&gt;0,IFERROR(IF(CALC!AE117&gt;0,CALC!AE117-DG118,"-"),"-"),"-")</f>
        <v>-</v>
      </c>
      <c r="DL118" s="45" t="str">
        <f t="shared" si="217"/>
        <v>-</v>
      </c>
      <c r="DM118" s="205"/>
      <c r="DN118" s="201"/>
      <c r="DO118" s="201"/>
      <c r="DP118" s="201"/>
      <c r="DQ118" s="158" t="str">
        <f>IFERROR(IF(DR118&gt;0,CALC!AH117/DR118,"-"),"-")</f>
        <v>-</v>
      </c>
      <c r="DR118" s="159" t="str">
        <f>IF(DN118&gt;0,IFERROR(IF(CALC!AG117&gt;0,CALC!AG117-DN118,"-"),"-"),"-")</f>
        <v>-</v>
      </c>
      <c r="DS118" s="45" t="str">
        <f t="shared" si="218"/>
        <v>-</v>
      </c>
      <c r="DT118" s="201"/>
      <c r="DU118" s="201"/>
      <c r="DV118" s="201"/>
      <c r="DW118" s="201"/>
      <c r="DX118" s="158" t="str">
        <f>IFERROR(IF(DY118&gt;0,CALC!AJ117/DY118,"-"),"-")</f>
        <v>-</v>
      </c>
      <c r="DY118" s="159" t="str">
        <f>IF(DU118&gt;0,IFERROR(IF(CALC!AI117&gt;0,CALC!AI117-DU118,"-"),"-"),"-")</f>
        <v>-</v>
      </c>
      <c r="DZ118" s="45" t="str">
        <f t="shared" si="219"/>
        <v>-</v>
      </c>
      <c r="EA118" s="201"/>
      <c r="EB118" s="201"/>
      <c r="EC118" s="201"/>
      <c r="ED118" s="201"/>
      <c r="EE118" s="158" t="str">
        <f>IFERROR(IF(EF118&gt;0,CALC!AL117/EF118,"-"),"-")</f>
        <v>-</v>
      </c>
      <c r="EF118" s="159" t="str">
        <f>IF(EB118&gt;0,IFERROR(IF(CALC!AK117&gt;0,CALC!AK117-EB118,"-"),"-"),"-")</f>
        <v>-</v>
      </c>
      <c r="EG118" s="45" t="str">
        <f t="shared" si="220"/>
        <v>-</v>
      </c>
      <c r="EH118" s="201"/>
      <c r="EI118" s="201"/>
      <c r="EJ118" s="201"/>
      <c r="EK118" s="201"/>
      <c r="EL118" s="158" t="str">
        <f>IFERROR(IF(EM118&gt;0,CALC!AN117/EM118,"-"),"-")</f>
        <v>-</v>
      </c>
      <c r="EM118" s="159" t="str">
        <f>IF(EI118&gt;0,IFERROR(IF(CALC!AM117&gt;0,CALC!AM117-EI118,"-"),"-"),"-")</f>
        <v>-</v>
      </c>
      <c r="EN118" s="45" t="str">
        <f t="shared" si="221"/>
        <v>-</v>
      </c>
      <c r="EO118" s="201"/>
      <c r="EP118" s="201"/>
      <c r="EQ118" s="201"/>
      <c r="ER118" s="201"/>
      <c r="ES118" s="158" t="str">
        <f>IFERROR(IF(ET118&gt;0,CALC!AP117/ET118,"-"),"-")</f>
        <v>-</v>
      </c>
      <c r="ET118" s="159" t="str">
        <f>IF(EP118&gt;0,IFERROR(IF(CALC!AO117&gt;0,CALC!AO117-EP118,"-"),"-"),"-")</f>
        <v>-</v>
      </c>
      <c r="EU118" s="45" t="str">
        <f t="shared" si="222"/>
        <v>-</v>
      </c>
      <c r="EV118" s="201"/>
      <c r="EW118" s="201"/>
      <c r="EX118" s="201"/>
      <c r="EY118" s="201"/>
      <c r="EZ118" s="158" t="str">
        <f>IFERROR(IF(FA118&gt;0,CALC!AR117/FA118,"-"),"-")</f>
        <v>-</v>
      </c>
      <c r="FA118" s="159" t="str">
        <f>IF(EW118&gt;0,IFERROR(IF(CALC!AQ117&gt;0,CALC!AQ117-EW118,"-"),"-"),"-")</f>
        <v>-</v>
      </c>
      <c r="FB118" s="45" t="str">
        <f t="shared" si="223"/>
        <v>-</v>
      </c>
      <c r="FC118" s="201"/>
      <c r="FD118" s="201"/>
      <c r="FE118" s="201"/>
      <c r="FF118" s="201"/>
      <c r="FG118" s="158" t="str">
        <f>IFERROR(IF(FH118&gt;0,CALC!AT117/FH118,"-"),"-")</f>
        <v>-</v>
      </c>
      <c r="FH118" s="159" t="str">
        <f>IF(FD118&gt;0,IFERROR(IF(CALC!AS117&gt;0,CALC!AS117-FD118,"-"),"-"),"-")</f>
        <v>-</v>
      </c>
      <c r="FI118" s="45" t="str">
        <f t="shared" si="224"/>
        <v>-</v>
      </c>
      <c r="FJ118" s="201"/>
      <c r="FK118" s="201"/>
      <c r="FL118" s="201"/>
      <c r="FM118" s="201"/>
      <c r="FN118" s="158" t="str">
        <f>IFERROR(IF(FO118&gt;0,CALC!AV117/FO118,"-"),"-")</f>
        <v>-</v>
      </c>
      <c r="FO118" s="159" t="str">
        <f>IF(FK118&gt;0,IFERROR(IF(CALC!AU117&gt;0,CALC!AU117-FK118,"-"),"-"),"-")</f>
        <v>-</v>
      </c>
      <c r="FP118" s="45" t="str">
        <f t="shared" si="225"/>
        <v>-</v>
      </c>
      <c r="FQ118" s="201"/>
      <c r="FR118" s="201"/>
      <c r="FS118" s="201"/>
      <c r="FT118" s="201"/>
      <c r="FU118" s="158" t="str">
        <f>IFERROR(IF(FV118&gt;0,CALC!AX117/FV118,"-"),"-")</f>
        <v>-</v>
      </c>
      <c r="FV118" s="159" t="str">
        <f>IF(FR118&gt;0,IFERROR(IF(CALC!AW117&gt;0,CALC!AW117-FR118,"-"),"-"),"-")</f>
        <v>-</v>
      </c>
      <c r="FW118" s="45" t="str">
        <f t="shared" si="226"/>
        <v>-</v>
      </c>
      <c r="FX118" s="201"/>
      <c r="FY118" s="201"/>
      <c r="FZ118" s="201"/>
      <c r="GA118" s="201"/>
      <c r="GB118" s="158" t="str">
        <f>IFERROR(IF(GC118&gt;0,CALC!AZ117/GC118,"-"),"-")</f>
        <v>-</v>
      </c>
      <c r="GC118" s="159" t="str">
        <f>IF(FY118&gt;0,IFERROR(IF(CALC!AY117&gt;0,CALC!AY117-FY118,"-"),"-"),"-")</f>
        <v>-</v>
      </c>
      <c r="GD118" s="45" t="str">
        <f t="shared" si="227"/>
        <v>-</v>
      </c>
      <c r="GE118" s="201"/>
      <c r="GF118" s="201"/>
      <c r="GG118" s="201"/>
      <c r="GH118" s="201"/>
      <c r="GI118" s="158" t="str">
        <f>IFERROR(IF(GJ118&gt;0,CALC!BB117/GJ118,"-"),"-")</f>
        <v>-</v>
      </c>
      <c r="GJ118" s="159" t="str">
        <f>IF(GF118&gt;0,IFERROR(IF(CALC!BA117&gt;0,CALC!BA117-GF118,"-"),"-"),"-")</f>
        <v>-</v>
      </c>
      <c r="GK118" s="45" t="str">
        <f t="shared" si="228"/>
        <v>-</v>
      </c>
      <c r="GL118" s="201"/>
      <c r="GM118" s="201"/>
      <c r="GN118" s="201"/>
      <c r="GO118" s="201"/>
      <c r="GP118" s="158" t="str">
        <f>IFERROR(IF(GQ118&gt;0,CALC!BD117/GQ118,"-"),"-")</f>
        <v>-</v>
      </c>
      <c r="GQ118" s="159" t="str">
        <f>IF(GM118&gt;0,IFERROR(IF(CALC!BC117&gt;0,CALC!BC117-GM118,"-"),"-"),"-")</f>
        <v>-</v>
      </c>
      <c r="GR118" s="163" t="str">
        <f t="shared" si="229"/>
        <v>-</v>
      </c>
      <c r="GS118" s="201"/>
      <c r="GT118" s="201"/>
      <c r="GU118" s="201"/>
      <c r="GV118" s="201"/>
      <c r="GW118" s="157" t="str">
        <f>IFERROR(IF(GX118&gt;0,CALC!BF117/GX118,"-"),"-")</f>
        <v>-</v>
      </c>
      <c r="GX118" s="156" t="str">
        <f>IF(GT118&gt;0,IFERROR(IF(CALC!BE117&gt;0,CALC!BE117-GT118,"-"),"-"),"-")</f>
        <v>-</v>
      </c>
      <c r="GY118" s="56" t="str">
        <f t="shared" si="230"/>
        <v>-</v>
      </c>
      <c r="GZ118" s="201"/>
      <c r="HA118" s="201"/>
      <c r="HB118" s="201"/>
      <c r="HC118" s="201"/>
      <c r="HD118" s="157" t="str">
        <f>IFERROR(IF(HE118&gt;0,CALC!BH117/HE118,"-"),"-")</f>
        <v>-</v>
      </c>
      <c r="HE118" s="156" t="str">
        <f>IF(HA118&gt;0,IFERROR(IF(CALC!BG117&gt;0,CALC!BG117-HA118,"-"),"-"),"-")</f>
        <v>-</v>
      </c>
      <c r="HF118" s="56" t="str">
        <f t="shared" si="231"/>
        <v>-</v>
      </c>
      <c r="HG118" s="186"/>
      <c r="HH118" s="186"/>
      <c r="HI118" s="186"/>
      <c r="HJ118" s="186"/>
      <c r="HK118" s="157" t="str">
        <f>IFERROR(IF(HL118&gt;0,CALC!BJ117/HL118,"-"),"-")</f>
        <v>-</v>
      </c>
      <c r="HL118" s="156" t="str">
        <f>IF(HH118&gt;0,IFERROR(IF(CALC!BI117&gt;0,CALC!BI117-HH118,"-"),"-"),"-")</f>
        <v>-</v>
      </c>
      <c r="HM118" s="56" t="str">
        <f t="shared" si="232"/>
        <v>-</v>
      </c>
      <c r="HN118" s="166">
        <f t="shared" si="233"/>
        <v>0</v>
      </c>
      <c r="HO118" s="156">
        <f t="shared" si="234"/>
        <v>0</v>
      </c>
      <c r="HP118" s="157" t="str">
        <f t="shared" si="135"/>
        <v/>
      </c>
    </row>
    <row r="119" spans="2:224" ht="15" customHeight="1">
      <c r="B119" s="329"/>
      <c r="C119" s="329"/>
      <c r="D119" s="14" t="s">
        <v>124</v>
      </c>
      <c r="E119" s="201"/>
      <c r="F119" s="201"/>
      <c r="G119" s="201"/>
      <c r="H119" s="201"/>
      <c r="I119" s="158" t="str">
        <f>IFERROR(IF(J119&gt;0,CALC!B118/J119,"-"),"-")</f>
        <v>-</v>
      </c>
      <c r="J119" s="159" t="str">
        <f>IF(F119&gt;0,IFERROR(IF(CALC!A118&gt;0,CALC!A118-F119,"-"),"-"),"-")</f>
        <v>-</v>
      </c>
      <c r="K119" s="45" t="str">
        <f t="shared" si="202"/>
        <v>-</v>
      </c>
      <c r="L119" s="201"/>
      <c r="M119" s="201"/>
      <c r="N119" s="201"/>
      <c r="O119" s="201"/>
      <c r="P119" s="158" t="str">
        <f>IFERROR(IF(Q119&gt;0,CALC!D118/Q119,"-"),"-")</f>
        <v>-</v>
      </c>
      <c r="Q119" s="159" t="str">
        <f>IF(M119&gt;0,IFERROR(IF(CALC!C118&gt;0,CALC!C118-M119,"-"),"-"),"-")</f>
        <v>-</v>
      </c>
      <c r="R119" s="45" t="str">
        <f t="shared" si="203"/>
        <v>-</v>
      </c>
      <c r="S119" s="201"/>
      <c r="T119" s="201"/>
      <c r="U119" s="201"/>
      <c r="V119" s="201"/>
      <c r="W119" s="158" t="str">
        <f>IFERROR(IF(X119&gt;0,CALC!F118/X119,"-"),"-")</f>
        <v>-</v>
      </c>
      <c r="X119" s="159" t="str">
        <f>IF(T119&gt;0,IFERROR(IF(CALC!E118&gt;0,CALC!E118-T119,"-"),"-"),"-")</f>
        <v>-</v>
      </c>
      <c r="Y119" s="45" t="str">
        <f t="shared" si="204"/>
        <v>-</v>
      </c>
      <c r="Z119" s="201"/>
      <c r="AA119" s="201"/>
      <c r="AB119" s="201"/>
      <c r="AC119" s="201"/>
      <c r="AD119" s="158" t="str">
        <f>IFERROR(IF(AE119&gt;0,CALC!H118/AE119,"-"),"-")</f>
        <v>-</v>
      </c>
      <c r="AE119" s="159" t="str">
        <f>IF(AA119&gt;0,IFERROR(IF(CALC!G118&gt;0,CALC!G118-AA119,"-"),"-"),"-")</f>
        <v>-</v>
      </c>
      <c r="AF119" s="45" t="str">
        <f t="shared" si="205"/>
        <v>-</v>
      </c>
      <c r="AG119" s="201"/>
      <c r="AH119" s="201"/>
      <c r="AI119" s="201"/>
      <c r="AJ119" s="201"/>
      <c r="AK119" s="158" t="str">
        <f>IFERROR(IF(AL119&gt;0,CALC!J118/AL119,"-"),"-")</f>
        <v>-</v>
      </c>
      <c r="AL119" s="159" t="str">
        <f>IF(AH119&gt;0,IFERROR(IF(CALC!I118&gt;0,CALC!I118-AH119,"-"),"-"),"-")</f>
        <v>-</v>
      </c>
      <c r="AM119" s="45" t="str">
        <f t="shared" si="206"/>
        <v>-</v>
      </c>
      <c r="AN119" s="186"/>
      <c r="AO119" s="186"/>
      <c r="AP119" s="186"/>
      <c r="AQ119" s="186"/>
      <c r="AR119" s="158" t="str">
        <f>IFERROR(IF(AS119&gt;0,CALC!L118/AS119,"-"),"-")</f>
        <v>-</v>
      </c>
      <c r="AS119" s="159" t="str">
        <f>IF(AO119&gt;0,IFERROR(IF(CALC!K118&gt;0,CALC!K118-AO119,"-"),"-"),"-")</f>
        <v>-</v>
      </c>
      <c r="AT119" s="45" t="str">
        <f t="shared" si="207"/>
        <v>-</v>
      </c>
      <c r="AU119" s="186"/>
      <c r="AV119" s="186"/>
      <c r="AW119" s="186"/>
      <c r="AX119" s="186"/>
      <c r="AY119" s="158" t="str">
        <f>IFERROR(IF(AZ119&gt;0,CALC!N118/AZ119,"-"),"-")</f>
        <v>-</v>
      </c>
      <c r="AZ119" s="159" t="str">
        <f>IF(AV119&gt;0,IFERROR(IF(CALC!M118&gt;0,CALC!M118-AV119,"-"),"-"),"-")</f>
        <v>-</v>
      </c>
      <c r="BA119" s="45" t="str">
        <f t="shared" si="208"/>
        <v>-</v>
      </c>
      <c r="BB119" s="186"/>
      <c r="BC119" s="186"/>
      <c r="BD119" s="186"/>
      <c r="BE119" s="186"/>
      <c r="BF119" s="158" t="str">
        <f>IFERROR(IF(BG119&gt;0,CALC!P118/BG119,"-"),"-")</f>
        <v>-</v>
      </c>
      <c r="BG119" s="159" t="str">
        <f>IF(BC119&gt;0,IFERROR(IF(CALC!O118&gt;0,CALC!O118-BC119,"-"),"-"),"-")</f>
        <v>-</v>
      </c>
      <c r="BH119" s="45" t="str">
        <f t="shared" si="209"/>
        <v>-</v>
      </c>
      <c r="BI119" s="186"/>
      <c r="BJ119" s="186"/>
      <c r="BK119" s="186"/>
      <c r="BL119" s="186"/>
      <c r="BM119" s="158" t="str">
        <f>IFERROR(IF(BN119&gt;0,CALC!R118/BN119,"-"),"-")</f>
        <v>-</v>
      </c>
      <c r="BN119" s="159" t="str">
        <f>IF(BJ119&gt;0,IFERROR(IF(CALC!Q118&gt;0,CALC!Q118-BJ119,"-"),"-"),"-")</f>
        <v>-</v>
      </c>
      <c r="BO119" s="45" t="str">
        <f t="shared" si="210"/>
        <v>-</v>
      </c>
      <c r="BP119" s="186"/>
      <c r="BQ119" s="186"/>
      <c r="BR119" s="186"/>
      <c r="BS119" s="186"/>
      <c r="BT119" s="158" t="str">
        <f>IFERROR(IF(BU119&gt;0,CALC!T118/BU119,"-"),"-")</f>
        <v>-</v>
      </c>
      <c r="BU119" s="159" t="str">
        <f>IF(BQ119&gt;0,IFERROR(IF(CALC!S118&gt;0,CALC!S118-BQ119,"-"),"-"),"-")</f>
        <v>-</v>
      </c>
      <c r="BV119" s="45" t="str">
        <f t="shared" si="211"/>
        <v>-</v>
      </c>
      <c r="BW119" s="186"/>
      <c r="BX119" s="186"/>
      <c r="BY119" s="186"/>
      <c r="BZ119" s="186"/>
      <c r="CA119" s="158" t="str">
        <f>IFERROR(IF(CB119&gt;0,CALC!V118/CB119,"-"),"-")</f>
        <v>-</v>
      </c>
      <c r="CB119" s="159" t="str">
        <f>IF(BX119&gt;0,IFERROR(IF(CALC!U118&gt;0,CALC!U118-BX119,"-"),"-"),"-")</f>
        <v>-</v>
      </c>
      <c r="CC119" s="45" t="str">
        <f t="shared" si="212"/>
        <v>-</v>
      </c>
      <c r="CD119" s="186"/>
      <c r="CE119" s="186"/>
      <c r="CF119" s="186"/>
      <c r="CG119" s="186"/>
      <c r="CH119" s="158" t="str">
        <f>IFERROR(IF(CI119&gt;0,CALC!X118/CI119,"-"),"-")</f>
        <v>-</v>
      </c>
      <c r="CI119" s="159" t="str">
        <f>IF(CE119&gt;0,IFERROR(IF(CALC!W118&gt;0,CALC!W118-CE119,"-"),"-"),"-")</f>
        <v>-</v>
      </c>
      <c r="CJ119" s="45" t="str">
        <f t="shared" si="213"/>
        <v>-</v>
      </c>
      <c r="CK119" s="186"/>
      <c r="CL119" s="186"/>
      <c r="CM119" s="186"/>
      <c r="CN119" s="186"/>
      <c r="CO119" s="158" t="str">
        <f>IFERROR(IF(CP119&gt;0,CALC!Z118/CP119,"-"),"-")</f>
        <v>-</v>
      </c>
      <c r="CP119" s="159" t="str">
        <f>IF(CL119&gt;0,IFERROR(IF(CALC!Y118&gt;0,CALC!Y118-CL119,"-"),"-"),"-")</f>
        <v>-</v>
      </c>
      <c r="CQ119" s="45" t="str">
        <f t="shared" si="214"/>
        <v>-</v>
      </c>
      <c r="CR119" s="201"/>
      <c r="CS119" s="201"/>
      <c r="CT119" s="201"/>
      <c r="CU119" s="201"/>
      <c r="CV119" s="158" t="str">
        <f>IFERROR(IF(CW119&gt;0,CALC!AB118/CW119,"-"),"-")</f>
        <v>-</v>
      </c>
      <c r="CW119" s="159" t="str">
        <f>IF(CS119&gt;0,IFERROR(IF(CALC!AA118&gt;0,CALC!AA118-CS119,"-"),"-"),"-")</f>
        <v>-</v>
      </c>
      <c r="CX119" s="45" t="str">
        <f t="shared" si="215"/>
        <v>-</v>
      </c>
      <c r="CY119" s="201"/>
      <c r="CZ119" s="201"/>
      <c r="DA119" s="201"/>
      <c r="DB119" s="201"/>
      <c r="DC119" s="158" t="str">
        <f>IFERROR(IF(DD119&gt;0,CALC!AD118/DD119,"-"),"-")</f>
        <v>-</v>
      </c>
      <c r="DD119" s="159" t="str">
        <f>IF(CZ119&gt;0,IFERROR(IF(CALC!AC118&gt;0,CALC!AC118-CZ119,"-"),"-"),"-")</f>
        <v>-</v>
      </c>
      <c r="DE119" s="45" t="str">
        <f t="shared" si="216"/>
        <v>-</v>
      </c>
      <c r="DF119" s="201"/>
      <c r="DG119" s="201"/>
      <c r="DH119" s="201"/>
      <c r="DI119" s="201"/>
      <c r="DJ119" s="158" t="str">
        <f>IFERROR(IF(DK119&gt;0,CALC!AF118/DK119,"-"),"-")</f>
        <v>-</v>
      </c>
      <c r="DK119" s="159" t="str">
        <f>IF(DG119&gt;0,IFERROR(IF(CALC!AE118&gt;0,CALC!AE118-DG119,"-"),"-"),"-")</f>
        <v>-</v>
      </c>
      <c r="DL119" s="45" t="str">
        <f t="shared" si="217"/>
        <v>-</v>
      </c>
      <c r="DM119" s="205"/>
      <c r="DN119" s="201"/>
      <c r="DO119" s="201"/>
      <c r="DP119" s="201"/>
      <c r="DQ119" s="158" t="str">
        <f>IFERROR(IF(DR119&gt;0,CALC!AH118/DR119,"-"),"-")</f>
        <v>-</v>
      </c>
      <c r="DR119" s="159" t="str">
        <f>IF(DN119&gt;0,IFERROR(IF(CALC!AG118&gt;0,CALC!AG118-DN119,"-"),"-"),"-")</f>
        <v>-</v>
      </c>
      <c r="DS119" s="45" t="str">
        <f t="shared" si="218"/>
        <v>-</v>
      </c>
      <c r="DT119" s="201"/>
      <c r="DU119" s="201"/>
      <c r="DV119" s="201"/>
      <c r="DW119" s="201"/>
      <c r="DX119" s="158" t="str">
        <f>IFERROR(IF(DY119&gt;0,CALC!AJ118/DY119,"-"),"-")</f>
        <v>-</v>
      </c>
      <c r="DY119" s="159" t="str">
        <f>IF(DU119&gt;0,IFERROR(IF(CALC!AI118&gt;0,CALC!AI118-DU119,"-"),"-"),"-")</f>
        <v>-</v>
      </c>
      <c r="DZ119" s="45" t="str">
        <f t="shared" si="219"/>
        <v>-</v>
      </c>
      <c r="EA119" s="201"/>
      <c r="EB119" s="201"/>
      <c r="EC119" s="201"/>
      <c r="ED119" s="201"/>
      <c r="EE119" s="158" t="str">
        <f>IFERROR(IF(EF119&gt;0,CALC!AL118/EF119,"-"),"-")</f>
        <v>-</v>
      </c>
      <c r="EF119" s="159" t="str">
        <f>IF(EB119&gt;0,IFERROR(IF(CALC!AK118&gt;0,CALC!AK118-EB119,"-"),"-"),"-")</f>
        <v>-</v>
      </c>
      <c r="EG119" s="45" t="str">
        <f t="shared" si="220"/>
        <v>-</v>
      </c>
      <c r="EH119" s="201"/>
      <c r="EI119" s="201"/>
      <c r="EJ119" s="201"/>
      <c r="EK119" s="201"/>
      <c r="EL119" s="158" t="str">
        <f>IFERROR(IF(EM119&gt;0,CALC!AN118/EM119,"-"),"-")</f>
        <v>-</v>
      </c>
      <c r="EM119" s="159" t="str">
        <f>IF(EI119&gt;0,IFERROR(IF(CALC!AM118&gt;0,CALC!AM118-EI119,"-"),"-"),"-")</f>
        <v>-</v>
      </c>
      <c r="EN119" s="45" t="str">
        <f t="shared" si="221"/>
        <v>-</v>
      </c>
      <c r="EO119" s="201"/>
      <c r="EP119" s="201"/>
      <c r="EQ119" s="201"/>
      <c r="ER119" s="201"/>
      <c r="ES119" s="158" t="str">
        <f>IFERROR(IF(ET119&gt;0,CALC!AP118/ET119,"-"),"-")</f>
        <v>-</v>
      </c>
      <c r="ET119" s="159" t="str">
        <f>IF(EP119&gt;0,IFERROR(IF(CALC!AO118&gt;0,CALC!AO118-EP119,"-"),"-"),"-")</f>
        <v>-</v>
      </c>
      <c r="EU119" s="45" t="str">
        <f t="shared" si="222"/>
        <v>-</v>
      </c>
      <c r="EV119" s="201"/>
      <c r="EW119" s="201"/>
      <c r="EX119" s="201"/>
      <c r="EY119" s="201"/>
      <c r="EZ119" s="158" t="str">
        <f>IFERROR(IF(FA119&gt;0,CALC!AR118/FA119,"-"),"-")</f>
        <v>-</v>
      </c>
      <c r="FA119" s="159" t="str">
        <f>IF(EW119&gt;0,IFERROR(IF(CALC!AQ118&gt;0,CALC!AQ118-EW119,"-"),"-"),"-")</f>
        <v>-</v>
      </c>
      <c r="FB119" s="45" t="str">
        <f t="shared" si="223"/>
        <v>-</v>
      </c>
      <c r="FC119" s="201"/>
      <c r="FD119" s="201"/>
      <c r="FE119" s="201"/>
      <c r="FF119" s="201"/>
      <c r="FG119" s="158" t="str">
        <f>IFERROR(IF(FH119&gt;0,CALC!AT118/FH119,"-"),"-")</f>
        <v>-</v>
      </c>
      <c r="FH119" s="159" t="str">
        <f>IF(FD119&gt;0,IFERROR(IF(CALC!AS118&gt;0,CALC!AS118-FD119,"-"),"-"),"-")</f>
        <v>-</v>
      </c>
      <c r="FI119" s="45" t="str">
        <f t="shared" si="224"/>
        <v>-</v>
      </c>
      <c r="FJ119" s="201"/>
      <c r="FK119" s="201"/>
      <c r="FL119" s="201"/>
      <c r="FM119" s="201"/>
      <c r="FN119" s="158" t="str">
        <f>IFERROR(IF(FO119&gt;0,CALC!AV118/FO119,"-"),"-")</f>
        <v>-</v>
      </c>
      <c r="FO119" s="159" t="str">
        <f>IF(FK119&gt;0,IFERROR(IF(CALC!AU118&gt;0,CALC!AU118-FK119,"-"),"-"),"-")</f>
        <v>-</v>
      </c>
      <c r="FP119" s="45" t="str">
        <f t="shared" si="225"/>
        <v>-</v>
      </c>
      <c r="FQ119" s="201"/>
      <c r="FR119" s="201"/>
      <c r="FS119" s="201"/>
      <c r="FT119" s="201"/>
      <c r="FU119" s="158" t="str">
        <f>IFERROR(IF(FV119&gt;0,CALC!AX118/FV119,"-"),"-")</f>
        <v>-</v>
      </c>
      <c r="FV119" s="159" t="str">
        <f>IF(FR119&gt;0,IFERROR(IF(CALC!AW118&gt;0,CALC!AW118-FR119,"-"),"-"),"-")</f>
        <v>-</v>
      </c>
      <c r="FW119" s="45" t="str">
        <f t="shared" si="226"/>
        <v>-</v>
      </c>
      <c r="FX119" s="201"/>
      <c r="FY119" s="201"/>
      <c r="FZ119" s="201"/>
      <c r="GA119" s="201"/>
      <c r="GB119" s="158" t="str">
        <f>IFERROR(IF(GC119&gt;0,CALC!AZ118/GC119,"-"),"-")</f>
        <v>-</v>
      </c>
      <c r="GC119" s="159" t="str">
        <f>IF(FY119&gt;0,IFERROR(IF(CALC!AY118&gt;0,CALC!AY118-FY119,"-"),"-"),"-")</f>
        <v>-</v>
      </c>
      <c r="GD119" s="45" t="str">
        <f t="shared" si="227"/>
        <v>-</v>
      </c>
      <c r="GE119" s="201"/>
      <c r="GF119" s="201"/>
      <c r="GG119" s="201"/>
      <c r="GH119" s="201"/>
      <c r="GI119" s="158" t="str">
        <f>IFERROR(IF(GJ119&gt;0,CALC!BB118/GJ119,"-"),"-")</f>
        <v>-</v>
      </c>
      <c r="GJ119" s="159" t="str">
        <f>IF(GF119&gt;0,IFERROR(IF(CALC!BA118&gt;0,CALC!BA118-GF119,"-"),"-"),"-")</f>
        <v>-</v>
      </c>
      <c r="GK119" s="45" t="str">
        <f t="shared" si="228"/>
        <v>-</v>
      </c>
      <c r="GL119" s="201"/>
      <c r="GM119" s="201"/>
      <c r="GN119" s="201"/>
      <c r="GO119" s="201"/>
      <c r="GP119" s="158" t="str">
        <f>IFERROR(IF(GQ119&gt;0,CALC!BD118/GQ119,"-"),"-")</f>
        <v>-</v>
      </c>
      <c r="GQ119" s="159" t="str">
        <f>IF(GM119&gt;0,IFERROR(IF(CALC!BC118&gt;0,CALC!BC118-GM119,"-"),"-"),"-")</f>
        <v>-</v>
      </c>
      <c r="GR119" s="163" t="str">
        <f t="shared" si="229"/>
        <v>-</v>
      </c>
      <c r="GS119" s="201"/>
      <c r="GT119" s="201"/>
      <c r="GU119" s="201"/>
      <c r="GV119" s="201"/>
      <c r="GW119" s="157" t="str">
        <f>IFERROR(IF(GX119&gt;0,CALC!BF118/GX119,"-"),"-")</f>
        <v>-</v>
      </c>
      <c r="GX119" s="156" t="str">
        <f>IF(GT119&gt;0,IFERROR(IF(CALC!BE118&gt;0,CALC!BE118-GT119,"-"),"-"),"-")</f>
        <v>-</v>
      </c>
      <c r="GY119" s="56" t="str">
        <f t="shared" si="230"/>
        <v>-</v>
      </c>
      <c r="GZ119" s="201"/>
      <c r="HA119" s="201"/>
      <c r="HB119" s="201"/>
      <c r="HC119" s="201"/>
      <c r="HD119" s="157" t="str">
        <f>IFERROR(IF(HE119&gt;0,CALC!BH118/HE119,"-"),"-")</f>
        <v>-</v>
      </c>
      <c r="HE119" s="156" t="str">
        <f>IF(HA119&gt;0,IFERROR(IF(CALC!BG118&gt;0,CALC!BG118-HA119,"-"),"-"),"-")</f>
        <v>-</v>
      </c>
      <c r="HF119" s="56" t="str">
        <f t="shared" si="231"/>
        <v>-</v>
      </c>
      <c r="HG119" s="186"/>
      <c r="HH119" s="186"/>
      <c r="HI119" s="186"/>
      <c r="HJ119" s="186"/>
      <c r="HK119" s="157" t="str">
        <f>IFERROR(IF(HL119&gt;0,CALC!BJ118/HL119,"-"),"-")</f>
        <v>-</v>
      </c>
      <c r="HL119" s="156" t="str">
        <f>IF(HH119&gt;0,IFERROR(IF(CALC!BI118&gt;0,CALC!BI118-HH119,"-"),"-"),"-")</f>
        <v>-</v>
      </c>
      <c r="HM119" s="56" t="str">
        <f t="shared" si="232"/>
        <v>-</v>
      </c>
      <c r="HN119" s="166">
        <f t="shared" si="233"/>
        <v>0</v>
      </c>
      <c r="HO119" s="156">
        <f t="shared" si="234"/>
        <v>0</v>
      </c>
      <c r="HP119" s="157" t="str">
        <f t="shared" si="135"/>
        <v/>
      </c>
    </row>
    <row r="120" spans="2:224" ht="15" customHeight="1">
      <c r="B120" s="329"/>
      <c r="C120" s="329"/>
      <c r="D120" s="14" t="s">
        <v>125</v>
      </c>
      <c r="E120" s="201">
        <v>190</v>
      </c>
      <c r="F120" s="201">
        <v>80734</v>
      </c>
      <c r="G120" s="201"/>
      <c r="H120" s="201"/>
      <c r="I120" s="158">
        <f>IFERROR(IF(J120&gt;0,CALC!B119/J120,"-"),"-")</f>
        <v>1.875</v>
      </c>
      <c r="J120" s="159">
        <f>IF(F120&gt;0,IFERROR(IF(CALC!A119&gt;0,CALC!A119-F120,"-"),"-"),"-")</f>
        <v>72</v>
      </c>
      <c r="K120" s="45">
        <f t="shared" si="202"/>
        <v>190</v>
      </c>
      <c r="L120" s="201">
        <v>135</v>
      </c>
      <c r="M120" s="201">
        <v>80806</v>
      </c>
      <c r="N120" s="201"/>
      <c r="O120" s="201"/>
      <c r="P120" s="158" t="str">
        <f>IFERROR(IF(Q120&gt;0,CALC!D119/Q120,"-"),"-")</f>
        <v>-</v>
      </c>
      <c r="Q120" s="159" t="str">
        <f>IF(M120&gt;0,IFERROR(IF(CALC!C119&gt;0,CALC!C119-M120,"-"),"-"),"-")</f>
        <v>-</v>
      </c>
      <c r="R120" s="45">
        <f t="shared" si="203"/>
        <v>135</v>
      </c>
      <c r="S120" s="201">
        <v>0</v>
      </c>
      <c r="T120" s="201">
        <v>80806</v>
      </c>
      <c r="U120" s="201"/>
      <c r="V120" s="201"/>
      <c r="W120" s="158">
        <f>IFERROR(IF(X120&gt;0,CALC!F119/X120,"-"),"-")</f>
        <v>1.85</v>
      </c>
      <c r="X120" s="159">
        <f>IF(T120&gt;0,IFERROR(IF(CALC!E119&gt;0,CALC!E119-T120,"-"),"-"),"-")</f>
        <v>100</v>
      </c>
      <c r="Y120" s="45" t="str">
        <f t="shared" si="204"/>
        <v>-</v>
      </c>
      <c r="Z120" s="201">
        <v>0</v>
      </c>
      <c r="AA120" s="201">
        <v>80806</v>
      </c>
      <c r="AB120" s="201">
        <v>185</v>
      </c>
      <c r="AC120" s="201">
        <v>80906</v>
      </c>
      <c r="AD120" s="158">
        <f>IFERROR(IF(AE120&gt;0,CALC!H119/AE120,"-"),"-")</f>
        <v>1.85</v>
      </c>
      <c r="AE120" s="159">
        <f>IF(AA120&gt;0,IFERROR(IF(CALC!G119&gt;0,CALC!G119-AA120,"-"),"-"),"-")</f>
        <v>100</v>
      </c>
      <c r="AF120" s="45">
        <f t="shared" si="205"/>
        <v>185</v>
      </c>
      <c r="AG120" s="201">
        <v>0</v>
      </c>
      <c r="AH120" s="201">
        <v>80906</v>
      </c>
      <c r="AI120" s="201"/>
      <c r="AJ120" s="201"/>
      <c r="AK120" s="158" t="str">
        <f>IFERROR(IF(AL120&gt;0,CALC!J119/AL120,"-"),"-")</f>
        <v>-</v>
      </c>
      <c r="AL120" s="159" t="str">
        <f>IF(AH120&gt;0,IFERROR(IF(CALC!I119&gt;0,CALC!I119-AH120,"-"),"-"),"-")</f>
        <v>-</v>
      </c>
      <c r="AM120" s="45" t="str">
        <f t="shared" si="206"/>
        <v>-</v>
      </c>
      <c r="AN120" s="186"/>
      <c r="AO120" s="186"/>
      <c r="AP120" s="186"/>
      <c r="AQ120" s="186"/>
      <c r="AR120" s="158" t="str">
        <f>IFERROR(IF(AS120&gt;0,CALC!L119/AS120,"-"),"-")</f>
        <v>-</v>
      </c>
      <c r="AS120" s="159" t="str">
        <f>IF(AO120&gt;0,IFERROR(IF(CALC!K119&gt;0,CALC!K119-AO120,"-"),"-"),"-")</f>
        <v>-</v>
      </c>
      <c r="AT120" s="45" t="str">
        <f t="shared" si="207"/>
        <v>-</v>
      </c>
      <c r="AU120" s="186"/>
      <c r="AV120" s="186"/>
      <c r="AW120" s="186"/>
      <c r="AX120" s="186"/>
      <c r="AY120" s="158" t="str">
        <f>IFERROR(IF(AZ120&gt;0,CALC!N119/AZ120,"-"),"-")</f>
        <v>-</v>
      </c>
      <c r="AZ120" s="159" t="str">
        <f>IF(AV120&gt;0,IFERROR(IF(CALC!M119&gt;0,CALC!M119-AV120,"-"),"-"),"-")</f>
        <v>-</v>
      </c>
      <c r="BA120" s="45" t="str">
        <f t="shared" si="208"/>
        <v>-</v>
      </c>
      <c r="BB120" s="186"/>
      <c r="BC120" s="186"/>
      <c r="BD120" s="186"/>
      <c r="BE120" s="186"/>
      <c r="BF120" s="158" t="str">
        <f>IFERROR(IF(BG120&gt;0,CALC!P119/BG120,"-"),"-")</f>
        <v>-</v>
      </c>
      <c r="BG120" s="159" t="str">
        <f>IF(BC120&gt;0,IFERROR(IF(CALC!O119&gt;0,CALC!O119-BC120,"-"),"-"),"-")</f>
        <v>-</v>
      </c>
      <c r="BH120" s="45" t="str">
        <f t="shared" si="209"/>
        <v>-</v>
      </c>
      <c r="BI120" s="186"/>
      <c r="BJ120" s="186"/>
      <c r="BK120" s="186"/>
      <c r="BL120" s="186"/>
      <c r="BM120" s="158" t="str">
        <f>IFERROR(IF(BN120&gt;0,CALC!R119/BN120,"-"),"-")</f>
        <v>-</v>
      </c>
      <c r="BN120" s="159" t="str">
        <f>IF(BJ120&gt;0,IFERROR(IF(CALC!Q119&gt;0,CALC!Q119-BJ120,"-"),"-"),"-")</f>
        <v>-</v>
      </c>
      <c r="BO120" s="45" t="str">
        <f t="shared" si="210"/>
        <v>-</v>
      </c>
      <c r="BP120" s="186"/>
      <c r="BQ120" s="186"/>
      <c r="BR120" s="186"/>
      <c r="BS120" s="186"/>
      <c r="BT120" s="158" t="str">
        <f>IFERROR(IF(BU120&gt;0,CALC!T119/BU120,"-"),"-")</f>
        <v>-</v>
      </c>
      <c r="BU120" s="159" t="str">
        <f>IF(BQ120&gt;0,IFERROR(IF(CALC!S119&gt;0,CALC!S119-BQ120,"-"),"-"),"-")</f>
        <v>-</v>
      </c>
      <c r="BV120" s="45" t="str">
        <f t="shared" si="211"/>
        <v>-</v>
      </c>
      <c r="BW120" s="186"/>
      <c r="BX120" s="186"/>
      <c r="BY120" s="186"/>
      <c r="BZ120" s="186"/>
      <c r="CA120" s="158" t="str">
        <f>IFERROR(IF(CB120&gt;0,CALC!V119/CB120,"-"),"-")</f>
        <v>-</v>
      </c>
      <c r="CB120" s="159" t="str">
        <f>IF(BX120&gt;0,IFERROR(IF(CALC!U119&gt;0,CALC!U119-BX120,"-"),"-"),"-")</f>
        <v>-</v>
      </c>
      <c r="CC120" s="45" t="str">
        <f t="shared" si="212"/>
        <v>-</v>
      </c>
      <c r="CD120" s="186"/>
      <c r="CE120" s="186"/>
      <c r="CF120" s="186"/>
      <c r="CG120" s="186"/>
      <c r="CH120" s="158" t="str">
        <f>IFERROR(IF(CI120&gt;0,CALC!X119/CI120,"-"),"-")</f>
        <v>-</v>
      </c>
      <c r="CI120" s="159" t="str">
        <f>IF(CE120&gt;0,IFERROR(IF(CALC!W119&gt;0,CALC!W119-CE120,"-"),"-"),"-")</f>
        <v>-</v>
      </c>
      <c r="CJ120" s="45" t="str">
        <f t="shared" si="213"/>
        <v>-</v>
      </c>
      <c r="CK120" s="186"/>
      <c r="CL120" s="186"/>
      <c r="CM120" s="186"/>
      <c r="CN120" s="186"/>
      <c r="CO120" s="158" t="str">
        <f>IFERROR(IF(CP120&gt;0,CALC!Z119/CP120,"-"),"-")</f>
        <v>-</v>
      </c>
      <c r="CP120" s="159" t="str">
        <f>IF(CL120&gt;0,IFERROR(IF(CALC!Y119&gt;0,CALC!Y119-CL120,"-"),"-"),"-")</f>
        <v>-</v>
      </c>
      <c r="CQ120" s="45" t="str">
        <f t="shared" si="214"/>
        <v>-</v>
      </c>
      <c r="CR120" s="201"/>
      <c r="CS120" s="201"/>
      <c r="CT120" s="201"/>
      <c r="CU120" s="201"/>
      <c r="CV120" s="158" t="str">
        <f>IFERROR(IF(CW120&gt;0,CALC!AB119/CW120,"-"),"-")</f>
        <v>-</v>
      </c>
      <c r="CW120" s="159" t="str">
        <f>IF(CS120&gt;0,IFERROR(IF(CALC!AA119&gt;0,CALC!AA119-CS120,"-"),"-"),"-")</f>
        <v>-</v>
      </c>
      <c r="CX120" s="45" t="str">
        <f t="shared" si="215"/>
        <v>-</v>
      </c>
      <c r="CY120" s="201"/>
      <c r="CZ120" s="201"/>
      <c r="DA120" s="201"/>
      <c r="DB120" s="201"/>
      <c r="DC120" s="158" t="str">
        <f>IFERROR(IF(DD120&gt;0,CALC!AD119/DD120,"-"),"-")</f>
        <v>-</v>
      </c>
      <c r="DD120" s="159" t="str">
        <f>IF(CZ120&gt;0,IFERROR(IF(CALC!AC119&gt;0,CALC!AC119-CZ120,"-"),"-"),"-")</f>
        <v>-</v>
      </c>
      <c r="DE120" s="45" t="str">
        <f t="shared" si="216"/>
        <v>-</v>
      </c>
      <c r="DF120" s="201"/>
      <c r="DG120" s="201"/>
      <c r="DH120" s="201"/>
      <c r="DI120" s="201"/>
      <c r="DJ120" s="158" t="str">
        <f>IFERROR(IF(DK120&gt;0,CALC!AF119/DK120,"-"),"-")</f>
        <v>-</v>
      </c>
      <c r="DK120" s="159" t="str">
        <f>IF(DG120&gt;0,IFERROR(IF(CALC!AE119&gt;0,CALC!AE119-DG120,"-"),"-"),"-")</f>
        <v>-</v>
      </c>
      <c r="DL120" s="45" t="str">
        <f t="shared" si="217"/>
        <v>-</v>
      </c>
      <c r="DM120" s="205"/>
      <c r="DN120" s="201"/>
      <c r="DO120" s="201"/>
      <c r="DP120" s="201"/>
      <c r="DQ120" s="158" t="str">
        <f>IFERROR(IF(DR120&gt;0,CALC!AH119/DR120,"-"),"-")</f>
        <v>-</v>
      </c>
      <c r="DR120" s="159" t="str">
        <f>IF(DN120&gt;0,IFERROR(IF(CALC!AG119&gt;0,CALC!AG119-DN120,"-"),"-"),"-")</f>
        <v>-</v>
      </c>
      <c r="DS120" s="45" t="str">
        <f t="shared" si="218"/>
        <v>-</v>
      </c>
      <c r="DT120" s="201"/>
      <c r="DU120" s="201"/>
      <c r="DV120" s="201"/>
      <c r="DW120" s="201"/>
      <c r="DX120" s="158" t="str">
        <f>IFERROR(IF(DY120&gt;0,CALC!AJ119/DY120,"-"),"-")</f>
        <v>-</v>
      </c>
      <c r="DY120" s="159" t="str">
        <f>IF(DU120&gt;0,IFERROR(IF(CALC!AI119&gt;0,CALC!AI119-DU120,"-"),"-"),"-")</f>
        <v>-</v>
      </c>
      <c r="DZ120" s="45" t="str">
        <f t="shared" si="219"/>
        <v>-</v>
      </c>
      <c r="EA120" s="201"/>
      <c r="EB120" s="201"/>
      <c r="EC120" s="201"/>
      <c r="ED120" s="201"/>
      <c r="EE120" s="158" t="str">
        <f>IFERROR(IF(EF120&gt;0,CALC!AL119/EF120,"-"),"-")</f>
        <v>-</v>
      </c>
      <c r="EF120" s="159" t="str">
        <f>IF(EB120&gt;0,IFERROR(IF(CALC!AK119&gt;0,CALC!AK119-EB120,"-"),"-"),"-")</f>
        <v>-</v>
      </c>
      <c r="EG120" s="45" t="str">
        <f t="shared" si="220"/>
        <v>-</v>
      </c>
      <c r="EH120" s="201"/>
      <c r="EI120" s="201"/>
      <c r="EJ120" s="201"/>
      <c r="EK120" s="201"/>
      <c r="EL120" s="158" t="str">
        <f>IFERROR(IF(EM120&gt;0,CALC!AN119/EM120,"-"),"-")</f>
        <v>-</v>
      </c>
      <c r="EM120" s="159" t="str">
        <f>IF(EI120&gt;0,IFERROR(IF(CALC!AM119&gt;0,CALC!AM119-EI120,"-"),"-"),"-")</f>
        <v>-</v>
      </c>
      <c r="EN120" s="45" t="str">
        <f t="shared" si="221"/>
        <v>-</v>
      </c>
      <c r="EO120" s="201"/>
      <c r="EP120" s="201"/>
      <c r="EQ120" s="201"/>
      <c r="ER120" s="201"/>
      <c r="ES120" s="158" t="str">
        <f>IFERROR(IF(ET120&gt;0,CALC!AP119/ET120,"-"),"-")</f>
        <v>-</v>
      </c>
      <c r="ET120" s="159" t="str">
        <f>IF(EP120&gt;0,IFERROR(IF(CALC!AO119&gt;0,CALC!AO119-EP120,"-"),"-"),"-")</f>
        <v>-</v>
      </c>
      <c r="EU120" s="45" t="str">
        <f t="shared" si="222"/>
        <v>-</v>
      </c>
      <c r="EV120" s="201"/>
      <c r="EW120" s="201"/>
      <c r="EX120" s="201"/>
      <c r="EY120" s="201"/>
      <c r="EZ120" s="158" t="str">
        <f>IFERROR(IF(FA120&gt;0,CALC!AR119/FA120,"-"),"-")</f>
        <v>-</v>
      </c>
      <c r="FA120" s="159" t="str">
        <f>IF(EW120&gt;0,IFERROR(IF(CALC!AQ119&gt;0,CALC!AQ119-EW120,"-"),"-"),"-")</f>
        <v>-</v>
      </c>
      <c r="FB120" s="45" t="str">
        <f t="shared" si="223"/>
        <v>-</v>
      </c>
      <c r="FC120" s="201"/>
      <c r="FD120" s="186"/>
      <c r="FE120" s="201"/>
      <c r="FF120" s="201"/>
      <c r="FG120" s="158" t="str">
        <f>IFERROR(IF(FH120&gt;0,CALC!AT119/FH120,"-"),"-")</f>
        <v>-</v>
      </c>
      <c r="FH120" s="159" t="str">
        <f>IF(FD120&gt;0,IFERROR(IF(CALC!AS119&gt;0,CALC!AS119-FD120,"-"),"-"),"-")</f>
        <v>-</v>
      </c>
      <c r="FI120" s="45" t="str">
        <f t="shared" si="224"/>
        <v>-</v>
      </c>
      <c r="FJ120" s="201"/>
      <c r="FK120" s="201"/>
      <c r="FL120" s="201"/>
      <c r="FM120" s="201"/>
      <c r="FN120" s="158" t="str">
        <f>IFERROR(IF(FO120&gt;0,CALC!AV119/FO120,"-"),"-")</f>
        <v>-</v>
      </c>
      <c r="FO120" s="159" t="str">
        <f>IF(FK120&gt;0,IFERROR(IF(CALC!AU119&gt;0,CALC!AU119-FK120,"-"),"-"),"-")</f>
        <v>-</v>
      </c>
      <c r="FP120" s="45" t="str">
        <f t="shared" si="225"/>
        <v>-</v>
      </c>
      <c r="FQ120" s="201"/>
      <c r="FR120" s="201"/>
      <c r="FS120" s="201"/>
      <c r="FT120" s="201"/>
      <c r="FU120" s="158" t="str">
        <f>IFERROR(IF(FV120&gt;0,CALC!AX119/FV120,"-"),"-")</f>
        <v>-</v>
      </c>
      <c r="FV120" s="159" t="str">
        <f>IF(FR120&gt;0,IFERROR(IF(CALC!AW119&gt;0,CALC!AW119-FR120,"-"),"-"),"-")</f>
        <v>-</v>
      </c>
      <c r="FW120" s="45" t="str">
        <f t="shared" si="226"/>
        <v>-</v>
      </c>
      <c r="FX120" s="201"/>
      <c r="FY120" s="201"/>
      <c r="FZ120" s="201"/>
      <c r="GA120" s="201"/>
      <c r="GB120" s="158" t="str">
        <f>IFERROR(IF(GC120&gt;0,CALC!AZ119/GC120,"-"),"-")</f>
        <v>-</v>
      </c>
      <c r="GC120" s="159" t="str">
        <f>IF(FY120&gt;0,IFERROR(IF(CALC!AY119&gt;0,CALC!AY119-FY120,"-"),"-"),"-")</f>
        <v>-</v>
      </c>
      <c r="GD120" s="45" t="str">
        <f t="shared" si="227"/>
        <v>-</v>
      </c>
      <c r="GE120" s="201"/>
      <c r="GF120" s="201"/>
      <c r="GG120" s="201"/>
      <c r="GH120" s="201"/>
      <c r="GI120" s="158" t="str">
        <f>IFERROR(IF(GJ120&gt;0,CALC!BB119/GJ120,"-"),"-")</f>
        <v>-</v>
      </c>
      <c r="GJ120" s="159" t="str">
        <f>IF(GF120&gt;0,IFERROR(IF(CALC!BA119&gt;0,CALC!BA119-GF120,"-"),"-"),"-")</f>
        <v>-</v>
      </c>
      <c r="GK120" s="45" t="str">
        <f t="shared" si="228"/>
        <v>-</v>
      </c>
      <c r="GL120" s="201"/>
      <c r="GM120" s="201"/>
      <c r="GN120" s="201"/>
      <c r="GO120" s="201"/>
      <c r="GP120" s="158" t="str">
        <f>IFERROR(IF(GQ120&gt;0,CALC!BD119/GQ120,"-"),"-")</f>
        <v>-</v>
      </c>
      <c r="GQ120" s="159" t="str">
        <f>IF(GM120&gt;0,IFERROR(IF(CALC!BC119&gt;0,CALC!BC119-GM120,"-"),"-"),"-")</f>
        <v>-</v>
      </c>
      <c r="GR120" s="163" t="str">
        <f t="shared" si="229"/>
        <v>-</v>
      </c>
      <c r="GS120" s="201"/>
      <c r="GT120" s="201"/>
      <c r="GU120" s="201"/>
      <c r="GV120" s="201"/>
      <c r="GW120" s="157" t="str">
        <f>IFERROR(IF(GX120&gt;0,CALC!BF119/GX120,"-"),"-")</f>
        <v>-</v>
      </c>
      <c r="GX120" s="156" t="str">
        <f>IF(GT120&gt;0,IFERROR(IF(CALC!BE119&gt;0,CALC!BE119-GT120,"-"),"-"),"-")</f>
        <v>-</v>
      </c>
      <c r="GY120" s="56" t="str">
        <f t="shared" si="230"/>
        <v>-</v>
      </c>
      <c r="GZ120" s="201"/>
      <c r="HA120" s="201"/>
      <c r="HB120" s="201"/>
      <c r="HC120" s="201"/>
      <c r="HD120" s="157" t="str">
        <f>IFERROR(IF(HE120&gt;0,CALC!BH119/HE120,"-"),"-")</f>
        <v>-</v>
      </c>
      <c r="HE120" s="156" t="str">
        <f>IF(HA120&gt;0,IFERROR(IF(CALC!BG119&gt;0,CALC!BG119-HA120,"-"),"-"),"-")</f>
        <v>-</v>
      </c>
      <c r="HF120" s="56" t="str">
        <f t="shared" si="231"/>
        <v>-</v>
      </c>
      <c r="HG120" s="186"/>
      <c r="HH120" s="186"/>
      <c r="HI120" s="186"/>
      <c r="HJ120" s="186"/>
      <c r="HK120" s="157" t="str">
        <f>IFERROR(IF(HL120&gt;0,CALC!BJ119/HL120,"-"),"-")</f>
        <v>-</v>
      </c>
      <c r="HL120" s="156" t="str">
        <f>IF(HH120&gt;0,IFERROR(IF(CALC!BI119&gt;0,CALC!BI119-HH120,"-"),"-"),"-")</f>
        <v>-</v>
      </c>
      <c r="HM120" s="56" t="str">
        <f t="shared" si="232"/>
        <v>-</v>
      </c>
      <c r="HN120" s="166">
        <f t="shared" si="233"/>
        <v>510</v>
      </c>
      <c r="HO120" s="156">
        <f t="shared" si="234"/>
        <v>272</v>
      </c>
      <c r="HP120" s="157">
        <f t="shared" si="135"/>
        <v>1.875</v>
      </c>
    </row>
    <row r="121" spans="2:224" ht="15" customHeight="1">
      <c r="B121" s="329"/>
      <c r="C121" s="329"/>
      <c r="D121" s="14" t="s">
        <v>126</v>
      </c>
      <c r="E121" s="201"/>
      <c r="F121" s="201"/>
      <c r="G121" s="201"/>
      <c r="H121" s="201"/>
      <c r="I121" s="158" t="str">
        <f>IFERROR(IF(J121&gt;0,CALC!B120/J121,"-"),"-")</f>
        <v>-</v>
      </c>
      <c r="J121" s="159" t="str">
        <f>IF(F121&gt;0,IFERROR(IF(CALC!A120&gt;0,CALC!A120-F121,"-"),"-"),"-")</f>
        <v>-</v>
      </c>
      <c r="K121" s="45" t="str">
        <f t="shared" si="202"/>
        <v>-</v>
      </c>
      <c r="L121" s="201"/>
      <c r="M121" s="201"/>
      <c r="N121" s="201"/>
      <c r="O121" s="201"/>
      <c r="P121" s="158" t="str">
        <f>IFERROR(IF(Q121&gt;0,CALC!D120/Q121,"-"),"-")</f>
        <v>-</v>
      </c>
      <c r="Q121" s="159" t="str">
        <f>IF(M121&gt;0,IFERROR(IF(CALC!C120&gt;0,CALC!C120-M121,"-"),"-"),"-")</f>
        <v>-</v>
      </c>
      <c r="R121" s="45" t="str">
        <f t="shared" si="203"/>
        <v>-</v>
      </c>
      <c r="S121" s="201"/>
      <c r="T121" s="201"/>
      <c r="U121" s="201"/>
      <c r="V121" s="201"/>
      <c r="W121" s="158" t="str">
        <f>IFERROR(IF(X121&gt;0,CALC!F120/X121,"-"),"-")</f>
        <v>-</v>
      </c>
      <c r="X121" s="159" t="str">
        <f>IF(T121&gt;0,IFERROR(IF(CALC!E120&gt;0,CALC!E120-T121,"-"),"-"),"-")</f>
        <v>-</v>
      </c>
      <c r="Y121" s="45" t="str">
        <f t="shared" si="204"/>
        <v>-</v>
      </c>
      <c r="Z121" s="201"/>
      <c r="AA121" s="201"/>
      <c r="AB121" s="201"/>
      <c r="AC121" s="201"/>
      <c r="AD121" s="158" t="str">
        <f>IFERROR(IF(AE121&gt;0,CALC!H120/AE121,"-"),"-")</f>
        <v>-</v>
      </c>
      <c r="AE121" s="159" t="str">
        <f>IF(AA121&gt;0,IFERROR(IF(CALC!G120&gt;0,CALC!G120-AA121,"-"),"-"),"-")</f>
        <v>-</v>
      </c>
      <c r="AF121" s="45" t="str">
        <f t="shared" si="205"/>
        <v>-</v>
      </c>
      <c r="AG121" s="201"/>
      <c r="AH121" s="201"/>
      <c r="AI121" s="201"/>
      <c r="AJ121" s="201"/>
      <c r="AK121" s="158" t="str">
        <f>IFERROR(IF(AL121&gt;0,CALC!J120/AL121,"-"),"-")</f>
        <v>-</v>
      </c>
      <c r="AL121" s="159" t="str">
        <f>IF(AH121&gt;0,IFERROR(IF(CALC!I120&gt;0,CALC!I120-AH121,"-"),"-"),"-")</f>
        <v>-</v>
      </c>
      <c r="AM121" s="45" t="str">
        <f t="shared" si="206"/>
        <v>-</v>
      </c>
      <c r="AN121" s="186"/>
      <c r="AO121" s="186"/>
      <c r="AP121" s="186"/>
      <c r="AQ121" s="186"/>
      <c r="AR121" s="158" t="str">
        <f>IFERROR(IF(AS121&gt;0,CALC!L120/AS121,"-"),"-")</f>
        <v>-</v>
      </c>
      <c r="AS121" s="159" t="str">
        <f>IF(AO121&gt;0,IFERROR(IF(CALC!K120&gt;0,CALC!K120-AO121,"-"),"-"),"-")</f>
        <v>-</v>
      </c>
      <c r="AT121" s="45" t="str">
        <f t="shared" si="207"/>
        <v>-</v>
      </c>
      <c r="AU121" s="186"/>
      <c r="AV121" s="186"/>
      <c r="AW121" s="186"/>
      <c r="AX121" s="186"/>
      <c r="AY121" s="158" t="str">
        <f>IFERROR(IF(AZ121&gt;0,CALC!N120/AZ121,"-"),"-")</f>
        <v>-</v>
      </c>
      <c r="AZ121" s="159" t="str">
        <f>IF(AV121&gt;0,IFERROR(IF(CALC!M120&gt;0,CALC!M120-AV121,"-"),"-"),"-")</f>
        <v>-</v>
      </c>
      <c r="BA121" s="45" t="str">
        <f t="shared" si="208"/>
        <v>-</v>
      </c>
      <c r="BB121" s="186"/>
      <c r="BC121" s="186"/>
      <c r="BD121" s="186"/>
      <c r="BE121" s="186"/>
      <c r="BF121" s="158" t="str">
        <f>IFERROR(IF(BG121&gt;0,CALC!P120/BG121,"-"),"-")</f>
        <v>-</v>
      </c>
      <c r="BG121" s="159" t="str">
        <f>IF(BC121&gt;0,IFERROR(IF(CALC!O120&gt;0,CALC!O120-BC121,"-"),"-"),"-")</f>
        <v>-</v>
      </c>
      <c r="BH121" s="45" t="str">
        <f t="shared" si="209"/>
        <v>-</v>
      </c>
      <c r="BI121" s="186"/>
      <c r="BJ121" s="186"/>
      <c r="BK121" s="186"/>
      <c r="BL121" s="186"/>
      <c r="BM121" s="158" t="str">
        <f>IFERROR(IF(BN121&gt;0,CALC!R120/BN121,"-"),"-")</f>
        <v>-</v>
      </c>
      <c r="BN121" s="159" t="str">
        <f>IF(BJ121&gt;0,IFERROR(IF(CALC!Q120&gt;0,CALC!Q120-BJ121,"-"),"-"),"-")</f>
        <v>-</v>
      </c>
      <c r="BO121" s="45" t="str">
        <f t="shared" si="210"/>
        <v>-</v>
      </c>
      <c r="BP121" s="186"/>
      <c r="BQ121" s="186"/>
      <c r="BR121" s="186"/>
      <c r="BS121" s="186"/>
      <c r="BT121" s="158" t="str">
        <f>IFERROR(IF(BU121&gt;0,CALC!T120/BU121,"-"),"-")</f>
        <v>-</v>
      </c>
      <c r="BU121" s="159" t="str">
        <f>IF(BQ121&gt;0,IFERROR(IF(CALC!S120&gt;0,CALC!S120-BQ121,"-"),"-"),"-")</f>
        <v>-</v>
      </c>
      <c r="BV121" s="45" t="str">
        <f t="shared" si="211"/>
        <v>-</v>
      </c>
      <c r="BW121" s="186"/>
      <c r="BX121" s="186"/>
      <c r="BY121" s="186"/>
      <c r="BZ121" s="186"/>
      <c r="CA121" s="158" t="str">
        <f>IFERROR(IF(CB121&gt;0,CALC!V120/CB121,"-"),"-")</f>
        <v>-</v>
      </c>
      <c r="CB121" s="159" t="str">
        <f>IF(BX121&gt;0,IFERROR(IF(CALC!U120&gt;0,CALC!U120-BX121,"-"),"-"),"-")</f>
        <v>-</v>
      </c>
      <c r="CC121" s="45" t="str">
        <f t="shared" si="212"/>
        <v>-</v>
      </c>
      <c r="CD121" s="186"/>
      <c r="CE121" s="186"/>
      <c r="CF121" s="186"/>
      <c r="CG121" s="186"/>
      <c r="CH121" s="158" t="str">
        <f>IFERROR(IF(CI121&gt;0,CALC!X120/CI121,"-"),"-")</f>
        <v>-</v>
      </c>
      <c r="CI121" s="159" t="str">
        <f>IF(CE121&gt;0,IFERROR(IF(CALC!W120&gt;0,CALC!W120-CE121,"-"),"-"),"-")</f>
        <v>-</v>
      </c>
      <c r="CJ121" s="45" t="str">
        <f t="shared" si="213"/>
        <v>-</v>
      </c>
      <c r="CK121" s="186"/>
      <c r="CL121" s="186"/>
      <c r="CM121" s="186"/>
      <c r="CN121" s="186"/>
      <c r="CO121" s="158" t="str">
        <f>IFERROR(IF(CP121&gt;0,CALC!Z120/CP121,"-"),"-")</f>
        <v>-</v>
      </c>
      <c r="CP121" s="159" t="str">
        <f>IF(CL121&gt;0,IFERROR(IF(CALC!Y120&gt;0,CALC!Y120-CL121,"-"),"-"),"-")</f>
        <v>-</v>
      </c>
      <c r="CQ121" s="45" t="str">
        <f t="shared" si="214"/>
        <v>-</v>
      </c>
      <c r="CR121" s="201"/>
      <c r="CS121" s="201"/>
      <c r="CT121" s="201"/>
      <c r="CU121" s="201"/>
      <c r="CV121" s="158" t="str">
        <f>IFERROR(IF(CW121&gt;0,CALC!AB120/CW121,"-"),"-")</f>
        <v>-</v>
      </c>
      <c r="CW121" s="159" t="str">
        <f>IF(CS121&gt;0,IFERROR(IF(CALC!AA120&gt;0,CALC!AA120-CS121,"-"),"-"),"-")</f>
        <v>-</v>
      </c>
      <c r="CX121" s="45" t="str">
        <f t="shared" si="215"/>
        <v>-</v>
      </c>
      <c r="CY121" s="201"/>
      <c r="CZ121" s="201"/>
      <c r="DA121" s="201"/>
      <c r="DB121" s="201"/>
      <c r="DC121" s="158" t="str">
        <f>IFERROR(IF(DD121&gt;0,CALC!AD120/DD121,"-"),"-")</f>
        <v>-</v>
      </c>
      <c r="DD121" s="159" t="str">
        <f>IF(CZ121&gt;0,IFERROR(IF(CALC!AC120&gt;0,CALC!AC120-CZ121,"-"),"-"),"-")</f>
        <v>-</v>
      </c>
      <c r="DE121" s="45" t="str">
        <f t="shared" si="216"/>
        <v>-</v>
      </c>
      <c r="DF121" s="201"/>
      <c r="DG121" s="201"/>
      <c r="DH121" s="201"/>
      <c r="DI121" s="201"/>
      <c r="DJ121" s="158" t="str">
        <f>IFERROR(IF(DK121&gt;0,CALC!AF120/DK121,"-"),"-")</f>
        <v>-</v>
      </c>
      <c r="DK121" s="159" t="str">
        <f>IF(DG121&gt;0,IFERROR(IF(CALC!AE120&gt;0,CALC!AE120-DG121,"-"),"-"),"-")</f>
        <v>-</v>
      </c>
      <c r="DL121" s="45" t="str">
        <f t="shared" si="217"/>
        <v>-</v>
      </c>
      <c r="DM121" s="205"/>
      <c r="DN121" s="201"/>
      <c r="DO121" s="201"/>
      <c r="DP121" s="201"/>
      <c r="DQ121" s="158" t="str">
        <f>IFERROR(IF(DR121&gt;0,CALC!AH120/DR121,"-"),"-")</f>
        <v>-</v>
      </c>
      <c r="DR121" s="159" t="str">
        <f>IF(DN121&gt;0,IFERROR(IF(CALC!AG120&gt;0,CALC!AG120-DN121,"-"),"-"),"-")</f>
        <v>-</v>
      </c>
      <c r="DS121" s="45" t="str">
        <f t="shared" si="218"/>
        <v>-</v>
      </c>
      <c r="DT121" s="201"/>
      <c r="DU121" s="201"/>
      <c r="DV121" s="201"/>
      <c r="DW121" s="201"/>
      <c r="DX121" s="158" t="str">
        <f>IFERROR(IF(DY121&gt;0,CALC!AJ120/DY121,"-"),"-")</f>
        <v>-</v>
      </c>
      <c r="DY121" s="159" t="str">
        <f>IF(DU121&gt;0,IFERROR(IF(CALC!AI120&gt;0,CALC!AI120-DU121,"-"),"-"),"-")</f>
        <v>-</v>
      </c>
      <c r="DZ121" s="45" t="str">
        <f t="shared" si="219"/>
        <v>-</v>
      </c>
      <c r="EA121" s="201"/>
      <c r="EB121" s="201"/>
      <c r="EC121" s="201"/>
      <c r="ED121" s="201"/>
      <c r="EE121" s="158" t="str">
        <f>IFERROR(IF(EF121&gt;0,CALC!AL120/EF121,"-"),"-")</f>
        <v>-</v>
      </c>
      <c r="EF121" s="159" t="str">
        <f>IF(EB121&gt;0,IFERROR(IF(CALC!AK120&gt;0,CALC!AK120-EB121,"-"),"-"),"-")</f>
        <v>-</v>
      </c>
      <c r="EG121" s="45" t="str">
        <f t="shared" si="220"/>
        <v>-</v>
      </c>
      <c r="EH121" s="201"/>
      <c r="EI121" s="201"/>
      <c r="EJ121" s="201"/>
      <c r="EK121" s="201"/>
      <c r="EL121" s="158" t="str">
        <f>IFERROR(IF(EM121&gt;0,CALC!AN120/EM121,"-"),"-")</f>
        <v>-</v>
      </c>
      <c r="EM121" s="159" t="str">
        <f>IF(EI121&gt;0,IFERROR(IF(CALC!AM120&gt;0,CALC!AM120-EI121,"-"),"-"),"-")</f>
        <v>-</v>
      </c>
      <c r="EN121" s="45" t="str">
        <f t="shared" si="221"/>
        <v>-</v>
      </c>
      <c r="EO121" s="201"/>
      <c r="EP121" s="201"/>
      <c r="EQ121" s="201"/>
      <c r="ER121" s="201"/>
      <c r="ES121" s="158" t="str">
        <f>IFERROR(IF(ET121&gt;0,CALC!AP120/ET121,"-"),"-")</f>
        <v>-</v>
      </c>
      <c r="ET121" s="159" t="str">
        <f>IF(EP121&gt;0,IFERROR(IF(CALC!AO120&gt;0,CALC!AO120-EP121,"-"),"-"),"-")</f>
        <v>-</v>
      </c>
      <c r="EU121" s="45" t="str">
        <f t="shared" si="222"/>
        <v>-</v>
      </c>
      <c r="EV121" s="201"/>
      <c r="EW121" s="201"/>
      <c r="EX121" s="201"/>
      <c r="EY121" s="201"/>
      <c r="EZ121" s="158" t="str">
        <f>IFERROR(IF(FA121&gt;0,CALC!AR120/FA121,"-"),"-")</f>
        <v>-</v>
      </c>
      <c r="FA121" s="159" t="str">
        <f>IF(EW121&gt;0,IFERROR(IF(CALC!AQ120&gt;0,CALC!AQ120-EW121,"-"),"-"),"-")</f>
        <v>-</v>
      </c>
      <c r="FB121" s="45" t="str">
        <f t="shared" si="223"/>
        <v>-</v>
      </c>
      <c r="FC121" s="201"/>
      <c r="FD121" s="201"/>
      <c r="FE121" s="201"/>
      <c r="FF121" s="201"/>
      <c r="FG121" s="158" t="str">
        <f>IFERROR(IF(FH121&gt;0,CALC!AT120/FH121,"-"),"-")</f>
        <v>-</v>
      </c>
      <c r="FH121" s="159" t="str">
        <f>IF(FD121&gt;0,IFERROR(IF(CALC!AS120&gt;0,CALC!AS120-FD121,"-"),"-"),"-")</f>
        <v>-</v>
      </c>
      <c r="FI121" s="45" t="str">
        <f t="shared" si="224"/>
        <v>-</v>
      </c>
      <c r="FJ121" s="201"/>
      <c r="FK121" s="201"/>
      <c r="FL121" s="201"/>
      <c r="FM121" s="201"/>
      <c r="FN121" s="158" t="str">
        <f>IFERROR(IF(FO121&gt;0,CALC!AV120/FO121,"-"),"-")</f>
        <v>-</v>
      </c>
      <c r="FO121" s="159" t="str">
        <f>IF(FK121&gt;0,IFERROR(IF(CALC!AU120&gt;0,CALC!AU120-FK121,"-"),"-"),"-")</f>
        <v>-</v>
      </c>
      <c r="FP121" s="45" t="str">
        <f t="shared" si="225"/>
        <v>-</v>
      </c>
      <c r="FQ121" s="201"/>
      <c r="FR121" s="201"/>
      <c r="FS121" s="201"/>
      <c r="FT121" s="201"/>
      <c r="FU121" s="158" t="str">
        <f>IFERROR(IF(FV121&gt;0,CALC!AX120/FV121,"-"),"-")</f>
        <v>-</v>
      </c>
      <c r="FV121" s="159" t="str">
        <f>IF(FR121&gt;0,IFERROR(IF(CALC!AW120&gt;0,CALC!AW120-FR121,"-"),"-"),"-")</f>
        <v>-</v>
      </c>
      <c r="FW121" s="45" t="str">
        <f t="shared" si="226"/>
        <v>-</v>
      </c>
      <c r="FX121" s="201"/>
      <c r="FY121" s="201"/>
      <c r="FZ121" s="201"/>
      <c r="GA121" s="201"/>
      <c r="GB121" s="158" t="str">
        <f>IFERROR(IF(GC121&gt;0,CALC!AZ120/GC121,"-"),"-")</f>
        <v>-</v>
      </c>
      <c r="GC121" s="159" t="str">
        <f>IF(FY121&gt;0,IFERROR(IF(CALC!AY120&gt;0,CALC!AY120-FY121,"-"),"-"),"-")</f>
        <v>-</v>
      </c>
      <c r="GD121" s="45" t="str">
        <f t="shared" si="227"/>
        <v>-</v>
      </c>
      <c r="GE121" s="201"/>
      <c r="GF121" s="201"/>
      <c r="GG121" s="201"/>
      <c r="GH121" s="201"/>
      <c r="GI121" s="158" t="str">
        <f>IFERROR(IF(GJ121&gt;0,CALC!BB120/GJ121,"-"),"-")</f>
        <v>-</v>
      </c>
      <c r="GJ121" s="159" t="str">
        <f>IF(GF121&gt;0,IFERROR(IF(CALC!BA120&gt;0,CALC!BA120-GF121,"-"),"-"),"-")</f>
        <v>-</v>
      </c>
      <c r="GK121" s="45" t="str">
        <f t="shared" si="228"/>
        <v>-</v>
      </c>
      <c r="GL121" s="201"/>
      <c r="GM121" s="201"/>
      <c r="GN121" s="201"/>
      <c r="GO121" s="201"/>
      <c r="GP121" s="158" t="str">
        <f>IFERROR(IF(GQ121&gt;0,CALC!BD120/GQ121,"-"),"-")</f>
        <v>-</v>
      </c>
      <c r="GQ121" s="159" t="str">
        <f>IF(GM121&gt;0,IFERROR(IF(CALC!BC120&gt;0,CALC!BC120-GM121,"-"),"-"),"-")</f>
        <v>-</v>
      </c>
      <c r="GR121" s="163" t="str">
        <f t="shared" si="229"/>
        <v>-</v>
      </c>
      <c r="GS121" s="201"/>
      <c r="GT121" s="201"/>
      <c r="GU121" s="201"/>
      <c r="GV121" s="201"/>
      <c r="GW121" s="157" t="str">
        <f>IFERROR(IF(GX121&gt;0,CALC!BF120/GX121,"-"),"-")</f>
        <v>-</v>
      </c>
      <c r="GX121" s="156" t="str">
        <f>IF(GT121&gt;0,IFERROR(IF(CALC!BE120&gt;0,CALC!BE120-GT121,"-"),"-"),"-")</f>
        <v>-</v>
      </c>
      <c r="GY121" s="56" t="str">
        <f t="shared" si="230"/>
        <v>-</v>
      </c>
      <c r="GZ121" s="201"/>
      <c r="HA121" s="201"/>
      <c r="HB121" s="201"/>
      <c r="HC121" s="201"/>
      <c r="HD121" s="157" t="str">
        <f>IFERROR(IF(HE121&gt;0,CALC!BH120/HE121,"-"),"-")</f>
        <v>-</v>
      </c>
      <c r="HE121" s="156" t="str">
        <f>IF(HA121&gt;0,IFERROR(IF(CALC!BG120&gt;0,CALC!BG120-HA121,"-"),"-"),"-")</f>
        <v>-</v>
      </c>
      <c r="HF121" s="56" t="str">
        <f t="shared" si="231"/>
        <v>-</v>
      </c>
      <c r="HG121" s="186"/>
      <c r="HH121" s="186"/>
      <c r="HI121" s="186"/>
      <c r="HJ121" s="186"/>
      <c r="HK121" s="157" t="str">
        <f>IFERROR(IF(HL121&gt;0,CALC!BJ120/HL121,"-"),"-")</f>
        <v>-</v>
      </c>
      <c r="HL121" s="156" t="str">
        <f>IF(HH121&gt;0,IFERROR(IF(CALC!BI120&gt;0,CALC!BI120-HH121,"-"),"-"),"-")</f>
        <v>-</v>
      </c>
      <c r="HM121" s="56" t="str">
        <f t="shared" si="232"/>
        <v>-</v>
      </c>
      <c r="HN121" s="166">
        <f t="shared" si="233"/>
        <v>0</v>
      </c>
      <c r="HO121" s="156">
        <f t="shared" si="234"/>
        <v>0</v>
      </c>
      <c r="HP121" s="157" t="str">
        <f t="shared" ref="HP121:HP152" si="235">IFERROR(HN121/HO121,"")</f>
        <v/>
      </c>
    </row>
    <row r="122" spans="2:224" ht="15" customHeight="1">
      <c r="B122" s="329"/>
      <c r="C122" s="329"/>
      <c r="D122" s="14" t="s">
        <v>127</v>
      </c>
      <c r="E122" s="201">
        <v>170</v>
      </c>
      <c r="F122" s="201">
        <v>102938</v>
      </c>
      <c r="G122" s="201"/>
      <c r="H122" s="201"/>
      <c r="I122" s="158">
        <f>IFERROR(IF(J122&gt;0,CALC!B121/J122,"-"),"-")</f>
        <v>1.119205298013245</v>
      </c>
      <c r="J122" s="159">
        <f>IF(F122&gt;0,IFERROR(IF(CALC!A121&gt;0,CALC!A121-F122,"-"),"-"),"-")</f>
        <v>151</v>
      </c>
      <c r="K122" s="45">
        <f t="shared" si="202"/>
        <v>170</v>
      </c>
      <c r="L122" s="201">
        <v>169</v>
      </c>
      <c r="M122" s="201">
        <v>103089</v>
      </c>
      <c r="N122" s="201"/>
      <c r="O122" s="201"/>
      <c r="P122" s="158" t="str">
        <f>IFERROR(IF(Q122&gt;0,CALC!D121/Q122,"-"),"-")</f>
        <v>-</v>
      </c>
      <c r="Q122" s="159" t="str">
        <f>IF(M122&gt;0,IFERROR(IF(CALC!C121&gt;0,CALC!C121-M122,"-"),"-"),"-")</f>
        <v>-</v>
      </c>
      <c r="R122" s="45">
        <f t="shared" si="203"/>
        <v>169</v>
      </c>
      <c r="S122" s="201">
        <v>0</v>
      </c>
      <c r="T122" s="201">
        <v>103089</v>
      </c>
      <c r="U122" s="201"/>
      <c r="V122" s="201"/>
      <c r="W122" s="158">
        <f>IFERROR(IF(X122&gt;0,CALC!F121/X122,"-"),"-")</f>
        <v>1.0824742268041236</v>
      </c>
      <c r="X122" s="159">
        <f>IF(T122&gt;0,IFERROR(IF(CALC!E121&gt;0,CALC!E121-T122,"-"),"-"),"-")</f>
        <v>97</v>
      </c>
      <c r="Y122" s="45" t="str">
        <f t="shared" si="204"/>
        <v>-</v>
      </c>
      <c r="Z122" s="201">
        <v>105</v>
      </c>
      <c r="AA122" s="201">
        <v>103186</v>
      </c>
      <c r="AB122" s="201"/>
      <c r="AC122" s="201"/>
      <c r="AD122" s="158">
        <f>IFERROR(IF(AE122&gt;0,CALC!H121/AE122,"-"),"-")</f>
        <v>1.2275449101796407</v>
      </c>
      <c r="AE122" s="159">
        <f>IF(AA122&gt;0,IFERROR(IF(CALC!G121&gt;0,CALC!G121-AA122,"-"),"-"),"-")</f>
        <v>167</v>
      </c>
      <c r="AF122" s="45">
        <f t="shared" si="205"/>
        <v>105</v>
      </c>
      <c r="AG122" s="201">
        <v>205</v>
      </c>
      <c r="AH122" s="201">
        <v>103353</v>
      </c>
      <c r="AI122" s="201">
        <v>142</v>
      </c>
      <c r="AJ122" s="201">
        <v>103490</v>
      </c>
      <c r="AK122" s="158" t="str">
        <f>IFERROR(IF(AL122&gt;0,CALC!J121/AL122,"-"),"-")</f>
        <v>-</v>
      </c>
      <c r="AL122" s="159" t="str">
        <f>IF(AH122&gt;0,IFERROR(IF(CALC!I121&gt;0,CALC!I121-AH122,"-"),"-"),"-")</f>
        <v>-</v>
      </c>
      <c r="AM122" s="45">
        <f t="shared" si="206"/>
        <v>347</v>
      </c>
      <c r="AN122" s="186"/>
      <c r="AO122" s="186"/>
      <c r="AP122" s="186"/>
      <c r="AQ122" s="186"/>
      <c r="AR122" s="158" t="str">
        <f>IFERROR(IF(AS122&gt;0,CALC!L121/AS122,"-"),"-")</f>
        <v>-</v>
      </c>
      <c r="AS122" s="159" t="str">
        <f>IF(AO122&gt;0,IFERROR(IF(CALC!K121&gt;0,CALC!K121-AO122,"-"),"-"),"-")</f>
        <v>-</v>
      </c>
      <c r="AT122" s="45" t="str">
        <f t="shared" si="207"/>
        <v>-</v>
      </c>
      <c r="AU122" s="186"/>
      <c r="AV122" s="186"/>
      <c r="AW122" s="186"/>
      <c r="AX122" s="186"/>
      <c r="AY122" s="158" t="str">
        <f>IFERROR(IF(AZ122&gt;0,CALC!N121/AZ122,"-"),"-")</f>
        <v>-</v>
      </c>
      <c r="AZ122" s="159" t="str">
        <f>IF(AV122&gt;0,IFERROR(IF(CALC!M121&gt;0,CALC!M121-AV122,"-"),"-"),"-")</f>
        <v>-</v>
      </c>
      <c r="BA122" s="45" t="str">
        <f t="shared" si="208"/>
        <v>-</v>
      </c>
      <c r="BB122" s="186"/>
      <c r="BC122" s="186"/>
      <c r="BD122" s="186"/>
      <c r="BE122" s="186"/>
      <c r="BF122" s="158" t="str">
        <f>IFERROR(IF(BG122&gt;0,CALC!P121/BG122,"-"),"-")</f>
        <v>-</v>
      </c>
      <c r="BG122" s="159" t="str">
        <f>IF(BC122&gt;0,IFERROR(IF(CALC!O121&gt;0,CALC!O121-BC122,"-"),"-"),"-")</f>
        <v>-</v>
      </c>
      <c r="BH122" s="45" t="str">
        <f t="shared" si="209"/>
        <v>-</v>
      </c>
      <c r="BI122" s="186"/>
      <c r="BJ122" s="186"/>
      <c r="BK122" s="186"/>
      <c r="BL122" s="186"/>
      <c r="BM122" s="158" t="str">
        <f>IFERROR(IF(BN122&gt;0,CALC!R121/BN122,"-"),"-")</f>
        <v>-</v>
      </c>
      <c r="BN122" s="159" t="str">
        <f>IF(BJ122&gt;0,IFERROR(IF(CALC!Q121&gt;0,CALC!Q121-BJ122,"-"),"-"),"-")</f>
        <v>-</v>
      </c>
      <c r="BO122" s="45" t="str">
        <f t="shared" si="210"/>
        <v>-</v>
      </c>
      <c r="BP122" s="186"/>
      <c r="BQ122" s="186"/>
      <c r="BR122" s="186"/>
      <c r="BS122" s="186"/>
      <c r="BT122" s="158" t="str">
        <f>IFERROR(IF(BU122&gt;0,CALC!T121/BU122,"-"),"-")</f>
        <v>-</v>
      </c>
      <c r="BU122" s="159" t="str">
        <f>IF(BQ122&gt;0,IFERROR(IF(CALC!S121&gt;0,CALC!S121-BQ122,"-"),"-"),"-")</f>
        <v>-</v>
      </c>
      <c r="BV122" s="45" t="str">
        <f t="shared" si="211"/>
        <v>-</v>
      </c>
      <c r="BW122" s="186"/>
      <c r="BX122" s="186"/>
      <c r="BY122" s="186"/>
      <c r="BZ122" s="186"/>
      <c r="CA122" s="158" t="str">
        <f>IFERROR(IF(CB122&gt;0,CALC!V121/CB122,"-"),"-")</f>
        <v>-</v>
      </c>
      <c r="CB122" s="159" t="str">
        <f>IF(BX122&gt;0,IFERROR(IF(CALC!U121&gt;0,CALC!U121-BX122,"-"),"-"),"-")</f>
        <v>-</v>
      </c>
      <c r="CC122" s="45" t="str">
        <f t="shared" si="212"/>
        <v>-</v>
      </c>
      <c r="CD122" s="186"/>
      <c r="CE122" s="186"/>
      <c r="CF122" s="186"/>
      <c r="CG122" s="186"/>
      <c r="CH122" s="158" t="str">
        <f>IFERROR(IF(CI122&gt;0,CALC!X121/CI122,"-"),"-")</f>
        <v>-</v>
      </c>
      <c r="CI122" s="159" t="str">
        <f>IF(CE122&gt;0,IFERROR(IF(CALC!W121&gt;0,CALC!W121-CE122,"-"),"-"),"-")</f>
        <v>-</v>
      </c>
      <c r="CJ122" s="45" t="str">
        <f t="shared" si="213"/>
        <v>-</v>
      </c>
      <c r="CK122" s="186"/>
      <c r="CL122" s="186"/>
      <c r="CM122" s="186"/>
      <c r="CN122" s="186"/>
      <c r="CO122" s="158" t="str">
        <f>IFERROR(IF(CP122&gt;0,CALC!Z121/CP122,"-"),"-")</f>
        <v>-</v>
      </c>
      <c r="CP122" s="159" t="str">
        <f>IF(CL122&gt;0,IFERROR(IF(CALC!Y121&gt;0,CALC!Y121-CL122,"-"),"-"),"-")</f>
        <v>-</v>
      </c>
      <c r="CQ122" s="45" t="str">
        <f t="shared" si="214"/>
        <v>-</v>
      </c>
      <c r="CR122" s="201"/>
      <c r="CS122" s="201"/>
      <c r="CT122" s="201"/>
      <c r="CU122" s="201"/>
      <c r="CV122" s="158" t="str">
        <f>IFERROR(IF(CW122&gt;0,CALC!AB121/CW122,"-"),"-")</f>
        <v>-</v>
      </c>
      <c r="CW122" s="159" t="str">
        <f>IF(CS122&gt;0,IFERROR(IF(CALC!AA121&gt;0,CALC!AA121-CS122,"-"),"-"),"-")</f>
        <v>-</v>
      </c>
      <c r="CX122" s="45" t="str">
        <f t="shared" si="215"/>
        <v>-</v>
      </c>
      <c r="CY122" s="201"/>
      <c r="CZ122" s="201"/>
      <c r="DA122" s="201"/>
      <c r="DB122" s="201"/>
      <c r="DC122" s="158" t="str">
        <f>IFERROR(IF(DD122&gt;0,CALC!AD121/DD122,"-"),"-")</f>
        <v>-</v>
      </c>
      <c r="DD122" s="159" t="str">
        <f>IF(CZ122&gt;0,IFERROR(IF(CALC!AC121&gt;0,CALC!AC121-CZ122,"-"),"-"),"-")</f>
        <v>-</v>
      </c>
      <c r="DE122" s="45" t="str">
        <f t="shared" si="216"/>
        <v>-</v>
      </c>
      <c r="DF122" s="201"/>
      <c r="DG122" s="201"/>
      <c r="DH122" s="201"/>
      <c r="DI122" s="201"/>
      <c r="DJ122" s="158" t="str">
        <f>IFERROR(IF(DK122&gt;0,CALC!AF121/DK122,"-"),"-")</f>
        <v>-</v>
      </c>
      <c r="DK122" s="159" t="str">
        <f>IF(DG122&gt;0,IFERROR(IF(CALC!AE121&gt;0,CALC!AE121-DG122,"-"),"-"),"-")</f>
        <v>-</v>
      </c>
      <c r="DL122" s="45" t="str">
        <f t="shared" si="217"/>
        <v>-</v>
      </c>
      <c r="DM122" s="205"/>
      <c r="DN122" s="201"/>
      <c r="DO122" s="201"/>
      <c r="DP122" s="201"/>
      <c r="DQ122" s="158" t="str">
        <f>IFERROR(IF(DR122&gt;0,CALC!AH121/DR122,"-"),"-")</f>
        <v>-</v>
      </c>
      <c r="DR122" s="159" t="str">
        <f>IF(DN122&gt;0,IFERROR(IF(CALC!AG121&gt;0,CALC!AG121-DN122,"-"),"-"),"-")</f>
        <v>-</v>
      </c>
      <c r="DS122" s="45" t="str">
        <f t="shared" si="218"/>
        <v>-</v>
      </c>
      <c r="DT122" s="201"/>
      <c r="DU122" s="201"/>
      <c r="DV122" s="201"/>
      <c r="DW122" s="201"/>
      <c r="DX122" s="158" t="str">
        <f>IFERROR(IF(DY122&gt;0,CALC!AJ121/DY122,"-"),"-")</f>
        <v>-</v>
      </c>
      <c r="DY122" s="159" t="str">
        <f>IF(DU122&gt;0,IFERROR(IF(CALC!AI121&gt;0,CALC!AI121-DU122,"-"),"-"),"-")</f>
        <v>-</v>
      </c>
      <c r="DZ122" s="45" t="str">
        <f t="shared" si="219"/>
        <v>-</v>
      </c>
      <c r="EA122" s="201"/>
      <c r="EB122" s="201"/>
      <c r="EC122" s="201"/>
      <c r="ED122" s="201"/>
      <c r="EE122" s="158" t="str">
        <f>IFERROR(IF(EF122&gt;0,CALC!AL121/EF122,"-"),"-")</f>
        <v>-</v>
      </c>
      <c r="EF122" s="159" t="str">
        <f>IF(EB122&gt;0,IFERROR(IF(CALC!AK121&gt;0,CALC!AK121-EB122,"-"),"-"),"-")</f>
        <v>-</v>
      </c>
      <c r="EG122" s="45" t="str">
        <f t="shared" si="220"/>
        <v>-</v>
      </c>
      <c r="EH122" s="201"/>
      <c r="EI122" s="201"/>
      <c r="EJ122" s="201"/>
      <c r="EK122" s="201"/>
      <c r="EL122" s="158" t="str">
        <f>IFERROR(IF(EM122&gt;0,CALC!AN121/EM122,"-"),"-")</f>
        <v>-</v>
      </c>
      <c r="EM122" s="159" t="str">
        <f>IF(EI122&gt;0,IFERROR(IF(CALC!AM121&gt;0,CALC!AM121-EI122,"-"),"-"),"-")</f>
        <v>-</v>
      </c>
      <c r="EN122" s="45" t="str">
        <f t="shared" si="221"/>
        <v>-</v>
      </c>
      <c r="EO122" s="201"/>
      <c r="EP122" s="201"/>
      <c r="EQ122" s="201"/>
      <c r="ER122" s="201"/>
      <c r="ES122" s="158" t="str">
        <f>IFERROR(IF(ET122&gt;0,CALC!AP121/ET122,"-"),"-")</f>
        <v>-</v>
      </c>
      <c r="ET122" s="159" t="str">
        <f>IF(EP122&gt;0,IFERROR(IF(CALC!AO121&gt;0,CALC!AO121-EP122,"-"),"-"),"-")</f>
        <v>-</v>
      </c>
      <c r="EU122" s="45" t="str">
        <f t="shared" si="222"/>
        <v>-</v>
      </c>
      <c r="EV122" s="201"/>
      <c r="EW122" s="201"/>
      <c r="EX122" s="201"/>
      <c r="EY122" s="201"/>
      <c r="EZ122" s="158" t="str">
        <f>IFERROR(IF(FA122&gt;0,CALC!AR121/FA122,"-"),"-")</f>
        <v>-</v>
      </c>
      <c r="FA122" s="159" t="str">
        <f>IF(EW122&gt;0,IFERROR(IF(CALC!AQ121&gt;0,CALC!AQ121-EW122,"-"),"-"),"-")</f>
        <v>-</v>
      </c>
      <c r="FB122" s="45" t="str">
        <f t="shared" si="223"/>
        <v>-</v>
      </c>
      <c r="FC122" s="201"/>
      <c r="FD122" s="201"/>
      <c r="FE122" s="201"/>
      <c r="FF122" s="201"/>
      <c r="FG122" s="158" t="str">
        <f>IFERROR(IF(FH122&gt;0,CALC!AT121/FH122,"-"),"-")</f>
        <v>-</v>
      </c>
      <c r="FH122" s="159" t="str">
        <f>IF(FD122&gt;0,IFERROR(IF(CALC!AS121&gt;0,CALC!AS121-FD122,"-"),"-"),"-")</f>
        <v>-</v>
      </c>
      <c r="FI122" s="45" t="str">
        <f t="shared" si="224"/>
        <v>-</v>
      </c>
      <c r="FJ122" s="201"/>
      <c r="FK122" s="201"/>
      <c r="FL122" s="201"/>
      <c r="FM122" s="201"/>
      <c r="FN122" s="158" t="str">
        <f>IFERROR(IF(FO122&gt;0,CALC!AV121/FO122,"-"),"-")</f>
        <v>-</v>
      </c>
      <c r="FO122" s="159" t="str">
        <f>IF(FK122&gt;0,IFERROR(IF(CALC!AU121&gt;0,CALC!AU121-FK122,"-"),"-"),"-")</f>
        <v>-</v>
      </c>
      <c r="FP122" s="45" t="str">
        <f t="shared" si="225"/>
        <v>-</v>
      </c>
      <c r="FQ122" s="201"/>
      <c r="FR122" s="201"/>
      <c r="FS122" s="201"/>
      <c r="FT122" s="201"/>
      <c r="FU122" s="158" t="str">
        <f>IFERROR(IF(FV122&gt;0,CALC!AX121/FV122,"-"),"-")</f>
        <v>-</v>
      </c>
      <c r="FV122" s="159" t="str">
        <f>IF(FR122&gt;0,IFERROR(IF(CALC!AW121&gt;0,CALC!AW121-FR122,"-"),"-"),"-")</f>
        <v>-</v>
      </c>
      <c r="FW122" s="45" t="str">
        <f t="shared" si="226"/>
        <v>-</v>
      </c>
      <c r="FX122" s="201"/>
      <c r="FY122" s="201"/>
      <c r="FZ122" s="201"/>
      <c r="GA122" s="201"/>
      <c r="GB122" s="158" t="str">
        <f>IFERROR(IF(GC122&gt;0,CALC!AZ121/GC122,"-"),"-")</f>
        <v>-</v>
      </c>
      <c r="GC122" s="159" t="str">
        <f>IF(FY122&gt;0,IFERROR(IF(CALC!AY121&gt;0,CALC!AY121-FY122,"-"),"-"),"-")</f>
        <v>-</v>
      </c>
      <c r="GD122" s="45" t="str">
        <f t="shared" si="227"/>
        <v>-</v>
      </c>
      <c r="GE122" s="201"/>
      <c r="GF122" s="201"/>
      <c r="GG122" s="201"/>
      <c r="GH122" s="201"/>
      <c r="GI122" s="158" t="str">
        <f>IFERROR(IF(GJ122&gt;0,CALC!BB121/GJ122,"-"),"-")</f>
        <v>-</v>
      </c>
      <c r="GJ122" s="159" t="str">
        <f>IF(GF122&gt;0,IFERROR(IF(CALC!BA121&gt;0,CALC!BA121-GF122,"-"),"-"),"-")</f>
        <v>-</v>
      </c>
      <c r="GK122" s="45" t="str">
        <f t="shared" si="228"/>
        <v>-</v>
      </c>
      <c r="GL122" s="201"/>
      <c r="GM122" s="201"/>
      <c r="GN122" s="201"/>
      <c r="GO122" s="201"/>
      <c r="GP122" s="158" t="str">
        <f>IFERROR(IF(GQ122&gt;0,CALC!BD121/GQ122,"-"),"-")</f>
        <v>-</v>
      </c>
      <c r="GQ122" s="159" t="str">
        <f>IF(GM122&gt;0,IFERROR(IF(CALC!BC121&gt;0,CALC!BC121-GM122,"-"),"-"),"-")</f>
        <v>-</v>
      </c>
      <c r="GR122" s="163" t="str">
        <f t="shared" si="229"/>
        <v>-</v>
      </c>
      <c r="GS122" s="201"/>
      <c r="GT122" s="201"/>
      <c r="GU122" s="201"/>
      <c r="GV122" s="201"/>
      <c r="GW122" s="157" t="str">
        <f>IFERROR(IF(GX122&gt;0,CALC!BF121/GX122,"-"),"-")</f>
        <v>-</v>
      </c>
      <c r="GX122" s="156" t="str">
        <f>IF(GT122&gt;0,IFERROR(IF(CALC!BE121&gt;0,CALC!BE121-GT122,"-"),"-"),"-")</f>
        <v>-</v>
      </c>
      <c r="GY122" s="56" t="str">
        <f t="shared" si="230"/>
        <v>-</v>
      </c>
      <c r="GZ122" s="201"/>
      <c r="HA122" s="201"/>
      <c r="HB122" s="201"/>
      <c r="HC122" s="201"/>
      <c r="HD122" s="157" t="str">
        <f>IFERROR(IF(HE122&gt;0,CALC!BH121/HE122,"-"),"-")</f>
        <v>-</v>
      </c>
      <c r="HE122" s="156" t="str">
        <f>IF(HA122&gt;0,IFERROR(IF(CALC!BG121&gt;0,CALC!BG121-HA122,"-"),"-"),"-")</f>
        <v>-</v>
      </c>
      <c r="HF122" s="56" t="str">
        <f t="shared" si="231"/>
        <v>-</v>
      </c>
      <c r="HG122" s="186"/>
      <c r="HH122" s="186"/>
      <c r="HI122" s="186"/>
      <c r="HJ122" s="186"/>
      <c r="HK122" s="157" t="str">
        <f>IFERROR(IF(HL122&gt;0,CALC!BJ121/HL122,"-"),"-")</f>
        <v>-</v>
      </c>
      <c r="HL122" s="156" t="str">
        <f>IF(HH122&gt;0,IFERROR(IF(CALC!BI121&gt;0,CALC!BI121-HH122,"-"),"-"),"-")</f>
        <v>-</v>
      </c>
      <c r="HM122" s="56" t="str">
        <f t="shared" si="232"/>
        <v>-</v>
      </c>
      <c r="HN122" s="166">
        <f t="shared" si="233"/>
        <v>791</v>
      </c>
      <c r="HO122" s="156">
        <f t="shared" si="234"/>
        <v>415</v>
      </c>
      <c r="HP122" s="157">
        <f t="shared" si="235"/>
        <v>1.9060240963855422</v>
      </c>
    </row>
    <row r="123" spans="2:224" ht="15" customHeight="1">
      <c r="B123" s="329"/>
      <c r="C123" s="329"/>
      <c r="D123" s="14" t="s">
        <v>128</v>
      </c>
      <c r="E123" s="201">
        <v>185</v>
      </c>
      <c r="F123" s="201">
        <v>71048</v>
      </c>
      <c r="G123" s="201"/>
      <c r="H123" s="201"/>
      <c r="I123" s="158">
        <f>IFERROR(IF(J123&gt;0,CALC!B122/J123,"-"),"-")</f>
        <v>1.3157894736842106</v>
      </c>
      <c r="J123" s="159">
        <f>IF(F123&gt;0,IFERROR(IF(CALC!A122&gt;0,CALC!A122-F123,"-"),"-"),"-")</f>
        <v>76</v>
      </c>
      <c r="K123" s="45">
        <f t="shared" si="202"/>
        <v>185</v>
      </c>
      <c r="L123" s="201">
        <v>100</v>
      </c>
      <c r="M123" s="201">
        <v>71124</v>
      </c>
      <c r="N123" s="201">
        <v>87</v>
      </c>
      <c r="O123" s="201">
        <v>71193</v>
      </c>
      <c r="P123" s="158">
        <f>IFERROR(IF(Q123&gt;0,CALC!D122/Q123,"-"),"-")</f>
        <v>1.2608695652173914</v>
      </c>
      <c r="Q123" s="159">
        <f>IF(M123&gt;0,IFERROR(IF(CALC!C122&gt;0,CALC!C122-M123,"-"),"-"),"-")</f>
        <v>69</v>
      </c>
      <c r="R123" s="45">
        <f t="shared" si="203"/>
        <v>187</v>
      </c>
      <c r="S123" s="201">
        <v>0</v>
      </c>
      <c r="T123" s="201">
        <v>71193</v>
      </c>
      <c r="U123" s="201"/>
      <c r="V123" s="201"/>
      <c r="W123" s="158">
        <f>IFERROR(IF(X123&gt;0,CALC!F122/X123,"-"),"-")</f>
        <v>1.0661764705882353</v>
      </c>
      <c r="X123" s="159">
        <f>IF(T123&gt;0,IFERROR(IF(CALC!E122&gt;0,CALC!E122-T123,"-"),"-"),"-")</f>
        <v>136</v>
      </c>
      <c r="Y123" s="45" t="str">
        <f t="shared" si="204"/>
        <v>-</v>
      </c>
      <c r="Z123" s="201">
        <v>145</v>
      </c>
      <c r="AA123" s="201">
        <v>71329</v>
      </c>
      <c r="AB123" s="201"/>
      <c r="AC123" s="201"/>
      <c r="AD123" s="158">
        <f>IFERROR(IF(AE123&gt;0,CALC!H122/AE123,"-"),"-")</f>
        <v>1.236842105263158</v>
      </c>
      <c r="AE123" s="159">
        <f>IF(AA123&gt;0,IFERROR(IF(CALC!G122&gt;0,CALC!G122-AA123,"-"),"-"),"-")</f>
        <v>190</v>
      </c>
      <c r="AF123" s="45">
        <f t="shared" si="205"/>
        <v>145</v>
      </c>
      <c r="AG123" s="201">
        <v>235</v>
      </c>
      <c r="AH123" s="201">
        <v>71519</v>
      </c>
      <c r="AI123" s="201">
        <v>134</v>
      </c>
      <c r="AJ123" s="201">
        <v>71585</v>
      </c>
      <c r="AK123" s="158" t="str">
        <f>IFERROR(IF(AL123&gt;0,CALC!J122/AL123,"-"),"-")</f>
        <v>-</v>
      </c>
      <c r="AL123" s="159" t="str">
        <f>IF(AH123&gt;0,IFERROR(IF(CALC!I122&gt;0,CALC!I122-AH123,"-"),"-"),"-")</f>
        <v>-</v>
      </c>
      <c r="AM123" s="45">
        <f t="shared" si="206"/>
        <v>369</v>
      </c>
      <c r="AN123" s="186"/>
      <c r="AO123" s="186"/>
      <c r="AP123" s="186"/>
      <c r="AQ123" s="186"/>
      <c r="AR123" s="158" t="str">
        <f>IFERROR(IF(AS123&gt;0,CALC!L122/AS123,"-"),"-")</f>
        <v>-</v>
      </c>
      <c r="AS123" s="159" t="str">
        <f>IF(AO123&gt;0,IFERROR(IF(CALC!K122&gt;0,CALC!K122-AO123,"-"),"-"),"-")</f>
        <v>-</v>
      </c>
      <c r="AT123" s="45" t="str">
        <f t="shared" si="207"/>
        <v>-</v>
      </c>
      <c r="AU123" s="186"/>
      <c r="AV123" s="186"/>
      <c r="AW123" s="186"/>
      <c r="AX123" s="186"/>
      <c r="AY123" s="158" t="str">
        <f>IFERROR(IF(AZ123&gt;0,CALC!N122/AZ123,"-"),"-")</f>
        <v>-</v>
      </c>
      <c r="AZ123" s="159" t="str">
        <f>IF(AV123&gt;0,IFERROR(IF(CALC!M122&gt;0,CALC!M122-AV123,"-"),"-"),"-")</f>
        <v>-</v>
      </c>
      <c r="BA123" s="45" t="str">
        <f t="shared" si="208"/>
        <v>-</v>
      </c>
      <c r="BB123" s="186"/>
      <c r="BC123" s="186"/>
      <c r="BD123" s="186"/>
      <c r="BE123" s="186"/>
      <c r="BF123" s="158" t="str">
        <f>IFERROR(IF(BG123&gt;0,CALC!P122/BG123,"-"),"-")</f>
        <v>-</v>
      </c>
      <c r="BG123" s="159" t="str">
        <f>IF(BC123&gt;0,IFERROR(IF(CALC!O122&gt;0,CALC!O122-BC123,"-"),"-"),"-")</f>
        <v>-</v>
      </c>
      <c r="BH123" s="45" t="str">
        <f t="shared" si="209"/>
        <v>-</v>
      </c>
      <c r="BI123" s="186"/>
      <c r="BJ123" s="186"/>
      <c r="BK123" s="186"/>
      <c r="BL123" s="186"/>
      <c r="BM123" s="158" t="str">
        <f>IFERROR(IF(BN123&gt;0,CALC!R122/BN123,"-"),"-")</f>
        <v>-</v>
      </c>
      <c r="BN123" s="159" t="str">
        <f>IF(BJ123&gt;0,IFERROR(IF(CALC!Q122&gt;0,CALC!Q122-BJ123,"-"),"-"),"-")</f>
        <v>-</v>
      </c>
      <c r="BO123" s="45" t="str">
        <f t="shared" si="210"/>
        <v>-</v>
      </c>
      <c r="BP123" s="186"/>
      <c r="BQ123" s="186"/>
      <c r="BR123" s="186"/>
      <c r="BS123" s="186"/>
      <c r="BT123" s="158" t="str">
        <f>IFERROR(IF(BU123&gt;0,CALC!T122/BU123,"-"),"-")</f>
        <v>-</v>
      </c>
      <c r="BU123" s="159" t="str">
        <f>IF(BQ123&gt;0,IFERROR(IF(CALC!S122&gt;0,CALC!S122-BQ123,"-"),"-"),"-")</f>
        <v>-</v>
      </c>
      <c r="BV123" s="45" t="str">
        <f t="shared" si="211"/>
        <v>-</v>
      </c>
      <c r="BW123" s="186"/>
      <c r="BX123" s="186"/>
      <c r="BY123" s="186"/>
      <c r="BZ123" s="186"/>
      <c r="CA123" s="158" t="str">
        <f>IFERROR(IF(CB123&gt;0,CALC!V122/CB123,"-"),"-")</f>
        <v>-</v>
      </c>
      <c r="CB123" s="159" t="str">
        <f>IF(BX123&gt;0,IFERROR(IF(CALC!U122&gt;0,CALC!U122-BX123,"-"),"-"),"-")</f>
        <v>-</v>
      </c>
      <c r="CC123" s="45" t="str">
        <f t="shared" si="212"/>
        <v>-</v>
      </c>
      <c r="CD123" s="186"/>
      <c r="CE123" s="186"/>
      <c r="CF123" s="186"/>
      <c r="CG123" s="186"/>
      <c r="CH123" s="158" t="str">
        <f>IFERROR(IF(CI123&gt;0,CALC!X122/CI123,"-"),"-")</f>
        <v>-</v>
      </c>
      <c r="CI123" s="159" t="str">
        <f>IF(CE123&gt;0,IFERROR(IF(CALC!W122&gt;0,CALC!W122-CE123,"-"),"-"),"-")</f>
        <v>-</v>
      </c>
      <c r="CJ123" s="45" t="str">
        <f t="shared" si="213"/>
        <v>-</v>
      </c>
      <c r="CK123" s="186"/>
      <c r="CL123" s="186"/>
      <c r="CM123" s="186"/>
      <c r="CN123" s="186"/>
      <c r="CO123" s="158" t="str">
        <f>IFERROR(IF(CP123&gt;0,CALC!Z122/CP123,"-"),"-")</f>
        <v>-</v>
      </c>
      <c r="CP123" s="159" t="str">
        <f>IF(CL123&gt;0,IFERROR(IF(CALC!Y122&gt;0,CALC!Y122-CL123,"-"),"-"),"-")</f>
        <v>-</v>
      </c>
      <c r="CQ123" s="45" t="str">
        <f t="shared" si="214"/>
        <v>-</v>
      </c>
      <c r="CR123" s="201"/>
      <c r="CS123" s="201"/>
      <c r="CT123" s="201"/>
      <c r="CU123" s="201"/>
      <c r="CV123" s="158" t="str">
        <f>IFERROR(IF(CW123&gt;0,CALC!AB122/CW123,"-"),"-")</f>
        <v>-</v>
      </c>
      <c r="CW123" s="159" t="str">
        <f>IF(CS123&gt;0,IFERROR(IF(CALC!AA122&gt;0,CALC!AA122-CS123,"-"),"-"),"-")</f>
        <v>-</v>
      </c>
      <c r="CX123" s="45" t="str">
        <f t="shared" si="215"/>
        <v>-</v>
      </c>
      <c r="CY123" s="201"/>
      <c r="CZ123" s="201"/>
      <c r="DA123" s="201"/>
      <c r="DB123" s="201"/>
      <c r="DC123" s="158" t="str">
        <f>IFERROR(IF(DD123&gt;0,CALC!AD122/DD123,"-"),"-")</f>
        <v>-</v>
      </c>
      <c r="DD123" s="159" t="str">
        <f>IF(CZ123&gt;0,IFERROR(IF(CALC!AC122&gt;0,CALC!AC122-CZ123,"-"),"-"),"-")</f>
        <v>-</v>
      </c>
      <c r="DE123" s="45" t="str">
        <f t="shared" si="216"/>
        <v>-</v>
      </c>
      <c r="DF123" s="201"/>
      <c r="DG123" s="201"/>
      <c r="DH123" s="201"/>
      <c r="DI123" s="201"/>
      <c r="DJ123" s="158" t="str">
        <f>IFERROR(IF(DK123&gt;0,CALC!AF122/DK123,"-"),"-")</f>
        <v>-</v>
      </c>
      <c r="DK123" s="159" t="str">
        <f>IF(DG123&gt;0,IFERROR(IF(CALC!AE122&gt;0,CALC!AE122-DG123,"-"),"-"),"-")</f>
        <v>-</v>
      </c>
      <c r="DL123" s="45" t="str">
        <f t="shared" si="217"/>
        <v>-</v>
      </c>
      <c r="DM123" s="205"/>
      <c r="DN123" s="201"/>
      <c r="DO123" s="201"/>
      <c r="DP123" s="201"/>
      <c r="DQ123" s="158" t="str">
        <f>IFERROR(IF(DR123&gt;0,CALC!AH122/DR123,"-"),"-")</f>
        <v>-</v>
      </c>
      <c r="DR123" s="159" t="str">
        <f>IF(DN123&gt;0,IFERROR(IF(CALC!AG122&gt;0,CALC!AG122-DN123,"-"),"-"),"-")</f>
        <v>-</v>
      </c>
      <c r="DS123" s="45" t="str">
        <f t="shared" si="218"/>
        <v>-</v>
      </c>
      <c r="DT123" s="201"/>
      <c r="DU123" s="201"/>
      <c r="DV123" s="201"/>
      <c r="DW123" s="201"/>
      <c r="DX123" s="158" t="str">
        <f>IFERROR(IF(DY123&gt;0,CALC!AJ122/DY123,"-"),"-")</f>
        <v>-</v>
      </c>
      <c r="DY123" s="159" t="str">
        <f>IF(DU123&gt;0,IFERROR(IF(CALC!AI122&gt;0,CALC!AI122-DU123,"-"),"-"),"-")</f>
        <v>-</v>
      </c>
      <c r="DZ123" s="45" t="str">
        <f t="shared" si="219"/>
        <v>-</v>
      </c>
      <c r="EA123" s="201"/>
      <c r="EB123" s="201"/>
      <c r="EC123" s="201"/>
      <c r="ED123" s="201"/>
      <c r="EE123" s="158" t="str">
        <f>IFERROR(IF(EF123&gt;0,CALC!AL122/EF123,"-"),"-")</f>
        <v>-</v>
      </c>
      <c r="EF123" s="159" t="str">
        <f>IF(EB123&gt;0,IFERROR(IF(CALC!AK122&gt;0,CALC!AK122-EB123,"-"),"-"),"-")</f>
        <v>-</v>
      </c>
      <c r="EG123" s="45" t="str">
        <f t="shared" si="220"/>
        <v>-</v>
      </c>
      <c r="EH123" s="201"/>
      <c r="EI123" s="201"/>
      <c r="EJ123" s="201"/>
      <c r="EK123" s="201"/>
      <c r="EL123" s="158" t="str">
        <f>IFERROR(IF(EM123&gt;0,CALC!AN122/EM123,"-"),"-")</f>
        <v>-</v>
      </c>
      <c r="EM123" s="159" t="str">
        <f>IF(EI123&gt;0,IFERROR(IF(CALC!AM122&gt;0,CALC!AM122-EI123,"-"),"-"),"-")</f>
        <v>-</v>
      </c>
      <c r="EN123" s="45" t="str">
        <f t="shared" si="221"/>
        <v>-</v>
      </c>
      <c r="EO123" s="201"/>
      <c r="EP123" s="201"/>
      <c r="EQ123" s="201"/>
      <c r="ER123" s="201"/>
      <c r="ES123" s="158" t="str">
        <f>IFERROR(IF(ET123&gt;0,CALC!AP122/ET123,"-"),"-")</f>
        <v>-</v>
      </c>
      <c r="ET123" s="159" t="str">
        <f>IF(EP123&gt;0,IFERROR(IF(CALC!AO122&gt;0,CALC!AO122-EP123,"-"),"-"),"-")</f>
        <v>-</v>
      </c>
      <c r="EU123" s="45" t="str">
        <f t="shared" si="222"/>
        <v>-</v>
      </c>
      <c r="EV123" s="201"/>
      <c r="EW123" s="201"/>
      <c r="EX123" s="201"/>
      <c r="EY123" s="201"/>
      <c r="EZ123" s="158" t="str">
        <f>IFERROR(IF(FA123&gt;0,CALC!AR122/FA123,"-"),"-")</f>
        <v>-</v>
      </c>
      <c r="FA123" s="159" t="str">
        <f>IF(EW123&gt;0,IFERROR(IF(CALC!AQ122&gt;0,CALC!AQ122-EW123,"-"),"-"),"-")</f>
        <v>-</v>
      </c>
      <c r="FB123" s="45" t="str">
        <f t="shared" si="223"/>
        <v>-</v>
      </c>
      <c r="FC123" s="201"/>
      <c r="FD123" s="201"/>
      <c r="FE123" s="201"/>
      <c r="FF123" s="201"/>
      <c r="FG123" s="158" t="str">
        <f>IFERROR(IF(FH123&gt;0,CALC!AT122/FH123,"-"),"-")</f>
        <v>-</v>
      </c>
      <c r="FH123" s="159" t="str">
        <f>IF(FD123&gt;0,IFERROR(IF(CALC!AS122&gt;0,CALC!AS122-FD123,"-"),"-"),"-")</f>
        <v>-</v>
      </c>
      <c r="FI123" s="45" t="str">
        <f t="shared" si="224"/>
        <v>-</v>
      </c>
      <c r="FJ123" s="201"/>
      <c r="FK123" s="201"/>
      <c r="FL123" s="201"/>
      <c r="FM123" s="201"/>
      <c r="FN123" s="158" t="str">
        <f>IFERROR(IF(FO123&gt;0,CALC!AV122/FO123,"-"),"-")</f>
        <v>-</v>
      </c>
      <c r="FO123" s="159" t="str">
        <f>IF(FK123&gt;0,IFERROR(IF(CALC!AU122&gt;0,CALC!AU122-FK123,"-"),"-"),"-")</f>
        <v>-</v>
      </c>
      <c r="FP123" s="45" t="str">
        <f t="shared" si="225"/>
        <v>-</v>
      </c>
      <c r="FQ123" s="201"/>
      <c r="FR123" s="201"/>
      <c r="FS123" s="201"/>
      <c r="FT123" s="201"/>
      <c r="FU123" s="158" t="str">
        <f>IFERROR(IF(FV123&gt;0,CALC!AX122/FV123,"-"),"-")</f>
        <v>-</v>
      </c>
      <c r="FV123" s="159" t="str">
        <f>IF(FR123&gt;0,IFERROR(IF(CALC!AW122&gt;0,CALC!AW122-FR123,"-"),"-"),"-")</f>
        <v>-</v>
      </c>
      <c r="FW123" s="45" t="str">
        <f t="shared" si="226"/>
        <v>-</v>
      </c>
      <c r="FX123" s="201"/>
      <c r="FY123" s="201"/>
      <c r="FZ123" s="201"/>
      <c r="GA123" s="201"/>
      <c r="GB123" s="158" t="str">
        <f>IFERROR(IF(GC123&gt;0,CALC!AZ122/GC123,"-"),"-")</f>
        <v>-</v>
      </c>
      <c r="GC123" s="159" t="str">
        <f>IF(FY123&gt;0,IFERROR(IF(CALC!AY122&gt;0,CALC!AY122-FY123,"-"),"-"),"-")</f>
        <v>-</v>
      </c>
      <c r="GD123" s="45" t="str">
        <f t="shared" si="227"/>
        <v>-</v>
      </c>
      <c r="GE123" s="201"/>
      <c r="GF123" s="201"/>
      <c r="GG123" s="201"/>
      <c r="GH123" s="201"/>
      <c r="GI123" s="158" t="str">
        <f>IFERROR(IF(GJ123&gt;0,CALC!BB122/GJ123,"-"),"-")</f>
        <v>-</v>
      </c>
      <c r="GJ123" s="159" t="str">
        <f>IF(GF123&gt;0,IFERROR(IF(CALC!BA122&gt;0,CALC!BA122-GF123,"-"),"-"),"-")</f>
        <v>-</v>
      </c>
      <c r="GK123" s="45" t="str">
        <f t="shared" si="228"/>
        <v>-</v>
      </c>
      <c r="GL123" s="201"/>
      <c r="GM123" s="201"/>
      <c r="GN123" s="201"/>
      <c r="GO123" s="201"/>
      <c r="GP123" s="158" t="str">
        <f>IFERROR(IF(GQ123&gt;0,CALC!BD122/GQ123,"-"),"-")</f>
        <v>-</v>
      </c>
      <c r="GQ123" s="159" t="str">
        <f>IF(GM123&gt;0,IFERROR(IF(CALC!BC122&gt;0,CALC!BC122-GM123,"-"),"-"),"-")</f>
        <v>-</v>
      </c>
      <c r="GR123" s="163" t="str">
        <f t="shared" si="229"/>
        <v>-</v>
      </c>
      <c r="GS123" s="201"/>
      <c r="GT123" s="201"/>
      <c r="GU123" s="201"/>
      <c r="GV123" s="201"/>
      <c r="GW123" s="157" t="str">
        <f>IFERROR(IF(GX123&gt;0,CALC!BF122/GX123,"-"),"-")</f>
        <v>-</v>
      </c>
      <c r="GX123" s="156" t="str">
        <f>IF(GT123&gt;0,IFERROR(IF(CALC!BE122&gt;0,CALC!BE122-GT123,"-"),"-"),"-")</f>
        <v>-</v>
      </c>
      <c r="GY123" s="56" t="str">
        <f t="shared" si="230"/>
        <v>-</v>
      </c>
      <c r="GZ123" s="201"/>
      <c r="HA123" s="201"/>
      <c r="HB123" s="201"/>
      <c r="HC123" s="201"/>
      <c r="HD123" s="157" t="str">
        <f>IFERROR(IF(HE123&gt;0,CALC!BH122/HE123,"-"),"-")</f>
        <v>-</v>
      </c>
      <c r="HE123" s="156" t="str">
        <f>IF(HA123&gt;0,IFERROR(IF(CALC!BG122&gt;0,CALC!BG122-HA123,"-"),"-"),"-")</f>
        <v>-</v>
      </c>
      <c r="HF123" s="56" t="str">
        <f t="shared" si="231"/>
        <v>-</v>
      </c>
      <c r="HG123" s="186"/>
      <c r="HH123" s="186"/>
      <c r="HI123" s="186"/>
      <c r="HJ123" s="186"/>
      <c r="HK123" s="157" t="str">
        <f>IFERROR(IF(HL123&gt;0,CALC!BJ122/HL123,"-"),"-")</f>
        <v>-</v>
      </c>
      <c r="HL123" s="156" t="str">
        <f>IF(HH123&gt;0,IFERROR(IF(CALC!BI122&gt;0,CALC!BI122-HH123,"-"),"-"),"-")</f>
        <v>-</v>
      </c>
      <c r="HM123" s="56" t="str">
        <f t="shared" si="232"/>
        <v>-</v>
      </c>
      <c r="HN123" s="166">
        <f t="shared" si="233"/>
        <v>886</v>
      </c>
      <c r="HO123" s="156">
        <f t="shared" si="234"/>
        <v>471</v>
      </c>
      <c r="HP123" s="157">
        <f t="shared" si="235"/>
        <v>1.881104033970276</v>
      </c>
    </row>
    <row r="124" spans="2:224" ht="15" customHeight="1">
      <c r="B124" s="329"/>
      <c r="C124" s="329"/>
      <c r="D124" s="14" t="s">
        <v>129</v>
      </c>
      <c r="E124" s="201">
        <v>166</v>
      </c>
      <c r="F124" s="201">
        <v>10541</v>
      </c>
      <c r="G124" s="201"/>
      <c r="H124" s="201"/>
      <c r="I124" s="158" t="str">
        <f>IFERROR(IF(J124&gt;0,CALC!B123/J124,"-"),"-")</f>
        <v>-</v>
      </c>
      <c r="J124" s="159" t="str">
        <f>IF(F124&gt;0,IFERROR(IF(CALC!A123&gt;0,CALC!A123-F124,"-"),"-"),"-")</f>
        <v>-</v>
      </c>
      <c r="K124" s="45">
        <f t="shared" si="202"/>
        <v>166</v>
      </c>
      <c r="L124" s="201">
        <v>0</v>
      </c>
      <c r="M124" s="201">
        <v>10541</v>
      </c>
      <c r="N124" s="201"/>
      <c r="O124" s="201"/>
      <c r="P124" s="158" t="str">
        <f>IFERROR(IF(Q124&gt;0,CALC!D123/Q124,"-"),"-")</f>
        <v>-</v>
      </c>
      <c r="Q124" s="159" t="str">
        <f>IF(M124&gt;0,IFERROR(IF(CALC!C123&gt;0,CALC!C123-M124,"-"),"-"),"-")</f>
        <v>-</v>
      </c>
      <c r="R124" s="45" t="str">
        <f t="shared" si="203"/>
        <v>-</v>
      </c>
      <c r="S124" s="201">
        <v>0</v>
      </c>
      <c r="T124" s="201">
        <v>10541</v>
      </c>
      <c r="U124" s="201"/>
      <c r="V124" s="201"/>
      <c r="W124" s="158">
        <f>IFERROR(IF(X124&gt;0,CALC!F123/X124,"-"),"-")</f>
        <v>1.415227851684121E-3</v>
      </c>
      <c r="X124" s="159">
        <f>IF(T124&gt;0,IFERROR(IF(CALC!E123&gt;0,CALC!E123-T124,"-"),"-"),"-")</f>
        <v>88325</v>
      </c>
      <c r="Y124" s="45" t="str">
        <f t="shared" si="204"/>
        <v>-</v>
      </c>
      <c r="Z124" s="201">
        <v>125</v>
      </c>
      <c r="AA124" s="201">
        <v>98866</v>
      </c>
      <c r="AB124" s="201"/>
      <c r="AC124" s="201"/>
      <c r="AD124" s="158">
        <f>IFERROR(IF(AE124&gt;0,CALC!H123/AE124,"-"),"-")</f>
        <v>1.2396694214876034</v>
      </c>
      <c r="AE124" s="159">
        <f>IF(AA124&gt;0,IFERROR(IF(CALC!G123&gt;0,CALC!G123-AA124,"-"),"-"),"-")</f>
        <v>121</v>
      </c>
      <c r="AF124" s="45">
        <f t="shared" si="205"/>
        <v>125</v>
      </c>
      <c r="AG124" s="201">
        <v>150</v>
      </c>
      <c r="AH124" s="201">
        <v>98987</v>
      </c>
      <c r="AI124" s="201"/>
      <c r="AJ124" s="201"/>
      <c r="AK124" s="158" t="str">
        <f>IFERROR(IF(AL124&gt;0,CALC!J123/AL124,"-"),"-")</f>
        <v>-</v>
      </c>
      <c r="AL124" s="159" t="str">
        <f>IF(AH124&gt;0,IFERROR(IF(CALC!I123&gt;0,CALC!I123-AH124,"-"),"-"),"-")</f>
        <v>-</v>
      </c>
      <c r="AM124" s="45">
        <f t="shared" si="206"/>
        <v>150</v>
      </c>
      <c r="AN124" s="186"/>
      <c r="AO124" s="186"/>
      <c r="AP124" s="186"/>
      <c r="AQ124" s="186"/>
      <c r="AR124" s="158" t="str">
        <f>IFERROR(IF(AS124&gt;0,CALC!L123/AS124,"-"),"-")</f>
        <v>-</v>
      </c>
      <c r="AS124" s="159" t="str">
        <f>IF(AO124&gt;0,IFERROR(IF(CALC!K123&gt;0,CALC!K123-AO124,"-"),"-"),"-")</f>
        <v>-</v>
      </c>
      <c r="AT124" s="45" t="str">
        <f t="shared" si="207"/>
        <v>-</v>
      </c>
      <c r="AU124" s="186"/>
      <c r="AV124" s="186"/>
      <c r="AW124" s="186"/>
      <c r="AX124" s="186"/>
      <c r="AY124" s="158" t="str">
        <f>IFERROR(IF(AZ124&gt;0,CALC!N123/AZ124,"-"),"-")</f>
        <v>-</v>
      </c>
      <c r="AZ124" s="159" t="str">
        <f>IF(AV124&gt;0,IFERROR(IF(CALC!M123&gt;0,CALC!M123-AV124,"-"),"-"),"-")</f>
        <v>-</v>
      </c>
      <c r="BA124" s="45" t="str">
        <f t="shared" si="208"/>
        <v>-</v>
      </c>
      <c r="BB124" s="186"/>
      <c r="BC124" s="186"/>
      <c r="BD124" s="186"/>
      <c r="BE124" s="186"/>
      <c r="BF124" s="158" t="str">
        <f>IFERROR(IF(BG124&gt;0,CALC!P123/BG124,"-"),"-")</f>
        <v>-</v>
      </c>
      <c r="BG124" s="159" t="str">
        <f>IF(BC124&gt;0,IFERROR(IF(CALC!O123&gt;0,CALC!O123-BC124,"-"),"-"),"-")</f>
        <v>-</v>
      </c>
      <c r="BH124" s="45" t="str">
        <f t="shared" si="209"/>
        <v>-</v>
      </c>
      <c r="BI124" s="186"/>
      <c r="BJ124" s="186"/>
      <c r="BK124" s="186"/>
      <c r="BL124" s="186"/>
      <c r="BM124" s="158" t="str">
        <f>IFERROR(IF(BN124&gt;0,CALC!R123/BN124,"-"),"-")</f>
        <v>-</v>
      </c>
      <c r="BN124" s="159" t="str">
        <f>IF(BJ124&gt;0,IFERROR(IF(CALC!Q123&gt;0,CALC!Q123-BJ124,"-"),"-"),"-")</f>
        <v>-</v>
      </c>
      <c r="BO124" s="45" t="str">
        <f t="shared" si="210"/>
        <v>-</v>
      </c>
      <c r="BP124" s="186"/>
      <c r="BQ124" s="186"/>
      <c r="BR124" s="186"/>
      <c r="BS124" s="186"/>
      <c r="BT124" s="158" t="str">
        <f>IFERROR(IF(BU124&gt;0,CALC!T123/BU124,"-"),"-")</f>
        <v>-</v>
      </c>
      <c r="BU124" s="159" t="str">
        <f>IF(BQ124&gt;0,IFERROR(IF(CALC!S123&gt;0,CALC!S123-BQ124,"-"),"-"),"-")</f>
        <v>-</v>
      </c>
      <c r="BV124" s="45" t="str">
        <f t="shared" si="211"/>
        <v>-</v>
      </c>
      <c r="BW124" s="186"/>
      <c r="BX124" s="186"/>
      <c r="BY124" s="186"/>
      <c r="BZ124" s="186"/>
      <c r="CA124" s="158" t="str">
        <f>IFERROR(IF(CB124&gt;0,CALC!V123/CB124,"-"),"-")</f>
        <v>-</v>
      </c>
      <c r="CB124" s="159" t="str">
        <f>IF(BX124&gt;0,IFERROR(IF(CALC!U123&gt;0,CALC!U123-BX124,"-"),"-"),"-")</f>
        <v>-</v>
      </c>
      <c r="CC124" s="45" t="str">
        <f t="shared" si="212"/>
        <v>-</v>
      </c>
      <c r="CD124" s="186"/>
      <c r="CE124" s="186"/>
      <c r="CF124" s="186"/>
      <c r="CG124" s="186"/>
      <c r="CH124" s="158" t="str">
        <f>IFERROR(IF(CI124&gt;0,CALC!X123/CI124,"-"),"-")</f>
        <v>-</v>
      </c>
      <c r="CI124" s="159" t="str">
        <f>IF(CE124&gt;0,IFERROR(IF(CALC!W123&gt;0,CALC!W123-CE124,"-"),"-"),"-")</f>
        <v>-</v>
      </c>
      <c r="CJ124" s="45" t="str">
        <f t="shared" si="213"/>
        <v>-</v>
      </c>
      <c r="CK124" s="186"/>
      <c r="CL124" s="186"/>
      <c r="CM124" s="186"/>
      <c r="CN124" s="186"/>
      <c r="CO124" s="158" t="str">
        <f>IFERROR(IF(CP124&gt;0,CALC!Z123/CP124,"-"),"-")</f>
        <v>-</v>
      </c>
      <c r="CP124" s="159" t="str">
        <f>IF(CL124&gt;0,IFERROR(IF(CALC!Y123&gt;0,CALC!Y123-CL124,"-"),"-"),"-")</f>
        <v>-</v>
      </c>
      <c r="CQ124" s="45" t="str">
        <f t="shared" si="214"/>
        <v>-</v>
      </c>
      <c r="CR124" s="201"/>
      <c r="CS124" s="186"/>
      <c r="CT124" s="201"/>
      <c r="CU124" s="201"/>
      <c r="CV124" s="158" t="str">
        <f>IFERROR(IF(CW124&gt;0,CALC!AB123/CW124,"-"),"-")</f>
        <v>-</v>
      </c>
      <c r="CW124" s="159" t="str">
        <f>IF(CS124&gt;0,IFERROR(IF(CALC!AA123&gt;0,CALC!AA123-CS124,"-"),"-"),"-")</f>
        <v>-</v>
      </c>
      <c r="CX124" s="45" t="str">
        <f t="shared" si="215"/>
        <v>-</v>
      </c>
      <c r="CY124" s="201"/>
      <c r="CZ124" s="201"/>
      <c r="DA124" s="201"/>
      <c r="DB124" s="201"/>
      <c r="DC124" s="158" t="str">
        <f>IFERROR(IF(DD124&gt;0,CALC!AD123/DD124,"-"),"-")</f>
        <v>-</v>
      </c>
      <c r="DD124" s="159" t="str">
        <f>IF(CZ124&gt;0,IFERROR(IF(CALC!AC123&gt;0,CALC!AC123-CZ124,"-"),"-"),"-")</f>
        <v>-</v>
      </c>
      <c r="DE124" s="45" t="str">
        <f t="shared" si="216"/>
        <v>-</v>
      </c>
      <c r="DF124" s="201"/>
      <c r="DG124" s="201"/>
      <c r="DH124" s="201"/>
      <c r="DI124" s="201"/>
      <c r="DJ124" s="158" t="str">
        <f>IFERROR(IF(DK124&gt;0,CALC!AF123/DK124,"-"),"-")</f>
        <v>-</v>
      </c>
      <c r="DK124" s="159" t="str">
        <f>IF(DG124&gt;0,IFERROR(IF(CALC!AE123&gt;0,CALC!AE123-DG124,"-"),"-"),"-")</f>
        <v>-</v>
      </c>
      <c r="DL124" s="45" t="str">
        <f t="shared" si="217"/>
        <v>-</v>
      </c>
      <c r="DM124" s="205"/>
      <c r="DN124" s="201"/>
      <c r="DO124" s="201"/>
      <c r="DP124" s="201"/>
      <c r="DQ124" s="158" t="str">
        <f>IFERROR(IF(DR124&gt;0,CALC!AH123/DR124,"-"),"-")</f>
        <v>-</v>
      </c>
      <c r="DR124" s="159" t="str">
        <f>IF(DN124&gt;0,IFERROR(IF(CALC!AG123&gt;0,CALC!AG123-DN124,"-"),"-"),"-")</f>
        <v>-</v>
      </c>
      <c r="DS124" s="45" t="str">
        <f t="shared" si="218"/>
        <v>-</v>
      </c>
      <c r="DT124" s="201"/>
      <c r="DU124" s="201"/>
      <c r="DV124" s="201"/>
      <c r="DW124" s="201"/>
      <c r="DX124" s="158" t="str">
        <f>IFERROR(IF(DY124&gt;0,CALC!AJ123/DY124,"-"),"-")</f>
        <v>-</v>
      </c>
      <c r="DY124" s="159" t="str">
        <f>IF(DU124&gt;0,IFERROR(IF(CALC!AI123&gt;0,CALC!AI123-DU124,"-"),"-"),"-")</f>
        <v>-</v>
      </c>
      <c r="DZ124" s="45" t="str">
        <f t="shared" si="219"/>
        <v>-</v>
      </c>
      <c r="EA124" s="201"/>
      <c r="EB124" s="201"/>
      <c r="EC124" s="201"/>
      <c r="ED124" s="201"/>
      <c r="EE124" s="158" t="str">
        <f>IFERROR(IF(EF124&gt;0,CALC!AL123/EF124,"-"),"-")</f>
        <v>-</v>
      </c>
      <c r="EF124" s="159" t="str">
        <f>IF(EB124&gt;0,IFERROR(IF(CALC!AK123&gt;0,CALC!AK123-EB124,"-"),"-"),"-")</f>
        <v>-</v>
      </c>
      <c r="EG124" s="45" t="str">
        <f t="shared" si="220"/>
        <v>-</v>
      </c>
      <c r="EH124" s="201"/>
      <c r="EI124" s="201"/>
      <c r="EJ124" s="201"/>
      <c r="EK124" s="201"/>
      <c r="EL124" s="158" t="str">
        <f>IFERROR(IF(EM124&gt;0,CALC!AN123/EM124,"-"),"-")</f>
        <v>-</v>
      </c>
      <c r="EM124" s="159" t="str">
        <f>IF(EI124&gt;0,IFERROR(IF(CALC!AM123&gt;0,CALC!AM123-EI124,"-"),"-"),"-")</f>
        <v>-</v>
      </c>
      <c r="EN124" s="45" t="str">
        <f t="shared" si="221"/>
        <v>-</v>
      </c>
      <c r="EO124" s="201"/>
      <c r="EP124" s="201"/>
      <c r="EQ124" s="201"/>
      <c r="ER124" s="201"/>
      <c r="ES124" s="158" t="str">
        <f>IFERROR(IF(ET124&gt;0,CALC!AP123/ET124,"-"),"-")</f>
        <v>-</v>
      </c>
      <c r="ET124" s="159" t="str">
        <f>IF(EP124&gt;0,IFERROR(IF(CALC!AO123&gt;0,CALC!AO123-EP124,"-"),"-"),"-")</f>
        <v>-</v>
      </c>
      <c r="EU124" s="45" t="str">
        <f t="shared" si="222"/>
        <v>-</v>
      </c>
      <c r="EV124" s="201"/>
      <c r="EW124" s="201"/>
      <c r="EX124" s="201"/>
      <c r="EY124" s="201"/>
      <c r="EZ124" s="158" t="str">
        <f>IFERROR(IF(FA124&gt;0,CALC!AR123/FA124,"-"),"-")</f>
        <v>-</v>
      </c>
      <c r="FA124" s="159" t="str">
        <f>IF(EW124&gt;0,IFERROR(IF(CALC!AQ123&gt;0,CALC!AQ123-EW124,"-"),"-"),"-")</f>
        <v>-</v>
      </c>
      <c r="FB124" s="45" t="str">
        <f t="shared" si="223"/>
        <v>-</v>
      </c>
      <c r="FC124" s="201"/>
      <c r="FD124" s="201"/>
      <c r="FE124" s="201"/>
      <c r="FF124" s="201"/>
      <c r="FG124" s="158" t="str">
        <f>IFERROR(IF(FH124&gt;0,CALC!AT123/FH124,"-"),"-")</f>
        <v>-</v>
      </c>
      <c r="FH124" s="159" t="str">
        <f>IF(FD124&gt;0,IFERROR(IF(CALC!AS123&gt;0,CALC!AS123-FD124,"-"),"-"),"-")</f>
        <v>-</v>
      </c>
      <c r="FI124" s="45" t="str">
        <f t="shared" si="224"/>
        <v>-</v>
      </c>
      <c r="FJ124" s="201"/>
      <c r="FK124" s="201"/>
      <c r="FL124" s="201"/>
      <c r="FM124" s="201"/>
      <c r="FN124" s="158" t="str">
        <f>IFERROR(IF(FO124&gt;0,CALC!AV123/FO124,"-"),"-")</f>
        <v>-</v>
      </c>
      <c r="FO124" s="159" t="str">
        <f>IF(FK124&gt;0,IFERROR(IF(CALC!AU123&gt;0,CALC!AU123-FK124,"-"),"-"),"-")</f>
        <v>-</v>
      </c>
      <c r="FP124" s="45" t="str">
        <f t="shared" si="225"/>
        <v>-</v>
      </c>
      <c r="FQ124" s="201"/>
      <c r="FR124" s="201"/>
      <c r="FS124" s="201"/>
      <c r="FT124" s="201"/>
      <c r="FU124" s="158" t="str">
        <f>IFERROR(IF(FV124&gt;0,CALC!AX123/FV124,"-"),"-")</f>
        <v>-</v>
      </c>
      <c r="FV124" s="159" t="str">
        <f>IF(FR124&gt;0,IFERROR(IF(CALC!AW123&gt;0,CALC!AW123-FR124,"-"),"-"),"-")</f>
        <v>-</v>
      </c>
      <c r="FW124" s="45" t="str">
        <f t="shared" si="226"/>
        <v>-</v>
      </c>
      <c r="FX124" s="201"/>
      <c r="FY124" s="201"/>
      <c r="FZ124" s="201"/>
      <c r="GA124" s="201"/>
      <c r="GB124" s="158" t="str">
        <f>IFERROR(IF(GC124&gt;0,CALC!AZ123/GC124,"-"),"-")</f>
        <v>-</v>
      </c>
      <c r="GC124" s="159" t="str">
        <f>IF(FY124&gt;0,IFERROR(IF(CALC!AY123&gt;0,CALC!AY123-FY124,"-"),"-"),"-")</f>
        <v>-</v>
      </c>
      <c r="GD124" s="45" t="str">
        <f t="shared" si="227"/>
        <v>-</v>
      </c>
      <c r="GE124" s="201"/>
      <c r="GF124" s="201"/>
      <c r="GG124" s="201"/>
      <c r="GH124" s="201"/>
      <c r="GI124" s="158" t="str">
        <f>IFERROR(IF(GJ124&gt;0,CALC!BB123/GJ124,"-"),"-")</f>
        <v>-</v>
      </c>
      <c r="GJ124" s="159" t="str">
        <f>IF(GF124&gt;0,IFERROR(IF(CALC!BA123&gt;0,CALC!BA123-GF124,"-"),"-"),"-")</f>
        <v>-</v>
      </c>
      <c r="GK124" s="45" t="str">
        <f t="shared" si="228"/>
        <v>-</v>
      </c>
      <c r="GL124" s="201"/>
      <c r="GM124" s="201"/>
      <c r="GN124" s="201"/>
      <c r="GO124" s="201"/>
      <c r="GP124" s="158" t="str">
        <f>IFERROR(IF(GQ124&gt;0,CALC!BD123/GQ124,"-"),"-")</f>
        <v>-</v>
      </c>
      <c r="GQ124" s="159" t="str">
        <f>IF(GM124&gt;0,IFERROR(IF(CALC!BC123&gt;0,CALC!BC123-GM124,"-"),"-"),"-")</f>
        <v>-</v>
      </c>
      <c r="GR124" s="163" t="str">
        <f t="shared" si="229"/>
        <v>-</v>
      </c>
      <c r="GS124" s="201"/>
      <c r="GT124" s="201"/>
      <c r="GU124" s="201"/>
      <c r="GV124" s="201"/>
      <c r="GW124" s="157" t="str">
        <f>IFERROR(IF(GX124&gt;0,CALC!BF123/GX124,"-"),"-")</f>
        <v>-</v>
      </c>
      <c r="GX124" s="156" t="str">
        <f>IF(GT124&gt;0,IFERROR(IF(CALC!BE123&gt;0,CALC!BE123-GT124,"-"),"-"),"-")</f>
        <v>-</v>
      </c>
      <c r="GY124" s="56" t="str">
        <f t="shared" si="230"/>
        <v>-</v>
      </c>
      <c r="GZ124" s="201"/>
      <c r="HA124" s="201"/>
      <c r="HB124" s="201"/>
      <c r="HC124" s="201"/>
      <c r="HD124" s="157" t="str">
        <f>IFERROR(IF(HE124&gt;0,CALC!BH123/HE124,"-"),"-")</f>
        <v>-</v>
      </c>
      <c r="HE124" s="156" t="str">
        <f>IF(HA124&gt;0,IFERROR(IF(CALC!BG123&gt;0,CALC!BG123-HA124,"-"),"-"),"-")</f>
        <v>-</v>
      </c>
      <c r="HF124" s="56" t="str">
        <f t="shared" si="231"/>
        <v>-</v>
      </c>
      <c r="HG124" s="186"/>
      <c r="HH124" s="186"/>
      <c r="HI124" s="186"/>
      <c r="HJ124" s="186"/>
      <c r="HK124" s="157" t="str">
        <f>IFERROR(IF(HL124&gt;0,CALC!BJ123/HL124,"-"),"-")</f>
        <v>-</v>
      </c>
      <c r="HL124" s="156" t="str">
        <f>IF(HH124&gt;0,IFERROR(IF(CALC!BI123&gt;0,CALC!BI123-HH124,"-"),"-"),"-")</f>
        <v>-</v>
      </c>
      <c r="HM124" s="56" t="str">
        <f t="shared" si="232"/>
        <v>-</v>
      </c>
      <c r="HN124" s="166">
        <f t="shared" si="233"/>
        <v>441</v>
      </c>
      <c r="HO124" s="156">
        <f t="shared" si="234"/>
        <v>88446</v>
      </c>
      <c r="HP124" s="157">
        <f t="shared" si="235"/>
        <v>4.9860932094159148E-3</v>
      </c>
    </row>
    <row r="125" spans="2:224" ht="15" customHeight="1">
      <c r="B125" s="329"/>
      <c r="C125" s="329"/>
      <c r="D125" s="14" t="s">
        <v>130</v>
      </c>
      <c r="E125" s="201">
        <v>160</v>
      </c>
      <c r="F125" s="201">
        <v>102290</v>
      </c>
      <c r="G125" s="201"/>
      <c r="H125" s="201"/>
      <c r="I125" s="158">
        <f>IFERROR(IF(J125&gt;0,CALC!B124/J125,"-"),"-")</f>
        <v>1.0542168674698795</v>
      </c>
      <c r="J125" s="159">
        <f>IF(F125&gt;0,IFERROR(IF(CALC!A124&gt;0,CALC!A124-F125,"-"),"-"),"-")</f>
        <v>166</v>
      </c>
      <c r="K125" s="45">
        <f t="shared" si="202"/>
        <v>160</v>
      </c>
      <c r="L125" s="201">
        <v>175</v>
      </c>
      <c r="M125" s="201">
        <v>102456</v>
      </c>
      <c r="N125" s="201">
        <v>82</v>
      </c>
      <c r="O125" s="201">
        <v>102523</v>
      </c>
      <c r="P125" s="158">
        <f>IFERROR(IF(Q125&gt;0,CALC!D124/Q125,"-"),"-")</f>
        <v>1.2238805970149254</v>
      </c>
      <c r="Q125" s="159">
        <f>IF(M125&gt;0,IFERROR(IF(CALC!C124&gt;0,CALC!C124-M125,"-"),"-"),"-")</f>
        <v>67</v>
      </c>
      <c r="R125" s="45">
        <f t="shared" si="203"/>
        <v>257</v>
      </c>
      <c r="S125" s="201">
        <v>0</v>
      </c>
      <c r="T125" s="201">
        <v>102523</v>
      </c>
      <c r="U125" s="201"/>
      <c r="V125" s="201"/>
      <c r="W125" s="158">
        <f>IFERROR(IF(X125&gt;0,CALC!F124/X125,"-"),"-")</f>
        <v>1.1382113821138211</v>
      </c>
      <c r="X125" s="159">
        <f>IF(T125&gt;0,IFERROR(IF(CALC!E124&gt;0,CALC!E124-T125,"-"),"-"),"-")</f>
        <v>123</v>
      </c>
      <c r="Y125" s="45" t="str">
        <f t="shared" si="204"/>
        <v>-</v>
      </c>
      <c r="Z125" s="201">
        <v>140</v>
      </c>
      <c r="AA125" s="201">
        <v>102646</v>
      </c>
      <c r="AB125" s="201"/>
      <c r="AC125" s="201"/>
      <c r="AD125" s="158">
        <f>IFERROR(IF(AE125&gt;0,CALC!H124/AE125,"-"),"-")</f>
        <v>1.2925170068027212</v>
      </c>
      <c r="AE125" s="159">
        <f>IF(AA125&gt;0,IFERROR(IF(CALC!G124&gt;0,CALC!G124-AA125,"-"),"-"),"-")</f>
        <v>147</v>
      </c>
      <c r="AF125" s="45">
        <f t="shared" si="205"/>
        <v>140</v>
      </c>
      <c r="AG125" s="201">
        <v>190</v>
      </c>
      <c r="AH125" s="201">
        <v>102793</v>
      </c>
      <c r="AI125" s="201"/>
      <c r="AJ125" s="201"/>
      <c r="AK125" s="158" t="str">
        <f>IFERROR(IF(AL125&gt;0,CALC!J124/AL125,"-"),"-")</f>
        <v>-</v>
      </c>
      <c r="AL125" s="159" t="str">
        <f>IF(AH125&gt;0,IFERROR(IF(CALC!I124&gt;0,CALC!I124-AH125,"-"),"-"),"-")</f>
        <v>-</v>
      </c>
      <c r="AM125" s="45">
        <f t="shared" si="206"/>
        <v>190</v>
      </c>
      <c r="AN125" s="186"/>
      <c r="AO125" s="186"/>
      <c r="AP125" s="186"/>
      <c r="AQ125" s="186"/>
      <c r="AR125" s="158" t="str">
        <f>IFERROR(IF(AS125&gt;0,CALC!L124/AS125,"-"),"-")</f>
        <v>-</v>
      </c>
      <c r="AS125" s="159" t="str">
        <f>IF(AO125&gt;0,IFERROR(IF(CALC!K124&gt;0,CALC!K124-AO125,"-"),"-"),"-")</f>
        <v>-</v>
      </c>
      <c r="AT125" s="45" t="str">
        <f t="shared" si="207"/>
        <v>-</v>
      </c>
      <c r="AU125" s="186"/>
      <c r="AV125" s="186"/>
      <c r="AW125" s="186"/>
      <c r="AX125" s="186"/>
      <c r="AY125" s="158" t="str">
        <f>IFERROR(IF(AZ125&gt;0,CALC!N124/AZ125,"-"),"-")</f>
        <v>-</v>
      </c>
      <c r="AZ125" s="159" t="str">
        <f>IF(AV125&gt;0,IFERROR(IF(CALC!M124&gt;0,CALC!M124-AV125,"-"),"-"),"-")</f>
        <v>-</v>
      </c>
      <c r="BA125" s="45" t="str">
        <f t="shared" si="208"/>
        <v>-</v>
      </c>
      <c r="BB125" s="186"/>
      <c r="BC125" s="186"/>
      <c r="BD125" s="186"/>
      <c r="BE125" s="186"/>
      <c r="BF125" s="158" t="str">
        <f>IFERROR(IF(BG125&gt;0,CALC!P124/BG125,"-"),"-")</f>
        <v>-</v>
      </c>
      <c r="BG125" s="159" t="str">
        <f>IF(BC125&gt;0,IFERROR(IF(CALC!O124&gt;0,CALC!O124-BC125,"-"),"-"),"-")</f>
        <v>-</v>
      </c>
      <c r="BH125" s="45" t="str">
        <f t="shared" si="209"/>
        <v>-</v>
      </c>
      <c r="BI125" s="186"/>
      <c r="BJ125" s="186"/>
      <c r="BK125" s="186"/>
      <c r="BL125" s="186"/>
      <c r="BM125" s="158" t="str">
        <f>IFERROR(IF(BN125&gt;0,CALC!R124/BN125,"-"),"-")</f>
        <v>-</v>
      </c>
      <c r="BN125" s="159" t="str">
        <f>IF(BJ125&gt;0,IFERROR(IF(CALC!Q124&gt;0,CALC!Q124-BJ125,"-"),"-"),"-")</f>
        <v>-</v>
      </c>
      <c r="BO125" s="45" t="str">
        <f t="shared" si="210"/>
        <v>-</v>
      </c>
      <c r="BP125" s="186"/>
      <c r="BQ125" s="186"/>
      <c r="BR125" s="186"/>
      <c r="BS125" s="186"/>
      <c r="BT125" s="158" t="str">
        <f>IFERROR(IF(BU125&gt;0,CALC!T124/BU125,"-"),"-")</f>
        <v>-</v>
      </c>
      <c r="BU125" s="159" t="str">
        <f>IF(BQ125&gt;0,IFERROR(IF(CALC!S124&gt;0,CALC!S124-BQ125,"-"),"-"),"-")</f>
        <v>-</v>
      </c>
      <c r="BV125" s="45" t="str">
        <f t="shared" si="211"/>
        <v>-</v>
      </c>
      <c r="BW125" s="186"/>
      <c r="BX125" s="186"/>
      <c r="BY125" s="186"/>
      <c r="BZ125" s="186"/>
      <c r="CA125" s="158" t="str">
        <f>IFERROR(IF(CB125&gt;0,CALC!V124/CB125,"-"),"-")</f>
        <v>-</v>
      </c>
      <c r="CB125" s="159" t="str">
        <f>IF(BX125&gt;0,IFERROR(IF(CALC!U124&gt;0,CALC!U124-BX125,"-"),"-"),"-")</f>
        <v>-</v>
      </c>
      <c r="CC125" s="45" t="str">
        <f t="shared" si="212"/>
        <v>-</v>
      </c>
      <c r="CD125" s="186"/>
      <c r="CE125" s="186"/>
      <c r="CF125" s="186"/>
      <c r="CG125" s="186"/>
      <c r="CH125" s="158" t="str">
        <f>IFERROR(IF(CI125&gt;0,CALC!X124/CI125,"-"),"-")</f>
        <v>-</v>
      </c>
      <c r="CI125" s="159" t="str">
        <f>IF(CE125&gt;0,IFERROR(IF(CALC!W124&gt;0,CALC!W124-CE125,"-"),"-"),"-")</f>
        <v>-</v>
      </c>
      <c r="CJ125" s="45" t="str">
        <f t="shared" si="213"/>
        <v>-</v>
      </c>
      <c r="CK125" s="186"/>
      <c r="CL125" s="186"/>
      <c r="CM125" s="186"/>
      <c r="CN125" s="186"/>
      <c r="CO125" s="158" t="str">
        <f>IFERROR(IF(CP125&gt;0,CALC!Z124/CP125,"-"),"-")</f>
        <v>-</v>
      </c>
      <c r="CP125" s="159" t="str">
        <f>IF(CL125&gt;0,IFERROR(IF(CALC!Y124&gt;0,CALC!Y124-CL125,"-"),"-"),"-")</f>
        <v>-</v>
      </c>
      <c r="CQ125" s="45" t="str">
        <f t="shared" si="214"/>
        <v>-</v>
      </c>
      <c r="CR125" s="201"/>
      <c r="CS125" s="201"/>
      <c r="CT125" s="201"/>
      <c r="CU125" s="201"/>
      <c r="CV125" s="158" t="str">
        <f>IFERROR(IF(CW125&gt;0,CALC!AB124/CW125,"-"),"-")</f>
        <v>-</v>
      </c>
      <c r="CW125" s="159" t="str">
        <f>IF(CS125&gt;0,IFERROR(IF(CALC!AA124&gt;0,CALC!AA124-CS125,"-"),"-"),"-")</f>
        <v>-</v>
      </c>
      <c r="CX125" s="45" t="str">
        <f t="shared" si="215"/>
        <v>-</v>
      </c>
      <c r="CY125" s="201"/>
      <c r="CZ125" s="201"/>
      <c r="DA125" s="201"/>
      <c r="DB125" s="201"/>
      <c r="DC125" s="158" t="str">
        <f>IFERROR(IF(DD125&gt;0,CALC!AD124/DD125,"-"),"-")</f>
        <v>-</v>
      </c>
      <c r="DD125" s="159" t="str">
        <f>IF(CZ125&gt;0,IFERROR(IF(CALC!AC124&gt;0,CALC!AC124-CZ125,"-"),"-"),"-")</f>
        <v>-</v>
      </c>
      <c r="DE125" s="45" t="str">
        <f t="shared" si="216"/>
        <v>-</v>
      </c>
      <c r="DF125" s="201"/>
      <c r="DG125" s="201"/>
      <c r="DH125" s="201"/>
      <c r="DI125" s="201"/>
      <c r="DJ125" s="158" t="str">
        <f>IFERROR(IF(DK125&gt;0,CALC!AF124/DK125,"-"),"-")</f>
        <v>-</v>
      </c>
      <c r="DK125" s="159" t="str">
        <f>IF(DG125&gt;0,IFERROR(IF(CALC!AE124&gt;0,CALC!AE124-DG125,"-"),"-"),"-")</f>
        <v>-</v>
      </c>
      <c r="DL125" s="45" t="str">
        <f t="shared" si="217"/>
        <v>-</v>
      </c>
      <c r="DM125" s="205"/>
      <c r="DN125" s="201"/>
      <c r="DO125" s="201"/>
      <c r="DP125" s="201"/>
      <c r="DQ125" s="158" t="str">
        <f>IFERROR(IF(DR125&gt;0,CALC!AH124/DR125,"-"),"-")</f>
        <v>-</v>
      </c>
      <c r="DR125" s="159" t="str">
        <f>IF(DN125&gt;0,IFERROR(IF(CALC!AG124&gt;0,CALC!AG124-DN125,"-"),"-"),"-")</f>
        <v>-</v>
      </c>
      <c r="DS125" s="45" t="str">
        <f t="shared" si="218"/>
        <v>-</v>
      </c>
      <c r="DT125" s="201"/>
      <c r="DU125" s="201"/>
      <c r="DV125" s="201"/>
      <c r="DW125" s="201"/>
      <c r="DX125" s="158" t="str">
        <f>IFERROR(IF(DY125&gt;0,CALC!AJ124/DY125,"-"),"-")</f>
        <v>-</v>
      </c>
      <c r="DY125" s="159" t="str">
        <f>IF(DU125&gt;0,IFERROR(IF(CALC!AI124&gt;0,CALC!AI124-DU125,"-"),"-"),"-")</f>
        <v>-</v>
      </c>
      <c r="DZ125" s="45" t="str">
        <f t="shared" si="219"/>
        <v>-</v>
      </c>
      <c r="EA125" s="201"/>
      <c r="EB125" s="201"/>
      <c r="EC125" s="201"/>
      <c r="ED125" s="201"/>
      <c r="EE125" s="158" t="str">
        <f>IFERROR(IF(EF125&gt;0,CALC!AL124/EF125,"-"),"-")</f>
        <v>-</v>
      </c>
      <c r="EF125" s="159" t="str">
        <f>IF(EB125&gt;0,IFERROR(IF(CALC!AK124&gt;0,CALC!AK124-EB125,"-"),"-"),"-")</f>
        <v>-</v>
      </c>
      <c r="EG125" s="45" t="str">
        <f t="shared" si="220"/>
        <v>-</v>
      </c>
      <c r="EH125" s="201"/>
      <c r="EI125" s="201"/>
      <c r="EJ125" s="201"/>
      <c r="EK125" s="201"/>
      <c r="EL125" s="158" t="str">
        <f>IFERROR(IF(EM125&gt;0,CALC!AN124/EM125,"-"),"-")</f>
        <v>-</v>
      </c>
      <c r="EM125" s="159" t="str">
        <f>IF(EI125&gt;0,IFERROR(IF(CALC!AM124&gt;0,CALC!AM124-EI125,"-"),"-"),"-")</f>
        <v>-</v>
      </c>
      <c r="EN125" s="45" t="str">
        <f t="shared" si="221"/>
        <v>-</v>
      </c>
      <c r="EO125" s="201"/>
      <c r="EP125" s="201"/>
      <c r="EQ125" s="201"/>
      <c r="ER125" s="201"/>
      <c r="ES125" s="158" t="str">
        <f>IFERROR(IF(ET125&gt;0,CALC!AP124/ET125,"-"),"-")</f>
        <v>-</v>
      </c>
      <c r="ET125" s="159" t="str">
        <f>IF(EP125&gt;0,IFERROR(IF(CALC!AO124&gt;0,CALC!AO124-EP125,"-"),"-"),"-")</f>
        <v>-</v>
      </c>
      <c r="EU125" s="45" t="str">
        <f t="shared" si="222"/>
        <v>-</v>
      </c>
      <c r="EV125" s="201"/>
      <c r="EW125" s="201"/>
      <c r="EX125" s="201"/>
      <c r="EY125" s="201"/>
      <c r="EZ125" s="158" t="str">
        <f>IFERROR(IF(FA125&gt;0,CALC!AR124/FA125,"-"),"-")</f>
        <v>-</v>
      </c>
      <c r="FA125" s="159" t="str">
        <f>IF(EW125&gt;0,IFERROR(IF(CALC!AQ124&gt;0,CALC!AQ124-EW125,"-"),"-"),"-")</f>
        <v>-</v>
      </c>
      <c r="FB125" s="45" t="str">
        <f t="shared" si="223"/>
        <v>-</v>
      </c>
      <c r="FC125" s="201"/>
      <c r="FD125" s="201"/>
      <c r="FE125" s="201"/>
      <c r="FF125" s="201"/>
      <c r="FG125" s="158" t="str">
        <f>IFERROR(IF(FH125&gt;0,CALC!AT124/FH125,"-"),"-")</f>
        <v>-</v>
      </c>
      <c r="FH125" s="159" t="str">
        <f>IF(FD125&gt;0,IFERROR(IF(CALC!AS124&gt;0,CALC!AS124-FD125,"-"),"-"),"-")</f>
        <v>-</v>
      </c>
      <c r="FI125" s="45" t="str">
        <f t="shared" si="224"/>
        <v>-</v>
      </c>
      <c r="FJ125" s="201"/>
      <c r="FK125" s="201"/>
      <c r="FL125" s="201"/>
      <c r="FM125" s="201"/>
      <c r="FN125" s="158" t="str">
        <f>IFERROR(IF(FO125&gt;0,CALC!AV124/FO125,"-"),"-")</f>
        <v>-</v>
      </c>
      <c r="FO125" s="159" t="str">
        <f>IF(FK125&gt;0,IFERROR(IF(CALC!AU124&gt;0,CALC!AU124-FK125,"-"),"-"),"-")</f>
        <v>-</v>
      </c>
      <c r="FP125" s="45" t="str">
        <f t="shared" si="225"/>
        <v>-</v>
      </c>
      <c r="FQ125" s="201"/>
      <c r="FR125" s="201"/>
      <c r="FS125" s="201"/>
      <c r="FT125" s="201"/>
      <c r="FU125" s="158" t="str">
        <f>IFERROR(IF(FV125&gt;0,CALC!AX124/FV125,"-"),"-")</f>
        <v>-</v>
      </c>
      <c r="FV125" s="159" t="str">
        <f>IF(FR125&gt;0,IFERROR(IF(CALC!AW124&gt;0,CALC!AW124-FR125,"-"),"-"),"-")</f>
        <v>-</v>
      </c>
      <c r="FW125" s="45" t="str">
        <f t="shared" si="226"/>
        <v>-</v>
      </c>
      <c r="FX125" s="201"/>
      <c r="FY125" s="201"/>
      <c r="FZ125" s="201"/>
      <c r="GA125" s="201"/>
      <c r="GB125" s="158" t="str">
        <f>IFERROR(IF(GC125&gt;0,CALC!AZ124/GC125,"-"),"-")</f>
        <v>-</v>
      </c>
      <c r="GC125" s="159" t="str">
        <f>IF(FY125&gt;0,IFERROR(IF(CALC!AY124&gt;0,CALC!AY124-FY125,"-"),"-"),"-")</f>
        <v>-</v>
      </c>
      <c r="GD125" s="45" t="str">
        <f t="shared" si="227"/>
        <v>-</v>
      </c>
      <c r="GE125" s="201"/>
      <c r="GF125" s="201"/>
      <c r="GG125" s="201"/>
      <c r="GH125" s="201"/>
      <c r="GI125" s="158" t="str">
        <f>IFERROR(IF(GJ125&gt;0,CALC!BB124/GJ125,"-"),"-")</f>
        <v>-</v>
      </c>
      <c r="GJ125" s="159" t="str">
        <f>IF(GF125&gt;0,IFERROR(IF(CALC!BA124&gt;0,CALC!BA124-GF125,"-"),"-"),"-")</f>
        <v>-</v>
      </c>
      <c r="GK125" s="45" t="str">
        <f t="shared" si="228"/>
        <v>-</v>
      </c>
      <c r="GL125" s="201"/>
      <c r="GM125" s="201"/>
      <c r="GN125" s="201"/>
      <c r="GO125" s="201"/>
      <c r="GP125" s="158" t="str">
        <f>IFERROR(IF(GQ125&gt;0,CALC!BD124/GQ125,"-"),"-")</f>
        <v>-</v>
      </c>
      <c r="GQ125" s="159" t="str">
        <f>IF(GM125&gt;0,IFERROR(IF(CALC!BC124&gt;0,CALC!BC124-GM125,"-"),"-"),"-")</f>
        <v>-</v>
      </c>
      <c r="GR125" s="163" t="str">
        <f t="shared" si="229"/>
        <v>-</v>
      </c>
      <c r="GS125" s="201"/>
      <c r="GT125" s="201"/>
      <c r="GU125" s="201"/>
      <c r="GV125" s="201"/>
      <c r="GW125" s="157" t="str">
        <f>IFERROR(IF(GX125&gt;0,CALC!BF124/GX125,"-"),"-")</f>
        <v>-</v>
      </c>
      <c r="GX125" s="156" t="str">
        <f>IF(GT125&gt;0,IFERROR(IF(CALC!BE124&gt;0,CALC!BE124-GT125,"-"),"-"),"-")</f>
        <v>-</v>
      </c>
      <c r="GY125" s="56" t="str">
        <f t="shared" si="230"/>
        <v>-</v>
      </c>
      <c r="GZ125" s="201"/>
      <c r="HA125" s="201"/>
      <c r="HB125" s="201"/>
      <c r="HC125" s="201"/>
      <c r="HD125" s="157" t="str">
        <f>IFERROR(IF(HE125&gt;0,CALC!BH124/HE125,"-"),"-")</f>
        <v>-</v>
      </c>
      <c r="HE125" s="156" t="str">
        <f>IF(HA125&gt;0,IFERROR(IF(CALC!BG124&gt;0,CALC!BG124-HA125,"-"),"-"),"-")</f>
        <v>-</v>
      </c>
      <c r="HF125" s="56" t="str">
        <f t="shared" si="231"/>
        <v>-</v>
      </c>
      <c r="HG125" s="186"/>
      <c r="HH125" s="186"/>
      <c r="HI125" s="186"/>
      <c r="HJ125" s="186"/>
      <c r="HK125" s="157" t="str">
        <f>IFERROR(IF(HL125&gt;0,CALC!BJ124/HL125,"-"),"-")</f>
        <v>-</v>
      </c>
      <c r="HL125" s="156" t="str">
        <f>IF(HH125&gt;0,IFERROR(IF(CALC!BI124&gt;0,CALC!BI124-HH125,"-"),"-"),"-")</f>
        <v>-</v>
      </c>
      <c r="HM125" s="56" t="str">
        <f t="shared" si="232"/>
        <v>-</v>
      </c>
      <c r="HN125" s="166">
        <f t="shared" si="233"/>
        <v>747</v>
      </c>
      <c r="HO125" s="156">
        <f t="shared" si="234"/>
        <v>503</v>
      </c>
      <c r="HP125" s="157">
        <f t="shared" si="235"/>
        <v>1.4850894632206759</v>
      </c>
    </row>
    <row r="126" spans="2:224" ht="15" customHeight="1">
      <c r="B126" s="329"/>
      <c r="C126" s="329"/>
      <c r="D126" s="14" t="s">
        <v>131</v>
      </c>
      <c r="E126" s="201">
        <v>200</v>
      </c>
      <c r="F126" s="201">
        <v>101864</v>
      </c>
      <c r="G126" s="201"/>
      <c r="H126" s="201"/>
      <c r="I126" s="158">
        <f>IFERROR(IF(J126&gt;0,CALC!B125/J126,"-"),"-")</f>
        <v>0.86764705882352944</v>
      </c>
      <c r="J126" s="159">
        <f>IF(F126&gt;0,IFERROR(IF(CALC!A125&gt;0,CALC!A125-F126,"-"),"-"),"-")</f>
        <v>136</v>
      </c>
      <c r="K126" s="45">
        <f t="shared" si="202"/>
        <v>200</v>
      </c>
      <c r="L126" s="201">
        <v>118</v>
      </c>
      <c r="M126" s="201">
        <v>102000</v>
      </c>
      <c r="N126" s="201"/>
      <c r="O126" s="201"/>
      <c r="P126" s="158" t="str">
        <f>IFERROR(IF(Q126&gt;0,CALC!D125/Q126,"-"),"-")</f>
        <v>-</v>
      </c>
      <c r="Q126" s="159" t="str">
        <f>IF(M126&gt;0,IFERROR(IF(CALC!C125&gt;0,CALC!C125-M126,"-"),"-"),"-")</f>
        <v>-</v>
      </c>
      <c r="R126" s="45">
        <f t="shared" si="203"/>
        <v>118</v>
      </c>
      <c r="S126" s="201">
        <v>0</v>
      </c>
      <c r="T126" s="201">
        <v>102000</v>
      </c>
      <c r="U126" s="201"/>
      <c r="V126" s="201"/>
      <c r="W126" s="158">
        <f>IFERROR(IF(X126&gt;0,CALC!F125/X126,"-"),"-")</f>
        <v>1.213235294117647</v>
      </c>
      <c r="X126" s="159">
        <f>IF(T126&gt;0,IFERROR(IF(CALC!E125&gt;0,CALC!E125-T126,"-"),"-"),"-")</f>
        <v>136</v>
      </c>
      <c r="Y126" s="45" t="str">
        <f t="shared" si="204"/>
        <v>-</v>
      </c>
      <c r="Z126" s="201">
        <v>165</v>
      </c>
      <c r="AA126" s="201">
        <v>102136</v>
      </c>
      <c r="AB126" s="201"/>
      <c r="AC126" s="201"/>
      <c r="AD126" s="158">
        <f>IFERROR(IF(AE126&gt;0,CALC!H125/AE126,"-"),"-")</f>
        <v>1.1695906432748537</v>
      </c>
      <c r="AE126" s="159">
        <f>IF(AA126&gt;0,IFERROR(IF(CALC!G125&gt;0,CALC!G125-AA126,"-"),"-"),"-")</f>
        <v>171</v>
      </c>
      <c r="AF126" s="45">
        <f t="shared" si="205"/>
        <v>165</v>
      </c>
      <c r="AG126" s="201">
        <v>200</v>
      </c>
      <c r="AH126" s="201">
        <v>102307</v>
      </c>
      <c r="AI126" s="201">
        <v>110</v>
      </c>
      <c r="AJ126" s="201">
        <v>10927</v>
      </c>
      <c r="AK126" s="158" t="str">
        <f>IFERROR(IF(AL126&gt;0,CALC!J125/AL126,"-"),"-")</f>
        <v>-</v>
      </c>
      <c r="AL126" s="159" t="str">
        <f>IF(AH126&gt;0,IFERROR(IF(CALC!I125&gt;0,CALC!I125-AH126,"-"),"-"),"-")</f>
        <v>-</v>
      </c>
      <c r="AM126" s="45">
        <f t="shared" si="206"/>
        <v>310</v>
      </c>
      <c r="AN126" s="186"/>
      <c r="AO126" s="186"/>
      <c r="AP126" s="186"/>
      <c r="AQ126" s="186"/>
      <c r="AR126" s="158" t="str">
        <f>IFERROR(IF(AS126&gt;0,CALC!L125/AS126,"-"),"-")</f>
        <v>-</v>
      </c>
      <c r="AS126" s="159" t="str">
        <f>IF(AO126&gt;0,IFERROR(IF(CALC!K125&gt;0,CALC!K125-AO126,"-"),"-"),"-")</f>
        <v>-</v>
      </c>
      <c r="AT126" s="45" t="str">
        <f t="shared" si="207"/>
        <v>-</v>
      </c>
      <c r="AU126" s="186"/>
      <c r="AV126" s="186"/>
      <c r="AW126" s="186"/>
      <c r="AX126" s="186"/>
      <c r="AY126" s="158" t="str">
        <f>IFERROR(IF(AZ126&gt;0,CALC!N125/AZ126,"-"),"-")</f>
        <v>-</v>
      </c>
      <c r="AZ126" s="159" t="str">
        <f>IF(AV126&gt;0,IFERROR(IF(CALC!M125&gt;0,CALC!M125-AV126,"-"),"-"),"-")</f>
        <v>-</v>
      </c>
      <c r="BA126" s="45" t="str">
        <f t="shared" si="208"/>
        <v>-</v>
      </c>
      <c r="BB126" s="186"/>
      <c r="BC126" s="186"/>
      <c r="BD126" s="186"/>
      <c r="BE126" s="186"/>
      <c r="BF126" s="158" t="str">
        <f>IFERROR(IF(BG126&gt;0,CALC!P125/BG126,"-"),"-")</f>
        <v>-</v>
      </c>
      <c r="BG126" s="159" t="str">
        <f>IF(BC126&gt;0,IFERROR(IF(CALC!O125&gt;0,CALC!O125-BC126,"-"),"-"),"-")</f>
        <v>-</v>
      </c>
      <c r="BH126" s="45" t="str">
        <f t="shared" si="209"/>
        <v>-</v>
      </c>
      <c r="BI126" s="186"/>
      <c r="BJ126" s="186"/>
      <c r="BK126" s="186"/>
      <c r="BL126" s="186"/>
      <c r="BM126" s="158" t="str">
        <f>IFERROR(IF(BN126&gt;0,CALC!R125/BN126,"-"),"-")</f>
        <v>-</v>
      </c>
      <c r="BN126" s="159" t="str">
        <f>IF(BJ126&gt;0,IFERROR(IF(CALC!Q125&gt;0,CALC!Q125-BJ126,"-"),"-"),"-")</f>
        <v>-</v>
      </c>
      <c r="BO126" s="45" t="str">
        <f t="shared" si="210"/>
        <v>-</v>
      </c>
      <c r="BP126" s="186"/>
      <c r="BQ126" s="186"/>
      <c r="BR126" s="186"/>
      <c r="BS126" s="186"/>
      <c r="BT126" s="158" t="str">
        <f>IFERROR(IF(BU126&gt;0,CALC!T125/BU126,"-"),"-")</f>
        <v>-</v>
      </c>
      <c r="BU126" s="159" t="str">
        <f>IF(BQ126&gt;0,IFERROR(IF(CALC!S125&gt;0,CALC!S125-BQ126,"-"),"-"),"-")</f>
        <v>-</v>
      </c>
      <c r="BV126" s="45" t="str">
        <f t="shared" si="211"/>
        <v>-</v>
      </c>
      <c r="BW126" s="186"/>
      <c r="BX126" s="186"/>
      <c r="BY126" s="186"/>
      <c r="BZ126" s="186"/>
      <c r="CA126" s="158" t="str">
        <f>IFERROR(IF(CB126&gt;0,CALC!V125/CB126,"-"),"-")</f>
        <v>-</v>
      </c>
      <c r="CB126" s="159" t="str">
        <f>IF(BX126&gt;0,IFERROR(IF(CALC!U125&gt;0,CALC!U125-BX126,"-"),"-"),"-")</f>
        <v>-</v>
      </c>
      <c r="CC126" s="45" t="str">
        <f t="shared" si="212"/>
        <v>-</v>
      </c>
      <c r="CD126" s="186"/>
      <c r="CE126" s="186"/>
      <c r="CF126" s="186"/>
      <c r="CG126" s="186"/>
      <c r="CH126" s="158" t="str">
        <f>IFERROR(IF(CI126&gt;0,CALC!X125/CI126,"-"),"-")</f>
        <v>-</v>
      </c>
      <c r="CI126" s="159" t="str">
        <f>IF(CE126&gt;0,IFERROR(IF(CALC!W125&gt;0,CALC!W125-CE126,"-"),"-"),"-")</f>
        <v>-</v>
      </c>
      <c r="CJ126" s="45" t="str">
        <f t="shared" si="213"/>
        <v>-</v>
      </c>
      <c r="CK126" s="186"/>
      <c r="CL126" s="186"/>
      <c r="CM126" s="186"/>
      <c r="CN126" s="186"/>
      <c r="CO126" s="158" t="str">
        <f>IFERROR(IF(CP126&gt;0,CALC!Z125/CP126,"-"),"-")</f>
        <v>-</v>
      </c>
      <c r="CP126" s="159" t="str">
        <f>IF(CL126&gt;0,IFERROR(IF(CALC!Y125&gt;0,CALC!Y125-CL126,"-"),"-"),"-")</f>
        <v>-</v>
      </c>
      <c r="CQ126" s="45" t="str">
        <f t="shared" si="214"/>
        <v>-</v>
      </c>
      <c r="CR126" s="201"/>
      <c r="CS126" s="201"/>
      <c r="CT126" s="201"/>
      <c r="CU126" s="201"/>
      <c r="CV126" s="158" t="str">
        <f>IFERROR(IF(CW126&gt;0,CALC!AB125/CW126,"-"),"-")</f>
        <v>-</v>
      </c>
      <c r="CW126" s="159" t="str">
        <f>IF(CS126&gt;0,IFERROR(IF(CALC!AA125&gt;0,CALC!AA125-CS126,"-"),"-"),"-")</f>
        <v>-</v>
      </c>
      <c r="CX126" s="45" t="str">
        <f t="shared" si="215"/>
        <v>-</v>
      </c>
      <c r="CY126" s="201"/>
      <c r="CZ126" s="201"/>
      <c r="DA126" s="201"/>
      <c r="DB126" s="201"/>
      <c r="DC126" s="158" t="str">
        <f>IFERROR(IF(DD126&gt;0,CALC!AD125/DD126,"-"),"-")</f>
        <v>-</v>
      </c>
      <c r="DD126" s="159" t="str">
        <f>IF(CZ126&gt;0,IFERROR(IF(CALC!AC125&gt;0,CALC!AC125-CZ126,"-"),"-"),"-")</f>
        <v>-</v>
      </c>
      <c r="DE126" s="45" t="str">
        <f t="shared" si="216"/>
        <v>-</v>
      </c>
      <c r="DF126" s="201"/>
      <c r="DG126" s="201"/>
      <c r="DH126" s="201"/>
      <c r="DI126" s="201"/>
      <c r="DJ126" s="158" t="str">
        <f>IFERROR(IF(DK126&gt;0,CALC!AF125/DK126,"-"),"-")</f>
        <v>-</v>
      </c>
      <c r="DK126" s="159" t="str">
        <f>IF(DG126&gt;0,IFERROR(IF(CALC!AE125&gt;0,CALC!AE125-DG126,"-"),"-"),"-")</f>
        <v>-</v>
      </c>
      <c r="DL126" s="45" t="str">
        <f t="shared" si="217"/>
        <v>-</v>
      </c>
      <c r="DM126" s="205"/>
      <c r="DN126" s="201"/>
      <c r="DO126" s="201"/>
      <c r="DP126" s="201"/>
      <c r="DQ126" s="158" t="str">
        <f>IFERROR(IF(DR126&gt;0,CALC!AH125/DR126,"-"),"-")</f>
        <v>-</v>
      </c>
      <c r="DR126" s="159" t="str">
        <f>IF(DN126&gt;0,IFERROR(IF(CALC!AG125&gt;0,CALC!AG125-DN126,"-"),"-"),"-")</f>
        <v>-</v>
      </c>
      <c r="DS126" s="45" t="str">
        <f t="shared" si="218"/>
        <v>-</v>
      </c>
      <c r="DT126" s="201"/>
      <c r="DU126" s="201"/>
      <c r="DV126" s="201"/>
      <c r="DW126" s="201"/>
      <c r="DX126" s="158" t="str">
        <f>IFERROR(IF(DY126&gt;0,CALC!AJ125/DY126,"-"),"-")</f>
        <v>-</v>
      </c>
      <c r="DY126" s="159" t="str">
        <f>IF(DU126&gt;0,IFERROR(IF(CALC!AI125&gt;0,CALC!AI125-DU126,"-"),"-"),"-")</f>
        <v>-</v>
      </c>
      <c r="DZ126" s="45" t="str">
        <f t="shared" si="219"/>
        <v>-</v>
      </c>
      <c r="EA126" s="201"/>
      <c r="EB126" s="201"/>
      <c r="EC126" s="201"/>
      <c r="ED126" s="201"/>
      <c r="EE126" s="158" t="str">
        <f>IFERROR(IF(EF126&gt;0,CALC!AL125/EF126,"-"),"-")</f>
        <v>-</v>
      </c>
      <c r="EF126" s="159" t="str">
        <f>IF(EB126&gt;0,IFERROR(IF(CALC!AK125&gt;0,CALC!AK125-EB126,"-"),"-"),"-")</f>
        <v>-</v>
      </c>
      <c r="EG126" s="45" t="str">
        <f t="shared" si="220"/>
        <v>-</v>
      </c>
      <c r="EH126" s="201"/>
      <c r="EI126" s="201"/>
      <c r="EJ126" s="201"/>
      <c r="EK126" s="201"/>
      <c r="EL126" s="158" t="str">
        <f>IFERROR(IF(EM126&gt;0,CALC!AN125/EM126,"-"),"-")</f>
        <v>-</v>
      </c>
      <c r="EM126" s="159" t="str">
        <f>IF(EI126&gt;0,IFERROR(IF(CALC!AM125&gt;0,CALC!AM125-EI126,"-"),"-"),"-")</f>
        <v>-</v>
      </c>
      <c r="EN126" s="45" t="str">
        <f t="shared" si="221"/>
        <v>-</v>
      </c>
      <c r="EO126" s="201"/>
      <c r="EP126" s="201"/>
      <c r="EQ126" s="201"/>
      <c r="ER126" s="201"/>
      <c r="ES126" s="158" t="str">
        <f>IFERROR(IF(ET126&gt;0,CALC!AP125/ET126,"-"),"-")</f>
        <v>-</v>
      </c>
      <c r="ET126" s="159" t="str">
        <f>IF(EP126&gt;0,IFERROR(IF(CALC!AO125&gt;0,CALC!AO125-EP126,"-"),"-"),"-")</f>
        <v>-</v>
      </c>
      <c r="EU126" s="45" t="str">
        <f t="shared" si="222"/>
        <v>-</v>
      </c>
      <c r="EV126" s="201"/>
      <c r="EW126" s="201"/>
      <c r="EX126" s="201"/>
      <c r="EY126" s="201"/>
      <c r="EZ126" s="158" t="str">
        <f>IFERROR(IF(FA126&gt;0,CALC!AR125/FA126,"-"),"-")</f>
        <v>-</v>
      </c>
      <c r="FA126" s="159" t="str">
        <f>IF(EW126&gt;0,IFERROR(IF(CALC!AQ125&gt;0,CALC!AQ125-EW126,"-"),"-"),"-")</f>
        <v>-</v>
      </c>
      <c r="FB126" s="45" t="str">
        <f t="shared" si="223"/>
        <v>-</v>
      </c>
      <c r="FC126" s="201"/>
      <c r="FD126" s="201"/>
      <c r="FE126" s="201"/>
      <c r="FF126" s="201"/>
      <c r="FG126" s="158" t="str">
        <f>IFERROR(IF(FH126&gt;0,CALC!AT125/FH126,"-"),"-")</f>
        <v>-</v>
      </c>
      <c r="FH126" s="159" t="str">
        <f>IF(FD126&gt;0,IFERROR(IF(CALC!AS125&gt;0,CALC!AS125-FD126,"-"),"-"),"-")</f>
        <v>-</v>
      </c>
      <c r="FI126" s="45" t="str">
        <f t="shared" si="224"/>
        <v>-</v>
      </c>
      <c r="FJ126" s="201"/>
      <c r="FK126" s="201"/>
      <c r="FL126" s="201"/>
      <c r="FM126" s="201"/>
      <c r="FN126" s="158" t="str">
        <f>IFERROR(IF(FO126&gt;0,CALC!AV125/FO126,"-"),"-")</f>
        <v>-</v>
      </c>
      <c r="FO126" s="159" t="str">
        <f>IF(FK126&gt;0,IFERROR(IF(CALC!AU125&gt;0,CALC!AU125-FK126,"-"),"-"),"-")</f>
        <v>-</v>
      </c>
      <c r="FP126" s="45" t="str">
        <f t="shared" si="225"/>
        <v>-</v>
      </c>
      <c r="FQ126" s="201"/>
      <c r="FR126" s="201"/>
      <c r="FS126" s="201"/>
      <c r="FT126" s="201"/>
      <c r="FU126" s="158" t="str">
        <f>IFERROR(IF(FV126&gt;0,CALC!AX125/FV126,"-"),"-")</f>
        <v>-</v>
      </c>
      <c r="FV126" s="159" t="str">
        <f>IF(FR126&gt;0,IFERROR(IF(CALC!AW125&gt;0,CALC!AW125-FR126,"-"),"-"),"-")</f>
        <v>-</v>
      </c>
      <c r="FW126" s="45" t="str">
        <f t="shared" si="226"/>
        <v>-</v>
      </c>
      <c r="FX126" s="201"/>
      <c r="FY126" s="201"/>
      <c r="FZ126" s="201"/>
      <c r="GA126" s="201"/>
      <c r="GB126" s="158" t="str">
        <f>IFERROR(IF(GC126&gt;0,CALC!AZ125/GC126,"-"),"-")</f>
        <v>-</v>
      </c>
      <c r="GC126" s="159" t="str">
        <f>IF(FY126&gt;0,IFERROR(IF(CALC!AY125&gt;0,CALC!AY125-FY126,"-"),"-"),"-")</f>
        <v>-</v>
      </c>
      <c r="GD126" s="45" t="str">
        <f t="shared" si="227"/>
        <v>-</v>
      </c>
      <c r="GE126" s="201"/>
      <c r="GF126" s="201"/>
      <c r="GG126" s="201"/>
      <c r="GH126" s="201"/>
      <c r="GI126" s="158" t="str">
        <f>IFERROR(IF(GJ126&gt;0,CALC!BB125/GJ126,"-"),"-")</f>
        <v>-</v>
      </c>
      <c r="GJ126" s="159" t="str">
        <f>IF(GF126&gt;0,IFERROR(IF(CALC!BA125&gt;0,CALC!BA125-GF126,"-"),"-"),"-")</f>
        <v>-</v>
      </c>
      <c r="GK126" s="45" t="str">
        <f t="shared" si="228"/>
        <v>-</v>
      </c>
      <c r="GL126" s="201"/>
      <c r="GM126" s="201"/>
      <c r="GN126" s="201"/>
      <c r="GO126" s="201"/>
      <c r="GP126" s="158" t="str">
        <f>IFERROR(IF(GQ126&gt;0,CALC!BD125/GQ126,"-"),"-")</f>
        <v>-</v>
      </c>
      <c r="GQ126" s="159" t="str">
        <f>IF(GM126&gt;0,IFERROR(IF(CALC!BC125&gt;0,CALC!BC125-GM126,"-"),"-"),"-")</f>
        <v>-</v>
      </c>
      <c r="GR126" s="163" t="str">
        <f t="shared" si="229"/>
        <v>-</v>
      </c>
      <c r="GS126" s="201"/>
      <c r="GT126" s="201"/>
      <c r="GU126" s="201"/>
      <c r="GV126" s="201"/>
      <c r="GW126" s="157" t="str">
        <f>IFERROR(IF(GX126&gt;0,CALC!BF125/GX126,"-"),"-")</f>
        <v>-</v>
      </c>
      <c r="GX126" s="156" t="str">
        <f>IF(GT126&gt;0,IFERROR(IF(CALC!BE125&gt;0,CALC!BE125-GT126,"-"),"-"),"-")</f>
        <v>-</v>
      </c>
      <c r="GY126" s="56" t="str">
        <f t="shared" si="230"/>
        <v>-</v>
      </c>
      <c r="GZ126" s="201"/>
      <c r="HA126" s="201"/>
      <c r="HB126" s="201"/>
      <c r="HC126" s="201"/>
      <c r="HD126" s="157" t="str">
        <f>IFERROR(IF(HE126&gt;0,CALC!BH125/HE126,"-"),"-")</f>
        <v>-</v>
      </c>
      <c r="HE126" s="156" t="str">
        <f>IF(HA126&gt;0,IFERROR(IF(CALC!BG125&gt;0,CALC!BG125-HA126,"-"),"-"),"-")</f>
        <v>-</v>
      </c>
      <c r="HF126" s="56" t="str">
        <f t="shared" si="231"/>
        <v>-</v>
      </c>
      <c r="HG126" s="186"/>
      <c r="HH126" s="186"/>
      <c r="HI126" s="186"/>
      <c r="HJ126" s="186"/>
      <c r="HK126" s="157" t="str">
        <f>IFERROR(IF(HL126&gt;0,CALC!BJ125/HL126,"-"),"-")</f>
        <v>-</v>
      </c>
      <c r="HL126" s="156" t="str">
        <f>IF(HH126&gt;0,IFERROR(IF(CALC!BI125&gt;0,CALC!BI125-HH126,"-"),"-"),"-")</f>
        <v>-</v>
      </c>
      <c r="HM126" s="56" t="str">
        <f t="shared" si="232"/>
        <v>-</v>
      </c>
      <c r="HN126" s="166">
        <f t="shared" si="233"/>
        <v>793</v>
      </c>
      <c r="HO126" s="156">
        <f t="shared" si="234"/>
        <v>443</v>
      </c>
      <c r="HP126" s="157">
        <f t="shared" si="235"/>
        <v>1.7900677200902935</v>
      </c>
    </row>
    <row r="127" spans="2:224" ht="15" customHeight="1">
      <c r="B127" s="329"/>
      <c r="C127" s="329"/>
      <c r="D127" s="14" t="s">
        <v>132</v>
      </c>
      <c r="E127" s="201">
        <v>205</v>
      </c>
      <c r="F127" s="201">
        <v>107490</v>
      </c>
      <c r="G127" s="201"/>
      <c r="H127" s="201"/>
      <c r="I127" s="158">
        <f>IFERROR(IF(J127&gt;0,CALC!B126/J127,"-"),"-")</f>
        <v>1.0862068965517242</v>
      </c>
      <c r="J127" s="159">
        <f>IF(F127&gt;0,IFERROR(IF(CALC!A126&gt;0,CALC!A126-F127,"-"),"-"),"-")</f>
        <v>116</v>
      </c>
      <c r="K127" s="45">
        <f t="shared" si="202"/>
        <v>205</v>
      </c>
      <c r="L127" s="201">
        <v>126</v>
      </c>
      <c r="M127" s="201">
        <v>107606</v>
      </c>
      <c r="N127" s="201"/>
      <c r="O127" s="201"/>
      <c r="P127" s="158" t="str">
        <f>IFERROR(IF(Q127&gt;0,CALC!D126/Q127,"-"),"-")</f>
        <v>-</v>
      </c>
      <c r="Q127" s="159" t="str">
        <f>IF(M127&gt;0,IFERROR(IF(CALC!C126&gt;0,CALC!C126-M127,"-"),"-"),"-")</f>
        <v>-</v>
      </c>
      <c r="R127" s="45">
        <f t="shared" si="203"/>
        <v>126</v>
      </c>
      <c r="S127" s="201">
        <v>0</v>
      </c>
      <c r="T127" s="201">
        <v>107606</v>
      </c>
      <c r="U127" s="201"/>
      <c r="V127" s="201"/>
      <c r="W127" s="158">
        <f>IFERROR(IF(X127&gt;0,CALC!F126/X127,"-"),"-")</f>
        <v>1.0283687943262412</v>
      </c>
      <c r="X127" s="159">
        <f>IF(T127&gt;0,IFERROR(IF(CALC!E126&gt;0,CALC!E126-T127,"-"),"-"),"-")</f>
        <v>141</v>
      </c>
      <c r="Y127" s="45" t="str">
        <f t="shared" si="204"/>
        <v>-</v>
      </c>
      <c r="Z127" s="201">
        <v>145</v>
      </c>
      <c r="AA127" s="201">
        <v>107747</v>
      </c>
      <c r="AB127" s="201"/>
      <c r="AC127" s="201"/>
      <c r="AD127" s="158">
        <f>IFERROR(IF(AE127&gt;0,CALC!H126/AE127,"-"),"-")</f>
        <v>1.271186440677966</v>
      </c>
      <c r="AE127" s="159">
        <f>IF(AA127&gt;0,IFERROR(IF(CALC!G126&gt;0,CALC!G126-AA127,"-"),"-"),"-")</f>
        <v>177</v>
      </c>
      <c r="AF127" s="45">
        <f t="shared" si="205"/>
        <v>145</v>
      </c>
      <c r="AG127" s="201">
        <v>225</v>
      </c>
      <c r="AH127" s="201">
        <v>107924</v>
      </c>
      <c r="AI127" s="201">
        <v>133</v>
      </c>
      <c r="AJ127" s="201">
        <v>10799</v>
      </c>
      <c r="AK127" s="158" t="str">
        <f>IFERROR(IF(AL127&gt;0,CALC!J126/AL127,"-"),"-")</f>
        <v>-</v>
      </c>
      <c r="AL127" s="159" t="str">
        <f>IF(AH127&gt;0,IFERROR(IF(CALC!I126&gt;0,CALC!I126-AH127,"-"),"-"),"-")</f>
        <v>-</v>
      </c>
      <c r="AM127" s="45">
        <f t="shared" si="206"/>
        <v>358</v>
      </c>
      <c r="AN127" s="186"/>
      <c r="AO127" s="186"/>
      <c r="AP127" s="186"/>
      <c r="AQ127" s="186"/>
      <c r="AR127" s="158" t="str">
        <f>IFERROR(IF(AS127&gt;0,CALC!L126/AS127,"-"),"-")</f>
        <v>-</v>
      </c>
      <c r="AS127" s="159" t="str">
        <f>IF(AO127&gt;0,IFERROR(IF(CALC!K126&gt;0,CALC!K126-AO127,"-"),"-"),"-")</f>
        <v>-</v>
      </c>
      <c r="AT127" s="45" t="str">
        <f t="shared" si="207"/>
        <v>-</v>
      </c>
      <c r="AU127" s="186"/>
      <c r="AV127" s="186"/>
      <c r="AW127" s="186"/>
      <c r="AX127" s="186"/>
      <c r="AY127" s="158" t="str">
        <f>IFERROR(IF(AZ127&gt;0,CALC!N126/AZ127,"-"),"-")</f>
        <v>-</v>
      </c>
      <c r="AZ127" s="159" t="str">
        <f>IF(AV127&gt;0,IFERROR(IF(CALC!M126&gt;0,CALC!M126-AV127,"-"),"-"),"-")</f>
        <v>-</v>
      </c>
      <c r="BA127" s="45" t="str">
        <f t="shared" si="208"/>
        <v>-</v>
      </c>
      <c r="BB127" s="186"/>
      <c r="BC127" s="186"/>
      <c r="BD127" s="186"/>
      <c r="BE127" s="186"/>
      <c r="BF127" s="158" t="str">
        <f>IFERROR(IF(BG127&gt;0,CALC!P126/BG127,"-"),"-")</f>
        <v>-</v>
      </c>
      <c r="BG127" s="159" t="str">
        <f>IF(BC127&gt;0,IFERROR(IF(CALC!O126&gt;0,CALC!O126-BC127,"-"),"-"),"-")</f>
        <v>-</v>
      </c>
      <c r="BH127" s="45" t="str">
        <f t="shared" si="209"/>
        <v>-</v>
      </c>
      <c r="BI127" s="186"/>
      <c r="BJ127" s="186"/>
      <c r="BK127" s="186"/>
      <c r="BL127" s="186"/>
      <c r="BM127" s="158" t="str">
        <f>IFERROR(IF(BN127&gt;0,CALC!R126/BN127,"-"),"-")</f>
        <v>-</v>
      </c>
      <c r="BN127" s="159" t="str">
        <f>IF(BJ127&gt;0,IFERROR(IF(CALC!Q126&gt;0,CALC!Q126-BJ127,"-"),"-"),"-")</f>
        <v>-</v>
      </c>
      <c r="BO127" s="45" t="str">
        <f t="shared" si="210"/>
        <v>-</v>
      </c>
      <c r="BP127" s="186"/>
      <c r="BQ127" s="186"/>
      <c r="BR127" s="186"/>
      <c r="BS127" s="186"/>
      <c r="BT127" s="158" t="str">
        <f>IFERROR(IF(BU127&gt;0,CALC!T126/BU127,"-"),"-")</f>
        <v>-</v>
      </c>
      <c r="BU127" s="159" t="str">
        <f>IF(BQ127&gt;0,IFERROR(IF(CALC!S126&gt;0,CALC!S126-BQ127,"-"),"-"),"-")</f>
        <v>-</v>
      </c>
      <c r="BV127" s="45" t="str">
        <f t="shared" si="211"/>
        <v>-</v>
      </c>
      <c r="BW127" s="186"/>
      <c r="BX127" s="186"/>
      <c r="BY127" s="186"/>
      <c r="BZ127" s="186"/>
      <c r="CA127" s="158" t="str">
        <f>IFERROR(IF(CB127&gt;0,CALC!V126/CB127,"-"),"-")</f>
        <v>-</v>
      </c>
      <c r="CB127" s="159" t="str">
        <f>IF(BX127&gt;0,IFERROR(IF(CALC!U126&gt;0,CALC!U126-BX127,"-"),"-"),"-")</f>
        <v>-</v>
      </c>
      <c r="CC127" s="45" t="str">
        <f t="shared" si="212"/>
        <v>-</v>
      </c>
      <c r="CD127" s="186"/>
      <c r="CE127" s="186"/>
      <c r="CF127" s="186"/>
      <c r="CG127" s="186"/>
      <c r="CH127" s="158" t="str">
        <f>IFERROR(IF(CI127&gt;0,CALC!X126/CI127,"-"),"-")</f>
        <v>-</v>
      </c>
      <c r="CI127" s="159" t="str">
        <f>IF(CE127&gt;0,IFERROR(IF(CALC!W126&gt;0,CALC!W126-CE127,"-"),"-"),"-")</f>
        <v>-</v>
      </c>
      <c r="CJ127" s="45" t="str">
        <f t="shared" si="213"/>
        <v>-</v>
      </c>
      <c r="CK127" s="186"/>
      <c r="CL127" s="186"/>
      <c r="CM127" s="186"/>
      <c r="CN127" s="186"/>
      <c r="CO127" s="158" t="str">
        <f>IFERROR(IF(CP127&gt;0,CALC!Z126/CP127,"-"),"-")</f>
        <v>-</v>
      </c>
      <c r="CP127" s="159" t="str">
        <f>IF(CL127&gt;0,IFERROR(IF(CALC!Y126&gt;0,CALC!Y126-CL127,"-"),"-"),"-")</f>
        <v>-</v>
      </c>
      <c r="CQ127" s="45" t="str">
        <f t="shared" si="214"/>
        <v>-</v>
      </c>
      <c r="CR127" s="201"/>
      <c r="CS127" s="201"/>
      <c r="CT127" s="201"/>
      <c r="CU127" s="201"/>
      <c r="CV127" s="158" t="str">
        <f>IFERROR(IF(CW127&gt;0,CALC!AB126/CW127,"-"),"-")</f>
        <v>-</v>
      </c>
      <c r="CW127" s="159" t="str">
        <f>IF(CS127&gt;0,IFERROR(IF(CALC!AA126&gt;0,CALC!AA126-CS127,"-"),"-"),"-")</f>
        <v>-</v>
      </c>
      <c r="CX127" s="45" t="str">
        <f t="shared" si="215"/>
        <v>-</v>
      </c>
      <c r="CY127" s="201"/>
      <c r="CZ127" s="201"/>
      <c r="DA127" s="201"/>
      <c r="DB127" s="201"/>
      <c r="DC127" s="158" t="str">
        <f>IFERROR(IF(DD127&gt;0,CALC!AD126/DD127,"-"),"-")</f>
        <v>-</v>
      </c>
      <c r="DD127" s="159" t="str">
        <f>IF(CZ127&gt;0,IFERROR(IF(CALC!AC126&gt;0,CALC!AC126-CZ127,"-"),"-"),"-")</f>
        <v>-</v>
      </c>
      <c r="DE127" s="45" t="str">
        <f t="shared" si="216"/>
        <v>-</v>
      </c>
      <c r="DF127" s="201"/>
      <c r="DG127" s="201"/>
      <c r="DH127" s="201"/>
      <c r="DI127" s="201"/>
      <c r="DJ127" s="158" t="str">
        <f>IFERROR(IF(DK127&gt;0,CALC!AF126/DK127,"-"),"-")</f>
        <v>-</v>
      </c>
      <c r="DK127" s="159" t="str">
        <f>IF(DG127&gt;0,IFERROR(IF(CALC!AE126&gt;0,CALC!AE126-DG127,"-"),"-"),"-")</f>
        <v>-</v>
      </c>
      <c r="DL127" s="45" t="str">
        <f t="shared" si="217"/>
        <v>-</v>
      </c>
      <c r="DM127" s="205"/>
      <c r="DN127" s="201"/>
      <c r="DO127" s="201"/>
      <c r="DP127" s="201"/>
      <c r="DQ127" s="158" t="str">
        <f>IFERROR(IF(DR127&gt;0,CALC!AH126/DR127,"-"),"-")</f>
        <v>-</v>
      </c>
      <c r="DR127" s="159" t="str">
        <f>IF(DN127&gt;0,IFERROR(IF(CALC!AG126&gt;0,CALC!AG126-DN127,"-"),"-"),"-")</f>
        <v>-</v>
      </c>
      <c r="DS127" s="45" t="str">
        <f t="shared" si="218"/>
        <v>-</v>
      </c>
      <c r="DT127" s="201"/>
      <c r="DU127" s="201"/>
      <c r="DV127" s="201"/>
      <c r="DW127" s="201"/>
      <c r="DX127" s="158" t="str">
        <f>IFERROR(IF(DY127&gt;0,CALC!AJ126/DY127,"-"),"-")</f>
        <v>-</v>
      </c>
      <c r="DY127" s="159" t="str">
        <f>IF(DU127&gt;0,IFERROR(IF(CALC!AI126&gt;0,CALC!AI126-DU127,"-"),"-"),"-")</f>
        <v>-</v>
      </c>
      <c r="DZ127" s="45" t="str">
        <f t="shared" si="219"/>
        <v>-</v>
      </c>
      <c r="EA127" s="201"/>
      <c r="EB127" s="201"/>
      <c r="EC127" s="201"/>
      <c r="ED127" s="201"/>
      <c r="EE127" s="158" t="str">
        <f>IFERROR(IF(EF127&gt;0,CALC!AL126/EF127,"-"),"-")</f>
        <v>-</v>
      </c>
      <c r="EF127" s="159" t="str">
        <f>IF(EB127&gt;0,IFERROR(IF(CALC!AK126&gt;0,CALC!AK126-EB127,"-"),"-"),"-")</f>
        <v>-</v>
      </c>
      <c r="EG127" s="45" t="str">
        <f t="shared" si="220"/>
        <v>-</v>
      </c>
      <c r="EH127" s="201"/>
      <c r="EI127" s="201"/>
      <c r="EJ127" s="201"/>
      <c r="EK127" s="201"/>
      <c r="EL127" s="158" t="str">
        <f>IFERROR(IF(EM127&gt;0,CALC!AN126/EM127,"-"),"-")</f>
        <v>-</v>
      </c>
      <c r="EM127" s="159" t="str">
        <f>IF(EI127&gt;0,IFERROR(IF(CALC!AM126&gt;0,CALC!AM126-EI127,"-"),"-"),"-")</f>
        <v>-</v>
      </c>
      <c r="EN127" s="45" t="str">
        <f t="shared" si="221"/>
        <v>-</v>
      </c>
      <c r="EO127" s="201"/>
      <c r="EP127" s="201"/>
      <c r="EQ127" s="201"/>
      <c r="ER127" s="201"/>
      <c r="ES127" s="158" t="str">
        <f>IFERROR(IF(ET127&gt;0,CALC!AP126/ET127,"-"),"-")</f>
        <v>-</v>
      </c>
      <c r="ET127" s="159" t="str">
        <f>IF(EP127&gt;0,IFERROR(IF(CALC!AO126&gt;0,CALC!AO126-EP127,"-"),"-"),"-")</f>
        <v>-</v>
      </c>
      <c r="EU127" s="45" t="str">
        <f t="shared" si="222"/>
        <v>-</v>
      </c>
      <c r="EV127" s="201"/>
      <c r="EW127" s="201"/>
      <c r="EX127" s="201"/>
      <c r="EY127" s="201"/>
      <c r="EZ127" s="158" t="str">
        <f>IFERROR(IF(FA127&gt;0,CALC!AR126/FA127,"-"),"-")</f>
        <v>-</v>
      </c>
      <c r="FA127" s="159" t="str">
        <f>IF(EW127&gt;0,IFERROR(IF(CALC!AQ126&gt;0,CALC!AQ126-EW127,"-"),"-"),"-")</f>
        <v>-</v>
      </c>
      <c r="FB127" s="45" t="str">
        <f t="shared" si="223"/>
        <v>-</v>
      </c>
      <c r="FC127" s="201"/>
      <c r="FD127" s="201"/>
      <c r="FE127" s="201"/>
      <c r="FF127" s="201"/>
      <c r="FG127" s="158" t="str">
        <f>IFERROR(IF(FH127&gt;0,CALC!AT126/FH127,"-"),"-")</f>
        <v>-</v>
      </c>
      <c r="FH127" s="159" t="str">
        <f>IF(FD127&gt;0,IFERROR(IF(CALC!AS126&gt;0,CALC!AS126-FD127,"-"),"-"),"-")</f>
        <v>-</v>
      </c>
      <c r="FI127" s="45" t="str">
        <f t="shared" si="224"/>
        <v>-</v>
      </c>
      <c r="FJ127" s="201"/>
      <c r="FK127" s="201"/>
      <c r="FL127" s="201"/>
      <c r="FM127" s="201"/>
      <c r="FN127" s="158" t="str">
        <f>IFERROR(IF(FO127&gt;0,CALC!AV126/FO127,"-"),"-")</f>
        <v>-</v>
      </c>
      <c r="FO127" s="159" t="str">
        <f>IF(FK127&gt;0,IFERROR(IF(CALC!AU126&gt;0,CALC!AU126-FK127,"-"),"-"),"-")</f>
        <v>-</v>
      </c>
      <c r="FP127" s="45" t="str">
        <f t="shared" si="225"/>
        <v>-</v>
      </c>
      <c r="FQ127" s="201"/>
      <c r="FR127" s="201"/>
      <c r="FS127" s="201"/>
      <c r="FT127" s="201"/>
      <c r="FU127" s="158" t="str">
        <f>IFERROR(IF(FV127&gt;0,CALC!AX126/FV127,"-"),"-")</f>
        <v>-</v>
      </c>
      <c r="FV127" s="159" t="str">
        <f>IF(FR127&gt;0,IFERROR(IF(CALC!AW126&gt;0,CALC!AW126-FR127,"-"),"-"),"-")</f>
        <v>-</v>
      </c>
      <c r="FW127" s="45" t="str">
        <f t="shared" si="226"/>
        <v>-</v>
      </c>
      <c r="FX127" s="201"/>
      <c r="FY127" s="201"/>
      <c r="FZ127" s="201"/>
      <c r="GA127" s="201"/>
      <c r="GB127" s="158" t="str">
        <f>IFERROR(IF(GC127&gt;0,CALC!AZ126/GC127,"-"),"-")</f>
        <v>-</v>
      </c>
      <c r="GC127" s="159" t="str">
        <f>IF(FY127&gt;0,IFERROR(IF(CALC!AY126&gt;0,CALC!AY126-FY127,"-"),"-"),"-")</f>
        <v>-</v>
      </c>
      <c r="GD127" s="45" t="str">
        <f t="shared" si="227"/>
        <v>-</v>
      </c>
      <c r="GE127" s="201"/>
      <c r="GF127" s="201"/>
      <c r="GG127" s="201"/>
      <c r="GH127" s="201"/>
      <c r="GI127" s="158" t="str">
        <f>IFERROR(IF(GJ127&gt;0,CALC!BB126/GJ127,"-"),"-")</f>
        <v>-</v>
      </c>
      <c r="GJ127" s="159" t="str">
        <f>IF(GF127&gt;0,IFERROR(IF(CALC!BA126&gt;0,CALC!BA126-GF127,"-"),"-"),"-")</f>
        <v>-</v>
      </c>
      <c r="GK127" s="45" t="str">
        <f t="shared" si="228"/>
        <v>-</v>
      </c>
      <c r="GL127" s="201"/>
      <c r="GM127" s="201"/>
      <c r="GN127" s="201"/>
      <c r="GO127" s="201"/>
      <c r="GP127" s="158" t="str">
        <f>IFERROR(IF(GQ127&gt;0,CALC!BD126/GQ127,"-"),"-")</f>
        <v>-</v>
      </c>
      <c r="GQ127" s="159" t="str">
        <f>IF(GM127&gt;0,IFERROR(IF(CALC!BC126&gt;0,CALC!BC126-GM127,"-"),"-"),"-")</f>
        <v>-</v>
      </c>
      <c r="GR127" s="163" t="str">
        <f t="shared" si="229"/>
        <v>-</v>
      </c>
      <c r="GS127" s="201"/>
      <c r="GT127" s="201"/>
      <c r="GU127" s="201"/>
      <c r="GV127" s="201"/>
      <c r="GW127" s="157" t="str">
        <f>IFERROR(IF(GX127&gt;0,CALC!BF126/GX127,"-"),"-")</f>
        <v>-</v>
      </c>
      <c r="GX127" s="156" t="str">
        <f>IF(GT127&gt;0,IFERROR(IF(CALC!BE126&gt;0,CALC!BE126-GT127,"-"),"-"),"-")</f>
        <v>-</v>
      </c>
      <c r="GY127" s="56" t="str">
        <f t="shared" si="230"/>
        <v>-</v>
      </c>
      <c r="GZ127" s="201"/>
      <c r="HA127" s="201"/>
      <c r="HB127" s="201"/>
      <c r="HC127" s="201"/>
      <c r="HD127" s="157" t="str">
        <f>IFERROR(IF(HE127&gt;0,CALC!BH126/HE127,"-"),"-")</f>
        <v>-</v>
      </c>
      <c r="HE127" s="156" t="str">
        <f>IF(HA127&gt;0,IFERROR(IF(CALC!BG126&gt;0,CALC!BG126-HA127,"-"),"-"),"-")</f>
        <v>-</v>
      </c>
      <c r="HF127" s="56" t="str">
        <f t="shared" si="231"/>
        <v>-</v>
      </c>
      <c r="HG127" s="186"/>
      <c r="HH127" s="186"/>
      <c r="HI127" s="186"/>
      <c r="HJ127" s="186"/>
      <c r="HK127" s="157" t="str">
        <f>IFERROR(IF(HL127&gt;0,CALC!BJ126/HL127,"-"),"-")</f>
        <v>-</v>
      </c>
      <c r="HL127" s="156" t="str">
        <f>IF(HH127&gt;0,IFERROR(IF(CALC!BI126&gt;0,CALC!BI126-HH127,"-"),"-"),"-")</f>
        <v>-</v>
      </c>
      <c r="HM127" s="56" t="str">
        <f t="shared" si="232"/>
        <v>-</v>
      </c>
      <c r="HN127" s="166">
        <f t="shared" si="233"/>
        <v>834</v>
      </c>
      <c r="HO127" s="156">
        <f t="shared" si="234"/>
        <v>434</v>
      </c>
      <c r="HP127" s="157">
        <f t="shared" si="235"/>
        <v>1.9216589861751152</v>
      </c>
    </row>
    <row r="128" spans="2:224" ht="15" customHeight="1">
      <c r="B128" s="329"/>
      <c r="C128" s="329"/>
      <c r="D128" s="14" t="s">
        <v>133</v>
      </c>
      <c r="E128" s="201"/>
      <c r="F128" s="201"/>
      <c r="G128" s="201"/>
      <c r="H128" s="201"/>
      <c r="I128" s="158" t="str">
        <f>IFERROR(IF(J128&gt;0,CALC!B127/J128,"-"),"-")</f>
        <v>-</v>
      </c>
      <c r="J128" s="159" t="str">
        <f>IF(F128&gt;0,IFERROR(IF(CALC!A127&gt;0,CALC!A127-F128,"-"),"-"),"-")</f>
        <v>-</v>
      </c>
      <c r="K128" s="45" t="str">
        <f t="shared" si="202"/>
        <v>-</v>
      </c>
      <c r="L128" s="201"/>
      <c r="M128" s="201"/>
      <c r="N128" s="201"/>
      <c r="O128" s="201"/>
      <c r="P128" s="158" t="str">
        <f>IFERROR(IF(Q128&gt;0,CALC!D127/Q128,"-"),"-")</f>
        <v>-</v>
      </c>
      <c r="Q128" s="159" t="str">
        <f>IF(M128&gt;0,IFERROR(IF(CALC!C127&gt;0,CALC!C127-M128,"-"),"-"),"-")</f>
        <v>-</v>
      </c>
      <c r="R128" s="45" t="str">
        <f t="shared" si="203"/>
        <v>-</v>
      </c>
      <c r="S128" s="201"/>
      <c r="T128" s="201"/>
      <c r="U128" s="201"/>
      <c r="V128" s="201"/>
      <c r="W128" s="158" t="str">
        <f>IFERROR(IF(X128&gt;0,CALC!F127/X128,"-"),"-")</f>
        <v>-</v>
      </c>
      <c r="X128" s="159" t="str">
        <f>IF(T128&gt;0,IFERROR(IF(CALC!E127&gt;0,CALC!E127-T128,"-"),"-"),"-")</f>
        <v>-</v>
      </c>
      <c r="Y128" s="45" t="str">
        <f t="shared" si="204"/>
        <v>-</v>
      </c>
      <c r="Z128" s="201"/>
      <c r="AA128" s="201"/>
      <c r="AB128" s="201"/>
      <c r="AC128" s="201"/>
      <c r="AD128" s="158" t="str">
        <f>IFERROR(IF(AE128&gt;0,CALC!H127/AE128,"-"),"-")</f>
        <v>-</v>
      </c>
      <c r="AE128" s="159" t="str">
        <f>IF(AA128&gt;0,IFERROR(IF(CALC!G127&gt;0,CALC!G127-AA128,"-"),"-"),"-")</f>
        <v>-</v>
      </c>
      <c r="AF128" s="45" t="str">
        <f t="shared" si="205"/>
        <v>-</v>
      </c>
      <c r="AG128" s="201"/>
      <c r="AH128" s="201"/>
      <c r="AI128" s="201"/>
      <c r="AJ128" s="201"/>
      <c r="AK128" s="158" t="str">
        <f>IFERROR(IF(AL128&gt;0,CALC!J127/AL128,"-"),"-")</f>
        <v>-</v>
      </c>
      <c r="AL128" s="159" t="str">
        <f>IF(AH128&gt;0,IFERROR(IF(CALC!I127&gt;0,CALC!I127-AH128,"-"),"-"),"-")</f>
        <v>-</v>
      </c>
      <c r="AM128" s="45" t="str">
        <f t="shared" si="206"/>
        <v>-</v>
      </c>
      <c r="AN128" s="186"/>
      <c r="AO128" s="186"/>
      <c r="AP128" s="186"/>
      <c r="AQ128" s="186"/>
      <c r="AR128" s="158" t="str">
        <f>IFERROR(IF(AS128&gt;0,CALC!L127/AS128,"-"),"-")</f>
        <v>-</v>
      </c>
      <c r="AS128" s="159" t="str">
        <f>IF(AO128&gt;0,IFERROR(IF(CALC!K127&gt;0,CALC!K127-AO128,"-"),"-"),"-")</f>
        <v>-</v>
      </c>
      <c r="AT128" s="45" t="str">
        <f t="shared" si="207"/>
        <v>-</v>
      </c>
      <c r="AU128" s="186"/>
      <c r="AV128" s="186"/>
      <c r="AW128" s="186"/>
      <c r="AX128" s="186"/>
      <c r="AY128" s="158" t="str">
        <f>IFERROR(IF(AZ128&gt;0,CALC!N127/AZ128,"-"),"-")</f>
        <v>-</v>
      </c>
      <c r="AZ128" s="159" t="str">
        <f>IF(AV128&gt;0,IFERROR(IF(CALC!M127&gt;0,CALC!M127-AV128,"-"),"-"),"-")</f>
        <v>-</v>
      </c>
      <c r="BA128" s="45" t="str">
        <f t="shared" si="208"/>
        <v>-</v>
      </c>
      <c r="BB128" s="186"/>
      <c r="BC128" s="186"/>
      <c r="BD128" s="186"/>
      <c r="BE128" s="186"/>
      <c r="BF128" s="158" t="str">
        <f>IFERROR(IF(BG128&gt;0,CALC!P127/BG128,"-"),"-")</f>
        <v>-</v>
      </c>
      <c r="BG128" s="159" t="str">
        <f>IF(BC128&gt;0,IFERROR(IF(CALC!O127&gt;0,CALC!O127-BC128,"-"),"-"),"-")</f>
        <v>-</v>
      </c>
      <c r="BH128" s="45" t="str">
        <f t="shared" si="209"/>
        <v>-</v>
      </c>
      <c r="BI128" s="186"/>
      <c r="BJ128" s="186"/>
      <c r="BK128" s="186"/>
      <c r="BL128" s="186"/>
      <c r="BM128" s="158" t="str">
        <f>IFERROR(IF(BN128&gt;0,CALC!R127/BN128,"-"),"-")</f>
        <v>-</v>
      </c>
      <c r="BN128" s="159" t="str">
        <f>IF(BJ128&gt;0,IFERROR(IF(CALC!Q127&gt;0,CALC!Q127-BJ128,"-"),"-"),"-")</f>
        <v>-</v>
      </c>
      <c r="BO128" s="45" t="str">
        <f t="shared" si="210"/>
        <v>-</v>
      </c>
      <c r="BP128" s="186"/>
      <c r="BQ128" s="186"/>
      <c r="BR128" s="186"/>
      <c r="BS128" s="186"/>
      <c r="BT128" s="158" t="str">
        <f>IFERROR(IF(BU128&gt;0,CALC!T127/BU128,"-"),"-")</f>
        <v>-</v>
      </c>
      <c r="BU128" s="159" t="str">
        <f>IF(BQ128&gt;0,IFERROR(IF(CALC!S127&gt;0,CALC!S127-BQ128,"-"),"-"),"-")</f>
        <v>-</v>
      </c>
      <c r="BV128" s="45" t="str">
        <f t="shared" si="211"/>
        <v>-</v>
      </c>
      <c r="BW128" s="186"/>
      <c r="BX128" s="186"/>
      <c r="BY128" s="186"/>
      <c r="BZ128" s="186"/>
      <c r="CA128" s="158" t="str">
        <f>IFERROR(IF(CB128&gt;0,CALC!V127/CB128,"-"),"-")</f>
        <v>-</v>
      </c>
      <c r="CB128" s="159" t="str">
        <f>IF(BX128&gt;0,IFERROR(IF(CALC!U127&gt;0,CALC!U127-BX128,"-"),"-"),"-")</f>
        <v>-</v>
      </c>
      <c r="CC128" s="45" t="str">
        <f t="shared" si="212"/>
        <v>-</v>
      </c>
      <c r="CD128" s="186"/>
      <c r="CE128" s="186"/>
      <c r="CF128" s="186"/>
      <c r="CG128" s="186"/>
      <c r="CH128" s="158" t="str">
        <f>IFERROR(IF(CI128&gt;0,CALC!X127/CI128,"-"),"-")</f>
        <v>-</v>
      </c>
      <c r="CI128" s="159" t="str">
        <f>IF(CE128&gt;0,IFERROR(IF(CALC!W127&gt;0,CALC!W127-CE128,"-"),"-"),"-")</f>
        <v>-</v>
      </c>
      <c r="CJ128" s="45" t="str">
        <f t="shared" si="213"/>
        <v>-</v>
      </c>
      <c r="CK128" s="186"/>
      <c r="CL128" s="186"/>
      <c r="CM128" s="186"/>
      <c r="CN128" s="186"/>
      <c r="CO128" s="158" t="str">
        <f>IFERROR(IF(CP128&gt;0,CALC!Z127/CP128,"-"),"-")</f>
        <v>-</v>
      </c>
      <c r="CP128" s="159" t="str">
        <f>IF(CL128&gt;0,IFERROR(IF(CALC!Y127&gt;0,CALC!Y127-CL128,"-"),"-"),"-")</f>
        <v>-</v>
      </c>
      <c r="CQ128" s="45" t="str">
        <f t="shared" si="214"/>
        <v>-</v>
      </c>
      <c r="CR128" s="201"/>
      <c r="CS128" s="201"/>
      <c r="CT128" s="201"/>
      <c r="CU128" s="201"/>
      <c r="CV128" s="158" t="str">
        <f>IFERROR(IF(CW128&gt;0,CALC!AB127/CW128,"-"),"-")</f>
        <v>-</v>
      </c>
      <c r="CW128" s="159" t="str">
        <f>IF(CS128&gt;0,IFERROR(IF(CALC!AA127&gt;0,CALC!AA127-CS128,"-"),"-"),"-")</f>
        <v>-</v>
      </c>
      <c r="CX128" s="45" t="str">
        <f t="shared" si="215"/>
        <v>-</v>
      </c>
      <c r="CY128" s="201"/>
      <c r="CZ128" s="201"/>
      <c r="DA128" s="201"/>
      <c r="DB128" s="201"/>
      <c r="DC128" s="158" t="str">
        <f>IFERROR(IF(DD128&gt;0,CALC!AD127/DD128,"-"),"-")</f>
        <v>-</v>
      </c>
      <c r="DD128" s="159" t="str">
        <f>IF(CZ128&gt;0,IFERROR(IF(CALC!AC127&gt;0,CALC!AC127-CZ128,"-"),"-"),"-")</f>
        <v>-</v>
      </c>
      <c r="DE128" s="45" t="str">
        <f t="shared" si="216"/>
        <v>-</v>
      </c>
      <c r="DF128" s="201"/>
      <c r="DG128" s="201"/>
      <c r="DH128" s="201"/>
      <c r="DI128" s="201"/>
      <c r="DJ128" s="158" t="str">
        <f>IFERROR(IF(DK128&gt;0,CALC!AF127/DK128,"-"),"-")</f>
        <v>-</v>
      </c>
      <c r="DK128" s="159" t="str">
        <f>IF(DG128&gt;0,IFERROR(IF(CALC!AE127&gt;0,CALC!AE127-DG128,"-"),"-"),"-")</f>
        <v>-</v>
      </c>
      <c r="DL128" s="45" t="str">
        <f t="shared" si="217"/>
        <v>-</v>
      </c>
      <c r="DM128" s="205"/>
      <c r="DN128" s="201"/>
      <c r="DO128" s="201"/>
      <c r="DP128" s="201"/>
      <c r="DQ128" s="158" t="str">
        <f>IFERROR(IF(DR128&gt;0,CALC!AH127/DR128,"-"),"-")</f>
        <v>-</v>
      </c>
      <c r="DR128" s="159" t="str">
        <f>IF(DN128&gt;0,IFERROR(IF(CALC!AG127&gt;0,CALC!AG127-DN128,"-"),"-"),"-")</f>
        <v>-</v>
      </c>
      <c r="DS128" s="45" t="str">
        <f t="shared" si="218"/>
        <v>-</v>
      </c>
      <c r="DT128" s="201"/>
      <c r="DU128" s="201"/>
      <c r="DV128" s="201"/>
      <c r="DW128" s="201"/>
      <c r="DX128" s="158" t="str">
        <f>IFERROR(IF(DY128&gt;0,CALC!AJ127/DY128,"-"),"-")</f>
        <v>-</v>
      </c>
      <c r="DY128" s="159" t="str">
        <f>IF(DU128&gt;0,IFERROR(IF(CALC!AI127&gt;0,CALC!AI127-DU128,"-"),"-"),"-")</f>
        <v>-</v>
      </c>
      <c r="DZ128" s="45" t="str">
        <f t="shared" si="219"/>
        <v>-</v>
      </c>
      <c r="EA128" s="201"/>
      <c r="EB128" s="201"/>
      <c r="EC128" s="201"/>
      <c r="ED128" s="201"/>
      <c r="EE128" s="158" t="str">
        <f>IFERROR(IF(EF128&gt;0,CALC!AL127/EF128,"-"),"-")</f>
        <v>-</v>
      </c>
      <c r="EF128" s="159" t="str">
        <f>IF(EB128&gt;0,IFERROR(IF(CALC!AK127&gt;0,CALC!AK127-EB128,"-"),"-"),"-")</f>
        <v>-</v>
      </c>
      <c r="EG128" s="45" t="str">
        <f t="shared" si="220"/>
        <v>-</v>
      </c>
      <c r="EH128" s="201"/>
      <c r="EI128" s="201"/>
      <c r="EJ128" s="201"/>
      <c r="EK128" s="201"/>
      <c r="EL128" s="158" t="str">
        <f>IFERROR(IF(EM128&gt;0,CALC!AN127/EM128,"-"),"-")</f>
        <v>-</v>
      </c>
      <c r="EM128" s="159" t="str">
        <f>IF(EI128&gt;0,IFERROR(IF(CALC!AM127&gt;0,CALC!AM127-EI128,"-"),"-"),"-")</f>
        <v>-</v>
      </c>
      <c r="EN128" s="45" t="str">
        <f t="shared" si="221"/>
        <v>-</v>
      </c>
      <c r="EO128" s="201"/>
      <c r="EP128" s="201"/>
      <c r="EQ128" s="201"/>
      <c r="ER128" s="201"/>
      <c r="ES128" s="158" t="str">
        <f>IFERROR(IF(ET128&gt;0,CALC!AP127/ET128,"-"),"-")</f>
        <v>-</v>
      </c>
      <c r="ET128" s="159" t="str">
        <f>IF(EP128&gt;0,IFERROR(IF(CALC!AO127&gt;0,CALC!AO127-EP128,"-"),"-"),"-")</f>
        <v>-</v>
      </c>
      <c r="EU128" s="45" t="str">
        <f t="shared" si="222"/>
        <v>-</v>
      </c>
      <c r="EV128" s="201"/>
      <c r="EW128" s="201"/>
      <c r="EX128" s="201"/>
      <c r="EY128" s="201"/>
      <c r="EZ128" s="158" t="str">
        <f>IFERROR(IF(FA128&gt;0,CALC!AR127/FA128,"-"),"-")</f>
        <v>-</v>
      </c>
      <c r="FA128" s="159" t="str">
        <f>IF(EW128&gt;0,IFERROR(IF(CALC!AQ127&gt;0,CALC!AQ127-EW128,"-"),"-"),"-")</f>
        <v>-</v>
      </c>
      <c r="FB128" s="45" t="str">
        <f t="shared" si="223"/>
        <v>-</v>
      </c>
      <c r="FC128" s="201"/>
      <c r="FD128" s="201"/>
      <c r="FE128" s="201"/>
      <c r="FF128" s="201"/>
      <c r="FG128" s="158" t="str">
        <f>IFERROR(IF(FH128&gt;0,CALC!AT127/FH128,"-"),"-")</f>
        <v>-</v>
      </c>
      <c r="FH128" s="159" t="str">
        <f>IF(FD128&gt;0,IFERROR(IF(CALC!AS127&gt;0,CALC!AS127-FD128,"-"),"-"),"-")</f>
        <v>-</v>
      </c>
      <c r="FI128" s="45" t="str">
        <f t="shared" si="224"/>
        <v>-</v>
      </c>
      <c r="FJ128" s="201"/>
      <c r="FK128" s="201"/>
      <c r="FL128" s="201"/>
      <c r="FM128" s="201"/>
      <c r="FN128" s="158" t="str">
        <f>IFERROR(IF(FO128&gt;0,CALC!AV127/FO128,"-"),"-")</f>
        <v>-</v>
      </c>
      <c r="FO128" s="159" t="str">
        <f>IF(FK128&gt;0,IFERROR(IF(CALC!AU127&gt;0,CALC!AU127-FK128,"-"),"-"),"-")</f>
        <v>-</v>
      </c>
      <c r="FP128" s="45" t="str">
        <f t="shared" si="225"/>
        <v>-</v>
      </c>
      <c r="FQ128" s="201"/>
      <c r="FR128" s="201"/>
      <c r="FS128" s="201"/>
      <c r="FT128" s="201"/>
      <c r="FU128" s="158" t="str">
        <f>IFERROR(IF(FV128&gt;0,CALC!AX127/FV128,"-"),"-")</f>
        <v>-</v>
      </c>
      <c r="FV128" s="159" t="str">
        <f>IF(FR128&gt;0,IFERROR(IF(CALC!AW127&gt;0,CALC!AW127-FR128,"-"),"-"),"-")</f>
        <v>-</v>
      </c>
      <c r="FW128" s="45" t="str">
        <f t="shared" si="226"/>
        <v>-</v>
      </c>
      <c r="FX128" s="201"/>
      <c r="FY128" s="201"/>
      <c r="FZ128" s="201"/>
      <c r="GA128" s="201"/>
      <c r="GB128" s="158" t="str">
        <f>IFERROR(IF(GC128&gt;0,CALC!AZ127/GC128,"-"),"-")</f>
        <v>-</v>
      </c>
      <c r="GC128" s="159" t="str">
        <f>IF(FY128&gt;0,IFERROR(IF(CALC!AY127&gt;0,CALC!AY127-FY128,"-"),"-"),"-")</f>
        <v>-</v>
      </c>
      <c r="GD128" s="45" t="str">
        <f t="shared" si="227"/>
        <v>-</v>
      </c>
      <c r="GE128" s="201"/>
      <c r="GF128" s="201"/>
      <c r="GG128" s="201"/>
      <c r="GH128" s="201"/>
      <c r="GI128" s="158" t="str">
        <f>IFERROR(IF(GJ128&gt;0,CALC!BB127/GJ128,"-"),"-")</f>
        <v>-</v>
      </c>
      <c r="GJ128" s="159" t="str">
        <f>IF(GF128&gt;0,IFERROR(IF(CALC!BA127&gt;0,CALC!BA127-GF128,"-"),"-"),"-")</f>
        <v>-</v>
      </c>
      <c r="GK128" s="45" t="str">
        <f t="shared" si="228"/>
        <v>-</v>
      </c>
      <c r="GL128" s="201"/>
      <c r="GM128" s="201"/>
      <c r="GN128" s="201"/>
      <c r="GO128" s="201"/>
      <c r="GP128" s="158" t="str">
        <f>IFERROR(IF(GQ128&gt;0,CALC!BD127/GQ128,"-"),"-")</f>
        <v>-</v>
      </c>
      <c r="GQ128" s="159" t="str">
        <f>IF(GM128&gt;0,IFERROR(IF(CALC!BC127&gt;0,CALC!BC127-GM128,"-"),"-"),"-")</f>
        <v>-</v>
      </c>
      <c r="GR128" s="163" t="str">
        <f t="shared" si="229"/>
        <v>-</v>
      </c>
      <c r="GS128" s="201"/>
      <c r="GT128" s="201"/>
      <c r="GU128" s="201"/>
      <c r="GV128" s="201"/>
      <c r="GW128" s="157" t="str">
        <f>IFERROR(IF(GX128&gt;0,CALC!BF127/GX128,"-"),"-")</f>
        <v>-</v>
      </c>
      <c r="GX128" s="156" t="str">
        <f>IF(GT128&gt;0,IFERROR(IF(CALC!BE127&gt;0,CALC!BE127-GT128,"-"),"-"),"-")</f>
        <v>-</v>
      </c>
      <c r="GY128" s="56" t="str">
        <f t="shared" si="230"/>
        <v>-</v>
      </c>
      <c r="GZ128" s="201"/>
      <c r="HA128" s="201"/>
      <c r="HB128" s="201"/>
      <c r="HC128" s="201"/>
      <c r="HD128" s="157" t="str">
        <f>IFERROR(IF(HE128&gt;0,CALC!BH127/HE128,"-"),"-")</f>
        <v>-</v>
      </c>
      <c r="HE128" s="156" t="str">
        <f>IF(HA128&gt;0,IFERROR(IF(CALC!BG127&gt;0,CALC!BG127-HA128,"-"),"-"),"-")</f>
        <v>-</v>
      </c>
      <c r="HF128" s="56" t="str">
        <f t="shared" si="231"/>
        <v>-</v>
      </c>
      <c r="HG128" s="186"/>
      <c r="HH128" s="186"/>
      <c r="HI128" s="186"/>
      <c r="HJ128" s="186"/>
      <c r="HK128" s="157" t="str">
        <f>IFERROR(IF(HL128&gt;0,CALC!BJ127/HL128,"-"),"-")</f>
        <v>-</v>
      </c>
      <c r="HL128" s="156" t="str">
        <f>IF(HH128&gt;0,IFERROR(IF(CALC!BI127&gt;0,CALC!BI127-HH128,"-"),"-"),"-")</f>
        <v>-</v>
      </c>
      <c r="HM128" s="56" t="str">
        <f t="shared" si="232"/>
        <v>-</v>
      </c>
      <c r="HN128" s="166">
        <f t="shared" si="233"/>
        <v>0</v>
      </c>
      <c r="HO128" s="156">
        <f t="shared" si="234"/>
        <v>0</v>
      </c>
      <c r="HP128" s="157" t="str">
        <f t="shared" si="235"/>
        <v/>
      </c>
    </row>
    <row r="129" spans="2:224" ht="15" customHeight="1">
      <c r="B129" s="329"/>
      <c r="C129" s="329"/>
      <c r="D129" s="14" t="s">
        <v>134</v>
      </c>
      <c r="E129" s="201">
        <v>200</v>
      </c>
      <c r="F129" s="201">
        <v>111029</v>
      </c>
      <c r="G129" s="201">
        <v>128</v>
      </c>
      <c r="H129" s="201">
        <v>111100</v>
      </c>
      <c r="I129" s="158">
        <f>IFERROR(IF(J129&gt;0,CALC!B128/J129,"-"),"-")</f>
        <v>1.9438775510204083</v>
      </c>
      <c r="J129" s="159">
        <f>IF(F129&gt;0,IFERROR(IF(CALC!A128&gt;0,CALC!A128-F129,"-"),"-"),"-")</f>
        <v>196</v>
      </c>
      <c r="K129" s="45">
        <f t="shared" si="202"/>
        <v>328</v>
      </c>
      <c r="L129" s="201">
        <v>253</v>
      </c>
      <c r="M129" s="201">
        <v>111225</v>
      </c>
      <c r="N129" s="201"/>
      <c r="O129" s="201"/>
      <c r="P129" s="158" t="str">
        <f>IFERROR(IF(Q129&gt;0,CALC!D128/Q129,"-"),"-")</f>
        <v>-</v>
      </c>
      <c r="Q129" s="159" t="str">
        <f>IF(M129&gt;0,IFERROR(IF(CALC!C128&gt;0,CALC!C128-M129,"-"),"-"),"-")</f>
        <v>-</v>
      </c>
      <c r="R129" s="45">
        <f t="shared" si="203"/>
        <v>253</v>
      </c>
      <c r="S129" s="201">
        <v>0</v>
      </c>
      <c r="T129" s="201">
        <v>111225</v>
      </c>
      <c r="U129" s="201"/>
      <c r="V129" s="201"/>
      <c r="W129" s="158">
        <f>IFERROR(IF(X129&gt;0,CALC!F128/X129,"-"),"-")</f>
        <v>1.1935483870967742</v>
      </c>
      <c r="X129" s="159">
        <f>IF(T129&gt;0,IFERROR(IF(CALC!E128&gt;0,CALC!E128-T129,"-"),"-"),"-")</f>
        <v>155</v>
      </c>
      <c r="Y129" s="45" t="str">
        <f t="shared" si="204"/>
        <v>-</v>
      </c>
      <c r="Z129" s="201">
        <v>185</v>
      </c>
      <c r="AA129" s="201">
        <v>111380</v>
      </c>
      <c r="AB129" s="201">
        <v>152</v>
      </c>
      <c r="AC129" s="201">
        <v>111457</v>
      </c>
      <c r="AD129" s="158">
        <f>IFERROR(IF(AE129&gt;0,CALC!H128/AE129,"-"),"-")</f>
        <v>1.4978723404255319</v>
      </c>
      <c r="AE129" s="159">
        <f>IF(AA129&gt;0,IFERROR(IF(CALC!G128&gt;0,CALC!G128-AA129,"-"),"-"),"-")</f>
        <v>235</v>
      </c>
      <c r="AF129" s="45">
        <f t="shared" si="205"/>
        <v>337</v>
      </c>
      <c r="AG129" s="201">
        <v>200</v>
      </c>
      <c r="AH129" s="201">
        <v>111615</v>
      </c>
      <c r="AI129" s="201"/>
      <c r="AJ129" s="201"/>
      <c r="AK129" s="158" t="str">
        <f>IFERROR(IF(AL129&gt;0,CALC!J128/AL129,"-"),"-")</f>
        <v>-</v>
      </c>
      <c r="AL129" s="159" t="str">
        <f>IF(AH129&gt;0,IFERROR(IF(CALC!I128&gt;0,CALC!I128-AH129,"-"),"-"),"-")</f>
        <v>-</v>
      </c>
      <c r="AM129" s="45">
        <f t="shared" si="206"/>
        <v>200</v>
      </c>
      <c r="AN129" s="186"/>
      <c r="AO129" s="186"/>
      <c r="AP129" s="186"/>
      <c r="AQ129" s="186"/>
      <c r="AR129" s="158" t="str">
        <f>IFERROR(IF(AS129&gt;0,CALC!L128/AS129,"-"),"-")</f>
        <v>-</v>
      </c>
      <c r="AS129" s="159" t="str">
        <f>IF(AO129&gt;0,IFERROR(IF(CALC!K128&gt;0,CALC!K128-AO129,"-"),"-"),"-")</f>
        <v>-</v>
      </c>
      <c r="AT129" s="45" t="str">
        <f t="shared" si="207"/>
        <v>-</v>
      </c>
      <c r="AU129" s="186"/>
      <c r="AV129" s="186"/>
      <c r="AW129" s="186"/>
      <c r="AX129" s="186"/>
      <c r="AY129" s="158" t="str">
        <f>IFERROR(IF(AZ129&gt;0,CALC!N128/AZ129,"-"),"-")</f>
        <v>-</v>
      </c>
      <c r="AZ129" s="159" t="str">
        <f>IF(AV129&gt;0,IFERROR(IF(CALC!M128&gt;0,CALC!M128-AV129,"-"),"-"),"-")</f>
        <v>-</v>
      </c>
      <c r="BA129" s="45" t="str">
        <f t="shared" si="208"/>
        <v>-</v>
      </c>
      <c r="BB129" s="186"/>
      <c r="BC129" s="186"/>
      <c r="BD129" s="186"/>
      <c r="BE129" s="186"/>
      <c r="BF129" s="158" t="str">
        <f>IFERROR(IF(BG129&gt;0,CALC!P128/BG129,"-"),"-")</f>
        <v>-</v>
      </c>
      <c r="BG129" s="159" t="str">
        <f>IF(BC129&gt;0,IFERROR(IF(CALC!O128&gt;0,CALC!O128-BC129,"-"),"-"),"-")</f>
        <v>-</v>
      </c>
      <c r="BH129" s="45" t="str">
        <f t="shared" si="209"/>
        <v>-</v>
      </c>
      <c r="BI129" s="186"/>
      <c r="BJ129" s="186"/>
      <c r="BK129" s="186"/>
      <c r="BL129" s="186"/>
      <c r="BM129" s="158" t="str">
        <f>IFERROR(IF(BN129&gt;0,CALC!R128/BN129,"-"),"-")</f>
        <v>-</v>
      </c>
      <c r="BN129" s="159" t="str">
        <f>IF(BJ129&gt;0,IFERROR(IF(CALC!Q128&gt;0,CALC!Q128-BJ129,"-"),"-"),"-")</f>
        <v>-</v>
      </c>
      <c r="BO129" s="45" t="str">
        <f t="shared" si="210"/>
        <v>-</v>
      </c>
      <c r="BP129" s="186"/>
      <c r="BQ129" s="186"/>
      <c r="BR129" s="186"/>
      <c r="BS129" s="186"/>
      <c r="BT129" s="158" t="str">
        <f>IFERROR(IF(BU129&gt;0,CALC!T128/BU129,"-"),"-")</f>
        <v>-</v>
      </c>
      <c r="BU129" s="159" t="str">
        <f>IF(BQ129&gt;0,IFERROR(IF(CALC!S128&gt;0,CALC!S128-BQ129,"-"),"-"),"-")</f>
        <v>-</v>
      </c>
      <c r="BV129" s="45" t="str">
        <f t="shared" si="211"/>
        <v>-</v>
      </c>
      <c r="BW129" s="186"/>
      <c r="BX129" s="186"/>
      <c r="BY129" s="186"/>
      <c r="BZ129" s="186"/>
      <c r="CA129" s="158" t="str">
        <f>IFERROR(IF(CB129&gt;0,CALC!V128/CB129,"-"),"-")</f>
        <v>-</v>
      </c>
      <c r="CB129" s="159" t="str">
        <f>IF(BX129&gt;0,IFERROR(IF(CALC!U128&gt;0,CALC!U128-BX129,"-"),"-"),"-")</f>
        <v>-</v>
      </c>
      <c r="CC129" s="45" t="str">
        <f t="shared" si="212"/>
        <v>-</v>
      </c>
      <c r="CD129" s="186"/>
      <c r="CE129" s="186"/>
      <c r="CF129" s="186"/>
      <c r="CG129" s="186"/>
      <c r="CH129" s="158" t="str">
        <f>IFERROR(IF(CI129&gt;0,CALC!X128/CI129,"-"),"-")</f>
        <v>-</v>
      </c>
      <c r="CI129" s="159" t="str">
        <f>IF(CE129&gt;0,IFERROR(IF(CALC!W128&gt;0,CALC!W128-CE129,"-"),"-"),"-")</f>
        <v>-</v>
      </c>
      <c r="CJ129" s="45" t="str">
        <f t="shared" si="213"/>
        <v>-</v>
      </c>
      <c r="CK129" s="186"/>
      <c r="CL129" s="186"/>
      <c r="CM129" s="186"/>
      <c r="CN129" s="186"/>
      <c r="CO129" s="158" t="str">
        <f>IFERROR(IF(CP129&gt;0,CALC!Z128/CP129,"-"),"-")</f>
        <v>-</v>
      </c>
      <c r="CP129" s="159" t="str">
        <f>IF(CL129&gt;0,IFERROR(IF(CALC!Y128&gt;0,CALC!Y128-CL129,"-"),"-"),"-")</f>
        <v>-</v>
      </c>
      <c r="CQ129" s="45" t="str">
        <f t="shared" si="214"/>
        <v>-</v>
      </c>
      <c r="CR129" s="201"/>
      <c r="CS129" s="201"/>
      <c r="CT129" s="201"/>
      <c r="CU129" s="201"/>
      <c r="CV129" s="158" t="str">
        <f>IFERROR(IF(CW129&gt;0,CALC!AB128/CW129,"-"),"-")</f>
        <v>-</v>
      </c>
      <c r="CW129" s="159" t="str">
        <f>IF(CS129&gt;0,IFERROR(IF(CALC!AA128&gt;0,CALC!AA128-CS129,"-"),"-"),"-")</f>
        <v>-</v>
      </c>
      <c r="CX129" s="45" t="str">
        <f t="shared" si="215"/>
        <v>-</v>
      </c>
      <c r="CY129" s="201"/>
      <c r="CZ129" s="201"/>
      <c r="DA129" s="201"/>
      <c r="DB129" s="201"/>
      <c r="DC129" s="158" t="str">
        <f>IFERROR(IF(DD129&gt;0,CALC!AD128/DD129,"-"),"-")</f>
        <v>-</v>
      </c>
      <c r="DD129" s="159" t="str">
        <f>IF(CZ129&gt;0,IFERROR(IF(CALC!AC128&gt;0,CALC!AC128-CZ129,"-"),"-"),"-")</f>
        <v>-</v>
      </c>
      <c r="DE129" s="45" t="str">
        <f t="shared" si="216"/>
        <v>-</v>
      </c>
      <c r="DF129" s="201"/>
      <c r="DG129" s="201"/>
      <c r="DH129" s="201"/>
      <c r="DI129" s="201"/>
      <c r="DJ129" s="158" t="str">
        <f>IFERROR(IF(DK129&gt;0,CALC!AF128/DK129,"-"),"-")</f>
        <v>-</v>
      </c>
      <c r="DK129" s="159" t="str">
        <f>IF(DG129&gt;0,IFERROR(IF(CALC!AE128&gt;0,CALC!AE128-DG129,"-"),"-"),"-")</f>
        <v>-</v>
      </c>
      <c r="DL129" s="45" t="str">
        <f t="shared" si="217"/>
        <v>-</v>
      </c>
      <c r="DM129" s="205"/>
      <c r="DN129" s="201"/>
      <c r="DO129" s="201"/>
      <c r="DP129" s="201"/>
      <c r="DQ129" s="158" t="str">
        <f>IFERROR(IF(DR129&gt;0,CALC!AH128/DR129,"-"),"-")</f>
        <v>-</v>
      </c>
      <c r="DR129" s="159" t="str">
        <f>IF(DN129&gt;0,IFERROR(IF(CALC!AG128&gt;0,CALC!AG128-DN129,"-"),"-"),"-")</f>
        <v>-</v>
      </c>
      <c r="DS129" s="45" t="str">
        <f t="shared" si="218"/>
        <v>-</v>
      </c>
      <c r="DT129" s="201"/>
      <c r="DU129" s="201"/>
      <c r="DV129" s="201"/>
      <c r="DW129" s="201"/>
      <c r="DX129" s="158" t="str">
        <f>IFERROR(IF(DY129&gt;0,CALC!AJ128/DY129,"-"),"-")</f>
        <v>-</v>
      </c>
      <c r="DY129" s="159" t="str">
        <f>IF(DU129&gt;0,IFERROR(IF(CALC!AI128&gt;0,CALC!AI128-DU129,"-"),"-"),"-")</f>
        <v>-</v>
      </c>
      <c r="DZ129" s="45" t="str">
        <f t="shared" si="219"/>
        <v>-</v>
      </c>
      <c r="EA129" s="201"/>
      <c r="EB129" s="201"/>
      <c r="EC129" s="201"/>
      <c r="ED129" s="201"/>
      <c r="EE129" s="158" t="str">
        <f>IFERROR(IF(EF129&gt;0,CALC!AL128/EF129,"-"),"-")</f>
        <v>-</v>
      </c>
      <c r="EF129" s="159" t="str">
        <f>IF(EB129&gt;0,IFERROR(IF(CALC!AK128&gt;0,CALC!AK128-EB129,"-"),"-"),"-")</f>
        <v>-</v>
      </c>
      <c r="EG129" s="45" t="str">
        <f t="shared" si="220"/>
        <v>-</v>
      </c>
      <c r="EH129" s="201"/>
      <c r="EI129" s="201"/>
      <c r="EJ129" s="201"/>
      <c r="EK129" s="201"/>
      <c r="EL129" s="158" t="str">
        <f>IFERROR(IF(EM129&gt;0,CALC!AN128/EM129,"-"),"-")</f>
        <v>-</v>
      </c>
      <c r="EM129" s="159" t="str">
        <f>IF(EI129&gt;0,IFERROR(IF(CALC!AM128&gt;0,CALC!AM128-EI129,"-"),"-"),"-")</f>
        <v>-</v>
      </c>
      <c r="EN129" s="45" t="str">
        <f t="shared" si="221"/>
        <v>-</v>
      </c>
      <c r="EO129" s="201"/>
      <c r="EP129" s="201"/>
      <c r="EQ129" s="201"/>
      <c r="ER129" s="201"/>
      <c r="ES129" s="158" t="str">
        <f>IFERROR(IF(ET129&gt;0,CALC!AP128/ET129,"-"),"-")</f>
        <v>-</v>
      </c>
      <c r="ET129" s="159" t="str">
        <f>IF(EP129&gt;0,IFERROR(IF(CALC!AO128&gt;0,CALC!AO128-EP129,"-"),"-"),"-")</f>
        <v>-</v>
      </c>
      <c r="EU129" s="45" t="str">
        <f t="shared" si="222"/>
        <v>-</v>
      </c>
      <c r="EV129" s="201"/>
      <c r="EW129" s="201"/>
      <c r="EX129" s="201"/>
      <c r="EY129" s="201"/>
      <c r="EZ129" s="158" t="str">
        <f>IFERROR(IF(FA129&gt;0,CALC!AR128/FA129,"-"),"-")</f>
        <v>-</v>
      </c>
      <c r="FA129" s="159" t="str">
        <f>IF(EW129&gt;0,IFERROR(IF(CALC!AQ128&gt;0,CALC!AQ128-EW129,"-"),"-"),"-")</f>
        <v>-</v>
      </c>
      <c r="FB129" s="45" t="str">
        <f t="shared" si="223"/>
        <v>-</v>
      </c>
      <c r="FC129" s="201"/>
      <c r="FD129" s="201"/>
      <c r="FE129" s="201"/>
      <c r="FF129" s="201"/>
      <c r="FG129" s="158" t="str">
        <f>IFERROR(IF(FH129&gt;0,CALC!AT128/FH129,"-"),"-")</f>
        <v>-</v>
      </c>
      <c r="FH129" s="159" t="str">
        <f>IF(FD129&gt;0,IFERROR(IF(CALC!AS128&gt;0,CALC!AS128-FD129,"-"),"-"),"-")</f>
        <v>-</v>
      </c>
      <c r="FI129" s="45" t="str">
        <f t="shared" si="224"/>
        <v>-</v>
      </c>
      <c r="FJ129" s="201"/>
      <c r="FK129" s="201"/>
      <c r="FL129" s="201"/>
      <c r="FM129" s="201"/>
      <c r="FN129" s="158" t="str">
        <f>IFERROR(IF(FO129&gt;0,CALC!AV128/FO129,"-"),"-")</f>
        <v>-</v>
      </c>
      <c r="FO129" s="159" t="str">
        <f>IF(FK129&gt;0,IFERROR(IF(CALC!AU128&gt;0,CALC!AU128-FK129,"-"),"-"),"-")</f>
        <v>-</v>
      </c>
      <c r="FP129" s="45" t="str">
        <f t="shared" si="225"/>
        <v>-</v>
      </c>
      <c r="FQ129" s="201"/>
      <c r="FR129" s="201"/>
      <c r="FS129" s="201"/>
      <c r="FT129" s="201"/>
      <c r="FU129" s="158" t="str">
        <f>IFERROR(IF(FV129&gt;0,CALC!AX128/FV129,"-"),"-")</f>
        <v>-</v>
      </c>
      <c r="FV129" s="159" t="str">
        <f>IF(FR129&gt;0,IFERROR(IF(CALC!AW128&gt;0,CALC!AW128-FR129,"-"),"-"),"-")</f>
        <v>-</v>
      </c>
      <c r="FW129" s="45" t="str">
        <f t="shared" si="226"/>
        <v>-</v>
      </c>
      <c r="FX129" s="201"/>
      <c r="FY129" s="201"/>
      <c r="FZ129" s="201"/>
      <c r="GA129" s="201"/>
      <c r="GB129" s="158" t="str">
        <f>IFERROR(IF(GC129&gt;0,CALC!AZ128/GC129,"-"),"-")</f>
        <v>-</v>
      </c>
      <c r="GC129" s="159" t="str">
        <f>IF(FY129&gt;0,IFERROR(IF(CALC!AY128&gt;0,CALC!AY128-FY129,"-"),"-"),"-")</f>
        <v>-</v>
      </c>
      <c r="GD129" s="45" t="str">
        <f t="shared" si="227"/>
        <v>-</v>
      </c>
      <c r="GE129" s="201"/>
      <c r="GF129" s="201"/>
      <c r="GG129" s="201"/>
      <c r="GH129" s="201"/>
      <c r="GI129" s="158" t="str">
        <f>IFERROR(IF(GJ129&gt;0,CALC!BB128/GJ129,"-"),"-")</f>
        <v>-</v>
      </c>
      <c r="GJ129" s="159" t="str">
        <f>IF(GF129&gt;0,IFERROR(IF(CALC!BA128&gt;0,CALC!BA128-GF129,"-"),"-"),"-")</f>
        <v>-</v>
      </c>
      <c r="GK129" s="45" t="str">
        <f t="shared" si="228"/>
        <v>-</v>
      </c>
      <c r="GL129" s="201"/>
      <c r="GM129" s="201"/>
      <c r="GN129" s="201"/>
      <c r="GO129" s="201"/>
      <c r="GP129" s="158" t="str">
        <f>IFERROR(IF(GQ129&gt;0,CALC!BD128/GQ129,"-"),"-")</f>
        <v>-</v>
      </c>
      <c r="GQ129" s="159" t="str">
        <f>IF(GM129&gt;0,IFERROR(IF(CALC!BC128&gt;0,CALC!BC128-GM129,"-"),"-"),"-")</f>
        <v>-</v>
      </c>
      <c r="GR129" s="163" t="str">
        <f t="shared" si="229"/>
        <v>-</v>
      </c>
      <c r="GS129" s="201"/>
      <c r="GT129" s="201"/>
      <c r="GU129" s="201"/>
      <c r="GV129" s="201"/>
      <c r="GW129" s="157" t="str">
        <f>IFERROR(IF(GX129&gt;0,CALC!BF128/GX129,"-"),"-")</f>
        <v>-</v>
      </c>
      <c r="GX129" s="156" t="str">
        <f>IF(GT129&gt;0,IFERROR(IF(CALC!BE128&gt;0,CALC!BE128-GT129,"-"),"-"),"-")</f>
        <v>-</v>
      </c>
      <c r="GY129" s="56" t="str">
        <f t="shared" si="230"/>
        <v>-</v>
      </c>
      <c r="GZ129" s="201"/>
      <c r="HA129" s="201"/>
      <c r="HB129" s="201"/>
      <c r="HC129" s="201"/>
      <c r="HD129" s="157" t="str">
        <f>IFERROR(IF(HE129&gt;0,CALC!BH128/HE129,"-"),"-")</f>
        <v>-</v>
      </c>
      <c r="HE129" s="156" t="str">
        <f>IF(HA129&gt;0,IFERROR(IF(CALC!BG128&gt;0,CALC!BG128-HA129,"-"),"-"),"-")</f>
        <v>-</v>
      </c>
      <c r="HF129" s="56" t="str">
        <f t="shared" si="231"/>
        <v>-</v>
      </c>
      <c r="HG129" s="186"/>
      <c r="HH129" s="186"/>
      <c r="HI129" s="186"/>
      <c r="HJ129" s="186"/>
      <c r="HK129" s="157" t="str">
        <f>IFERROR(IF(HL129&gt;0,CALC!BJ128/HL129,"-"),"-")</f>
        <v>-</v>
      </c>
      <c r="HL129" s="156" t="str">
        <f>IF(HH129&gt;0,IFERROR(IF(CALC!BI128&gt;0,CALC!BI128-HH129,"-"),"-"),"-")</f>
        <v>-</v>
      </c>
      <c r="HM129" s="56" t="str">
        <f t="shared" si="232"/>
        <v>-</v>
      </c>
      <c r="HN129" s="166">
        <f t="shared" si="233"/>
        <v>1118</v>
      </c>
      <c r="HO129" s="156">
        <f t="shared" si="234"/>
        <v>586</v>
      </c>
      <c r="HP129" s="157">
        <f t="shared" si="235"/>
        <v>1.9078498293515358</v>
      </c>
    </row>
    <row r="130" spans="2:224" ht="15" customHeight="1">
      <c r="B130" s="329"/>
      <c r="C130" s="329"/>
      <c r="D130" s="14" t="s">
        <v>135</v>
      </c>
      <c r="E130" s="201">
        <v>310</v>
      </c>
      <c r="F130" s="201">
        <v>72122</v>
      </c>
      <c r="G130" s="201">
        <v>133</v>
      </c>
      <c r="H130" s="201">
        <v>72187</v>
      </c>
      <c r="I130" s="158">
        <f>IFERROR(IF(J130&gt;0,CALC!B129/J130,"-"),"-")</f>
        <v>1.8290155440414508</v>
      </c>
      <c r="J130" s="159">
        <f>IF(F130&gt;0,IFERROR(IF(CALC!A129&gt;0,CALC!A129-F130,"-"),"-"),"-")</f>
        <v>193</v>
      </c>
      <c r="K130" s="45">
        <f t="shared" si="202"/>
        <v>443</v>
      </c>
      <c r="L130" s="201">
        <v>220</v>
      </c>
      <c r="M130" s="201">
        <v>72315</v>
      </c>
      <c r="N130" s="201"/>
      <c r="O130" s="201"/>
      <c r="P130" s="158" t="str">
        <f>IFERROR(IF(Q130&gt;0,CALC!D129/Q130,"-"),"-")</f>
        <v>-</v>
      </c>
      <c r="Q130" s="159" t="str">
        <f>IF(M130&gt;0,IFERROR(IF(CALC!C129&gt;0,CALC!C129-M130,"-"),"-"),"-")</f>
        <v>-</v>
      </c>
      <c r="R130" s="45">
        <f t="shared" si="203"/>
        <v>220</v>
      </c>
      <c r="S130" s="201">
        <v>0</v>
      </c>
      <c r="T130" s="201">
        <v>72315</v>
      </c>
      <c r="U130" s="201"/>
      <c r="V130" s="201"/>
      <c r="W130" s="158">
        <f>IFERROR(IF(X130&gt;0,CALC!F129/X130,"-"),"-")</f>
        <v>1.1764705882352942</v>
      </c>
      <c r="X130" s="159">
        <f>IF(T130&gt;0,IFERROR(IF(CALC!E129&gt;0,CALC!E129-T130,"-"),"-"),"-")</f>
        <v>170</v>
      </c>
      <c r="Y130" s="45" t="str">
        <f t="shared" si="204"/>
        <v>-</v>
      </c>
      <c r="Z130" s="201">
        <v>200</v>
      </c>
      <c r="AA130" s="201">
        <v>72485</v>
      </c>
      <c r="AB130" s="201">
        <v>126</v>
      </c>
      <c r="AC130" s="201">
        <v>72551</v>
      </c>
      <c r="AD130" s="158">
        <f>IFERROR(IF(AE130&gt;0,CALC!H129/AE130,"-"),"-")</f>
        <v>1.4228855721393034</v>
      </c>
      <c r="AE130" s="159">
        <f>IF(AA130&gt;0,IFERROR(IF(CALC!G129&gt;0,CALC!G129-AA130,"-"),"-"),"-")</f>
        <v>201</v>
      </c>
      <c r="AF130" s="45">
        <f t="shared" si="205"/>
        <v>326</v>
      </c>
      <c r="AG130" s="201">
        <v>160</v>
      </c>
      <c r="AH130" s="201">
        <v>72686</v>
      </c>
      <c r="AI130" s="201"/>
      <c r="AJ130" s="201"/>
      <c r="AK130" s="158" t="str">
        <f>IFERROR(IF(AL130&gt;0,CALC!J129/AL130,"-"),"-")</f>
        <v>-</v>
      </c>
      <c r="AL130" s="159" t="str">
        <f>IF(AH130&gt;0,IFERROR(IF(CALC!I129&gt;0,CALC!I129-AH130,"-"),"-"),"-")</f>
        <v>-</v>
      </c>
      <c r="AM130" s="45">
        <f t="shared" si="206"/>
        <v>160</v>
      </c>
      <c r="AN130" s="186"/>
      <c r="AO130" s="186"/>
      <c r="AP130" s="186"/>
      <c r="AQ130" s="186"/>
      <c r="AR130" s="158" t="str">
        <f>IFERROR(IF(AS130&gt;0,CALC!L129/AS130,"-"),"-")</f>
        <v>-</v>
      </c>
      <c r="AS130" s="159" t="str">
        <f>IF(AO130&gt;0,IFERROR(IF(CALC!K129&gt;0,CALC!K129-AO130,"-"),"-"),"-")</f>
        <v>-</v>
      </c>
      <c r="AT130" s="45" t="str">
        <f t="shared" si="207"/>
        <v>-</v>
      </c>
      <c r="AU130" s="186"/>
      <c r="AV130" s="186"/>
      <c r="AW130" s="186"/>
      <c r="AX130" s="186"/>
      <c r="AY130" s="158" t="str">
        <f>IFERROR(IF(AZ130&gt;0,CALC!N129/AZ130,"-"),"-")</f>
        <v>-</v>
      </c>
      <c r="AZ130" s="159" t="str">
        <f>IF(AV130&gt;0,IFERROR(IF(CALC!M129&gt;0,CALC!M129-AV130,"-"),"-"),"-")</f>
        <v>-</v>
      </c>
      <c r="BA130" s="45" t="str">
        <f t="shared" si="208"/>
        <v>-</v>
      </c>
      <c r="BB130" s="186"/>
      <c r="BC130" s="186"/>
      <c r="BD130" s="186"/>
      <c r="BE130" s="186"/>
      <c r="BF130" s="158" t="str">
        <f>IFERROR(IF(BG130&gt;0,CALC!P129/BG130,"-"),"-")</f>
        <v>-</v>
      </c>
      <c r="BG130" s="159" t="str">
        <f>IF(BC130&gt;0,IFERROR(IF(CALC!O129&gt;0,CALC!O129-BC130,"-"),"-"),"-")</f>
        <v>-</v>
      </c>
      <c r="BH130" s="45" t="str">
        <f t="shared" si="209"/>
        <v>-</v>
      </c>
      <c r="BI130" s="186"/>
      <c r="BJ130" s="186"/>
      <c r="BK130" s="186"/>
      <c r="BL130" s="186"/>
      <c r="BM130" s="158" t="str">
        <f>IFERROR(IF(BN130&gt;0,CALC!R129/BN130,"-"),"-")</f>
        <v>-</v>
      </c>
      <c r="BN130" s="159" t="str">
        <f>IF(BJ130&gt;0,IFERROR(IF(CALC!Q129&gt;0,CALC!Q129-BJ130,"-"),"-"),"-")</f>
        <v>-</v>
      </c>
      <c r="BO130" s="45" t="str">
        <f t="shared" si="210"/>
        <v>-</v>
      </c>
      <c r="BP130" s="186"/>
      <c r="BQ130" s="186"/>
      <c r="BR130" s="186"/>
      <c r="BS130" s="186"/>
      <c r="BT130" s="158" t="str">
        <f>IFERROR(IF(BU130&gt;0,CALC!T129/BU130,"-"),"-")</f>
        <v>-</v>
      </c>
      <c r="BU130" s="159" t="str">
        <f>IF(BQ130&gt;0,IFERROR(IF(CALC!S129&gt;0,CALC!S129-BQ130,"-"),"-"),"-")</f>
        <v>-</v>
      </c>
      <c r="BV130" s="45" t="str">
        <f t="shared" si="211"/>
        <v>-</v>
      </c>
      <c r="BW130" s="186"/>
      <c r="BX130" s="186"/>
      <c r="BY130" s="186"/>
      <c r="BZ130" s="186"/>
      <c r="CA130" s="158" t="str">
        <f>IFERROR(IF(CB130&gt;0,CALC!V129/CB130,"-"),"-")</f>
        <v>-</v>
      </c>
      <c r="CB130" s="159" t="str">
        <f>IF(BX130&gt;0,IFERROR(IF(CALC!U129&gt;0,CALC!U129-BX130,"-"),"-"),"-")</f>
        <v>-</v>
      </c>
      <c r="CC130" s="45" t="str">
        <f t="shared" si="212"/>
        <v>-</v>
      </c>
      <c r="CD130" s="186"/>
      <c r="CE130" s="186"/>
      <c r="CF130" s="186"/>
      <c r="CG130" s="186"/>
      <c r="CH130" s="158" t="str">
        <f>IFERROR(IF(CI130&gt;0,CALC!X129/CI130,"-"),"-")</f>
        <v>-</v>
      </c>
      <c r="CI130" s="159" t="str">
        <f>IF(CE130&gt;0,IFERROR(IF(CALC!W129&gt;0,CALC!W129-CE130,"-"),"-"),"-")</f>
        <v>-</v>
      </c>
      <c r="CJ130" s="45" t="str">
        <f t="shared" si="213"/>
        <v>-</v>
      </c>
      <c r="CK130" s="186"/>
      <c r="CL130" s="186"/>
      <c r="CM130" s="186"/>
      <c r="CN130" s="186"/>
      <c r="CO130" s="158" t="str">
        <f>IFERROR(IF(CP130&gt;0,CALC!Z129/CP130,"-"),"-")</f>
        <v>-</v>
      </c>
      <c r="CP130" s="159" t="str">
        <f>IF(CL130&gt;0,IFERROR(IF(CALC!Y129&gt;0,CALC!Y129-CL130,"-"),"-"),"-")</f>
        <v>-</v>
      </c>
      <c r="CQ130" s="45" t="str">
        <f t="shared" si="214"/>
        <v>-</v>
      </c>
      <c r="CR130" s="201"/>
      <c r="CS130" s="201"/>
      <c r="CT130" s="201"/>
      <c r="CU130" s="201"/>
      <c r="CV130" s="158" t="str">
        <f>IFERROR(IF(CW130&gt;0,CALC!AB129/CW130,"-"),"-")</f>
        <v>-</v>
      </c>
      <c r="CW130" s="159" t="str">
        <f>IF(CS130&gt;0,IFERROR(IF(CALC!AA129&gt;0,CALC!AA129-CS130,"-"),"-"),"-")</f>
        <v>-</v>
      </c>
      <c r="CX130" s="45" t="str">
        <f t="shared" si="215"/>
        <v>-</v>
      </c>
      <c r="CY130" s="201"/>
      <c r="CZ130" s="201"/>
      <c r="DA130" s="201"/>
      <c r="DB130" s="201"/>
      <c r="DC130" s="158" t="str">
        <f>IFERROR(IF(DD130&gt;0,CALC!AD129/DD130,"-"),"-")</f>
        <v>-</v>
      </c>
      <c r="DD130" s="159" t="str">
        <f>IF(CZ130&gt;0,IFERROR(IF(CALC!AC129&gt;0,CALC!AC129-CZ130,"-"),"-"),"-")</f>
        <v>-</v>
      </c>
      <c r="DE130" s="45" t="str">
        <f t="shared" si="216"/>
        <v>-</v>
      </c>
      <c r="DF130" s="201"/>
      <c r="DG130" s="201"/>
      <c r="DH130" s="201"/>
      <c r="DI130" s="201"/>
      <c r="DJ130" s="158" t="str">
        <f>IFERROR(IF(DK130&gt;0,CALC!AF129/DK130,"-"),"-")</f>
        <v>-</v>
      </c>
      <c r="DK130" s="159" t="str">
        <f>IF(DG130&gt;0,IFERROR(IF(CALC!AE129&gt;0,CALC!AE129-DG130,"-"),"-"),"-")</f>
        <v>-</v>
      </c>
      <c r="DL130" s="45" t="str">
        <f t="shared" si="217"/>
        <v>-</v>
      </c>
      <c r="DM130" s="205"/>
      <c r="DN130" s="201"/>
      <c r="DO130" s="201"/>
      <c r="DP130" s="201"/>
      <c r="DQ130" s="158" t="str">
        <f>IFERROR(IF(DR130&gt;0,CALC!AH129/DR130,"-"),"-")</f>
        <v>-</v>
      </c>
      <c r="DR130" s="159" t="str">
        <f>IF(DN130&gt;0,IFERROR(IF(CALC!AG129&gt;0,CALC!AG129-DN130,"-"),"-"),"-")</f>
        <v>-</v>
      </c>
      <c r="DS130" s="45" t="str">
        <f t="shared" si="218"/>
        <v>-</v>
      </c>
      <c r="DT130" s="201"/>
      <c r="DU130" s="201"/>
      <c r="DV130" s="201"/>
      <c r="DW130" s="201"/>
      <c r="DX130" s="158" t="str">
        <f>IFERROR(IF(DY130&gt;0,CALC!AJ129/DY130,"-"),"-")</f>
        <v>-</v>
      </c>
      <c r="DY130" s="159" t="str">
        <f>IF(DU130&gt;0,IFERROR(IF(CALC!AI129&gt;0,CALC!AI129-DU130,"-"),"-"),"-")</f>
        <v>-</v>
      </c>
      <c r="DZ130" s="45" t="str">
        <f t="shared" si="219"/>
        <v>-</v>
      </c>
      <c r="EA130" s="201"/>
      <c r="EB130" s="201"/>
      <c r="EC130" s="201"/>
      <c r="ED130" s="201"/>
      <c r="EE130" s="158" t="str">
        <f>IFERROR(IF(EF130&gt;0,CALC!AL129/EF130,"-"),"-")</f>
        <v>-</v>
      </c>
      <c r="EF130" s="159" t="str">
        <f>IF(EB130&gt;0,IFERROR(IF(CALC!AK129&gt;0,CALC!AK129-EB130,"-"),"-"),"-")</f>
        <v>-</v>
      </c>
      <c r="EG130" s="45" t="str">
        <f t="shared" si="220"/>
        <v>-</v>
      </c>
      <c r="EH130" s="201"/>
      <c r="EI130" s="201"/>
      <c r="EJ130" s="201"/>
      <c r="EK130" s="201"/>
      <c r="EL130" s="158" t="str">
        <f>IFERROR(IF(EM130&gt;0,CALC!AN129/EM130,"-"),"-")</f>
        <v>-</v>
      </c>
      <c r="EM130" s="159" t="str">
        <f>IF(EI130&gt;0,IFERROR(IF(CALC!AM129&gt;0,CALC!AM129-EI130,"-"),"-"),"-")</f>
        <v>-</v>
      </c>
      <c r="EN130" s="45" t="str">
        <f t="shared" si="221"/>
        <v>-</v>
      </c>
      <c r="EO130" s="201"/>
      <c r="EP130" s="201"/>
      <c r="EQ130" s="201"/>
      <c r="ER130" s="201"/>
      <c r="ES130" s="158" t="str">
        <f>IFERROR(IF(ET130&gt;0,CALC!AP129/ET130,"-"),"-")</f>
        <v>-</v>
      </c>
      <c r="ET130" s="159" t="str">
        <f>IF(EP130&gt;0,IFERROR(IF(CALC!AO129&gt;0,CALC!AO129-EP130,"-"),"-"),"-")</f>
        <v>-</v>
      </c>
      <c r="EU130" s="45" t="str">
        <f t="shared" si="222"/>
        <v>-</v>
      </c>
      <c r="EV130" s="201"/>
      <c r="EW130" s="201"/>
      <c r="EX130" s="201"/>
      <c r="EY130" s="201"/>
      <c r="EZ130" s="158" t="str">
        <f>IFERROR(IF(FA130&gt;0,CALC!AR129/FA130,"-"),"-")</f>
        <v>-</v>
      </c>
      <c r="FA130" s="159" t="str">
        <f>IF(EW130&gt;0,IFERROR(IF(CALC!AQ129&gt;0,CALC!AQ129-EW130,"-"),"-"),"-")</f>
        <v>-</v>
      </c>
      <c r="FB130" s="45" t="str">
        <f t="shared" si="223"/>
        <v>-</v>
      </c>
      <c r="FC130" s="201"/>
      <c r="FD130" s="201"/>
      <c r="FE130" s="201"/>
      <c r="FF130" s="201"/>
      <c r="FG130" s="158" t="str">
        <f>IFERROR(IF(FH130&gt;0,CALC!AT129/FH130,"-"),"-")</f>
        <v>-</v>
      </c>
      <c r="FH130" s="159" t="str">
        <f>IF(FD130&gt;0,IFERROR(IF(CALC!AS129&gt;0,CALC!AS129-FD130,"-"),"-"),"-")</f>
        <v>-</v>
      </c>
      <c r="FI130" s="45" t="str">
        <f t="shared" si="224"/>
        <v>-</v>
      </c>
      <c r="FJ130" s="201"/>
      <c r="FK130" s="201"/>
      <c r="FL130" s="201"/>
      <c r="FM130" s="201"/>
      <c r="FN130" s="158" t="str">
        <f>IFERROR(IF(FO130&gt;0,CALC!AV129/FO130,"-"),"-")</f>
        <v>-</v>
      </c>
      <c r="FO130" s="159" t="str">
        <f>IF(FK130&gt;0,IFERROR(IF(CALC!AU129&gt;0,CALC!AU129-FK130,"-"),"-"),"-")</f>
        <v>-</v>
      </c>
      <c r="FP130" s="45" t="str">
        <f t="shared" si="225"/>
        <v>-</v>
      </c>
      <c r="FQ130" s="201"/>
      <c r="FR130" s="201"/>
      <c r="FS130" s="201"/>
      <c r="FT130" s="201"/>
      <c r="FU130" s="158" t="str">
        <f>IFERROR(IF(FV130&gt;0,CALC!AX129/FV130,"-"),"-")</f>
        <v>-</v>
      </c>
      <c r="FV130" s="159" t="str">
        <f>IF(FR130&gt;0,IFERROR(IF(CALC!AW129&gt;0,CALC!AW129-FR130,"-"),"-"),"-")</f>
        <v>-</v>
      </c>
      <c r="FW130" s="45" t="str">
        <f t="shared" si="226"/>
        <v>-</v>
      </c>
      <c r="FX130" s="201"/>
      <c r="FY130" s="201"/>
      <c r="FZ130" s="201"/>
      <c r="GA130" s="201"/>
      <c r="GB130" s="158" t="str">
        <f>IFERROR(IF(GC130&gt;0,CALC!AZ129/GC130,"-"),"-")</f>
        <v>-</v>
      </c>
      <c r="GC130" s="159" t="str">
        <f>IF(FY130&gt;0,IFERROR(IF(CALC!AY129&gt;0,CALC!AY129-FY130,"-"),"-"),"-")</f>
        <v>-</v>
      </c>
      <c r="GD130" s="45" t="str">
        <f t="shared" si="227"/>
        <v>-</v>
      </c>
      <c r="GE130" s="201"/>
      <c r="GF130" s="201"/>
      <c r="GG130" s="201"/>
      <c r="GH130" s="201"/>
      <c r="GI130" s="158" t="str">
        <f>IFERROR(IF(GJ130&gt;0,CALC!BB129/GJ130,"-"),"-")</f>
        <v>-</v>
      </c>
      <c r="GJ130" s="159" t="str">
        <f>IF(GF130&gt;0,IFERROR(IF(CALC!BA129&gt;0,CALC!BA129-GF130,"-"),"-"),"-")</f>
        <v>-</v>
      </c>
      <c r="GK130" s="45" t="str">
        <f t="shared" si="228"/>
        <v>-</v>
      </c>
      <c r="GL130" s="201"/>
      <c r="GM130" s="201"/>
      <c r="GN130" s="201"/>
      <c r="GO130" s="201"/>
      <c r="GP130" s="158" t="str">
        <f>IFERROR(IF(GQ130&gt;0,CALC!BD129/GQ130,"-"),"-")</f>
        <v>-</v>
      </c>
      <c r="GQ130" s="159" t="str">
        <f>IF(GM130&gt;0,IFERROR(IF(CALC!BC129&gt;0,CALC!BC129-GM130,"-"),"-"),"-")</f>
        <v>-</v>
      </c>
      <c r="GR130" s="163" t="str">
        <f t="shared" si="229"/>
        <v>-</v>
      </c>
      <c r="GS130" s="201"/>
      <c r="GT130" s="201"/>
      <c r="GU130" s="201"/>
      <c r="GV130" s="201"/>
      <c r="GW130" s="157" t="str">
        <f>IFERROR(IF(GX130&gt;0,CALC!BF129/GX130,"-"),"-")</f>
        <v>-</v>
      </c>
      <c r="GX130" s="156" t="str">
        <f>IF(GT130&gt;0,IFERROR(IF(CALC!BE129&gt;0,CALC!BE129-GT130,"-"),"-"),"-")</f>
        <v>-</v>
      </c>
      <c r="GY130" s="56" t="str">
        <f t="shared" si="230"/>
        <v>-</v>
      </c>
      <c r="GZ130" s="201"/>
      <c r="HA130" s="201"/>
      <c r="HB130" s="201"/>
      <c r="HC130" s="201"/>
      <c r="HD130" s="157" t="str">
        <f>IFERROR(IF(HE130&gt;0,CALC!BH129/HE130,"-"),"-")</f>
        <v>-</v>
      </c>
      <c r="HE130" s="156" t="str">
        <f>IF(HA130&gt;0,IFERROR(IF(CALC!BG129&gt;0,CALC!BG129-HA130,"-"),"-"),"-")</f>
        <v>-</v>
      </c>
      <c r="HF130" s="56" t="str">
        <f t="shared" si="231"/>
        <v>-</v>
      </c>
      <c r="HG130" s="186"/>
      <c r="HH130" s="186"/>
      <c r="HI130" s="186"/>
      <c r="HJ130" s="186"/>
      <c r="HK130" s="157" t="str">
        <f>IFERROR(IF(HL130&gt;0,CALC!BJ129/HL130,"-"),"-")</f>
        <v>-</v>
      </c>
      <c r="HL130" s="156" t="str">
        <f>IF(HH130&gt;0,IFERROR(IF(CALC!BI129&gt;0,CALC!BI129-HH130,"-"),"-"),"-")</f>
        <v>-</v>
      </c>
      <c r="HM130" s="56" t="str">
        <f t="shared" si="232"/>
        <v>-</v>
      </c>
      <c r="HN130" s="166">
        <f t="shared" si="233"/>
        <v>1149</v>
      </c>
      <c r="HO130" s="156">
        <f t="shared" si="234"/>
        <v>564</v>
      </c>
      <c r="HP130" s="157">
        <f t="shared" si="235"/>
        <v>2.0372340425531914</v>
      </c>
    </row>
    <row r="131" spans="2:224" ht="15" customHeight="1">
      <c r="B131" s="329"/>
      <c r="C131" s="329"/>
      <c r="D131" s="14" t="s">
        <v>136</v>
      </c>
      <c r="E131" s="201">
        <v>295</v>
      </c>
      <c r="F131" s="201">
        <v>101133</v>
      </c>
      <c r="G131" s="201">
        <v>122</v>
      </c>
      <c r="H131" s="201">
        <v>101202</v>
      </c>
      <c r="I131" s="158">
        <f>IFERROR(IF(J131&gt;0,CALC!B130/J131,"-"),"-")</f>
        <v>1.8985507246376812</v>
      </c>
      <c r="J131" s="159">
        <f>IF(F131&gt;0,IFERROR(IF(CALC!A130&gt;0,CALC!A130-F131,"-"),"-"),"-")</f>
        <v>207</v>
      </c>
      <c r="K131" s="45">
        <f t="shared" si="202"/>
        <v>417</v>
      </c>
      <c r="L131" s="201">
        <v>271</v>
      </c>
      <c r="M131" s="201">
        <v>101340</v>
      </c>
      <c r="N131" s="201"/>
      <c r="O131" s="201"/>
      <c r="P131" s="158" t="str">
        <f>IFERROR(IF(Q131&gt;0,CALC!D130/Q131,"-"),"-")</f>
        <v>-</v>
      </c>
      <c r="Q131" s="159" t="str">
        <f>IF(M131&gt;0,IFERROR(IF(CALC!C130&gt;0,CALC!C130-M131,"-"),"-"),"-")</f>
        <v>-</v>
      </c>
      <c r="R131" s="45">
        <f t="shared" si="203"/>
        <v>271</v>
      </c>
      <c r="S131" s="201">
        <v>0</v>
      </c>
      <c r="T131" s="201">
        <v>101340</v>
      </c>
      <c r="U131" s="201"/>
      <c r="V131" s="201"/>
      <c r="W131" s="158">
        <f>IFERROR(IF(X131&gt;0,CALC!F130/X131,"-"),"-")</f>
        <v>1.0857142857142856</v>
      </c>
      <c r="X131" s="159">
        <f>IF(T131&gt;0,IFERROR(IF(CALC!E130&gt;0,CALC!E130-T131,"-"),"-"),"-")</f>
        <v>175</v>
      </c>
      <c r="Y131" s="45" t="str">
        <f t="shared" si="204"/>
        <v>-</v>
      </c>
      <c r="Z131" s="201">
        <v>190</v>
      </c>
      <c r="AA131" s="201">
        <v>101515</v>
      </c>
      <c r="AB131" s="201">
        <v>119</v>
      </c>
      <c r="AC131" s="201">
        <v>101575</v>
      </c>
      <c r="AD131" s="158">
        <f>IFERROR(IF(AE131&gt;0,CALC!H130/AE131,"-"),"-")</f>
        <v>1.4829268292682927</v>
      </c>
      <c r="AE131" s="159">
        <f>IF(AA131&gt;0,IFERROR(IF(CALC!G130&gt;0,CALC!G130-AA131,"-"),"-"),"-")</f>
        <v>205</v>
      </c>
      <c r="AF131" s="45">
        <f t="shared" si="205"/>
        <v>309</v>
      </c>
      <c r="AG131" s="201">
        <v>185</v>
      </c>
      <c r="AH131" s="201">
        <v>101720</v>
      </c>
      <c r="AI131" s="201"/>
      <c r="AJ131" s="201"/>
      <c r="AK131" s="158" t="str">
        <f>IFERROR(IF(AL131&gt;0,CALC!J130/AL131,"-"),"-")</f>
        <v>-</v>
      </c>
      <c r="AL131" s="159" t="str">
        <f>IF(AH131&gt;0,IFERROR(IF(CALC!I130&gt;0,CALC!I130-AH131,"-"),"-"),"-")</f>
        <v>-</v>
      </c>
      <c r="AM131" s="45">
        <f t="shared" si="206"/>
        <v>185</v>
      </c>
      <c r="AN131" s="186"/>
      <c r="AO131" s="186"/>
      <c r="AP131" s="186"/>
      <c r="AQ131" s="186"/>
      <c r="AR131" s="158" t="str">
        <f>IFERROR(IF(AS131&gt;0,CALC!L130/AS131,"-"),"-")</f>
        <v>-</v>
      </c>
      <c r="AS131" s="159" t="str">
        <f>IF(AO131&gt;0,IFERROR(IF(CALC!K130&gt;0,CALC!K130-AO131,"-"),"-"),"-")</f>
        <v>-</v>
      </c>
      <c r="AT131" s="45" t="str">
        <f t="shared" si="207"/>
        <v>-</v>
      </c>
      <c r="AU131" s="186"/>
      <c r="AV131" s="186"/>
      <c r="AW131" s="186"/>
      <c r="AX131" s="186"/>
      <c r="AY131" s="158" t="str">
        <f>IFERROR(IF(AZ131&gt;0,CALC!N130/AZ131,"-"),"-")</f>
        <v>-</v>
      </c>
      <c r="AZ131" s="159" t="str">
        <f>IF(AV131&gt;0,IFERROR(IF(CALC!M130&gt;0,CALC!M130-AV131,"-"),"-"),"-")</f>
        <v>-</v>
      </c>
      <c r="BA131" s="45" t="str">
        <f t="shared" si="208"/>
        <v>-</v>
      </c>
      <c r="BB131" s="186"/>
      <c r="BC131" s="186"/>
      <c r="BD131" s="186"/>
      <c r="BE131" s="186"/>
      <c r="BF131" s="158" t="str">
        <f>IFERROR(IF(BG131&gt;0,CALC!P130/BG131,"-"),"-")</f>
        <v>-</v>
      </c>
      <c r="BG131" s="159" t="str">
        <f>IF(BC131&gt;0,IFERROR(IF(CALC!O130&gt;0,CALC!O130-BC131,"-"),"-"),"-")</f>
        <v>-</v>
      </c>
      <c r="BH131" s="45" t="str">
        <f t="shared" si="209"/>
        <v>-</v>
      </c>
      <c r="BI131" s="186"/>
      <c r="BJ131" s="186"/>
      <c r="BK131" s="186"/>
      <c r="BL131" s="186"/>
      <c r="BM131" s="158" t="str">
        <f>IFERROR(IF(BN131&gt;0,CALC!R130/BN131,"-"),"-")</f>
        <v>-</v>
      </c>
      <c r="BN131" s="159" t="str">
        <f>IF(BJ131&gt;0,IFERROR(IF(CALC!Q130&gt;0,CALC!Q130-BJ131,"-"),"-"),"-")</f>
        <v>-</v>
      </c>
      <c r="BO131" s="45" t="str">
        <f t="shared" si="210"/>
        <v>-</v>
      </c>
      <c r="BP131" s="186"/>
      <c r="BQ131" s="186"/>
      <c r="BR131" s="186"/>
      <c r="BS131" s="186"/>
      <c r="BT131" s="158" t="str">
        <f>IFERROR(IF(BU131&gt;0,CALC!T130/BU131,"-"),"-")</f>
        <v>-</v>
      </c>
      <c r="BU131" s="159" t="str">
        <f>IF(BQ131&gt;0,IFERROR(IF(CALC!S130&gt;0,CALC!S130-BQ131,"-"),"-"),"-")</f>
        <v>-</v>
      </c>
      <c r="BV131" s="45" t="str">
        <f t="shared" si="211"/>
        <v>-</v>
      </c>
      <c r="BW131" s="186"/>
      <c r="BX131" s="186"/>
      <c r="BY131" s="186"/>
      <c r="BZ131" s="186"/>
      <c r="CA131" s="158" t="str">
        <f>IFERROR(IF(CB131&gt;0,CALC!V130/CB131,"-"),"-")</f>
        <v>-</v>
      </c>
      <c r="CB131" s="159" t="str">
        <f>IF(BX131&gt;0,IFERROR(IF(CALC!U130&gt;0,CALC!U130-BX131,"-"),"-"),"-")</f>
        <v>-</v>
      </c>
      <c r="CC131" s="45" t="str">
        <f t="shared" si="212"/>
        <v>-</v>
      </c>
      <c r="CD131" s="186"/>
      <c r="CE131" s="186"/>
      <c r="CF131" s="186"/>
      <c r="CG131" s="186"/>
      <c r="CH131" s="158" t="str">
        <f>IFERROR(IF(CI131&gt;0,CALC!X130/CI131,"-"),"-")</f>
        <v>-</v>
      </c>
      <c r="CI131" s="159" t="str">
        <f>IF(CE131&gt;0,IFERROR(IF(CALC!W130&gt;0,CALC!W130-CE131,"-"),"-"),"-")</f>
        <v>-</v>
      </c>
      <c r="CJ131" s="45" t="str">
        <f t="shared" si="213"/>
        <v>-</v>
      </c>
      <c r="CK131" s="186"/>
      <c r="CL131" s="186"/>
      <c r="CM131" s="186"/>
      <c r="CN131" s="186"/>
      <c r="CO131" s="158" t="str">
        <f>IFERROR(IF(CP131&gt;0,CALC!Z130/CP131,"-"),"-")</f>
        <v>-</v>
      </c>
      <c r="CP131" s="159" t="str">
        <f>IF(CL131&gt;0,IFERROR(IF(CALC!Y130&gt;0,CALC!Y130-CL131,"-"),"-"),"-")</f>
        <v>-</v>
      </c>
      <c r="CQ131" s="45" t="str">
        <f t="shared" si="214"/>
        <v>-</v>
      </c>
      <c r="CR131" s="201"/>
      <c r="CS131" s="201"/>
      <c r="CT131" s="201"/>
      <c r="CU131" s="201"/>
      <c r="CV131" s="158" t="str">
        <f>IFERROR(IF(CW131&gt;0,CALC!AB130/CW131,"-"),"-")</f>
        <v>-</v>
      </c>
      <c r="CW131" s="159" t="str">
        <f>IF(CS131&gt;0,IFERROR(IF(CALC!AA130&gt;0,CALC!AA130-CS131,"-"),"-"),"-")</f>
        <v>-</v>
      </c>
      <c r="CX131" s="45" t="str">
        <f t="shared" si="215"/>
        <v>-</v>
      </c>
      <c r="CY131" s="201"/>
      <c r="CZ131" s="201"/>
      <c r="DA131" s="201"/>
      <c r="DB131" s="201"/>
      <c r="DC131" s="158" t="str">
        <f>IFERROR(IF(DD131&gt;0,CALC!AD130/DD131,"-"),"-")</f>
        <v>-</v>
      </c>
      <c r="DD131" s="159" t="str">
        <f>IF(CZ131&gt;0,IFERROR(IF(CALC!AC130&gt;0,CALC!AC130-CZ131,"-"),"-"),"-")</f>
        <v>-</v>
      </c>
      <c r="DE131" s="45" t="str">
        <f t="shared" si="216"/>
        <v>-</v>
      </c>
      <c r="DF131" s="201"/>
      <c r="DG131" s="201"/>
      <c r="DH131" s="201"/>
      <c r="DI131" s="201"/>
      <c r="DJ131" s="158" t="str">
        <f>IFERROR(IF(DK131&gt;0,CALC!AF130/DK131,"-"),"-")</f>
        <v>-</v>
      </c>
      <c r="DK131" s="159" t="str">
        <f>IF(DG131&gt;0,IFERROR(IF(CALC!AE130&gt;0,CALC!AE130-DG131,"-"),"-"),"-")</f>
        <v>-</v>
      </c>
      <c r="DL131" s="45" t="str">
        <f t="shared" si="217"/>
        <v>-</v>
      </c>
      <c r="DM131" s="205"/>
      <c r="DN131" s="201"/>
      <c r="DO131" s="201"/>
      <c r="DP131" s="201"/>
      <c r="DQ131" s="158" t="str">
        <f>IFERROR(IF(DR131&gt;0,CALC!AH130/DR131,"-"),"-")</f>
        <v>-</v>
      </c>
      <c r="DR131" s="159" t="str">
        <f>IF(DN131&gt;0,IFERROR(IF(CALC!AG130&gt;0,CALC!AG130-DN131,"-"),"-"),"-")</f>
        <v>-</v>
      </c>
      <c r="DS131" s="45" t="str">
        <f t="shared" si="218"/>
        <v>-</v>
      </c>
      <c r="DT131" s="201"/>
      <c r="DU131" s="201"/>
      <c r="DV131" s="201"/>
      <c r="DW131" s="201"/>
      <c r="DX131" s="158" t="str">
        <f>IFERROR(IF(DY131&gt;0,CALC!AJ130/DY131,"-"),"-")</f>
        <v>-</v>
      </c>
      <c r="DY131" s="159" t="str">
        <f>IF(DU131&gt;0,IFERROR(IF(CALC!AI130&gt;0,CALC!AI130-DU131,"-"),"-"),"-")</f>
        <v>-</v>
      </c>
      <c r="DZ131" s="45" t="str">
        <f t="shared" si="219"/>
        <v>-</v>
      </c>
      <c r="EA131" s="201"/>
      <c r="EB131" s="201"/>
      <c r="EC131" s="201"/>
      <c r="ED131" s="201"/>
      <c r="EE131" s="158" t="str">
        <f>IFERROR(IF(EF131&gt;0,CALC!AL130/EF131,"-"),"-")</f>
        <v>-</v>
      </c>
      <c r="EF131" s="159" t="str">
        <f>IF(EB131&gt;0,IFERROR(IF(CALC!AK130&gt;0,CALC!AK130-EB131,"-"),"-"),"-")</f>
        <v>-</v>
      </c>
      <c r="EG131" s="45" t="str">
        <f t="shared" si="220"/>
        <v>-</v>
      </c>
      <c r="EH131" s="201"/>
      <c r="EI131" s="201"/>
      <c r="EJ131" s="201"/>
      <c r="EK131" s="201"/>
      <c r="EL131" s="158" t="str">
        <f>IFERROR(IF(EM131&gt;0,CALC!AN130/EM131,"-"),"-")</f>
        <v>-</v>
      </c>
      <c r="EM131" s="159" t="str">
        <f>IF(EI131&gt;0,IFERROR(IF(CALC!AM130&gt;0,CALC!AM130-EI131,"-"),"-"),"-")</f>
        <v>-</v>
      </c>
      <c r="EN131" s="45" t="str">
        <f t="shared" si="221"/>
        <v>-</v>
      </c>
      <c r="EO131" s="201"/>
      <c r="EP131" s="201"/>
      <c r="EQ131" s="201"/>
      <c r="ER131" s="201"/>
      <c r="ES131" s="158" t="str">
        <f>IFERROR(IF(ET131&gt;0,CALC!AP130/ET131,"-"),"-")</f>
        <v>-</v>
      </c>
      <c r="ET131" s="159" t="str">
        <f>IF(EP131&gt;0,IFERROR(IF(CALC!AO130&gt;0,CALC!AO130-EP131,"-"),"-"),"-")</f>
        <v>-</v>
      </c>
      <c r="EU131" s="45" t="str">
        <f t="shared" si="222"/>
        <v>-</v>
      </c>
      <c r="EV131" s="201"/>
      <c r="EW131" s="201"/>
      <c r="EX131" s="201"/>
      <c r="EY131" s="201"/>
      <c r="EZ131" s="158" t="str">
        <f>IFERROR(IF(FA131&gt;0,CALC!AR130/FA131,"-"),"-")</f>
        <v>-</v>
      </c>
      <c r="FA131" s="159" t="str">
        <f>IF(EW131&gt;0,IFERROR(IF(CALC!AQ130&gt;0,CALC!AQ130-EW131,"-"),"-"),"-")</f>
        <v>-</v>
      </c>
      <c r="FB131" s="45" t="str">
        <f t="shared" si="223"/>
        <v>-</v>
      </c>
      <c r="FC131" s="201"/>
      <c r="FD131" s="201"/>
      <c r="FE131" s="201"/>
      <c r="FF131" s="201"/>
      <c r="FG131" s="158" t="str">
        <f>IFERROR(IF(FH131&gt;0,CALC!AT130/FH131,"-"),"-")</f>
        <v>-</v>
      </c>
      <c r="FH131" s="159" t="str">
        <f>IF(FD131&gt;0,IFERROR(IF(CALC!AS130&gt;0,CALC!AS130-FD131,"-"),"-"),"-")</f>
        <v>-</v>
      </c>
      <c r="FI131" s="45" t="str">
        <f t="shared" si="224"/>
        <v>-</v>
      </c>
      <c r="FJ131" s="201"/>
      <c r="FK131" s="201"/>
      <c r="FL131" s="201"/>
      <c r="FM131" s="201"/>
      <c r="FN131" s="158" t="str">
        <f>IFERROR(IF(FO131&gt;0,CALC!AV130/FO131,"-"),"-")</f>
        <v>-</v>
      </c>
      <c r="FO131" s="159" t="str">
        <f>IF(FK131&gt;0,IFERROR(IF(CALC!AU130&gt;0,CALC!AU130-FK131,"-"),"-"),"-")</f>
        <v>-</v>
      </c>
      <c r="FP131" s="45" t="str">
        <f t="shared" si="225"/>
        <v>-</v>
      </c>
      <c r="FQ131" s="201"/>
      <c r="FR131" s="201"/>
      <c r="FS131" s="201"/>
      <c r="FT131" s="201"/>
      <c r="FU131" s="158" t="str">
        <f>IFERROR(IF(FV131&gt;0,CALC!AX130/FV131,"-"),"-")</f>
        <v>-</v>
      </c>
      <c r="FV131" s="159" t="str">
        <f>IF(FR131&gt;0,IFERROR(IF(CALC!AW130&gt;0,CALC!AW130-FR131,"-"),"-"),"-")</f>
        <v>-</v>
      </c>
      <c r="FW131" s="45" t="str">
        <f t="shared" si="226"/>
        <v>-</v>
      </c>
      <c r="FX131" s="201"/>
      <c r="FY131" s="201"/>
      <c r="FZ131" s="201"/>
      <c r="GA131" s="201"/>
      <c r="GB131" s="158" t="str">
        <f>IFERROR(IF(GC131&gt;0,CALC!AZ130/GC131,"-"),"-")</f>
        <v>-</v>
      </c>
      <c r="GC131" s="159" t="str">
        <f>IF(FY131&gt;0,IFERROR(IF(CALC!AY130&gt;0,CALC!AY130-FY131,"-"),"-"),"-")</f>
        <v>-</v>
      </c>
      <c r="GD131" s="45" t="str">
        <f t="shared" si="227"/>
        <v>-</v>
      </c>
      <c r="GE131" s="201"/>
      <c r="GF131" s="201"/>
      <c r="GG131" s="201"/>
      <c r="GH131" s="201"/>
      <c r="GI131" s="158" t="str">
        <f>IFERROR(IF(GJ131&gt;0,CALC!BB130/GJ131,"-"),"-")</f>
        <v>-</v>
      </c>
      <c r="GJ131" s="159" t="str">
        <f>IF(GF131&gt;0,IFERROR(IF(CALC!BA130&gt;0,CALC!BA130-GF131,"-"),"-"),"-")</f>
        <v>-</v>
      </c>
      <c r="GK131" s="45" t="str">
        <f t="shared" si="228"/>
        <v>-</v>
      </c>
      <c r="GL131" s="201"/>
      <c r="GM131" s="201"/>
      <c r="GN131" s="201"/>
      <c r="GO131" s="201"/>
      <c r="GP131" s="158" t="str">
        <f>IFERROR(IF(GQ131&gt;0,CALC!BD130/GQ131,"-"),"-")</f>
        <v>-</v>
      </c>
      <c r="GQ131" s="159" t="str">
        <f>IF(GM131&gt;0,IFERROR(IF(CALC!BC130&gt;0,CALC!BC130-GM131,"-"),"-"),"-")</f>
        <v>-</v>
      </c>
      <c r="GR131" s="163" t="str">
        <f t="shared" si="229"/>
        <v>-</v>
      </c>
      <c r="GS131" s="201"/>
      <c r="GT131" s="201"/>
      <c r="GU131" s="201"/>
      <c r="GV131" s="201"/>
      <c r="GW131" s="157" t="str">
        <f>IFERROR(IF(GX131&gt;0,CALC!BF130/GX131,"-"),"-")</f>
        <v>-</v>
      </c>
      <c r="GX131" s="156" t="str">
        <f>IF(GT131&gt;0,IFERROR(IF(CALC!BE130&gt;0,CALC!BE130-GT131,"-"),"-"),"-")</f>
        <v>-</v>
      </c>
      <c r="GY131" s="56" t="str">
        <f t="shared" si="230"/>
        <v>-</v>
      </c>
      <c r="GZ131" s="201"/>
      <c r="HA131" s="201"/>
      <c r="HB131" s="201"/>
      <c r="HC131" s="201"/>
      <c r="HD131" s="157" t="str">
        <f>IFERROR(IF(HE131&gt;0,CALC!BH130/HE131,"-"),"-")</f>
        <v>-</v>
      </c>
      <c r="HE131" s="156" t="str">
        <f>IF(HA131&gt;0,IFERROR(IF(CALC!BG130&gt;0,CALC!BG130-HA131,"-"),"-"),"-")</f>
        <v>-</v>
      </c>
      <c r="HF131" s="56" t="str">
        <f t="shared" si="231"/>
        <v>-</v>
      </c>
      <c r="HG131" s="186"/>
      <c r="HH131" s="186"/>
      <c r="HI131" s="186"/>
      <c r="HJ131" s="186"/>
      <c r="HK131" s="157" t="str">
        <f>IFERROR(IF(HL131&gt;0,CALC!BJ130/HL131,"-"),"-")</f>
        <v>-</v>
      </c>
      <c r="HL131" s="156" t="str">
        <f>IF(HH131&gt;0,IFERROR(IF(CALC!BI130&gt;0,CALC!BI130-HH131,"-"),"-"),"-")</f>
        <v>-</v>
      </c>
      <c r="HM131" s="56" t="str">
        <f t="shared" si="232"/>
        <v>-</v>
      </c>
      <c r="HN131" s="166">
        <f t="shared" si="233"/>
        <v>1182</v>
      </c>
      <c r="HO131" s="156">
        <f t="shared" si="234"/>
        <v>587</v>
      </c>
      <c r="HP131" s="157">
        <f t="shared" si="235"/>
        <v>2.0136286201022147</v>
      </c>
    </row>
    <row r="132" spans="2:224" ht="15" customHeight="1">
      <c r="B132" s="329"/>
      <c r="C132" s="329"/>
      <c r="D132" s="14" t="s">
        <v>137</v>
      </c>
      <c r="E132" s="201"/>
      <c r="F132" s="201"/>
      <c r="G132" s="201"/>
      <c r="H132" s="201"/>
      <c r="I132" s="158" t="str">
        <f>IFERROR(IF(J132&gt;0,CALC!B131/J132,"-"),"-")</f>
        <v>-</v>
      </c>
      <c r="J132" s="159" t="str">
        <f>IF(F132&gt;0,IFERROR(IF(CALC!A131&gt;0,CALC!A131-F132,"-"),"-"),"-")</f>
        <v>-</v>
      </c>
      <c r="K132" s="45" t="str">
        <f t="shared" si="202"/>
        <v>-</v>
      </c>
      <c r="L132" s="201"/>
      <c r="M132" s="201"/>
      <c r="N132" s="201"/>
      <c r="O132" s="201"/>
      <c r="P132" s="158" t="str">
        <f>IFERROR(IF(Q132&gt;0,CALC!D131/Q132,"-"),"-")</f>
        <v>-</v>
      </c>
      <c r="Q132" s="159" t="str">
        <f>IF(M132&gt;0,IFERROR(IF(CALC!C131&gt;0,CALC!C131-M132,"-"),"-"),"-")</f>
        <v>-</v>
      </c>
      <c r="R132" s="45" t="str">
        <f t="shared" si="203"/>
        <v>-</v>
      </c>
      <c r="S132" s="201"/>
      <c r="T132" s="201"/>
      <c r="U132" s="201"/>
      <c r="V132" s="201"/>
      <c r="W132" s="158" t="str">
        <f>IFERROR(IF(X132&gt;0,CALC!F131/X132,"-"),"-")</f>
        <v>-</v>
      </c>
      <c r="X132" s="159" t="str">
        <f>IF(T132&gt;0,IFERROR(IF(CALC!E131&gt;0,CALC!E131-T132,"-"),"-"),"-")</f>
        <v>-</v>
      </c>
      <c r="Y132" s="45" t="str">
        <f t="shared" si="204"/>
        <v>-</v>
      </c>
      <c r="Z132" s="201"/>
      <c r="AA132" s="201"/>
      <c r="AB132" s="201"/>
      <c r="AC132" s="201"/>
      <c r="AD132" s="158" t="str">
        <f>IFERROR(IF(AE132&gt;0,CALC!H131/AE132,"-"),"-")</f>
        <v>-</v>
      </c>
      <c r="AE132" s="159" t="str">
        <f>IF(AA132&gt;0,IFERROR(IF(CALC!G131&gt;0,CALC!G131-AA132,"-"),"-"),"-")</f>
        <v>-</v>
      </c>
      <c r="AF132" s="45" t="str">
        <f t="shared" si="205"/>
        <v>-</v>
      </c>
      <c r="AG132" s="201"/>
      <c r="AH132" s="201"/>
      <c r="AI132" s="201"/>
      <c r="AJ132" s="201"/>
      <c r="AK132" s="158" t="str">
        <f>IFERROR(IF(AL132&gt;0,CALC!J131/AL132,"-"),"-")</f>
        <v>-</v>
      </c>
      <c r="AL132" s="159" t="str">
        <f>IF(AH132&gt;0,IFERROR(IF(CALC!I131&gt;0,CALC!I131-AH132,"-"),"-"),"-")</f>
        <v>-</v>
      </c>
      <c r="AM132" s="45" t="str">
        <f t="shared" si="206"/>
        <v>-</v>
      </c>
      <c r="AN132" s="186"/>
      <c r="AO132" s="186"/>
      <c r="AP132" s="186"/>
      <c r="AQ132" s="186"/>
      <c r="AR132" s="158" t="str">
        <f>IFERROR(IF(AS132&gt;0,CALC!L131/AS132,"-"),"-")</f>
        <v>-</v>
      </c>
      <c r="AS132" s="159" t="str">
        <f>IF(AO132&gt;0,IFERROR(IF(CALC!K131&gt;0,CALC!K131-AO132,"-"),"-"),"-")</f>
        <v>-</v>
      </c>
      <c r="AT132" s="45" t="str">
        <f t="shared" si="207"/>
        <v>-</v>
      </c>
      <c r="AU132" s="186"/>
      <c r="AV132" s="186"/>
      <c r="AW132" s="186"/>
      <c r="AX132" s="186"/>
      <c r="AY132" s="158" t="str">
        <f>IFERROR(IF(AZ132&gt;0,CALC!N131/AZ132,"-"),"-")</f>
        <v>-</v>
      </c>
      <c r="AZ132" s="159" t="str">
        <f>IF(AV132&gt;0,IFERROR(IF(CALC!M131&gt;0,CALC!M131-AV132,"-"),"-"),"-")</f>
        <v>-</v>
      </c>
      <c r="BA132" s="45" t="str">
        <f t="shared" si="208"/>
        <v>-</v>
      </c>
      <c r="BB132" s="186"/>
      <c r="BC132" s="186"/>
      <c r="BD132" s="186"/>
      <c r="BE132" s="186"/>
      <c r="BF132" s="158" t="str">
        <f>IFERROR(IF(BG132&gt;0,CALC!P131/BG132,"-"),"-")</f>
        <v>-</v>
      </c>
      <c r="BG132" s="159" t="str">
        <f>IF(BC132&gt;0,IFERROR(IF(CALC!O131&gt;0,CALC!O131-BC132,"-"),"-"),"-")</f>
        <v>-</v>
      </c>
      <c r="BH132" s="45" t="str">
        <f t="shared" si="209"/>
        <v>-</v>
      </c>
      <c r="BI132" s="186"/>
      <c r="BJ132" s="186"/>
      <c r="BK132" s="186"/>
      <c r="BL132" s="186"/>
      <c r="BM132" s="158" t="str">
        <f>IFERROR(IF(BN132&gt;0,CALC!R131/BN132,"-"),"-")</f>
        <v>-</v>
      </c>
      <c r="BN132" s="159" t="str">
        <f>IF(BJ132&gt;0,IFERROR(IF(CALC!Q131&gt;0,CALC!Q131-BJ132,"-"),"-"),"-")</f>
        <v>-</v>
      </c>
      <c r="BO132" s="45" t="str">
        <f t="shared" si="210"/>
        <v>-</v>
      </c>
      <c r="BP132" s="186"/>
      <c r="BQ132" s="186"/>
      <c r="BR132" s="186"/>
      <c r="BS132" s="186"/>
      <c r="BT132" s="158" t="str">
        <f>IFERROR(IF(BU132&gt;0,CALC!T131/BU132,"-"),"-")</f>
        <v>-</v>
      </c>
      <c r="BU132" s="159" t="str">
        <f>IF(BQ132&gt;0,IFERROR(IF(CALC!S131&gt;0,CALC!S131-BQ132,"-"),"-"),"-")</f>
        <v>-</v>
      </c>
      <c r="BV132" s="45" t="str">
        <f t="shared" si="211"/>
        <v>-</v>
      </c>
      <c r="BW132" s="186"/>
      <c r="BX132" s="186"/>
      <c r="BY132" s="186"/>
      <c r="BZ132" s="186"/>
      <c r="CA132" s="158" t="str">
        <f>IFERROR(IF(CB132&gt;0,CALC!V131/CB132,"-"),"-")</f>
        <v>-</v>
      </c>
      <c r="CB132" s="159" t="str">
        <f>IF(BX132&gt;0,IFERROR(IF(CALC!U131&gt;0,CALC!U131-BX132,"-"),"-"),"-")</f>
        <v>-</v>
      </c>
      <c r="CC132" s="45" t="str">
        <f t="shared" si="212"/>
        <v>-</v>
      </c>
      <c r="CD132" s="186"/>
      <c r="CE132" s="186"/>
      <c r="CF132" s="186"/>
      <c r="CG132" s="186"/>
      <c r="CH132" s="158" t="str">
        <f>IFERROR(IF(CI132&gt;0,CALC!X131/CI132,"-"),"-")</f>
        <v>-</v>
      </c>
      <c r="CI132" s="159" t="str">
        <f>IF(CE132&gt;0,IFERROR(IF(CALC!W131&gt;0,CALC!W131-CE132,"-"),"-"),"-")</f>
        <v>-</v>
      </c>
      <c r="CJ132" s="45" t="str">
        <f t="shared" si="213"/>
        <v>-</v>
      </c>
      <c r="CK132" s="186"/>
      <c r="CL132" s="186"/>
      <c r="CM132" s="186"/>
      <c r="CN132" s="186"/>
      <c r="CO132" s="158" t="str">
        <f>IFERROR(IF(CP132&gt;0,CALC!Z131/CP132,"-"),"-")</f>
        <v>-</v>
      </c>
      <c r="CP132" s="159" t="str">
        <f>IF(CL132&gt;0,IFERROR(IF(CALC!Y131&gt;0,CALC!Y131-CL132,"-"),"-"),"-")</f>
        <v>-</v>
      </c>
      <c r="CQ132" s="45" t="str">
        <f t="shared" si="214"/>
        <v>-</v>
      </c>
      <c r="CR132" s="201"/>
      <c r="CS132" s="201"/>
      <c r="CT132" s="201"/>
      <c r="CU132" s="201"/>
      <c r="CV132" s="158" t="str">
        <f>IFERROR(IF(CW132&gt;0,CALC!AB131/CW132,"-"),"-")</f>
        <v>-</v>
      </c>
      <c r="CW132" s="159" t="str">
        <f>IF(CS132&gt;0,IFERROR(IF(CALC!AA131&gt;0,CALC!AA131-CS132,"-"),"-"),"-")</f>
        <v>-</v>
      </c>
      <c r="CX132" s="45" t="str">
        <f t="shared" si="215"/>
        <v>-</v>
      </c>
      <c r="CY132" s="201"/>
      <c r="CZ132" s="201"/>
      <c r="DA132" s="201"/>
      <c r="DB132" s="201"/>
      <c r="DC132" s="158" t="str">
        <f>IFERROR(IF(DD132&gt;0,CALC!AD131/DD132,"-"),"-")</f>
        <v>-</v>
      </c>
      <c r="DD132" s="159" t="str">
        <f>IF(CZ132&gt;0,IFERROR(IF(CALC!AC131&gt;0,CALC!AC131-CZ132,"-"),"-"),"-")</f>
        <v>-</v>
      </c>
      <c r="DE132" s="45" t="str">
        <f t="shared" si="216"/>
        <v>-</v>
      </c>
      <c r="DF132" s="201"/>
      <c r="DG132" s="201"/>
      <c r="DH132" s="201"/>
      <c r="DI132" s="201"/>
      <c r="DJ132" s="158" t="str">
        <f>IFERROR(IF(DK132&gt;0,CALC!AF131/DK132,"-"),"-")</f>
        <v>-</v>
      </c>
      <c r="DK132" s="159" t="str">
        <f>IF(DG132&gt;0,IFERROR(IF(CALC!AE131&gt;0,CALC!AE131-DG132,"-"),"-"),"-")</f>
        <v>-</v>
      </c>
      <c r="DL132" s="45" t="str">
        <f t="shared" si="217"/>
        <v>-</v>
      </c>
      <c r="DM132" s="205"/>
      <c r="DN132" s="201"/>
      <c r="DO132" s="201"/>
      <c r="DP132" s="201"/>
      <c r="DQ132" s="158" t="str">
        <f>IFERROR(IF(DR132&gt;0,CALC!AH131/DR132,"-"),"-")</f>
        <v>-</v>
      </c>
      <c r="DR132" s="159" t="str">
        <f>IF(DN132&gt;0,IFERROR(IF(CALC!AG131&gt;0,CALC!AG131-DN132,"-"),"-"),"-")</f>
        <v>-</v>
      </c>
      <c r="DS132" s="45" t="str">
        <f t="shared" si="218"/>
        <v>-</v>
      </c>
      <c r="DT132" s="201"/>
      <c r="DU132" s="201"/>
      <c r="DV132" s="201"/>
      <c r="DW132" s="201"/>
      <c r="DX132" s="158" t="str">
        <f>IFERROR(IF(DY132&gt;0,CALC!AJ131/DY132,"-"),"-")</f>
        <v>-</v>
      </c>
      <c r="DY132" s="159" t="str">
        <f>IF(DU132&gt;0,IFERROR(IF(CALC!AI131&gt;0,CALC!AI131-DU132,"-"),"-"),"-")</f>
        <v>-</v>
      </c>
      <c r="DZ132" s="45" t="str">
        <f t="shared" si="219"/>
        <v>-</v>
      </c>
      <c r="EA132" s="201"/>
      <c r="EB132" s="201"/>
      <c r="EC132" s="201"/>
      <c r="ED132" s="201"/>
      <c r="EE132" s="158" t="str">
        <f>IFERROR(IF(EF132&gt;0,CALC!AL131/EF132,"-"),"-")</f>
        <v>-</v>
      </c>
      <c r="EF132" s="159" t="str">
        <f>IF(EB132&gt;0,IFERROR(IF(CALC!AK131&gt;0,CALC!AK131-EB132,"-"),"-"),"-")</f>
        <v>-</v>
      </c>
      <c r="EG132" s="45" t="str">
        <f t="shared" si="220"/>
        <v>-</v>
      </c>
      <c r="EH132" s="201"/>
      <c r="EI132" s="201"/>
      <c r="EJ132" s="201"/>
      <c r="EK132" s="201"/>
      <c r="EL132" s="158" t="str">
        <f>IFERROR(IF(EM132&gt;0,CALC!AN131/EM132,"-"),"-")</f>
        <v>-</v>
      </c>
      <c r="EM132" s="159" t="str">
        <f>IF(EI132&gt;0,IFERROR(IF(CALC!AM131&gt;0,CALC!AM131-EI132,"-"),"-"),"-")</f>
        <v>-</v>
      </c>
      <c r="EN132" s="45" t="str">
        <f t="shared" si="221"/>
        <v>-</v>
      </c>
      <c r="EO132" s="201"/>
      <c r="EP132" s="201"/>
      <c r="EQ132" s="201"/>
      <c r="ER132" s="201"/>
      <c r="ES132" s="158" t="str">
        <f>IFERROR(IF(ET132&gt;0,CALC!AP131/ET132,"-"),"-")</f>
        <v>-</v>
      </c>
      <c r="ET132" s="159" t="str">
        <f>IF(EP132&gt;0,IFERROR(IF(CALC!AO131&gt;0,CALC!AO131-EP132,"-"),"-"),"-")</f>
        <v>-</v>
      </c>
      <c r="EU132" s="45" t="str">
        <f t="shared" si="222"/>
        <v>-</v>
      </c>
      <c r="EV132" s="201"/>
      <c r="EW132" s="201"/>
      <c r="EX132" s="201"/>
      <c r="EY132" s="201"/>
      <c r="EZ132" s="158" t="str">
        <f>IFERROR(IF(FA132&gt;0,CALC!AR131/FA132,"-"),"-")</f>
        <v>-</v>
      </c>
      <c r="FA132" s="159" t="str">
        <f>IF(EW132&gt;0,IFERROR(IF(CALC!AQ131&gt;0,CALC!AQ131-EW132,"-"),"-"),"-")</f>
        <v>-</v>
      </c>
      <c r="FB132" s="45" t="str">
        <f t="shared" si="223"/>
        <v>-</v>
      </c>
      <c r="FC132" s="201"/>
      <c r="FD132" s="201"/>
      <c r="FE132" s="201"/>
      <c r="FF132" s="201"/>
      <c r="FG132" s="158" t="str">
        <f>IFERROR(IF(FH132&gt;0,CALC!AT131/FH132,"-"),"-")</f>
        <v>-</v>
      </c>
      <c r="FH132" s="159" t="str">
        <f>IF(FD132&gt;0,IFERROR(IF(CALC!AS131&gt;0,CALC!AS131-FD132,"-"),"-"),"-")</f>
        <v>-</v>
      </c>
      <c r="FI132" s="45" t="str">
        <f t="shared" si="224"/>
        <v>-</v>
      </c>
      <c r="FJ132" s="201"/>
      <c r="FK132" s="201"/>
      <c r="FL132" s="201"/>
      <c r="FM132" s="201"/>
      <c r="FN132" s="158" t="str">
        <f>IFERROR(IF(FO132&gt;0,CALC!AV131/FO132,"-"),"-")</f>
        <v>-</v>
      </c>
      <c r="FO132" s="159" t="str">
        <f>IF(FK132&gt;0,IFERROR(IF(CALC!AU131&gt;0,CALC!AU131-FK132,"-"),"-"),"-")</f>
        <v>-</v>
      </c>
      <c r="FP132" s="45" t="str">
        <f t="shared" si="225"/>
        <v>-</v>
      </c>
      <c r="FQ132" s="201"/>
      <c r="FR132" s="201"/>
      <c r="FS132" s="201"/>
      <c r="FT132" s="201"/>
      <c r="FU132" s="158" t="str">
        <f>IFERROR(IF(FV132&gt;0,CALC!AX131/FV132,"-"),"-")</f>
        <v>-</v>
      </c>
      <c r="FV132" s="159" t="str">
        <f>IF(FR132&gt;0,IFERROR(IF(CALC!AW131&gt;0,CALC!AW131-FR132,"-"),"-"),"-")</f>
        <v>-</v>
      </c>
      <c r="FW132" s="45" t="str">
        <f t="shared" si="226"/>
        <v>-</v>
      </c>
      <c r="FX132" s="201"/>
      <c r="FY132" s="201"/>
      <c r="FZ132" s="201"/>
      <c r="GA132" s="201"/>
      <c r="GB132" s="158" t="str">
        <f>IFERROR(IF(GC132&gt;0,CALC!AZ131/GC132,"-"),"-")</f>
        <v>-</v>
      </c>
      <c r="GC132" s="159" t="str">
        <f>IF(FY132&gt;0,IFERROR(IF(CALC!AY131&gt;0,CALC!AY131-FY132,"-"),"-"),"-")</f>
        <v>-</v>
      </c>
      <c r="GD132" s="45" t="str">
        <f t="shared" si="227"/>
        <v>-</v>
      </c>
      <c r="GE132" s="201"/>
      <c r="GF132" s="201"/>
      <c r="GG132" s="201"/>
      <c r="GH132" s="201"/>
      <c r="GI132" s="158" t="str">
        <f>IFERROR(IF(GJ132&gt;0,CALC!BB131/GJ132,"-"),"-")</f>
        <v>-</v>
      </c>
      <c r="GJ132" s="159" t="str">
        <f>IF(GF132&gt;0,IFERROR(IF(CALC!BA131&gt;0,CALC!BA131-GF132,"-"),"-"),"-")</f>
        <v>-</v>
      </c>
      <c r="GK132" s="45" t="str">
        <f t="shared" si="228"/>
        <v>-</v>
      </c>
      <c r="GL132" s="201"/>
      <c r="GM132" s="201"/>
      <c r="GN132" s="201"/>
      <c r="GO132" s="201"/>
      <c r="GP132" s="158" t="str">
        <f>IFERROR(IF(GQ132&gt;0,CALC!BD131/GQ132,"-"),"-")</f>
        <v>-</v>
      </c>
      <c r="GQ132" s="159" t="str">
        <f>IF(GM132&gt;0,IFERROR(IF(CALC!BC131&gt;0,CALC!BC131-GM132,"-"),"-"),"-")</f>
        <v>-</v>
      </c>
      <c r="GR132" s="163" t="str">
        <f t="shared" si="229"/>
        <v>-</v>
      </c>
      <c r="GS132" s="201"/>
      <c r="GT132" s="201"/>
      <c r="GU132" s="201"/>
      <c r="GV132" s="201"/>
      <c r="GW132" s="157" t="str">
        <f>IFERROR(IF(GX132&gt;0,CALC!BF131/GX132,"-"),"-")</f>
        <v>-</v>
      </c>
      <c r="GX132" s="156" t="str">
        <f>IF(GT132&gt;0,IFERROR(IF(CALC!BE131&gt;0,CALC!BE131-GT132,"-"),"-"),"-")</f>
        <v>-</v>
      </c>
      <c r="GY132" s="56" t="str">
        <f t="shared" si="230"/>
        <v>-</v>
      </c>
      <c r="GZ132" s="201"/>
      <c r="HA132" s="201"/>
      <c r="HB132" s="201"/>
      <c r="HC132" s="201"/>
      <c r="HD132" s="157" t="str">
        <f>IFERROR(IF(HE132&gt;0,CALC!BH131/HE132,"-"),"-")</f>
        <v>-</v>
      </c>
      <c r="HE132" s="156" t="str">
        <f>IF(HA132&gt;0,IFERROR(IF(CALC!BG131&gt;0,CALC!BG131-HA132,"-"),"-"),"-")</f>
        <v>-</v>
      </c>
      <c r="HF132" s="56" t="str">
        <f t="shared" si="231"/>
        <v>-</v>
      </c>
      <c r="HG132" s="186"/>
      <c r="HH132" s="186"/>
      <c r="HI132" s="186"/>
      <c r="HJ132" s="186"/>
      <c r="HK132" s="157" t="str">
        <f>IFERROR(IF(HL132&gt;0,CALC!BJ131/HL132,"-"),"-")</f>
        <v>-</v>
      </c>
      <c r="HL132" s="156" t="str">
        <f>IF(HH132&gt;0,IFERROR(IF(CALC!BI131&gt;0,CALC!BI131-HH132,"-"),"-"),"-")</f>
        <v>-</v>
      </c>
      <c r="HM132" s="56" t="str">
        <f t="shared" si="232"/>
        <v>-</v>
      </c>
      <c r="HN132" s="166">
        <f t="shared" si="233"/>
        <v>0</v>
      </c>
      <c r="HO132" s="156">
        <f t="shared" si="234"/>
        <v>0</v>
      </c>
      <c r="HP132" s="157" t="str">
        <f t="shared" si="235"/>
        <v/>
      </c>
    </row>
    <row r="133" spans="2:224" ht="15" customHeight="1">
      <c r="B133" s="329"/>
      <c r="C133" s="329"/>
      <c r="D133" s="14" t="s">
        <v>138</v>
      </c>
      <c r="E133" s="201">
        <v>290</v>
      </c>
      <c r="F133" s="201">
        <v>87548</v>
      </c>
      <c r="G133" s="201">
        <v>96</v>
      </c>
      <c r="H133" s="201">
        <v>87612</v>
      </c>
      <c r="I133" s="158">
        <f>IFERROR(IF(J133&gt;0,CALC!B132/J133,"-"),"-")</f>
        <v>1.7916666666666667</v>
      </c>
      <c r="J133" s="159">
        <f>IF(F133&gt;0,IFERROR(IF(CALC!A132&gt;0,CALC!A132-F133,"-"),"-"),"-")</f>
        <v>192</v>
      </c>
      <c r="K133" s="45">
        <f t="shared" si="202"/>
        <v>386</v>
      </c>
      <c r="L133" s="201">
        <v>248</v>
      </c>
      <c r="M133" s="201">
        <v>87740</v>
      </c>
      <c r="N133" s="201"/>
      <c r="O133" s="201"/>
      <c r="P133" s="158" t="str">
        <f>IFERROR(IF(Q133&gt;0,CALC!D132/Q133,"-"),"-")</f>
        <v>-</v>
      </c>
      <c r="Q133" s="159" t="str">
        <f>IF(M133&gt;0,IFERROR(IF(CALC!C132&gt;0,CALC!C132-M133,"-"),"-"),"-")</f>
        <v>-</v>
      </c>
      <c r="R133" s="45">
        <f t="shared" si="203"/>
        <v>248</v>
      </c>
      <c r="S133" s="201">
        <v>0</v>
      </c>
      <c r="T133" s="201">
        <v>87740</v>
      </c>
      <c r="U133" s="201"/>
      <c r="V133" s="201"/>
      <c r="W133" s="158">
        <f>IFERROR(IF(X133&gt;0,CALC!F132/X133,"-"),"-")</f>
        <v>0.99319727891156462</v>
      </c>
      <c r="X133" s="159">
        <f>IF(T133&gt;0,IFERROR(IF(CALC!E132&gt;0,CALC!E132-T133,"-"),"-"),"-")</f>
        <v>147</v>
      </c>
      <c r="Y133" s="45" t="str">
        <f t="shared" si="204"/>
        <v>-</v>
      </c>
      <c r="Z133" s="201">
        <v>146</v>
      </c>
      <c r="AA133" s="201">
        <v>87887</v>
      </c>
      <c r="AB133" s="201">
        <v>140</v>
      </c>
      <c r="AC133" s="201">
        <v>87955</v>
      </c>
      <c r="AD133" s="158">
        <f>IFERROR(IF(AE133&gt;0,CALC!H132/AE133,"-"),"-")</f>
        <v>1.441860465116279</v>
      </c>
      <c r="AE133" s="159">
        <f>IF(AA133&gt;0,IFERROR(IF(CALC!G132&gt;0,CALC!G132-AA133,"-"),"-"),"-")</f>
        <v>215</v>
      </c>
      <c r="AF133" s="45">
        <f t="shared" si="205"/>
        <v>286</v>
      </c>
      <c r="AG133" s="201">
        <v>170</v>
      </c>
      <c r="AH133" s="201">
        <v>88102</v>
      </c>
      <c r="AI133" s="201"/>
      <c r="AJ133" s="201"/>
      <c r="AK133" s="158" t="str">
        <f>IFERROR(IF(AL133&gt;0,CALC!J132/AL133,"-"),"-")</f>
        <v>-</v>
      </c>
      <c r="AL133" s="159" t="str">
        <f>IF(AH133&gt;0,IFERROR(IF(CALC!I132&gt;0,CALC!I132-AH133,"-"),"-"),"-")</f>
        <v>-</v>
      </c>
      <c r="AM133" s="45">
        <f t="shared" si="206"/>
        <v>170</v>
      </c>
      <c r="AN133" s="186"/>
      <c r="AO133" s="186"/>
      <c r="AP133" s="186"/>
      <c r="AQ133" s="186"/>
      <c r="AR133" s="158" t="str">
        <f>IFERROR(IF(AS133&gt;0,CALC!L132/AS133,"-"),"-")</f>
        <v>-</v>
      </c>
      <c r="AS133" s="159" t="str">
        <f>IF(AO133&gt;0,IFERROR(IF(CALC!K132&gt;0,CALC!K132-AO133,"-"),"-"),"-")</f>
        <v>-</v>
      </c>
      <c r="AT133" s="45" t="str">
        <f t="shared" si="207"/>
        <v>-</v>
      </c>
      <c r="AU133" s="186"/>
      <c r="AV133" s="186"/>
      <c r="AW133" s="186"/>
      <c r="AX133" s="186"/>
      <c r="AY133" s="158" t="str">
        <f>IFERROR(IF(AZ133&gt;0,CALC!N132/AZ133,"-"),"-")</f>
        <v>-</v>
      </c>
      <c r="AZ133" s="159" t="str">
        <f>IF(AV133&gt;0,IFERROR(IF(CALC!M132&gt;0,CALC!M132-AV133,"-"),"-"),"-")</f>
        <v>-</v>
      </c>
      <c r="BA133" s="45" t="str">
        <f t="shared" si="208"/>
        <v>-</v>
      </c>
      <c r="BB133" s="186"/>
      <c r="BC133" s="186"/>
      <c r="BD133" s="186"/>
      <c r="BE133" s="186"/>
      <c r="BF133" s="158" t="str">
        <f>IFERROR(IF(BG133&gt;0,CALC!P132/BG133,"-"),"-")</f>
        <v>-</v>
      </c>
      <c r="BG133" s="159" t="str">
        <f>IF(BC133&gt;0,IFERROR(IF(CALC!O132&gt;0,CALC!O132-BC133,"-"),"-"),"-")</f>
        <v>-</v>
      </c>
      <c r="BH133" s="45" t="str">
        <f t="shared" si="209"/>
        <v>-</v>
      </c>
      <c r="BI133" s="186"/>
      <c r="BJ133" s="186"/>
      <c r="BK133" s="186"/>
      <c r="BL133" s="186"/>
      <c r="BM133" s="158" t="str">
        <f>IFERROR(IF(BN133&gt;0,CALC!R132/BN133,"-"),"-")</f>
        <v>-</v>
      </c>
      <c r="BN133" s="159" t="str">
        <f>IF(BJ133&gt;0,IFERROR(IF(CALC!Q132&gt;0,CALC!Q132-BJ133,"-"),"-"),"-")</f>
        <v>-</v>
      </c>
      <c r="BO133" s="45" t="str">
        <f t="shared" si="210"/>
        <v>-</v>
      </c>
      <c r="BP133" s="186"/>
      <c r="BQ133" s="186"/>
      <c r="BR133" s="186"/>
      <c r="BS133" s="186"/>
      <c r="BT133" s="158" t="str">
        <f>IFERROR(IF(BU133&gt;0,CALC!T132/BU133,"-"),"-")</f>
        <v>-</v>
      </c>
      <c r="BU133" s="159" t="str">
        <f>IF(BQ133&gt;0,IFERROR(IF(CALC!S132&gt;0,CALC!S132-BQ133,"-"),"-"),"-")</f>
        <v>-</v>
      </c>
      <c r="BV133" s="45" t="str">
        <f t="shared" si="211"/>
        <v>-</v>
      </c>
      <c r="BW133" s="186"/>
      <c r="BX133" s="186"/>
      <c r="BY133" s="186"/>
      <c r="BZ133" s="186"/>
      <c r="CA133" s="158" t="str">
        <f>IFERROR(IF(CB133&gt;0,CALC!V132/CB133,"-"),"-")</f>
        <v>-</v>
      </c>
      <c r="CB133" s="159" t="str">
        <f>IF(BX133&gt;0,IFERROR(IF(CALC!U132&gt;0,CALC!U132-BX133,"-"),"-"),"-")</f>
        <v>-</v>
      </c>
      <c r="CC133" s="45" t="str">
        <f t="shared" si="212"/>
        <v>-</v>
      </c>
      <c r="CD133" s="186"/>
      <c r="CE133" s="186"/>
      <c r="CF133" s="186"/>
      <c r="CG133" s="186"/>
      <c r="CH133" s="158" t="str">
        <f>IFERROR(IF(CI133&gt;0,CALC!X132/CI133,"-"),"-")</f>
        <v>-</v>
      </c>
      <c r="CI133" s="159" t="str">
        <f>IF(CE133&gt;0,IFERROR(IF(CALC!W132&gt;0,CALC!W132-CE133,"-"),"-"),"-")</f>
        <v>-</v>
      </c>
      <c r="CJ133" s="45" t="str">
        <f t="shared" si="213"/>
        <v>-</v>
      </c>
      <c r="CK133" s="186"/>
      <c r="CL133" s="186"/>
      <c r="CM133" s="186"/>
      <c r="CN133" s="186"/>
      <c r="CO133" s="158" t="str">
        <f>IFERROR(IF(CP133&gt;0,CALC!Z132/CP133,"-"),"-")</f>
        <v>-</v>
      </c>
      <c r="CP133" s="159" t="str">
        <f>IF(CL133&gt;0,IFERROR(IF(CALC!Y132&gt;0,CALC!Y132-CL133,"-"),"-"),"-")</f>
        <v>-</v>
      </c>
      <c r="CQ133" s="45" t="str">
        <f t="shared" si="214"/>
        <v>-</v>
      </c>
      <c r="CR133" s="201"/>
      <c r="CS133" s="201"/>
      <c r="CT133" s="201"/>
      <c r="CU133" s="201"/>
      <c r="CV133" s="158" t="str">
        <f>IFERROR(IF(CW133&gt;0,CALC!AB132/CW133,"-"),"-")</f>
        <v>-</v>
      </c>
      <c r="CW133" s="159" t="str">
        <f>IF(CS133&gt;0,IFERROR(IF(CALC!AA132&gt;0,CALC!AA132-CS133,"-"),"-"),"-")</f>
        <v>-</v>
      </c>
      <c r="CX133" s="45" t="str">
        <f t="shared" si="215"/>
        <v>-</v>
      </c>
      <c r="CY133" s="201"/>
      <c r="CZ133" s="201"/>
      <c r="DA133" s="201"/>
      <c r="DB133" s="201"/>
      <c r="DC133" s="158" t="str">
        <f>IFERROR(IF(DD133&gt;0,CALC!AD132/DD133,"-"),"-")</f>
        <v>-</v>
      </c>
      <c r="DD133" s="159" t="str">
        <f>IF(CZ133&gt;0,IFERROR(IF(CALC!AC132&gt;0,CALC!AC132-CZ133,"-"),"-"),"-")</f>
        <v>-</v>
      </c>
      <c r="DE133" s="45" t="str">
        <f t="shared" si="216"/>
        <v>-</v>
      </c>
      <c r="DF133" s="201"/>
      <c r="DG133" s="201"/>
      <c r="DH133" s="201"/>
      <c r="DI133" s="201"/>
      <c r="DJ133" s="158" t="str">
        <f>IFERROR(IF(DK133&gt;0,CALC!AF132/DK133,"-"),"-")</f>
        <v>-</v>
      </c>
      <c r="DK133" s="159" t="str">
        <f>IF(DG133&gt;0,IFERROR(IF(CALC!AE132&gt;0,CALC!AE132-DG133,"-"),"-"),"-")</f>
        <v>-</v>
      </c>
      <c r="DL133" s="45" t="str">
        <f t="shared" si="217"/>
        <v>-</v>
      </c>
      <c r="DM133" s="205"/>
      <c r="DN133" s="201"/>
      <c r="DO133" s="201"/>
      <c r="DP133" s="201"/>
      <c r="DQ133" s="158" t="str">
        <f>IFERROR(IF(DR133&gt;0,CALC!AH132/DR133,"-"),"-")</f>
        <v>-</v>
      </c>
      <c r="DR133" s="159" t="str">
        <f>IF(DN133&gt;0,IFERROR(IF(CALC!AG132&gt;0,CALC!AG132-DN133,"-"),"-"),"-")</f>
        <v>-</v>
      </c>
      <c r="DS133" s="45" t="str">
        <f t="shared" si="218"/>
        <v>-</v>
      </c>
      <c r="DT133" s="201"/>
      <c r="DU133" s="201"/>
      <c r="DV133" s="201"/>
      <c r="DW133" s="201"/>
      <c r="DX133" s="158" t="str">
        <f>IFERROR(IF(DY133&gt;0,CALC!AJ132/DY133,"-"),"-")</f>
        <v>-</v>
      </c>
      <c r="DY133" s="159" t="str">
        <f>IF(DU133&gt;0,IFERROR(IF(CALC!AI132&gt;0,CALC!AI132-DU133,"-"),"-"),"-")</f>
        <v>-</v>
      </c>
      <c r="DZ133" s="45" t="str">
        <f t="shared" si="219"/>
        <v>-</v>
      </c>
      <c r="EA133" s="201"/>
      <c r="EB133" s="201"/>
      <c r="EC133" s="201"/>
      <c r="ED133" s="201"/>
      <c r="EE133" s="158" t="str">
        <f>IFERROR(IF(EF133&gt;0,CALC!AL132/EF133,"-"),"-")</f>
        <v>-</v>
      </c>
      <c r="EF133" s="159" t="str">
        <f>IF(EB133&gt;0,IFERROR(IF(CALC!AK132&gt;0,CALC!AK132-EB133,"-"),"-"),"-")</f>
        <v>-</v>
      </c>
      <c r="EG133" s="45" t="str">
        <f t="shared" si="220"/>
        <v>-</v>
      </c>
      <c r="EH133" s="201"/>
      <c r="EI133" s="201"/>
      <c r="EJ133" s="201"/>
      <c r="EK133" s="201"/>
      <c r="EL133" s="158" t="str">
        <f>IFERROR(IF(EM133&gt;0,CALC!AN132/EM133,"-"),"-")</f>
        <v>-</v>
      </c>
      <c r="EM133" s="159" t="str">
        <f>IF(EI133&gt;0,IFERROR(IF(CALC!AM132&gt;0,CALC!AM132-EI133,"-"),"-"),"-")</f>
        <v>-</v>
      </c>
      <c r="EN133" s="45" t="str">
        <f t="shared" si="221"/>
        <v>-</v>
      </c>
      <c r="EO133" s="201"/>
      <c r="EP133" s="201"/>
      <c r="EQ133" s="201"/>
      <c r="ER133" s="201"/>
      <c r="ES133" s="158" t="str">
        <f>IFERROR(IF(ET133&gt;0,CALC!AP132/ET133,"-"),"-")</f>
        <v>-</v>
      </c>
      <c r="ET133" s="159" t="str">
        <f>IF(EP133&gt;0,IFERROR(IF(CALC!AO132&gt;0,CALC!AO132-EP133,"-"),"-"),"-")</f>
        <v>-</v>
      </c>
      <c r="EU133" s="45" t="str">
        <f t="shared" si="222"/>
        <v>-</v>
      </c>
      <c r="EV133" s="201"/>
      <c r="EW133" s="201"/>
      <c r="EX133" s="201"/>
      <c r="EY133" s="201"/>
      <c r="EZ133" s="158" t="str">
        <f>IFERROR(IF(FA133&gt;0,CALC!AR132/FA133,"-"),"-")</f>
        <v>-</v>
      </c>
      <c r="FA133" s="159" t="str">
        <f>IF(EW133&gt;0,IFERROR(IF(CALC!AQ132&gt;0,CALC!AQ132-EW133,"-"),"-"),"-")</f>
        <v>-</v>
      </c>
      <c r="FB133" s="45" t="str">
        <f t="shared" si="223"/>
        <v>-</v>
      </c>
      <c r="FC133" s="201"/>
      <c r="FD133" s="201"/>
      <c r="FE133" s="201"/>
      <c r="FF133" s="201"/>
      <c r="FG133" s="158" t="str">
        <f>IFERROR(IF(FH133&gt;0,CALC!AT132/FH133,"-"),"-")</f>
        <v>-</v>
      </c>
      <c r="FH133" s="159" t="str">
        <f>IF(FD133&gt;0,IFERROR(IF(CALC!AS132&gt;0,CALC!AS132-FD133,"-"),"-"),"-")</f>
        <v>-</v>
      </c>
      <c r="FI133" s="45" t="str">
        <f t="shared" si="224"/>
        <v>-</v>
      </c>
      <c r="FJ133" s="201"/>
      <c r="FK133" s="201"/>
      <c r="FL133" s="201"/>
      <c r="FM133" s="201"/>
      <c r="FN133" s="158" t="str">
        <f>IFERROR(IF(FO133&gt;0,CALC!AV132/FO133,"-"),"-")</f>
        <v>-</v>
      </c>
      <c r="FO133" s="159" t="str">
        <f>IF(FK133&gt;0,IFERROR(IF(CALC!AU132&gt;0,CALC!AU132-FK133,"-"),"-"),"-")</f>
        <v>-</v>
      </c>
      <c r="FP133" s="45" t="str">
        <f t="shared" si="225"/>
        <v>-</v>
      </c>
      <c r="FQ133" s="201"/>
      <c r="FR133" s="201"/>
      <c r="FS133" s="201"/>
      <c r="FT133" s="201"/>
      <c r="FU133" s="158" t="str">
        <f>IFERROR(IF(FV133&gt;0,CALC!AX132/FV133,"-"),"-")</f>
        <v>-</v>
      </c>
      <c r="FV133" s="159" t="str">
        <f>IF(FR133&gt;0,IFERROR(IF(CALC!AW132&gt;0,CALC!AW132-FR133,"-"),"-"),"-")</f>
        <v>-</v>
      </c>
      <c r="FW133" s="45" t="str">
        <f t="shared" si="226"/>
        <v>-</v>
      </c>
      <c r="FX133" s="201"/>
      <c r="FY133" s="201"/>
      <c r="FZ133" s="201"/>
      <c r="GA133" s="201"/>
      <c r="GB133" s="158" t="str">
        <f>IFERROR(IF(GC133&gt;0,CALC!AZ132/GC133,"-"),"-")</f>
        <v>-</v>
      </c>
      <c r="GC133" s="159" t="str">
        <f>IF(FY133&gt;0,IFERROR(IF(CALC!AY132&gt;0,CALC!AY132-FY133,"-"),"-"),"-")</f>
        <v>-</v>
      </c>
      <c r="GD133" s="45" t="str">
        <f t="shared" si="227"/>
        <v>-</v>
      </c>
      <c r="GE133" s="201"/>
      <c r="GF133" s="201"/>
      <c r="GG133" s="201"/>
      <c r="GH133" s="201"/>
      <c r="GI133" s="158" t="str">
        <f>IFERROR(IF(GJ133&gt;0,CALC!BB132/GJ133,"-"),"-")</f>
        <v>-</v>
      </c>
      <c r="GJ133" s="159" t="str">
        <f>IF(GF133&gt;0,IFERROR(IF(CALC!BA132&gt;0,CALC!BA132-GF133,"-"),"-"),"-")</f>
        <v>-</v>
      </c>
      <c r="GK133" s="45" t="str">
        <f t="shared" si="228"/>
        <v>-</v>
      </c>
      <c r="GL133" s="201"/>
      <c r="GM133" s="201"/>
      <c r="GN133" s="201"/>
      <c r="GO133" s="201"/>
      <c r="GP133" s="158" t="str">
        <f>IFERROR(IF(GQ133&gt;0,CALC!BD132/GQ133,"-"),"-")</f>
        <v>-</v>
      </c>
      <c r="GQ133" s="159" t="str">
        <f>IF(GM133&gt;0,IFERROR(IF(CALC!BC132&gt;0,CALC!BC132-GM133,"-"),"-"),"-")</f>
        <v>-</v>
      </c>
      <c r="GR133" s="163" t="str">
        <f t="shared" si="229"/>
        <v>-</v>
      </c>
      <c r="GS133" s="201"/>
      <c r="GT133" s="201"/>
      <c r="GU133" s="201"/>
      <c r="GV133" s="201"/>
      <c r="GW133" s="157" t="str">
        <f>IFERROR(IF(GX133&gt;0,CALC!BF132/GX133,"-"),"-")</f>
        <v>-</v>
      </c>
      <c r="GX133" s="156" t="str">
        <f>IF(GT133&gt;0,IFERROR(IF(CALC!BE132&gt;0,CALC!BE132-GT133,"-"),"-"),"-")</f>
        <v>-</v>
      </c>
      <c r="GY133" s="56" t="str">
        <f t="shared" si="230"/>
        <v>-</v>
      </c>
      <c r="GZ133" s="201"/>
      <c r="HA133" s="201"/>
      <c r="HB133" s="201"/>
      <c r="HC133" s="201"/>
      <c r="HD133" s="157" t="str">
        <f>IFERROR(IF(HE133&gt;0,CALC!BH132/HE133,"-"),"-")</f>
        <v>-</v>
      </c>
      <c r="HE133" s="156" t="str">
        <f>IF(HA133&gt;0,IFERROR(IF(CALC!BG132&gt;0,CALC!BG132-HA133,"-"),"-"),"-")</f>
        <v>-</v>
      </c>
      <c r="HF133" s="56" t="str">
        <f t="shared" si="231"/>
        <v>-</v>
      </c>
      <c r="HG133" s="186"/>
      <c r="HH133" s="186"/>
      <c r="HI133" s="186"/>
      <c r="HJ133" s="186"/>
      <c r="HK133" s="157" t="str">
        <f>IFERROR(IF(HL133&gt;0,CALC!BJ132/HL133,"-"),"-")</f>
        <v>-</v>
      </c>
      <c r="HL133" s="156" t="str">
        <f>IF(HH133&gt;0,IFERROR(IF(CALC!BI132&gt;0,CALC!BI132-HH133,"-"),"-"),"-")</f>
        <v>-</v>
      </c>
      <c r="HM133" s="56" t="str">
        <f t="shared" si="232"/>
        <v>-</v>
      </c>
      <c r="HN133" s="166">
        <f t="shared" si="233"/>
        <v>1090</v>
      </c>
      <c r="HO133" s="156">
        <f t="shared" si="234"/>
        <v>554</v>
      </c>
      <c r="HP133" s="157">
        <f t="shared" si="235"/>
        <v>1.9675090252707581</v>
      </c>
    </row>
    <row r="134" spans="2:224" ht="15" customHeight="1">
      <c r="B134" s="329"/>
      <c r="C134" s="329"/>
      <c r="D134" s="14" t="s">
        <v>139</v>
      </c>
      <c r="E134" s="201">
        <v>205</v>
      </c>
      <c r="F134" s="201">
        <v>102924</v>
      </c>
      <c r="G134" s="201">
        <v>112</v>
      </c>
      <c r="H134" s="201">
        <v>102992</v>
      </c>
      <c r="I134" s="158">
        <f>IFERROR(IF(J134&gt;0,CALC!B133/J134,"-"),"-")</f>
        <v>1.9114583333333333</v>
      </c>
      <c r="J134" s="159">
        <f>IF(F134&gt;0,IFERROR(IF(CALC!A133&gt;0,CALC!A133-F134,"-"),"-"),"-")</f>
        <v>192</v>
      </c>
      <c r="K134" s="45">
        <f t="shared" si="202"/>
        <v>317</v>
      </c>
      <c r="L134" s="201">
        <v>255</v>
      </c>
      <c r="M134" s="201">
        <v>103116</v>
      </c>
      <c r="N134" s="201"/>
      <c r="O134" s="201"/>
      <c r="P134" s="158" t="str">
        <f>IFERROR(IF(Q134&gt;0,CALC!D133/Q134,"-"),"-")</f>
        <v>-</v>
      </c>
      <c r="Q134" s="159" t="str">
        <f>IF(M134&gt;0,IFERROR(IF(CALC!C133&gt;0,CALC!C133-M134,"-"),"-"),"-")</f>
        <v>-</v>
      </c>
      <c r="R134" s="45">
        <f t="shared" si="203"/>
        <v>255</v>
      </c>
      <c r="S134" s="201">
        <v>0</v>
      </c>
      <c r="T134" s="201">
        <v>103116</v>
      </c>
      <c r="U134" s="201"/>
      <c r="V134" s="201"/>
      <c r="W134" s="158">
        <f>IFERROR(IF(X134&gt;0,CALC!F133/X134,"-"),"-")</f>
        <v>1.0088495575221239</v>
      </c>
      <c r="X134" s="159">
        <f>IF(T134&gt;0,IFERROR(IF(CALC!E133&gt;0,CALC!E133-T134,"-"),"-"),"-")</f>
        <v>113</v>
      </c>
      <c r="Y134" s="45" t="str">
        <f t="shared" si="204"/>
        <v>-</v>
      </c>
      <c r="Z134" s="201">
        <v>114</v>
      </c>
      <c r="AA134" s="201">
        <v>103229</v>
      </c>
      <c r="AB134" s="201">
        <v>119</v>
      </c>
      <c r="AC134" s="201">
        <v>103291</v>
      </c>
      <c r="AD134" s="158">
        <f>IFERROR(IF(AE134&gt;0,CALC!H133/AE134,"-"),"-")</f>
        <v>1.5449999999999999</v>
      </c>
      <c r="AE134" s="159">
        <f>IF(AA134&gt;0,IFERROR(IF(CALC!G133&gt;0,CALC!G133-AA134,"-"),"-"),"-")</f>
        <v>200</v>
      </c>
      <c r="AF134" s="45">
        <f t="shared" si="205"/>
        <v>233</v>
      </c>
      <c r="AG134" s="201">
        <v>190</v>
      </c>
      <c r="AH134" s="201">
        <v>103429</v>
      </c>
      <c r="AI134" s="201">
        <v>125</v>
      </c>
      <c r="AJ134" s="201">
        <v>103495</v>
      </c>
      <c r="AK134" s="158" t="str">
        <f>IFERROR(IF(AL134&gt;0,CALC!J133/AL134,"-"),"-")</f>
        <v>-</v>
      </c>
      <c r="AL134" s="159" t="str">
        <f>IF(AH134&gt;0,IFERROR(IF(CALC!I133&gt;0,CALC!I133-AH134,"-"),"-"),"-")</f>
        <v>-</v>
      </c>
      <c r="AM134" s="45">
        <f t="shared" si="206"/>
        <v>315</v>
      </c>
      <c r="AN134" s="186"/>
      <c r="AO134" s="186"/>
      <c r="AP134" s="186"/>
      <c r="AQ134" s="186"/>
      <c r="AR134" s="158" t="str">
        <f>IFERROR(IF(AS134&gt;0,CALC!L133/AS134,"-"),"-")</f>
        <v>-</v>
      </c>
      <c r="AS134" s="159" t="str">
        <f>IF(AO134&gt;0,IFERROR(IF(CALC!K133&gt;0,CALC!K133-AO134,"-"),"-"),"-")</f>
        <v>-</v>
      </c>
      <c r="AT134" s="45" t="str">
        <f t="shared" si="207"/>
        <v>-</v>
      </c>
      <c r="AU134" s="186"/>
      <c r="AV134" s="186"/>
      <c r="AW134" s="186"/>
      <c r="AX134" s="186"/>
      <c r="AY134" s="158" t="str">
        <f>IFERROR(IF(AZ134&gt;0,CALC!N133/AZ134,"-"),"-")</f>
        <v>-</v>
      </c>
      <c r="AZ134" s="159" t="str">
        <f>IF(AV134&gt;0,IFERROR(IF(CALC!M133&gt;0,CALC!M133-AV134,"-"),"-"),"-")</f>
        <v>-</v>
      </c>
      <c r="BA134" s="45" t="str">
        <f t="shared" si="208"/>
        <v>-</v>
      </c>
      <c r="BB134" s="186"/>
      <c r="BC134" s="186"/>
      <c r="BD134" s="186"/>
      <c r="BE134" s="186"/>
      <c r="BF134" s="158" t="str">
        <f>IFERROR(IF(BG134&gt;0,CALC!P133/BG134,"-"),"-")</f>
        <v>-</v>
      </c>
      <c r="BG134" s="159" t="str">
        <f>IF(BC134&gt;0,IFERROR(IF(CALC!O133&gt;0,CALC!O133-BC134,"-"),"-"),"-")</f>
        <v>-</v>
      </c>
      <c r="BH134" s="45" t="str">
        <f t="shared" si="209"/>
        <v>-</v>
      </c>
      <c r="BI134" s="186"/>
      <c r="BJ134" s="186"/>
      <c r="BK134" s="186"/>
      <c r="BL134" s="186"/>
      <c r="BM134" s="158" t="str">
        <f>IFERROR(IF(BN134&gt;0,CALC!R133/BN134,"-"),"-")</f>
        <v>-</v>
      </c>
      <c r="BN134" s="159" t="str">
        <f>IF(BJ134&gt;0,IFERROR(IF(CALC!Q133&gt;0,CALC!Q133-BJ134,"-"),"-"),"-")</f>
        <v>-</v>
      </c>
      <c r="BO134" s="45" t="str">
        <f t="shared" si="210"/>
        <v>-</v>
      </c>
      <c r="BP134" s="186"/>
      <c r="BQ134" s="186"/>
      <c r="BR134" s="186"/>
      <c r="BS134" s="186"/>
      <c r="BT134" s="158" t="str">
        <f>IFERROR(IF(BU134&gt;0,CALC!T133/BU134,"-"),"-")</f>
        <v>-</v>
      </c>
      <c r="BU134" s="159" t="str">
        <f>IF(BQ134&gt;0,IFERROR(IF(CALC!S133&gt;0,CALC!S133-BQ134,"-"),"-"),"-")</f>
        <v>-</v>
      </c>
      <c r="BV134" s="45" t="str">
        <f t="shared" si="211"/>
        <v>-</v>
      </c>
      <c r="BW134" s="186"/>
      <c r="BX134" s="186"/>
      <c r="BY134" s="186"/>
      <c r="BZ134" s="186"/>
      <c r="CA134" s="158" t="str">
        <f>IFERROR(IF(CB134&gt;0,CALC!V133/CB134,"-"),"-")</f>
        <v>-</v>
      </c>
      <c r="CB134" s="159" t="str">
        <f>IF(BX134&gt;0,IFERROR(IF(CALC!U133&gt;0,CALC!U133-BX134,"-"),"-"),"-")</f>
        <v>-</v>
      </c>
      <c r="CC134" s="45" t="str">
        <f t="shared" si="212"/>
        <v>-</v>
      </c>
      <c r="CD134" s="186"/>
      <c r="CE134" s="186"/>
      <c r="CF134" s="186"/>
      <c r="CG134" s="186"/>
      <c r="CH134" s="158" t="str">
        <f>IFERROR(IF(CI134&gt;0,CALC!X133/CI134,"-"),"-")</f>
        <v>-</v>
      </c>
      <c r="CI134" s="159" t="str">
        <f>IF(CE134&gt;0,IFERROR(IF(CALC!W133&gt;0,CALC!W133-CE134,"-"),"-"),"-")</f>
        <v>-</v>
      </c>
      <c r="CJ134" s="45" t="str">
        <f t="shared" si="213"/>
        <v>-</v>
      </c>
      <c r="CK134" s="186"/>
      <c r="CL134" s="186"/>
      <c r="CM134" s="186"/>
      <c r="CN134" s="186"/>
      <c r="CO134" s="158" t="str">
        <f>IFERROR(IF(CP134&gt;0,CALC!Z133/CP134,"-"),"-")</f>
        <v>-</v>
      </c>
      <c r="CP134" s="159" t="str">
        <f>IF(CL134&gt;0,IFERROR(IF(CALC!Y133&gt;0,CALC!Y133-CL134,"-"),"-"),"-")</f>
        <v>-</v>
      </c>
      <c r="CQ134" s="45" t="str">
        <f t="shared" si="214"/>
        <v>-</v>
      </c>
      <c r="CR134" s="201"/>
      <c r="CS134" s="201"/>
      <c r="CT134" s="201"/>
      <c r="CU134" s="201"/>
      <c r="CV134" s="158" t="str">
        <f>IFERROR(IF(CW134&gt;0,CALC!AB133/CW134,"-"),"-")</f>
        <v>-</v>
      </c>
      <c r="CW134" s="159" t="str">
        <f>IF(CS134&gt;0,IFERROR(IF(CALC!AA133&gt;0,CALC!AA133-CS134,"-"),"-"),"-")</f>
        <v>-</v>
      </c>
      <c r="CX134" s="45" t="str">
        <f t="shared" si="215"/>
        <v>-</v>
      </c>
      <c r="CY134" s="201"/>
      <c r="CZ134" s="201"/>
      <c r="DA134" s="201"/>
      <c r="DB134" s="201"/>
      <c r="DC134" s="158" t="str">
        <f>IFERROR(IF(DD134&gt;0,CALC!AD133/DD134,"-"),"-")</f>
        <v>-</v>
      </c>
      <c r="DD134" s="159" t="str">
        <f>IF(CZ134&gt;0,IFERROR(IF(CALC!AC133&gt;0,CALC!AC133-CZ134,"-"),"-"),"-")</f>
        <v>-</v>
      </c>
      <c r="DE134" s="45" t="str">
        <f t="shared" si="216"/>
        <v>-</v>
      </c>
      <c r="DF134" s="201"/>
      <c r="DG134" s="201"/>
      <c r="DH134" s="201"/>
      <c r="DI134" s="201"/>
      <c r="DJ134" s="158" t="str">
        <f>IFERROR(IF(DK134&gt;0,CALC!AF133/DK134,"-"),"-")</f>
        <v>-</v>
      </c>
      <c r="DK134" s="159" t="str">
        <f>IF(DG134&gt;0,IFERROR(IF(CALC!AE133&gt;0,CALC!AE133-DG134,"-"),"-"),"-")</f>
        <v>-</v>
      </c>
      <c r="DL134" s="45" t="str">
        <f t="shared" si="217"/>
        <v>-</v>
      </c>
      <c r="DM134" s="205"/>
      <c r="DN134" s="201"/>
      <c r="DO134" s="201"/>
      <c r="DP134" s="201"/>
      <c r="DQ134" s="158" t="str">
        <f>IFERROR(IF(DR134&gt;0,CALC!AH133/DR134,"-"),"-")</f>
        <v>-</v>
      </c>
      <c r="DR134" s="159" t="str">
        <f>IF(DN134&gt;0,IFERROR(IF(CALC!AG133&gt;0,CALC!AG133-DN134,"-"),"-"),"-")</f>
        <v>-</v>
      </c>
      <c r="DS134" s="45" t="str">
        <f t="shared" si="218"/>
        <v>-</v>
      </c>
      <c r="DT134" s="201"/>
      <c r="DU134" s="201"/>
      <c r="DV134" s="201"/>
      <c r="DW134" s="201"/>
      <c r="DX134" s="158" t="str">
        <f>IFERROR(IF(DY134&gt;0,CALC!AJ133/DY134,"-"),"-")</f>
        <v>-</v>
      </c>
      <c r="DY134" s="159" t="str">
        <f>IF(DU134&gt;0,IFERROR(IF(CALC!AI133&gt;0,CALC!AI133-DU134,"-"),"-"),"-")</f>
        <v>-</v>
      </c>
      <c r="DZ134" s="45" t="str">
        <f t="shared" si="219"/>
        <v>-</v>
      </c>
      <c r="EA134" s="201"/>
      <c r="EB134" s="201"/>
      <c r="EC134" s="201"/>
      <c r="ED134" s="201"/>
      <c r="EE134" s="158" t="str">
        <f>IFERROR(IF(EF134&gt;0,CALC!AL133/EF134,"-"),"-")</f>
        <v>-</v>
      </c>
      <c r="EF134" s="159" t="str">
        <f>IF(EB134&gt;0,IFERROR(IF(CALC!AK133&gt;0,CALC!AK133-EB134,"-"),"-"),"-")</f>
        <v>-</v>
      </c>
      <c r="EG134" s="45" t="str">
        <f t="shared" si="220"/>
        <v>-</v>
      </c>
      <c r="EH134" s="201"/>
      <c r="EI134" s="201"/>
      <c r="EJ134" s="201"/>
      <c r="EK134" s="201"/>
      <c r="EL134" s="158" t="str">
        <f>IFERROR(IF(EM134&gt;0,CALC!AN133/EM134,"-"),"-")</f>
        <v>-</v>
      </c>
      <c r="EM134" s="159" t="str">
        <f>IF(EI134&gt;0,IFERROR(IF(CALC!AM133&gt;0,CALC!AM133-EI134,"-"),"-"),"-")</f>
        <v>-</v>
      </c>
      <c r="EN134" s="45" t="str">
        <f t="shared" si="221"/>
        <v>-</v>
      </c>
      <c r="EO134" s="201"/>
      <c r="EP134" s="201"/>
      <c r="EQ134" s="201"/>
      <c r="ER134" s="201"/>
      <c r="ES134" s="158" t="str">
        <f>IFERROR(IF(ET134&gt;0,CALC!AP133/ET134,"-"),"-")</f>
        <v>-</v>
      </c>
      <c r="ET134" s="159" t="str">
        <f>IF(EP134&gt;0,IFERROR(IF(CALC!AO133&gt;0,CALC!AO133-EP134,"-"),"-"),"-")</f>
        <v>-</v>
      </c>
      <c r="EU134" s="45" t="str">
        <f t="shared" si="222"/>
        <v>-</v>
      </c>
      <c r="EV134" s="201"/>
      <c r="EW134" s="201"/>
      <c r="EX134" s="201"/>
      <c r="EY134" s="201"/>
      <c r="EZ134" s="158" t="str">
        <f>IFERROR(IF(FA134&gt;0,CALC!AR133/FA134,"-"),"-")</f>
        <v>-</v>
      </c>
      <c r="FA134" s="159" t="str">
        <f>IF(EW134&gt;0,IFERROR(IF(CALC!AQ133&gt;0,CALC!AQ133-EW134,"-"),"-"),"-")</f>
        <v>-</v>
      </c>
      <c r="FB134" s="45" t="str">
        <f t="shared" si="223"/>
        <v>-</v>
      </c>
      <c r="FC134" s="201"/>
      <c r="FD134" s="201"/>
      <c r="FE134" s="201"/>
      <c r="FF134" s="201"/>
      <c r="FG134" s="158" t="str">
        <f>IFERROR(IF(FH134&gt;0,CALC!AT133/FH134,"-"),"-")</f>
        <v>-</v>
      </c>
      <c r="FH134" s="159" t="str">
        <f>IF(FD134&gt;0,IFERROR(IF(CALC!AS133&gt;0,CALC!AS133-FD134,"-"),"-"),"-")</f>
        <v>-</v>
      </c>
      <c r="FI134" s="45" t="str">
        <f t="shared" si="224"/>
        <v>-</v>
      </c>
      <c r="FJ134" s="201"/>
      <c r="FK134" s="201"/>
      <c r="FL134" s="201"/>
      <c r="FM134" s="201"/>
      <c r="FN134" s="158" t="str">
        <f>IFERROR(IF(FO134&gt;0,CALC!AV133/FO134,"-"),"-")</f>
        <v>-</v>
      </c>
      <c r="FO134" s="159" t="str">
        <f>IF(FK134&gt;0,IFERROR(IF(CALC!AU133&gt;0,CALC!AU133-FK134,"-"),"-"),"-")</f>
        <v>-</v>
      </c>
      <c r="FP134" s="45" t="str">
        <f t="shared" si="225"/>
        <v>-</v>
      </c>
      <c r="FQ134" s="201"/>
      <c r="FR134" s="201"/>
      <c r="FS134" s="201"/>
      <c r="FT134" s="201"/>
      <c r="FU134" s="158" t="str">
        <f>IFERROR(IF(FV134&gt;0,CALC!AX133/FV134,"-"),"-")</f>
        <v>-</v>
      </c>
      <c r="FV134" s="159" t="str">
        <f>IF(FR134&gt;0,IFERROR(IF(CALC!AW133&gt;0,CALC!AW133-FR134,"-"),"-"),"-")</f>
        <v>-</v>
      </c>
      <c r="FW134" s="45" t="str">
        <f t="shared" si="226"/>
        <v>-</v>
      </c>
      <c r="FX134" s="201"/>
      <c r="FY134" s="201"/>
      <c r="FZ134" s="201"/>
      <c r="GA134" s="201"/>
      <c r="GB134" s="158" t="str">
        <f>IFERROR(IF(GC134&gt;0,CALC!AZ133/GC134,"-"),"-")</f>
        <v>-</v>
      </c>
      <c r="GC134" s="159" t="str">
        <f>IF(FY134&gt;0,IFERROR(IF(CALC!AY133&gt;0,CALC!AY133-FY134,"-"),"-"),"-")</f>
        <v>-</v>
      </c>
      <c r="GD134" s="45" t="str">
        <f t="shared" si="227"/>
        <v>-</v>
      </c>
      <c r="GE134" s="201"/>
      <c r="GF134" s="201"/>
      <c r="GG134" s="201"/>
      <c r="GH134" s="201"/>
      <c r="GI134" s="158" t="str">
        <f>IFERROR(IF(GJ134&gt;0,CALC!BB133/GJ134,"-"),"-")</f>
        <v>-</v>
      </c>
      <c r="GJ134" s="159" t="str">
        <f>IF(GF134&gt;0,IFERROR(IF(CALC!BA133&gt;0,CALC!BA133-GF134,"-"),"-"),"-")</f>
        <v>-</v>
      </c>
      <c r="GK134" s="45" t="str">
        <f t="shared" si="228"/>
        <v>-</v>
      </c>
      <c r="GL134" s="201"/>
      <c r="GM134" s="201"/>
      <c r="GN134" s="201"/>
      <c r="GO134" s="201"/>
      <c r="GP134" s="158" t="str">
        <f>IFERROR(IF(GQ134&gt;0,CALC!BD133/GQ134,"-"),"-")</f>
        <v>-</v>
      </c>
      <c r="GQ134" s="159" t="str">
        <f>IF(GM134&gt;0,IFERROR(IF(CALC!BC133&gt;0,CALC!BC133-GM134,"-"),"-"),"-")</f>
        <v>-</v>
      </c>
      <c r="GR134" s="163" t="str">
        <f t="shared" si="229"/>
        <v>-</v>
      </c>
      <c r="GS134" s="201"/>
      <c r="GT134" s="201"/>
      <c r="GU134" s="201"/>
      <c r="GV134" s="201"/>
      <c r="GW134" s="157" t="str">
        <f>IFERROR(IF(GX134&gt;0,CALC!BF133/GX134,"-"),"-")</f>
        <v>-</v>
      </c>
      <c r="GX134" s="156" t="str">
        <f>IF(GT134&gt;0,IFERROR(IF(CALC!BE133&gt;0,CALC!BE133-GT134,"-"),"-"),"-")</f>
        <v>-</v>
      </c>
      <c r="GY134" s="56" t="str">
        <f t="shared" si="230"/>
        <v>-</v>
      </c>
      <c r="GZ134" s="201"/>
      <c r="HA134" s="201"/>
      <c r="HB134" s="201"/>
      <c r="HC134" s="201"/>
      <c r="HD134" s="157" t="str">
        <f>IFERROR(IF(HE134&gt;0,CALC!BH133/HE134,"-"),"-")</f>
        <v>-</v>
      </c>
      <c r="HE134" s="156" t="str">
        <f>IF(HA134&gt;0,IFERROR(IF(CALC!BG133&gt;0,CALC!BG133-HA134,"-"),"-"),"-")</f>
        <v>-</v>
      </c>
      <c r="HF134" s="56" t="str">
        <f t="shared" si="231"/>
        <v>-</v>
      </c>
      <c r="HG134" s="186"/>
      <c r="HH134" s="186"/>
      <c r="HI134" s="186"/>
      <c r="HJ134" s="186"/>
      <c r="HK134" s="157" t="str">
        <f>IFERROR(IF(HL134&gt;0,CALC!BJ133/HL134,"-"),"-")</f>
        <v>-</v>
      </c>
      <c r="HL134" s="156" t="str">
        <f>IF(HH134&gt;0,IFERROR(IF(CALC!BI133&gt;0,CALC!BI133-HH134,"-"),"-"),"-")</f>
        <v>-</v>
      </c>
      <c r="HM134" s="56" t="str">
        <f t="shared" si="232"/>
        <v>-</v>
      </c>
      <c r="HN134" s="166">
        <f t="shared" si="233"/>
        <v>1120</v>
      </c>
      <c r="HO134" s="156">
        <f t="shared" si="234"/>
        <v>505</v>
      </c>
      <c r="HP134" s="157">
        <f t="shared" si="235"/>
        <v>2.217821782178218</v>
      </c>
    </row>
    <row r="135" spans="2:224" ht="15" customHeight="1">
      <c r="B135" s="329"/>
      <c r="C135" s="329"/>
      <c r="D135" s="14" t="s">
        <v>140</v>
      </c>
      <c r="E135" s="201">
        <v>145</v>
      </c>
      <c r="F135" s="201">
        <v>87462</v>
      </c>
      <c r="G135" s="201"/>
      <c r="H135" s="201"/>
      <c r="I135" s="158">
        <f>IFERROR(IF(J135&gt;0,CALC!B134/J135,"-"),"-")</f>
        <v>1.103448275862069</v>
      </c>
      <c r="J135" s="159">
        <f>IF(F135&gt;0,IFERROR(IF(CALC!A134&gt;0,CALC!A134-F135,"-"),"-"),"-")</f>
        <v>145</v>
      </c>
      <c r="K135" s="45">
        <f t="shared" si="202"/>
        <v>145</v>
      </c>
      <c r="L135" s="201">
        <v>160</v>
      </c>
      <c r="M135" s="201">
        <v>87607</v>
      </c>
      <c r="N135" s="201">
        <v>87</v>
      </c>
      <c r="O135" s="201">
        <v>87679</v>
      </c>
      <c r="P135" s="158">
        <f>IFERROR(IF(Q135&gt;0,CALC!D134/Q135,"-"),"-")</f>
        <v>1.2083333333333333</v>
      </c>
      <c r="Q135" s="159">
        <f>IF(M135&gt;0,IFERROR(IF(CALC!C134&gt;0,CALC!C134-M135,"-"),"-"),"-")</f>
        <v>72</v>
      </c>
      <c r="R135" s="45">
        <f t="shared" si="203"/>
        <v>247</v>
      </c>
      <c r="S135" s="201">
        <v>0</v>
      </c>
      <c r="T135" s="201">
        <v>87679</v>
      </c>
      <c r="U135" s="201"/>
      <c r="V135" s="201"/>
      <c r="W135" s="158">
        <f>IFERROR(IF(X135&gt;0,CALC!F134/X135,"-"),"-")</f>
        <v>1.0309278350515463</v>
      </c>
      <c r="X135" s="159">
        <f>IF(T135&gt;0,IFERROR(IF(CALC!E134&gt;0,CALC!E134-T135,"-"),"-"),"-")</f>
        <v>97</v>
      </c>
      <c r="Y135" s="45" t="str">
        <f t="shared" si="204"/>
        <v>-</v>
      </c>
      <c r="Z135" s="201">
        <v>100</v>
      </c>
      <c r="AA135" s="201">
        <v>87776</v>
      </c>
      <c r="AB135" s="201"/>
      <c r="AC135" s="201"/>
      <c r="AD135" s="158">
        <f>IFERROR(IF(AE135&gt;0,CALC!H134/AE135,"-"),"-")</f>
        <v>1.3043478260869565</v>
      </c>
      <c r="AE135" s="159">
        <f>IF(AA135&gt;0,IFERROR(IF(CALC!G134&gt;0,CALC!G134-AA135,"-"),"-"),"-")</f>
        <v>161</v>
      </c>
      <c r="AF135" s="45">
        <f t="shared" si="205"/>
        <v>100</v>
      </c>
      <c r="AG135" s="201">
        <v>210</v>
      </c>
      <c r="AH135" s="201">
        <v>87937</v>
      </c>
      <c r="AI135" s="201"/>
      <c r="AJ135" s="201"/>
      <c r="AK135" s="158" t="str">
        <f>IFERROR(IF(AL135&gt;0,CALC!J134/AL135,"-"),"-")</f>
        <v>-</v>
      </c>
      <c r="AL135" s="159" t="str">
        <f>IF(AH135&gt;0,IFERROR(IF(CALC!I134&gt;0,CALC!I134-AH135,"-"),"-"),"-")</f>
        <v>-</v>
      </c>
      <c r="AM135" s="45">
        <f t="shared" si="206"/>
        <v>210</v>
      </c>
      <c r="AN135" s="186"/>
      <c r="AO135" s="186"/>
      <c r="AP135" s="186"/>
      <c r="AQ135" s="186"/>
      <c r="AR135" s="158" t="str">
        <f>IFERROR(IF(AS135&gt;0,CALC!L134/AS135,"-"),"-")</f>
        <v>-</v>
      </c>
      <c r="AS135" s="159" t="str">
        <f>IF(AO135&gt;0,IFERROR(IF(CALC!K134&gt;0,CALC!K134-AO135,"-"),"-"),"-")</f>
        <v>-</v>
      </c>
      <c r="AT135" s="45" t="str">
        <f t="shared" si="207"/>
        <v>-</v>
      </c>
      <c r="AU135" s="186"/>
      <c r="AV135" s="186"/>
      <c r="AW135" s="186"/>
      <c r="AX135" s="186"/>
      <c r="AY135" s="158" t="str">
        <f>IFERROR(IF(AZ135&gt;0,CALC!N134/AZ135,"-"),"-")</f>
        <v>-</v>
      </c>
      <c r="AZ135" s="159" t="str">
        <f>IF(AV135&gt;0,IFERROR(IF(CALC!M134&gt;0,CALC!M134-AV135,"-"),"-"),"-")</f>
        <v>-</v>
      </c>
      <c r="BA135" s="45" t="str">
        <f t="shared" si="208"/>
        <v>-</v>
      </c>
      <c r="BB135" s="186"/>
      <c r="BC135" s="186"/>
      <c r="BD135" s="186"/>
      <c r="BE135" s="186"/>
      <c r="BF135" s="158" t="str">
        <f>IFERROR(IF(BG135&gt;0,CALC!P134/BG135,"-"),"-")</f>
        <v>-</v>
      </c>
      <c r="BG135" s="159" t="str">
        <f>IF(BC135&gt;0,IFERROR(IF(CALC!O134&gt;0,CALC!O134-BC135,"-"),"-"),"-")</f>
        <v>-</v>
      </c>
      <c r="BH135" s="45" t="str">
        <f t="shared" si="209"/>
        <v>-</v>
      </c>
      <c r="BI135" s="186"/>
      <c r="BJ135" s="186"/>
      <c r="BK135" s="186"/>
      <c r="BL135" s="186"/>
      <c r="BM135" s="158" t="str">
        <f>IFERROR(IF(BN135&gt;0,CALC!R134/BN135,"-"),"-")</f>
        <v>-</v>
      </c>
      <c r="BN135" s="159" t="str">
        <f>IF(BJ135&gt;0,IFERROR(IF(CALC!Q134&gt;0,CALC!Q134-BJ135,"-"),"-"),"-")</f>
        <v>-</v>
      </c>
      <c r="BO135" s="45" t="str">
        <f t="shared" si="210"/>
        <v>-</v>
      </c>
      <c r="BP135" s="186"/>
      <c r="BQ135" s="186"/>
      <c r="BR135" s="186"/>
      <c r="BS135" s="186"/>
      <c r="BT135" s="158" t="str">
        <f>IFERROR(IF(BU135&gt;0,CALC!T134/BU135,"-"),"-")</f>
        <v>-</v>
      </c>
      <c r="BU135" s="159" t="str">
        <f>IF(BQ135&gt;0,IFERROR(IF(CALC!S134&gt;0,CALC!S134-BQ135,"-"),"-"),"-")</f>
        <v>-</v>
      </c>
      <c r="BV135" s="45" t="str">
        <f t="shared" si="211"/>
        <v>-</v>
      </c>
      <c r="BW135" s="186"/>
      <c r="BX135" s="186"/>
      <c r="BY135" s="186"/>
      <c r="BZ135" s="186"/>
      <c r="CA135" s="158" t="str">
        <f>IFERROR(IF(CB135&gt;0,CALC!V134/CB135,"-"),"-")</f>
        <v>-</v>
      </c>
      <c r="CB135" s="159" t="str">
        <f>IF(BX135&gt;0,IFERROR(IF(CALC!U134&gt;0,CALC!U134-BX135,"-"),"-"),"-")</f>
        <v>-</v>
      </c>
      <c r="CC135" s="45" t="str">
        <f t="shared" si="212"/>
        <v>-</v>
      </c>
      <c r="CD135" s="186"/>
      <c r="CE135" s="186"/>
      <c r="CF135" s="186"/>
      <c r="CG135" s="186"/>
      <c r="CH135" s="158" t="str">
        <f>IFERROR(IF(CI135&gt;0,CALC!X134/CI135,"-"),"-")</f>
        <v>-</v>
      </c>
      <c r="CI135" s="159" t="str">
        <f>IF(CE135&gt;0,IFERROR(IF(CALC!W134&gt;0,CALC!W134-CE135,"-"),"-"),"-")</f>
        <v>-</v>
      </c>
      <c r="CJ135" s="45" t="str">
        <f t="shared" si="213"/>
        <v>-</v>
      </c>
      <c r="CK135" s="186"/>
      <c r="CL135" s="186"/>
      <c r="CM135" s="186"/>
      <c r="CN135" s="186"/>
      <c r="CO135" s="158" t="str">
        <f>IFERROR(IF(CP135&gt;0,CALC!Z134/CP135,"-"),"-")</f>
        <v>-</v>
      </c>
      <c r="CP135" s="159" t="str">
        <f>IF(CL135&gt;0,IFERROR(IF(CALC!Y134&gt;0,CALC!Y134-CL135,"-"),"-"),"-")</f>
        <v>-</v>
      </c>
      <c r="CQ135" s="45" t="str">
        <f t="shared" si="214"/>
        <v>-</v>
      </c>
      <c r="CR135" s="201"/>
      <c r="CS135" s="201"/>
      <c r="CT135" s="201"/>
      <c r="CU135" s="201"/>
      <c r="CV135" s="158" t="str">
        <f>IFERROR(IF(CW135&gt;0,CALC!AB134/CW135,"-"),"-")</f>
        <v>-</v>
      </c>
      <c r="CW135" s="159" t="str">
        <f>IF(CS135&gt;0,IFERROR(IF(CALC!AA134&gt;0,CALC!AA134-CS135,"-"),"-"),"-")</f>
        <v>-</v>
      </c>
      <c r="CX135" s="45" t="str">
        <f t="shared" si="215"/>
        <v>-</v>
      </c>
      <c r="CY135" s="201"/>
      <c r="CZ135" s="201"/>
      <c r="DA135" s="201"/>
      <c r="DB135" s="201"/>
      <c r="DC135" s="158" t="str">
        <f>IFERROR(IF(DD135&gt;0,CALC!AD134/DD135,"-"),"-")</f>
        <v>-</v>
      </c>
      <c r="DD135" s="159" t="str">
        <f>IF(CZ135&gt;0,IFERROR(IF(CALC!AC134&gt;0,CALC!AC134-CZ135,"-"),"-"),"-")</f>
        <v>-</v>
      </c>
      <c r="DE135" s="45" t="str">
        <f t="shared" si="216"/>
        <v>-</v>
      </c>
      <c r="DF135" s="201"/>
      <c r="DG135" s="201"/>
      <c r="DH135" s="201"/>
      <c r="DI135" s="201"/>
      <c r="DJ135" s="158" t="str">
        <f>IFERROR(IF(DK135&gt;0,CALC!AF134/DK135,"-"),"-")</f>
        <v>-</v>
      </c>
      <c r="DK135" s="159" t="str">
        <f>IF(DG135&gt;0,IFERROR(IF(CALC!AE134&gt;0,CALC!AE134-DG135,"-"),"-"),"-")</f>
        <v>-</v>
      </c>
      <c r="DL135" s="45" t="str">
        <f t="shared" si="217"/>
        <v>-</v>
      </c>
      <c r="DM135" s="205"/>
      <c r="DN135" s="201"/>
      <c r="DO135" s="201"/>
      <c r="DP135" s="201"/>
      <c r="DQ135" s="158" t="str">
        <f>IFERROR(IF(DR135&gt;0,CALC!AH134/DR135,"-"),"-")</f>
        <v>-</v>
      </c>
      <c r="DR135" s="159" t="str">
        <f>IF(DN135&gt;0,IFERROR(IF(CALC!AG134&gt;0,CALC!AG134-DN135,"-"),"-"),"-")</f>
        <v>-</v>
      </c>
      <c r="DS135" s="45" t="str">
        <f t="shared" si="218"/>
        <v>-</v>
      </c>
      <c r="DT135" s="201"/>
      <c r="DU135" s="201"/>
      <c r="DV135" s="201"/>
      <c r="DW135" s="201"/>
      <c r="DX135" s="158" t="str">
        <f>IFERROR(IF(DY135&gt;0,CALC!AJ134/DY135,"-"),"-")</f>
        <v>-</v>
      </c>
      <c r="DY135" s="159" t="str">
        <f>IF(DU135&gt;0,IFERROR(IF(CALC!AI134&gt;0,CALC!AI134-DU135,"-"),"-"),"-")</f>
        <v>-</v>
      </c>
      <c r="DZ135" s="45" t="str">
        <f t="shared" si="219"/>
        <v>-</v>
      </c>
      <c r="EA135" s="201"/>
      <c r="EB135" s="201"/>
      <c r="EC135" s="201"/>
      <c r="ED135" s="201"/>
      <c r="EE135" s="158" t="str">
        <f>IFERROR(IF(EF135&gt;0,CALC!AL134/EF135,"-"),"-")</f>
        <v>-</v>
      </c>
      <c r="EF135" s="159" t="str">
        <f>IF(EB135&gt;0,IFERROR(IF(CALC!AK134&gt;0,CALC!AK134-EB135,"-"),"-"),"-")</f>
        <v>-</v>
      </c>
      <c r="EG135" s="45" t="str">
        <f t="shared" si="220"/>
        <v>-</v>
      </c>
      <c r="EH135" s="201"/>
      <c r="EI135" s="201"/>
      <c r="EJ135" s="201"/>
      <c r="EK135" s="201"/>
      <c r="EL135" s="158" t="str">
        <f>IFERROR(IF(EM135&gt;0,CALC!AN134/EM135,"-"),"-")</f>
        <v>-</v>
      </c>
      <c r="EM135" s="159" t="str">
        <f>IF(EI135&gt;0,IFERROR(IF(CALC!AM134&gt;0,CALC!AM134-EI135,"-"),"-"),"-")</f>
        <v>-</v>
      </c>
      <c r="EN135" s="45" t="str">
        <f t="shared" si="221"/>
        <v>-</v>
      </c>
      <c r="EO135" s="201"/>
      <c r="EP135" s="201"/>
      <c r="EQ135" s="201"/>
      <c r="ER135" s="201"/>
      <c r="ES135" s="158" t="str">
        <f>IFERROR(IF(ET135&gt;0,CALC!AP134/ET135,"-"),"-")</f>
        <v>-</v>
      </c>
      <c r="ET135" s="159" t="str">
        <f>IF(EP135&gt;0,IFERROR(IF(CALC!AO134&gt;0,CALC!AO134-EP135,"-"),"-"),"-")</f>
        <v>-</v>
      </c>
      <c r="EU135" s="45" t="str">
        <f t="shared" si="222"/>
        <v>-</v>
      </c>
      <c r="EV135" s="201"/>
      <c r="EW135" s="201"/>
      <c r="EX135" s="201"/>
      <c r="EY135" s="201"/>
      <c r="EZ135" s="158" t="str">
        <f>IFERROR(IF(FA135&gt;0,CALC!AR134/FA135,"-"),"-")</f>
        <v>-</v>
      </c>
      <c r="FA135" s="159" t="str">
        <f>IF(EW135&gt;0,IFERROR(IF(CALC!AQ134&gt;0,CALC!AQ134-EW135,"-"),"-"),"-")</f>
        <v>-</v>
      </c>
      <c r="FB135" s="45" t="str">
        <f t="shared" si="223"/>
        <v>-</v>
      </c>
      <c r="FC135" s="201"/>
      <c r="FD135" s="201"/>
      <c r="FE135" s="201"/>
      <c r="FF135" s="201"/>
      <c r="FG135" s="158" t="str">
        <f>IFERROR(IF(FH135&gt;0,CALC!AT134/FH135,"-"),"-")</f>
        <v>-</v>
      </c>
      <c r="FH135" s="159" t="str">
        <f>IF(FD135&gt;0,IFERROR(IF(CALC!AS134&gt;0,CALC!AS134-FD135,"-"),"-"),"-")</f>
        <v>-</v>
      </c>
      <c r="FI135" s="45" t="str">
        <f t="shared" si="224"/>
        <v>-</v>
      </c>
      <c r="FJ135" s="201"/>
      <c r="FK135" s="201"/>
      <c r="FL135" s="201"/>
      <c r="FM135" s="201"/>
      <c r="FN135" s="158" t="str">
        <f>IFERROR(IF(FO135&gt;0,CALC!AV134/FO135,"-"),"-")</f>
        <v>-</v>
      </c>
      <c r="FO135" s="159" t="str">
        <f>IF(FK135&gt;0,IFERROR(IF(CALC!AU134&gt;0,CALC!AU134-FK135,"-"),"-"),"-")</f>
        <v>-</v>
      </c>
      <c r="FP135" s="45" t="str">
        <f t="shared" si="225"/>
        <v>-</v>
      </c>
      <c r="FQ135" s="201"/>
      <c r="FR135" s="201"/>
      <c r="FS135" s="201"/>
      <c r="FT135" s="201"/>
      <c r="FU135" s="158" t="str">
        <f>IFERROR(IF(FV135&gt;0,CALC!AX134/FV135,"-"),"-")</f>
        <v>-</v>
      </c>
      <c r="FV135" s="159" t="str">
        <f>IF(FR135&gt;0,IFERROR(IF(CALC!AW134&gt;0,CALC!AW134-FR135,"-"),"-"),"-")</f>
        <v>-</v>
      </c>
      <c r="FW135" s="45" t="str">
        <f t="shared" si="226"/>
        <v>-</v>
      </c>
      <c r="FX135" s="201"/>
      <c r="FY135" s="201"/>
      <c r="FZ135" s="201"/>
      <c r="GA135" s="201"/>
      <c r="GB135" s="158" t="str">
        <f>IFERROR(IF(GC135&gt;0,CALC!AZ134/GC135,"-"),"-")</f>
        <v>-</v>
      </c>
      <c r="GC135" s="159" t="str">
        <f>IF(FY135&gt;0,IFERROR(IF(CALC!AY134&gt;0,CALC!AY134-FY135,"-"),"-"),"-")</f>
        <v>-</v>
      </c>
      <c r="GD135" s="45" t="str">
        <f t="shared" si="227"/>
        <v>-</v>
      </c>
      <c r="GE135" s="201"/>
      <c r="GF135" s="201"/>
      <c r="GG135" s="201"/>
      <c r="GH135" s="201"/>
      <c r="GI135" s="158" t="str">
        <f>IFERROR(IF(GJ135&gt;0,CALC!BB134/GJ135,"-"),"-")</f>
        <v>-</v>
      </c>
      <c r="GJ135" s="159" t="str">
        <f>IF(GF135&gt;0,IFERROR(IF(CALC!BA134&gt;0,CALC!BA134-GF135,"-"),"-"),"-")</f>
        <v>-</v>
      </c>
      <c r="GK135" s="45" t="str">
        <f t="shared" si="228"/>
        <v>-</v>
      </c>
      <c r="GL135" s="201"/>
      <c r="GM135" s="201"/>
      <c r="GN135" s="201"/>
      <c r="GO135" s="201"/>
      <c r="GP135" s="158" t="str">
        <f>IFERROR(IF(GQ135&gt;0,CALC!BD134/GQ135,"-"),"-")</f>
        <v>-</v>
      </c>
      <c r="GQ135" s="159" t="str">
        <f>IF(GM135&gt;0,IFERROR(IF(CALC!BC134&gt;0,CALC!BC134-GM135,"-"),"-"),"-")</f>
        <v>-</v>
      </c>
      <c r="GR135" s="163" t="str">
        <f t="shared" si="229"/>
        <v>-</v>
      </c>
      <c r="GS135" s="201"/>
      <c r="GT135" s="201"/>
      <c r="GU135" s="201"/>
      <c r="GV135" s="201"/>
      <c r="GW135" s="157" t="str">
        <f>IFERROR(IF(GX135&gt;0,CALC!BF134/GX135,"-"),"-")</f>
        <v>-</v>
      </c>
      <c r="GX135" s="156" t="str">
        <f>IF(GT135&gt;0,IFERROR(IF(CALC!BE134&gt;0,CALC!BE134-GT135,"-"),"-"),"-")</f>
        <v>-</v>
      </c>
      <c r="GY135" s="56" t="str">
        <f t="shared" si="230"/>
        <v>-</v>
      </c>
      <c r="GZ135" s="201"/>
      <c r="HA135" s="201"/>
      <c r="HB135" s="201"/>
      <c r="HC135" s="201"/>
      <c r="HD135" s="157" t="str">
        <f>IFERROR(IF(HE135&gt;0,CALC!BH134/HE135,"-"),"-")</f>
        <v>-</v>
      </c>
      <c r="HE135" s="156" t="str">
        <f>IF(HA135&gt;0,IFERROR(IF(CALC!BG134&gt;0,CALC!BG134-HA135,"-"),"-"),"-")</f>
        <v>-</v>
      </c>
      <c r="HF135" s="56" t="str">
        <f t="shared" si="231"/>
        <v>-</v>
      </c>
      <c r="HG135" s="186"/>
      <c r="HH135" s="186"/>
      <c r="HI135" s="186"/>
      <c r="HJ135" s="186"/>
      <c r="HK135" s="157" t="str">
        <f>IFERROR(IF(HL135&gt;0,CALC!BJ134/HL135,"-"),"-")</f>
        <v>-</v>
      </c>
      <c r="HL135" s="156" t="str">
        <f>IF(HH135&gt;0,IFERROR(IF(CALC!BI134&gt;0,CALC!BI134-HH135,"-"),"-"),"-")</f>
        <v>-</v>
      </c>
      <c r="HM135" s="56" t="str">
        <f t="shared" si="232"/>
        <v>-</v>
      </c>
      <c r="HN135" s="166">
        <f t="shared" si="233"/>
        <v>702</v>
      </c>
      <c r="HO135" s="156">
        <f t="shared" si="234"/>
        <v>475</v>
      </c>
      <c r="HP135" s="157">
        <f t="shared" si="235"/>
        <v>1.4778947368421054</v>
      </c>
    </row>
    <row r="136" spans="2:224" ht="15" customHeight="1">
      <c r="B136" s="329"/>
      <c r="C136" s="329"/>
      <c r="D136" s="14" t="s">
        <v>141</v>
      </c>
      <c r="E136" s="201">
        <v>155</v>
      </c>
      <c r="F136" s="201">
        <v>75502</v>
      </c>
      <c r="G136" s="201"/>
      <c r="H136" s="201"/>
      <c r="I136" s="158">
        <f>IFERROR(IF(J136&gt;0,CALC!B135/J136,"-"),"-")</f>
        <v>1.7682926829268293</v>
      </c>
      <c r="J136" s="159">
        <f>IF(F136&gt;0,IFERROR(IF(CALC!A135&gt;0,CALC!A135-F136,"-"),"-"),"-")</f>
        <v>164</v>
      </c>
      <c r="K136" s="45">
        <f t="shared" si="202"/>
        <v>155</v>
      </c>
      <c r="L136" s="201">
        <v>290</v>
      </c>
      <c r="M136" s="201">
        <v>75666</v>
      </c>
      <c r="N136" s="201">
        <v>81</v>
      </c>
      <c r="O136" s="201">
        <v>75733</v>
      </c>
      <c r="P136" s="158">
        <f>IFERROR(IF(Q136&gt;0,CALC!D135/Q136,"-"),"-")</f>
        <v>1.208955223880597</v>
      </c>
      <c r="Q136" s="159">
        <f>IF(M136&gt;0,IFERROR(IF(CALC!C135&gt;0,CALC!C135-M136,"-"),"-"),"-")</f>
        <v>67</v>
      </c>
      <c r="R136" s="45">
        <f t="shared" si="203"/>
        <v>371</v>
      </c>
      <c r="S136" s="201">
        <v>0</v>
      </c>
      <c r="T136" s="201">
        <v>75733</v>
      </c>
      <c r="U136" s="201"/>
      <c r="V136" s="201"/>
      <c r="W136" s="158">
        <f>IFERROR(IF(X136&gt;0,CALC!F135/X136,"-"),"-")</f>
        <v>1.0135135135135136</v>
      </c>
      <c r="X136" s="159">
        <f>IF(T136&gt;0,IFERROR(IF(CALC!E135&gt;0,CALC!E135-T136,"-"),"-"),"-")</f>
        <v>148</v>
      </c>
      <c r="Y136" s="45" t="str">
        <f t="shared" si="204"/>
        <v>-</v>
      </c>
      <c r="Z136" s="201">
        <v>150</v>
      </c>
      <c r="AA136" s="201">
        <v>75881</v>
      </c>
      <c r="AB136" s="201"/>
      <c r="AC136" s="201"/>
      <c r="AD136" s="158">
        <f>IFERROR(IF(AE136&gt;0,CALC!H135/AE136,"-"),"-")</f>
        <v>1.2048192771084338</v>
      </c>
      <c r="AE136" s="159">
        <f>IF(AA136&gt;0,IFERROR(IF(CALC!G135&gt;0,CALC!G135-AA136,"-"),"-"),"-")</f>
        <v>166</v>
      </c>
      <c r="AF136" s="45">
        <f t="shared" si="205"/>
        <v>150</v>
      </c>
      <c r="AG136" s="201">
        <v>200</v>
      </c>
      <c r="AH136" s="201">
        <v>76047</v>
      </c>
      <c r="AI136" s="201"/>
      <c r="AJ136" s="201"/>
      <c r="AK136" s="158" t="str">
        <f>IFERROR(IF(AL136&gt;0,CALC!J135/AL136,"-"),"-")</f>
        <v>-</v>
      </c>
      <c r="AL136" s="159" t="str">
        <f>IF(AH136&gt;0,IFERROR(IF(CALC!I135&gt;0,CALC!I135-AH136,"-"),"-"),"-")</f>
        <v>-</v>
      </c>
      <c r="AM136" s="45">
        <f t="shared" si="206"/>
        <v>200</v>
      </c>
      <c r="AN136" s="186"/>
      <c r="AO136" s="186"/>
      <c r="AP136" s="186"/>
      <c r="AQ136" s="186"/>
      <c r="AR136" s="158" t="str">
        <f>IFERROR(IF(AS136&gt;0,CALC!L135/AS136,"-"),"-")</f>
        <v>-</v>
      </c>
      <c r="AS136" s="159" t="str">
        <f>IF(AO136&gt;0,IFERROR(IF(CALC!K135&gt;0,CALC!K135-AO136,"-"),"-"),"-")</f>
        <v>-</v>
      </c>
      <c r="AT136" s="45" t="str">
        <f t="shared" si="207"/>
        <v>-</v>
      </c>
      <c r="AU136" s="186"/>
      <c r="AV136" s="186"/>
      <c r="AW136" s="186"/>
      <c r="AX136" s="186"/>
      <c r="AY136" s="158" t="str">
        <f>IFERROR(IF(AZ136&gt;0,CALC!N135/AZ136,"-"),"-")</f>
        <v>-</v>
      </c>
      <c r="AZ136" s="159" t="str">
        <f>IF(AV136&gt;0,IFERROR(IF(CALC!M135&gt;0,CALC!M135-AV136,"-"),"-"),"-")</f>
        <v>-</v>
      </c>
      <c r="BA136" s="45" t="str">
        <f t="shared" si="208"/>
        <v>-</v>
      </c>
      <c r="BB136" s="186"/>
      <c r="BC136" s="186"/>
      <c r="BD136" s="186"/>
      <c r="BE136" s="186"/>
      <c r="BF136" s="158" t="str">
        <f>IFERROR(IF(BG136&gt;0,CALC!P135/BG136,"-"),"-")</f>
        <v>-</v>
      </c>
      <c r="BG136" s="159" t="str">
        <f>IF(BC136&gt;0,IFERROR(IF(CALC!O135&gt;0,CALC!O135-BC136,"-"),"-"),"-")</f>
        <v>-</v>
      </c>
      <c r="BH136" s="45" t="str">
        <f t="shared" si="209"/>
        <v>-</v>
      </c>
      <c r="BI136" s="186"/>
      <c r="BJ136" s="186"/>
      <c r="BK136" s="186"/>
      <c r="BL136" s="186"/>
      <c r="BM136" s="158" t="str">
        <f>IFERROR(IF(BN136&gt;0,CALC!R135/BN136,"-"),"-")</f>
        <v>-</v>
      </c>
      <c r="BN136" s="159" t="str">
        <f>IF(BJ136&gt;0,IFERROR(IF(CALC!Q135&gt;0,CALC!Q135-BJ136,"-"),"-"),"-")</f>
        <v>-</v>
      </c>
      <c r="BO136" s="45" t="str">
        <f t="shared" si="210"/>
        <v>-</v>
      </c>
      <c r="BP136" s="186"/>
      <c r="BQ136" s="186"/>
      <c r="BR136" s="186"/>
      <c r="BS136" s="186"/>
      <c r="BT136" s="158" t="str">
        <f>IFERROR(IF(BU136&gt;0,CALC!T135/BU136,"-"),"-")</f>
        <v>-</v>
      </c>
      <c r="BU136" s="159" t="str">
        <f>IF(BQ136&gt;0,IFERROR(IF(CALC!S135&gt;0,CALC!S135-BQ136,"-"),"-"),"-")</f>
        <v>-</v>
      </c>
      <c r="BV136" s="45" t="str">
        <f t="shared" si="211"/>
        <v>-</v>
      </c>
      <c r="BW136" s="186"/>
      <c r="BX136" s="186"/>
      <c r="BY136" s="186"/>
      <c r="BZ136" s="186"/>
      <c r="CA136" s="158" t="str">
        <f>IFERROR(IF(CB136&gt;0,CALC!V135/CB136,"-"),"-")</f>
        <v>-</v>
      </c>
      <c r="CB136" s="159" t="str">
        <f>IF(BX136&gt;0,IFERROR(IF(CALC!U135&gt;0,CALC!U135-BX136,"-"),"-"),"-")</f>
        <v>-</v>
      </c>
      <c r="CC136" s="45" t="str">
        <f t="shared" si="212"/>
        <v>-</v>
      </c>
      <c r="CD136" s="186"/>
      <c r="CE136" s="186"/>
      <c r="CF136" s="186"/>
      <c r="CG136" s="186"/>
      <c r="CH136" s="158" t="str">
        <f>IFERROR(IF(CI136&gt;0,CALC!X135/CI136,"-"),"-")</f>
        <v>-</v>
      </c>
      <c r="CI136" s="159" t="str">
        <f>IF(CE136&gt;0,IFERROR(IF(CALC!W135&gt;0,CALC!W135-CE136,"-"),"-"),"-")</f>
        <v>-</v>
      </c>
      <c r="CJ136" s="45" t="str">
        <f t="shared" si="213"/>
        <v>-</v>
      </c>
      <c r="CK136" s="186"/>
      <c r="CL136" s="186"/>
      <c r="CM136" s="186"/>
      <c r="CN136" s="186"/>
      <c r="CO136" s="158" t="str">
        <f>IFERROR(IF(CP136&gt;0,CALC!Z135/CP136,"-"),"-")</f>
        <v>-</v>
      </c>
      <c r="CP136" s="159" t="str">
        <f>IF(CL136&gt;0,IFERROR(IF(CALC!Y135&gt;0,CALC!Y135-CL136,"-"),"-"),"-")</f>
        <v>-</v>
      </c>
      <c r="CQ136" s="45" t="str">
        <f t="shared" si="214"/>
        <v>-</v>
      </c>
      <c r="CR136" s="201"/>
      <c r="CS136" s="186"/>
      <c r="CT136" s="201"/>
      <c r="CU136" s="201"/>
      <c r="CV136" s="158" t="str">
        <f>IFERROR(IF(CW136&gt;0,CALC!AB135/CW136,"-"),"-")</f>
        <v>-</v>
      </c>
      <c r="CW136" s="159" t="str">
        <f>IF(CS136&gt;0,IFERROR(IF(CALC!AA135&gt;0,CALC!AA135-CS136,"-"),"-"),"-")</f>
        <v>-</v>
      </c>
      <c r="CX136" s="45" t="str">
        <f t="shared" si="215"/>
        <v>-</v>
      </c>
      <c r="CY136" s="201"/>
      <c r="CZ136" s="201"/>
      <c r="DA136" s="201"/>
      <c r="DB136" s="201"/>
      <c r="DC136" s="158" t="str">
        <f>IFERROR(IF(DD136&gt;0,CALC!AD135/DD136,"-"),"-")</f>
        <v>-</v>
      </c>
      <c r="DD136" s="159" t="str">
        <f>IF(CZ136&gt;0,IFERROR(IF(CALC!AC135&gt;0,CALC!AC135-CZ136,"-"),"-"),"-")</f>
        <v>-</v>
      </c>
      <c r="DE136" s="45" t="str">
        <f t="shared" si="216"/>
        <v>-</v>
      </c>
      <c r="DF136" s="201"/>
      <c r="DG136" s="201"/>
      <c r="DH136" s="201"/>
      <c r="DI136" s="201"/>
      <c r="DJ136" s="158" t="str">
        <f>IFERROR(IF(DK136&gt;0,CALC!AF135/DK136,"-"),"-")</f>
        <v>-</v>
      </c>
      <c r="DK136" s="159" t="str">
        <f>IF(DG136&gt;0,IFERROR(IF(CALC!AE135&gt;0,CALC!AE135-DG136,"-"),"-"),"-")</f>
        <v>-</v>
      </c>
      <c r="DL136" s="45" t="str">
        <f t="shared" si="217"/>
        <v>-</v>
      </c>
      <c r="DM136" s="205"/>
      <c r="DN136" s="201"/>
      <c r="DO136" s="201"/>
      <c r="DP136" s="201"/>
      <c r="DQ136" s="158" t="str">
        <f>IFERROR(IF(DR136&gt;0,CALC!AH135/DR136,"-"),"-")</f>
        <v>-</v>
      </c>
      <c r="DR136" s="159" t="str">
        <f>IF(DN136&gt;0,IFERROR(IF(CALC!AG135&gt;0,CALC!AG135-DN136,"-"),"-"),"-")</f>
        <v>-</v>
      </c>
      <c r="DS136" s="45" t="str">
        <f t="shared" si="218"/>
        <v>-</v>
      </c>
      <c r="DT136" s="201"/>
      <c r="DU136" s="201"/>
      <c r="DV136" s="201"/>
      <c r="DW136" s="201"/>
      <c r="DX136" s="158" t="str">
        <f>IFERROR(IF(DY136&gt;0,CALC!AJ135/DY136,"-"),"-")</f>
        <v>-</v>
      </c>
      <c r="DY136" s="159" t="str">
        <f>IF(DU136&gt;0,IFERROR(IF(CALC!AI135&gt;0,CALC!AI135-DU136,"-"),"-"),"-")</f>
        <v>-</v>
      </c>
      <c r="DZ136" s="45" t="str">
        <f t="shared" si="219"/>
        <v>-</v>
      </c>
      <c r="EA136" s="201"/>
      <c r="EB136" s="201"/>
      <c r="EC136" s="201"/>
      <c r="ED136" s="201"/>
      <c r="EE136" s="158" t="str">
        <f>IFERROR(IF(EF136&gt;0,CALC!AL135/EF136,"-"),"-")</f>
        <v>-</v>
      </c>
      <c r="EF136" s="159" t="str">
        <f>IF(EB136&gt;0,IFERROR(IF(CALC!AK135&gt;0,CALC!AK135-EB136,"-"),"-"),"-")</f>
        <v>-</v>
      </c>
      <c r="EG136" s="45" t="str">
        <f t="shared" si="220"/>
        <v>-</v>
      </c>
      <c r="EH136" s="201"/>
      <c r="EI136" s="201"/>
      <c r="EJ136" s="201"/>
      <c r="EK136" s="201"/>
      <c r="EL136" s="158" t="str">
        <f>IFERROR(IF(EM136&gt;0,CALC!AN135/EM136,"-"),"-")</f>
        <v>-</v>
      </c>
      <c r="EM136" s="159" t="str">
        <f>IF(EI136&gt;0,IFERROR(IF(CALC!AM135&gt;0,CALC!AM135-EI136,"-"),"-"),"-")</f>
        <v>-</v>
      </c>
      <c r="EN136" s="45" t="str">
        <f t="shared" si="221"/>
        <v>-</v>
      </c>
      <c r="EO136" s="201"/>
      <c r="EP136" s="201"/>
      <c r="EQ136" s="201"/>
      <c r="ER136" s="201"/>
      <c r="ES136" s="158" t="str">
        <f>IFERROR(IF(ET136&gt;0,CALC!AP135/ET136,"-"),"-")</f>
        <v>-</v>
      </c>
      <c r="ET136" s="159" t="str">
        <f>IF(EP136&gt;0,IFERROR(IF(CALC!AO135&gt;0,CALC!AO135-EP136,"-"),"-"),"-")</f>
        <v>-</v>
      </c>
      <c r="EU136" s="45" t="str">
        <f t="shared" si="222"/>
        <v>-</v>
      </c>
      <c r="EV136" s="201"/>
      <c r="EW136" s="201"/>
      <c r="EX136" s="201"/>
      <c r="EY136" s="201"/>
      <c r="EZ136" s="158" t="str">
        <f>IFERROR(IF(FA136&gt;0,CALC!AR135/FA136,"-"),"-")</f>
        <v>-</v>
      </c>
      <c r="FA136" s="159" t="str">
        <f>IF(EW136&gt;0,IFERROR(IF(CALC!AQ135&gt;0,CALC!AQ135-EW136,"-"),"-"),"-")</f>
        <v>-</v>
      </c>
      <c r="FB136" s="45" t="str">
        <f t="shared" si="223"/>
        <v>-</v>
      </c>
      <c r="FC136" s="201"/>
      <c r="FD136" s="201"/>
      <c r="FE136" s="201"/>
      <c r="FF136" s="201"/>
      <c r="FG136" s="158" t="str">
        <f>IFERROR(IF(FH136&gt;0,CALC!AT135/FH136,"-"),"-")</f>
        <v>-</v>
      </c>
      <c r="FH136" s="159" t="str">
        <f>IF(FD136&gt;0,IFERROR(IF(CALC!AS135&gt;0,CALC!AS135-FD136,"-"),"-"),"-")</f>
        <v>-</v>
      </c>
      <c r="FI136" s="45" t="str">
        <f t="shared" si="224"/>
        <v>-</v>
      </c>
      <c r="FJ136" s="201"/>
      <c r="FK136" s="201"/>
      <c r="FL136" s="201"/>
      <c r="FM136" s="201"/>
      <c r="FN136" s="158" t="str">
        <f>IFERROR(IF(FO136&gt;0,CALC!AV135/FO136,"-"),"-")</f>
        <v>-</v>
      </c>
      <c r="FO136" s="159" t="str">
        <f>IF(FK136&gt;0,IFERROR(IF(CALC!AU135&gt;0,CALC!AU135-FK136,"-"),"-"),"-")</f>
        <v>-</v>
      </c>
      <c r="FP136" s="45" t="str">
        <f t="shared" si="225"/>
        <v>-</v>
      </c>
      <c r="FQ136" s="201"/>
      <c r="FR136" s="201"/>
      <c r="FS136" s="201"/>
      <c r="FT136" s="201"/>
      <c r="FU136" s="158" t="str">
        <f>IFERROR(IF(FV136&gt;0,CALC!AX135/FV136,"-"),"-")</f>
        <v>-</v>
      </c>
      <c r="FV136" s="159" t="str">
        <f>IF(FR136&gt;0,IFERROR(IF(CALC!AW135&gt;0,CALC!AW135-FR136,"-"),"-"),"-")</f>
        <v>-</v>
      </c>
      <c r="FW136" s="45" t="str">
        <f t="shared" si="226"/>
        <v>-</v>
      </c>
      <c r="FX136" s="201"/>
      <c r="FY136" s="201"/>
      <c r="FZ136" s="201"/>
      <c r="GA136" s="201"/>
      <c r="GB136" s="158" t="str">
        <f>IFERROR(IF(GC136&gt;0,CALC!AZ135/GC136,"-"),"-")</f>
        <v>-</v>
      </c>
      <c r="GC136" s="159" t="str">
        <f>IF(FY136&gt;0,IFERROR(IF(CALC!AY135&gt;0,CALC!AY135-FY136,"-"),"-"),"-")</f>
        <v>-</v>
      </c>
      <c r="GD136" s="45" t="str">
        <f t="shared" si="227"/>
        <v>-</v>
      </c>
      <c r="GE136" s="201"/>
      <c r="GF136" s="201"/>
      <c r="GG136" s="201"/>
      <c r="GH136" s="201"/>
      <c r="GI136" s="158" t="str">
        <f>IFERROR(IF(GJ136&gt;0,CALC!BB135/GJ136,"-"),"-")</f>
        <v>-</v>
      </c>
      <c r="GJ136" s="159" t="str">
        <f>IF(GF136&gt;0,IFERROR(IF(CALC!BA135&gt;0,CALC!BA135-GF136,"-"),"-"),"-")</f>
        <v>-</v>
      </c>
      <c r="GK136" s="45" t="str">
        <f t="shared" si="228"/>
        <v>-</v>
      </c>
      <c r="GL136" s="201"/>
      <c r="GM136" s="201"/>
      <c r="GN136" s="201"/>
      <c r="GO136" s="201"/>
      <c r="GP136" s="158" t="str">
        <f>IFERROR(IF(GQ136&gt;0,CALC!BD135/GQ136,"-"),"-")</f>
        <v>-</v>
      </c>
      <c r="GQ136" s="159" t="str">
        <f>IF(GM136&gt;0,IFERROR(IF(CALC!BC135&gt;0,CALC!BC135-GM136,"-"),"-"),"-")</f>
        <v>-</v>
      </c>
      <c r="GR136" s="163" t="str">
        <f t="shared" si="229"/>
        <v>-</v>
      </c>
      <c r="GS136" s="201"/>
      <c r="GT136" s="201"/>
      <c r="GU136" s="201"/>
      <c r="GV136" s="201"/>
      <c r="GW136" s="157" t="str">
        <f>IFERROR(IF(GX136&gt;0,CALC!BF135/GX136,"-"),"-")</f>
        <v>-</v>
      </c>
      <c r="GX136" s="156" t="str">
        <f>IF(GT136&gt;0,IFERROR(IF(CALC!BE135&gt;0,CALC!BE135-GT136,"-"),"-"),"-")</f>
        <v>-</v>
      </c>
      <c r="GY136" s="56" t="str">
        <f t="shared" si="230"/>
        <v>-</v>
      </c>
      <c r="GZ136" s="201"/>
      <c r="HA136" s="201"/>
      <c r="HB136" s="201"/>
      <c r="HC136" s="201"/>
      <c r="HD136" s="157" t="str">
        <f>IFERROR(IF(HE136&gt;0,CALC!BH135/HE136,"-"),"-")</f>
        <v>-</v>
      </c>
      <c r="HE136" s="156" t="str">
        <f>IF(HA136&gt;0,IFERROR(IF(CALC!BG135&gt;0,CALC!BG135-HA136,"-"),"-"),"-")</f>
        <v>-</v>
      </c>
      <c r="HF136" s="56" t="str">
        <f t="shared" si="231"/>
        <v>-</v>
      </c>
      <c r="HG136" s="186"/>
      <c r="HH136" s="186"/>
      <c r="HI136" s="186"/>
      <c r="HJ136" s="186"/>
      <c r="HK136" s="157" t="str">
        <f>IFERROR(IF(HL136&gt;0,CALC!BJ135/HL136,"-"),"-")</f>
        <v>-</v>
      </c>
      <c r="HL136" s="156" t="str">
        <f>IF(HH136&gt;0,IFERROR(IF(CALC!BI135&gt;0,CALC!BI135-HH136,"-"),"-"),"-")</f>
        <v>-</v>
      </c>
      <c r="HM136" s="56" t="str">
        <f t="shared" si="232"/>
        <v>-</v>
      </c>
      <c r="HN136" s="166">
        <f t="shared" si="233"/>
        <v>876</v>
      </c>
      <c r="HO136" s="156">
        <f t="shared" si="234"/>
        <v>545</v>
      </c>
      <c r="HP136" s="157">
        <f t="shared" si="235"/>
        <v>1.6073394495412845</v>
      </c>
    </row>
    <row r="137" spans="2:224" ht="15" customHeight="1">
      <c r="B137" s="329"/>
      <c r="C137" s="329"/>
      <c r="D137" s="14" t="s">
        <v>142</v>
      </c>
      <c r="E137" s="201">
        <v>110</v>
      </c>
      <c r="F137" s="201">
        <v>91346</v>
      </c>
      <c r="G137" s="201"/>
      <c r="H137" s="201"/>
      <c r="I137" s="158">
        <f>IFERROR(IF(J137&gt;0,CALC!B136/J137,"-"),"-")</f>
        <v>1.4615384615384615</v>
      </c>
      <c r="J137" s="159">
        <f>IF(F137&gt;0,IFERROR(IF(CALC!A136&gt;0,CALC!A136-F137,"-"),"-"),"-")</f>
        <v>65</v>
      </c>
      <c r="K137" s="45">
        <f t="shared" si="202"/>
        <v>110</v>
      </c>
      <c r="L137" s="201">
        <v>95</v>
      </c>
      <c r="M137" s="201">
        <v>91411</v>
      </c>
      <c r="N137" s="201">
        <v>75</v>
      </c>
      <c r="O137" s="201">
        <v>91495</v>
      </c>
      <c r="P137" s="158">
        <f>IFERROR(IF(Q137&gt;0,CALC!D136/Q137,"-"),"-")</f>
        <v>0.8928571428571429</v>
      </c>
      <c r="Q137" s="159">
        <f>IF(M137&gt;0,IFERROR(IF(CALC!C136&gt;0,CALC!C136-M137,"-"),"-"),"-")</f>
        <v>84</v>
      </c>
      <c r="R137" s="45">
        <f t="shared" si="203"/>
        <v>170</v>
      </c>
      <c r="S137" s="201">
        <v>0</v>
      </c>
      <c r="T137" s="201">
        <v>91495</v>
      </c>
      <c r="U137" s="201"/>
      <c r="V137" s="201"/>
      <c r="W137" s="158">
        <f>IFERROR(IF(X137&gt;0,CALC!F136/X137,"-"),"-")</f>
        <v>1.28099173553719</v>
      </c>
      <c r="X137" s="159">
        <f>IF(T137&gt;0,IFERROR(IF(CALC!E136&gt;0,CALC!E136-T137,"-"),"-"),"-")</f>
        <v>121</v>
      </c>
      <c r="Y137" s="45" t="str">
        <f t="shared" si="204"/>
        <v>-</v>
      </c>
      <c r="Z137" s="201">
        <v>155</v>
      </c>
      <c r="AA137" s="201">
        <v>91616</v>
      </c>
      <c r="AB137" s="201"/>
      <c r="AC137" s="201"/>
      <c r="AD137" s="158">
        <f>IFERROR(IF(AE137&gt;0,CALC!H136/AE137,"-"),"-")</f>
        <v>1.2080536912751678</v>
      </c>
      <c r="AE137" s="159">
        <f>IF(AA137&gt;0,IFERROR(IF(CALC!G136&gt;0,CALC!G136-AA137,"-"),"-"),"-")</f>
        <v>149</v>
      </c>
      <c r="AF137" s="45">
        <f t="shared" si="205"/>
        <v>155</v>
      </c>
      <c r="AG137" s="201">
        <v>180</v>
      </c>
      <c r="AH137" s="201">
        <v>91765</v>
      </c>
      <c r="AI137" s="201"/>
      <c r="AJ137" s="201"/>
      <c r="AK137" s="158" t="str">
        <f>IFERROR(IF(AL137&gt;0,CALC!J136/AL137,"-"),"-")</f>
        <v>-</v>
      </c>
      <c r="AL137" s="159" t="str">
        <f>IF(AH137&gt;0,IFERROR(IF(CALC!I136&gt;0,CALC!I136-AH137,"-"),"-"),"-")</f>
        <v>-</v>
      </c>
      <c r="AM137" s="45">
        <f t="shared" si="206"/>
        <v>180</v>
      </c>
      <c r="AN137" s="186"/>
      <c r="AO137" s="186"/>
      <c r="AP137" s="186"/>
      <c r="AQ137" s="186"/>
      <c r="AR137" s="158" t="str">
        <f>IFERROR(IF(AS137&gt;0,CALC!L136/AS137,"-"),"-")</f>
        <v>-</v>
      </c>
      <c r="AS137" s="159" t="str">
        <f>IF(AO137&gt;0,IFERROR(IF(CALC!K136&gt;0,CALC!K136-AO137,"-"),"-"),"-")</f>
        <v>-</v>
      </c>
      <c r="AT137" s="45" t="str">
        <f t="shared" si="207"/>
        <v>-</v>
      </c>
      <c r="AU137" s="186"/>
      <c r="AV137" s="186"/>
      <c r="AW137" s="186"/>
      <c r="AX137" s="186"/>
      <c r="AY137" s="158" t="str">
        <f>IFERROR(IF(AZ137&gt;0,CALC!N136/AZ137,"-"),"-")</f>
        <v>-</v>
      </c>
      <c r="AZ137" s="159" t="str">
        <f>IF(AV137&gt;0,IFERROR(IF(CALC!M136&gt;0,CALC!M136-AV137,"-"),"-"),"-")</f>
        <v>-</v>
      </c>
      <c r="BA137" s="45" t="str">
        <f t="shared" si="208"/>
        <v>-</v>
      </c>
      <c r="BB137" s="186"/>
      <c r="BC137" s="186"/>
      <c r="BD137" s="186"/>
      <c r="BE137" s="186"/>
      <c r="BF137" s="158" t="str">
        <f>IFERROR(IF(BG137&gt;0,CALC!P136/BG137,"-"),"-")</f>
        <v>-</v>
      </c>
      <c r="BG137" s="159" t="str">
        <f>IF(BC137&gt;0,IFERROR(IF(CALC!O136&gt;0,CALC!O136-BC137,"-"),"-"),"-")</f>
        <v>-</v>
      </c>
      <c r="BH137" s="45" t="str">
        <f t="shared" si="209"/>
        <v>-</v>
      </c>
      <c r="BI137" s="186"/>
      <c r="BJ137" s="186"/>
      <c r="BK137" s="186"/>
      <c r="BL137" s="186"/>
      <c r="BM137" s="158" t="str">
        <f>IFERROR(IF(BN137&gt;0,CALC!R136/BN137,"-"),"-")</f>
        <v>-</v>
      </c>
      <c r="BN137" s="159" t="str">
        <f>IF(BJ137&gt;0,IFERROR(IF(CALC!Q136&gt;0,CALC!Q136-BJ137,"-"),"-"),"-")</f>
        <v>-</v>
      </c>
      <c r="BO137" s="45" t="str">
        <f t="shared" si="210"/>
        <v>-</v>
      </c>
      <c r="BP137" s="186"/>
      <c r="BQ137" s="186"/>
      <c r="BR137" s="186"/>
      <c r="BS137" s="186"/>
      <c r="BT137" s="158" t="str">
        <f>IFERROR(IF(BU137&gt;0,CALC!T136/BU137,"-"),"-")</f>
        <v>-</v>
      </c>
      <c r="BU137" s="159" t="str">
        <f>IF(BQ137&gt;0,IFERROR(IF(CALC!S136&gt;0,CALC!S136-BQ137,"-"),"-"),"-")</f>
        <v>-</v>
      </c>
      <c r="BV137" s="45" t="str">
        <f t="shared" si="211"/>
        <v>-</v>
      </c>
      <c r="BW137" s="186"/>
      <c r="BX137" s="186"/>
      <c r="BY137" s="186"/>
      <c r="BZ137" s="186"/>
      <c r="CA137" s="158" t="str">
        <f>IFERROR(IF(CB137&gt;0,CALC!V136/CB137,"-"),"-")</f>
        <v>-</v>
      </c>
      <c r="CB137" s="159" t="str">
        <f>IF(BX137&gt;0,IFERROR(IF(CALC!U136&gt;0,CALC!U136-BX137,"-"),"-"),"-")</f>
        <v>-</v>
      </c>
      <c r="CC137" s="45" t="str">
        <f t="shared" si="212"/>
        <v>-</v>
      </c>
      <c r="CD137" s="186"/>
      <c r="CE137" s="186"/>
      <c r="CF137" s="186"/>
      <c r="CG137" s="186"/>
      <c r="CH137" s="158" t="str">
        <f>IFERROR(IF(CI137&gt;0,CALC!X136/CI137,"-"),"-")</f>
        <v>-</v>
      </c>
      <c r="CI137" s="159" t="str">
        <f>IF(CE137&gt;0,IFERROR(IF(CALC!W136&gt;0,CALC!W136-CE137,"-"),"-"),"-")</f>
        <v>-</v>
      </c>
      <c r="CJ137" s="45" t="str">
        <f t="shared" si="213"/>
        <v>-</v>
      </c>
      <c r="CK137" s="186"/>
      <c r="CL137" s="186"/>
      <c r="CM137" s="186"/>
      <c r="CN137" s="186"/>
      <c r="CO137" s="158" t="str">
        <f>IFERROR(IF(CP137&gt;0,CALC!Z136/CP137,"-"),"-")</f>
        <v>-</v>
      </c>
      <c r="CP137" s="159" t="str">
        <f>IF(CL137&gt;0,IFERROR(IF(CALC!Y136&gt;0,CALC!Y136-CL137,"-"),"-"),"-")</f>
        <v>-</v>
      </c>
      <c r="CQ137" s="45" t="str">
        <f t="shared" si="214"/>
        <v>-</v>
      </c>
      <c r="CR137" s="201"/>
      <c r="CS137" s="201"/>
      <c r="CT137" s="201"/>
      <c r="CU137" s="201"/>
      <c r="CV137" s="158" t="str">
        <f>IFERROR(IF(CW137&gt;0,CALC!AB136/CW137,"-"),"-")</f>
        <v>-</v>
      </c>
      <c r="CW137" s="159" t="str">
        <f>IF(CS137&gt;0,IFERROR(IF(CALC!AA136&gt;0,CALC!AA136-CS137,"-"),"-"),"-")</f>
        <v>-</v>
      </c>
      <c r="CX137" s="45" t="str">
        <f t="shared" si="215"/>
        <v>-</v>
      </c>
      <c r="CY137" s="201"/>
      <c r="CZ137" s="201"/>
      <c r="DA137" s="201"/>
      <c r="DB137" s="201"/>
      <c r="DC137" s="158" t="str">
        <f>IFERROR(IF(DD137&gt;0,CALC!AD136/DD137,"-"),"-")</f>
        <v>-</v>
      </c>
      <c r="DD137" s="159" t="str">
        <f>IF(CZ137&gt;0,IFERROR(IF(CALC!AC136&gt;0,CALC!AC136-CZ137,"-"),"-"),"-")</f>
        <v>-</v>
      </c>
      <c r="DE137" s="45" t="str">
        <f t="shared" si="216"/>
        <v>-</v>
      </c>
      <c r="DF137" s="201"/>
      <c r="DG137" s="201"/>
      <c r="DH137" s="201"/>
      <c r="DI137" s="201"/>
      <c r="DJ137" s="158" t="str">
        <f>IFERROR(IF(DK137&gt;0,CALC!AF136/DK137,"-"),"-")</f>
        <v>-</v>
      </c>
      <c r="DK137" s="159" t="str">
        <f>IF(DG137&gt;0,IFERROR(IF(CALC!AE136&gt;0,CALC!AE136-DG137,"-"),"-"),"-")</f>
        <v>-</v>
      </c>
      <c r="DL137" s="45" t="str">
        <f t="shared" si="217"/>
        <v>-</v>
      </c>
      <c r="DM137" s="205"/>
      <c r="DN137" s="201"/>
      <c r="DO137" s="201"/>
      <c r="DP137" s="201"/>
      <c r="DQ137" s="158" t="str">
        <f>IFERROR(IF(DR137&gt;0,CALC!AH136/DR137,"-"),"-")</f>
        <v>-</v>
      </c>
      <c r="DR137" s="159" t="str">
        <f>IF(DN137&gt;0,IFERROR(IF(CALC!AG136&gt;0,CALC!AG136-DN137,"-"),"-"),"-")</f>
        <v>-</v>
      </c>
      <c r="DS137" s="45" t="str">
        <f t="shared" si="218"/>
        <v>-</v>
      </c>
      <c r="DT137" s="201"/>
      <c r="DU137" s="201"/>
      <c r="DV137" s="201"/>
      <c r="DW137" s="201"/>
      <c r="DX137" s="158" t="str">
        <f>IFERROR(IF(DY137&gt;0,CALC!AJ136/DY137,"-"),"-")</f>
        <v>-</v>
      </c>
      <c r="DY137" s="159" t="str">
        <f>IF(DU137&gt;0,IFERROR(IF(CALC!AI136&gt;0,CALC!AI136-DU137,"-"),"-"),"-")</f>
        <v>-</v>
      </c>
      <c r="DZ137" s="45" t="str">
        <f t="shared" si="219"/>
        <v>-</v>
      </c>
      <c r="EA137" s="201"/>
      <c r="EB137" s="201"/>
      <c r="EC137" s="201"/>
      <c r="ED137" s="201"/>
      <c r="EE137" s="158" t="str">
        <f>IFERROR(IF(EF137&gt;0,CALC!AL136/EF137,"-"),"-")</f>
        <v>-</v>
      </c>
      <c r="EF137" s="159" t="str">
        <f>IF(EB137&gt;0,IFERROR(IF(CALC!AK136&gt;0,CALC!AK136-EB137,"-"),"-"),"-")</f>
        <v>-</v>
      </c>
      <c r="EG137" s="45" t="str">
        <f t="shared" si="220"/>
        <v>-</v>
      </c>
      <c r="EH137" s="201"/>
      <c r="EI137" s="201"/>
      <c r="EJ137" s="201"/>
      <c r="EK137" s="201"/>
      <c r="EL137" s="158" t="str">
        <f>IFERROR(IF(EM137&gt;0,CALC!AN136/EM137,"-"),"-")</f>
        <v>-</v>
      </c>
      <c r="EM137" s="159" t="str">
        <f>IF(EI137&gt;0,IFERROR(IF(CALC!AM136&gt;0,CALC!AM136-EI137,"-"),"-"),"-")</f>
        <v>-</v>
      </c>
      <c r="EN137" s="45" t="str">
        <f t="shared" si="221"/>
        <v>-</v>
      </c>
      <c r="EO137" s="201"/>
      <c r="EP137" s="201"/>
      <c r="EQ137" s="201"/>
      <c r="ER137" s="201"/>
      <c r="ES137" s="158" t="str">
        <f>IFERROR(IF(ET137&gt;0,CALC!AP136/ET137,"-"),"-")</f>
        <v>-</v>
      </c>
      <c r="ET137" s="159" t="str">
        <f>IF(EP137&gt;0,IFERROR(IF(CALC!AO136&gt;0,CALC!AO136-EP137,"-"),"-"),"-")</f>
        <v>-</v>
      </c>
      <c r="EU137" s="45" t="str">
        <f t="shared" si="222"/>
        <v>-</v>
      </c>
      <c r="EV137" s="201"/>
      <c r="EW137" s="201"/>
      <c r="EX137" s="201"/>
      <c r="EY137" s="201"/>
      <c r="EZ137" s="158" t="str">
        <f>IFERROR(IF(FA137&gt;0,CALC!AR136/FA137,"-"),"-")</f>
        <v>-</v>
      </c>
      <c r="FA137" s="159" t="str">
        <f>IF(EW137&gt;0,IFERROR(IF(CALC!AQ136&gt;0,CALC!AQ136-EW137,"-"),"-"),"-")</f>
        <v>-</v>
      </c>
      <c r="FB137" s="45" t="str">
        <f t="shared" si="223"/>
        <v>-</v>
      </c>
      <c r="FC137" s="201"/>
      <c r="FD137" s="201"/>
      <c r="FE137" s="201"/>
      <c r="FF137" s="201"/>
      <c r="FG137" s="158" t="str">
        <f>IFERROR(IF(FH137&gt;0,CALC!AT136/FH137,"-"),"-")</f>
        <v>-</v>
      </c>
      <c r="FH137" s="159" t="str">
        <f>IF(FD137&gt;0,IFERROR(IF(CALC!AS136&gt;0,CALC!AS136-FD137,"-"),"-"),"-")</f>
        <v>-</v>
      </c>
      <c r="FI137" s="45" t="str">
        <f t="shared" si="224"/>
        <v>-</v>
      </c>
      <c r="FJ137" s="201"/>
      <c r="FK137" s="201"/>
      <c r="FL137" s="201"/>
      <c r="FM137" s="201"/>
      <c r="FN137" s="158" t="str">
        <f>IFERROR(IF(FO137&gt;0,CALC!AV136/FO137,"-"),"-")</f>
        <v>-</v>
      </c>
      <c r="FO137" s="159" t="str">
        <f>IF(FK137&gt;0,IFERROR(IF(CALC!AU136&gt;0,CALC!AU136-FK137,"-"),"-"),"-")</f>
        <v>-</v>
      </c>
      <c r="FP137" s="45" t="str">
        <f t="shared" si="225"/>
        <v>-</v>
      </c>
      <c r="FQ137" s="201"/>
      <c r="FR137" s="201"/>
      <c r="FS137" s="201"/>
      <c r="FT137" s="201"/>
      <c r="FU137" s="158" t="str">
        <f>IFERROR(IF(FV137&gt;0,CALC!AX136/FV137,"-"),"-")</f>
        <v>-</v>
      </c>
      <c r="FV137" s="159" t="str">
        <f>IF(FR137&gt;0,IFERROR(IF(CALC!AW136&gt;0,CALC!AW136-FR137,"-"),"-"),"-")</f>
        <v>-</v>
      </c>
      <c r="FW137" s="45" t="str">
        <f t="shared" si="226"/>
        <v>-</v>
      </c>
      <c r="FX137" s="201"/>
      <c r="FY137" s="201"/>
      <c r="FZ137" s="201"/>
      <c r="GA137" s="201"/>
      <c r="GB137" s="158" t="str">
        <f>IFERROR(IF(GC137&gt;0,CALC!AZ136/GC137,"-"),"-")</f>
        <v>-</v>
      </c>
      <c r="GC137" s="159" t="str">
        <f>IF(FY137&gt;0,IFERROR(IF(CALC!AY136&gt;0,CALC!AY136-FY137,"-"),"-"),"-")</f>
        <v>-</v>
      </c>
      <c r="GD137" s="45" t="str">
        <f t="shared" si="227"/>
        <v>-</v>
      </c>
      <c r="GE137" s="201"/>
      <c r="GF137" s="201"/>
      <c r="GG137" s="201"/>
      <c r="GH137" s="201"/>
      <c r="GI137" s="158" t="str">
        <f>IFERROR(IF(GJ137&gt;0,CALC!BB136/GJ137,"-"),"-")</f>
        <v>-</v>
      </c>
      <c r="GJ137" s="159" t="str">
        <f>IF(GF137&gt;0,IFERROR(IF(CALC!BA136&gt;0,CALC!BA136-GF137,"-"),"-"),"-")</f>
        <v>-</v>
      </c>
      <c r="GK137" s="45" t="str">
        <f t="shared" si="228"/>
        <v>-</v>
      </c>
      <c r="GL137" s="201"/>
      <c r="GM137" s="201"/>
      <c r="GN137" s="201"/>
      <c r="GO137" s="201"/>
      <c r="GP137" s="158" t="str">
        <f>IFERROR(IF(GQ137&gt;0,CALC!BD136/GQ137,"-"),"-")</f>
        <v>-</v>
      </c>
      <c r="GQ137" s="159" t="str">
        <f>IF(GM137&gt;0,IFERROR(IF(CALC!BC136&gt;0,CALC!BC136-GM137,"-"),"-"),"-")</f>
        <v>-</v>
      </c>
      <c r="GR137" s="163" t="str">
        <f t="shared" si="229"/>
        <v>-</v>
      </c>
      <c r="GS137" s="201"/>
      <c r="GT137" s="201"/>
      <c r="GU137" s="201"/>
      <c r="GV137" s="201"/>
      <c r="GW137" s="157" t="str">
        <f>IFERROR(IF(GX137&gt;0,CALC!BF136/GX137,"-"),"-")</f>
        <v>-</v>
      </c>
      <c r="GX137" s="156" t="str">
        <f>IF(GT137&gt;0,IFERROR(IF(CALC!BE136&gt;0,CALC!BE136-GT137,"-"),"-"),"-")</f>
        <v>-</v>
      </c>
      <c r="GY137" s="56" t="str">
        <f t="shared" si="230"/>
        <v>-</v>
      </c>
      <c r="GZ137" s="201"/>
      <c r="HA137" s="201"/>
      <c r="HB137" s="201"/>
      <c r="HC137" s="201"/>
      <c r="HD137" s="157" t="str">
        <f>IFERROR(IF(HE137&gt;0,CALC!BH136/HE137,"-"),"-")</f>
        <v>-</v>
      </c>
      <c r="HE137" s="156" t="str">
        <f>IF(HA137&gt;0,IFERROR(IF(CALC!BG136&gt;0,CALC!BG136-HA137,"-"),"-"),"-")</f>
        <v>-</v>
      </c>
      <c r="HF137" s="56" t="str">
        <f t="shared" si="231"/>
        <v>-</v>
      </c>
      <c r="HG137" s="186"/>
      <c r="HH137" s="186"/>
      <c r="HI137" s="186"/>
      <c r="HJ137" s="186"/>
      <c r="HK137" s="157" t="str">
        <f>IFERROR(IF(HL137&gt;0,CALC!BJ136/HL137,"-"),"-")</f>
        <v>-</v>
      </c>
      <c r="HL137" s="156" t="str">
        <f>IF(HH137&gt;0,IFERROR(IF(CALC!BI136&gt;0,CALC!BI136-HH137,"-"),"-"),"-")</f>
        <v>-</v>
      </c>
      <c r="HM137" s="56" t="str">
        <f t="shared" si="232"/>
        <v>-</v>
      </c>
      <c r="HN137" s="166">
        <f t="shared" si="233"/>
        <v>615</v>
      </c>
      <c r="HO137" s="156">
        <f t="shared" si="234"/>
        <v>419</v>
      </c>
      <c r="HP137" s="157">
        <f t="shared" si="235"/>
        <v>1.467780429594272</v>
      </c>
    </row>
    <row r="138" spans="2:224" ht="15" customHeight="1">
      <c r="B138" s="329"/>
      <c r="C138" s="329"/>
      <c r="D138" s="14" t="s">
        <v>143</v>
      </c>
      <c r="E138" s="201">
        <v>155</v>
      </c>
      <c r="F138" s="201">
        <v>70170</v>
      </c>
      <c r="G138" s="201"/>
      <c r="H138" s="201"/>
      <c r="I138" s="158" t="str">
        <f>IFERROR(IF(J138&gt;0,CALC!B137/J138,"-"),"-")</f>
        <v>-</v>
      </c>
      <c r="J138" s="159" t="str">
        <f>IF(F138&gt;0,IFERROR(IF(CALC!A137&gt;0,CALC!A137-F138,"-"),"-"),"-")</f>
        <v>-</v>
      </c>
      <c r="K138" s="45">
        <f t="shared" si="202"/>
        <v>155</v>
      </c>
      <c r="L138" s="201">
        <v>0</v>
      </c>
      <c r="M138" s="201">
        <v>70170</v>
      </c>
      <c r="N138" s="201"/>
      <c r="O138" s="201"/>
      <c r="P138" s="158" t="str">
        <f>IFERROR(IF(Q138&gt;0,CALC!D137/Q138,"-"),"-")</f>
        <v>-</v>
      </c>
      <c r="Q138" s="159" t="str">
        <f>IF(M138&gt;0,IFERROR(IF(CALC!C137&gt;0,CALC!C137-M138,"-"),"-"),"-")</f>
        <v>-</v>
      </c>
      <c r="R138" s="45" t="str">
        <f t="shared" si="203"/>
        <v>-</v>
      </c>
      <c r="S138" s="201">
        <v>0</v>
      </c>
      <c r="T138" s="201">
        <v>70170</v>
      </c>
      <c r="U138" s="201"/>
      <c r="V138" s="201"/>
      <c r="W138" s="158" t="str">
        <f>IFERROR(IF(X138&gt;0,CALC!F137/X138,"-"),"-")</f>
        <v>-</v>
      </c>
      <c r="X138" s="159" t="str">
        <f>IF(T138&gt;0,IFERROR(IF(CALC!E137&gt;0,CALC!E137-T138,"-"),"-"),"-")</f>
        <v>-</v>
      </c>
      <c r="Y138" s="45" t="str">
        <f t="shared" si="204"/>
        <v>-</v>
      </c>
      <c r="Z138" s="201">
        <v>0</v>
      </c>
      <c r="AA138" s="201">
        <v>70170</v>
      </c>
      <c r="AB138" s="201"/>
      <c r="AC138" s="201"/>
      <c r="AD138" s="158">
        <f>IFERROR(IF(AE138&gt;0,CALC!H137/AE138,"-"),"-")</f>
        <v>1.3245033112582782</v>
      </c>
      <c r="AE138" s="159">
        <f>IF(AA138&gt;0,IFERROR(IF(CALC!G137&gt;0,CALC!G137-AA138,"-"),"-"),"-")</f>
        <v>151</v>
      </c>
      <c r="AF138" s="45" t="str">
        <f t="shared" si="205"/>
        <v>-</v>
      </c>
      <c r="AG138" s="201">
        <v>200</v>
      </c>
      <c r="AH138" s="201">
        <v>70321</v>
      </c>
      <c r="AI138" s="201">
        <v>127</v>
      </c>
      <c r="AJ138" s="201">
        <v>70388</v>
      </c>
      <c r="AK138" s="158" t="str">
        <f>IFERROR(IF(AL138&gt;0,CALC!J137/AL138,"-"),"-")</f>
        <v>-</v>
      </c>
      <c r="AL138" s="159" t="str">
        <f>IF(AH138&gt;0,IFERROR(IF(CALC!I137&gt;0,CALC!I137-AH138,"-"),"-"),"-")</f>
        <v>-</v>
      </c>
      <c r="AM138" s="45">
        <f t="shared" si="206"/>
        <v>327</v>
      </c>
      <c r="AN138" s="186"/>
      <c r="AO138" s="186"/>
      <c r="AP138" s="186"/>
      <c r="AQ138" s="186"/>
      <c r="AR138" s="158" t="str">
        <f>IFERROR(IF(AS138&gt;0,CALC!L137/AS138,"-"),"-")</f>
        <v>-</v>
      </c>
      <c r="AS138" s="159" t="str">
        <f>IF(AO138&gt;0,IFERROR(IF(CALC!K137&gt;0,CALC!K137-AO138,"-"),"-"),"-")</f>
        <v>-</v>
      </c>
      <c r="AT138" s="45" t="str">
        <f t="shared" si="207"/>
        <v>-</v>
      </c>
      <c r="AU138" s="186"/>
      <c r="AV138" s="186"/>
      <c r="AW138" s="186"/>
      <c r="AX138" s="186"/>
      <c r="AY138" s="158" t="str">
        <f>IFERROR(IF(AZ138&gt;0,CALC!N137/AZ138,"-"),"-")</f>
        <v>-</v>
      </c>
      <c r="AZ138" s="159" t="str">
        <f>IF(AV138&gt;0,IFERROR(IF(CALC!M137&gt;0,CALC!M137-AV138,"-"),"-"),"-")</f>
        <v>-</v>
      </c>
      <c r="BA138" s="45" t="str">
        <f t="shared" si="208"/>
        <v>-</v>
      </c>
      <c r="BB138" s="186"/>
      <c r="BC138" s="186"/>
      <c r="BD138" s="186"/>
      <c r="BE138" s="186"/>
      <c r="BF138" s="158" t="str">
        <f>IFERROR(IF(BG138&gt;0,CALC!P137/BG138,"-"),"-")</f>
        <v>-</v>
      </c>
      <c r="BG138" s="159" t="str">
        <f>IF(BC138&gt;0,IFERROR(IF(CALC!O137&gt;0,CALC!O137-BC138,"-"),"-"),"-")</f>
        <v>-</v>
      </c>
      <c r="BH138" s="45" t="str">
        <f t="shared" si="209"/>
        <v>-</v>
      </c>
      <c r="BI138" s="186"/>
      <c r="BJ138" s="186"/>
      <c r="BK138" s="186"/>
      <c r="BL138" s="186"/>
      <c r="BM138" s="158" t="str">
        <f>IFERROR(IF(BN138&gt;0,CALC!R137/BN138,"-"),"-")</f>
        <v>-</v>
      </c>
      <c r="BN138" s="159" t="str">
        <f>IF(BJ138&gt;0,IFERROR(IF(CALC!Q137&gt;0,CALC!Q137-BJ138,"-"),"-"),"-")</f>
        <v>-</v>
      </c>
      <c r="BO138" s="45" t="str">
        <f t="shared" si="210"/>
        <v>-</v>
      </c>
      <c r="BP138" s="186"/>
      <c r="BQ138" s="186"/>
      <c r="BR138" s="186"/>
      <c r="BS138" s="186"/>
      <c r="BT138" s="158" t="str">
        <f>IFERROR(IF(BU138&gt;0,CALC!T137/BU138,"-"),"-")</f>
        <v>-</v>
      </c>
      <c r="BU138" s="159" t="str">
        <f>IF(BQ138&gt;0,IFERROR(IF(CALC!S137&gt;0,CALC!S137-BQ138,"-"),"-"),"-")</f>
        <v>-</v>
      </c>
      <c r="BV138" s="45" t="str">
        <f t="shared" si="211"/>
        <v>-</v>
      </c>
      <c r="BW138" s="186"/>
      <c r="BX138" s="186"/>
      <c r="BY138" s="186"/>
      <c r="BZ138" s="186"/>
      <c r="CA138" s="158" t="str">
        <f>IFERROR(IF(CB138&gt;0,CALC!V137/CB138,"-"),"-")</f>
        <v>-</v>
      </c>
      <c r="CB138" s="159" t="str">
        <f>IF(BX138&gt;0,IFERROR(IF(CALC!U137&gt;0,CALC!U137-BX138,"-"),"-"),"-")</f>
        <v>-</v>
      </c>
      <c r="CC138" s="45" t="str">
        <f t="shared" si="212"/>
        <v>-</v>
      </c>
      <c r="CD138" s="186"/>
      <c r="CE138" s="186"/>
      <c r="CF138" s="186"/>
      <c r="CG138" s="186"/>
      <c r="CH138" s="158" t="str">
        <f>IFERROR(IF(CI138&gt;0,CALC!X137/CI138,"-"),"-")</f>
        <v>-</v>
      </c>
      <c r="CI138" s="159" t="str">
        <f>IF(CE138&gt;0,IFERROR(IF(CALC!W137&gt;0,CALC!W137-CE138,"-"),"-"),"-")</f>
        <v>-</v>
      </c>
      <c r="CJ138" s="45" t="str">
        <f t="shared" si="213"/>
        <v>-</v>
      </c>
      <c r="CK138" s="186"/>
      <c r="CL138" s="186"/>
      <c r="CM138" s="186"/>
      <c r="CN138" s="186"/>
      <c r="CO138" s="158" t="str">
        <f>IFERROR(IF(CP138&gt;0,CALC!Z137/CP138,"-"),"-")</f>
        <v>-</v>
      </c>
      <c r="CP138" s="159" t="str">
        <f>IF(CL138&gt;0,IFERROR(IF(CALC!Y137&gt;0,CALC!Y137-CL138,"-"),"-"),"-")</f>
        <v>-</v>
      </c>
      <c r="CQ138" s="45" t="str">
        <f t="shared" si="214"/>
        <v>-</v>
      </c>
      <c r="CR138" s="201"/>
      <c r="CS138" s="201"/>
      <c r="CT138" s="201"/>
      <c r="CU138" s="201"/>
      <c r="CV138" s="158" t="str">
        <f>IFERROR(IF(CW138&gt;0,CALC!AB137/CW138,"-"),"-")</f>
        <v>-</v>
      </c>
      <c r="CW138" s="159" t="str">
        <f>IF(CS138&gt;0,IFERROR(IF(CALC!AA137&gt;0,CALC!AA137-CS138,"-"),"-"),"-")</f>
        <v>-</v>
      </c>
      <c r="CX138" s="45" t="str">
        <f t="shared" si="215"/>
        <v>-</v>
      </c>
      <c r="CY138" s="201"/>
      <c r="CZ138" s="201"/>
      <c r="DA138" s="201"/>
      <c r="DB138" s="201"/>
      <c r="DC138" s="158" t="str">
        <f>IFERROR(IF(DD138&gt;0,CALC!AD137/DD138,"-"),"-")</f>
        <v>-</v>
      </c>
      <c r="DD138" s="159" t="str">
        <f>IF(CZ138&gt;0,IFERROR(IF(CALC!AC137&gt;0,CALC!AC137-CZ138,"-"),"-"),"-")</f>
        <v>-</v>
      </c>
      <c r="DE138" s="45" t="str">
        <f t="shared" si="216"/>
        <v>-</v>
      </c>
      <c r="DF138" s="201"/>
      <c r="DG138" s="201"/>
      <c r="DH138" s="201"/>
      <c r="DI138" s="201"/>
      <c r="DJ138" s="158" t="str">
        <f>IFERROR(IF(DK138&gt;0,CALC!AF137/DK138,"-"),"-")</f>
        <v>-</v>
      </c>
      <c r="DK138" s="159" t="str">
        <f>IF(DG138&gt;0,IFERROR(IF(CALC!AE137&gt;0,CALC!AE137-DG138,"-"),"-"),"-")</f>
        <v>-</v>
      </c>
      <c r="DL138" s="45" t="str">
        <f t="shared" si="217"/>
        <v>-</v>
      </c>
      <c r="DM138" s="205"/>
      <c r="DN138" s="201"/>
      <c r="DO138" s="201"/>
      <c r="DP138" s="201"/>
      <c r="DQ138" s="158" t="str">
        <f>IFERROR(IF(DR138&gt;0,CALC!AH137/DR138,"-"),"-")</f>
        <v>-</v>
      </c>
      <c r="DR138" s="159" t="str">
        <f>IF(DN138&gt;0,IFERROR(IF(CALC!AG137&gt;0,CALC!AG137-DN138,"-"),"-"),"-")</f>
        <v>-</v>
      </c>
      <c r="DS138" s="45" t="str">
        <f t="shared" si="218"/>
        <v>-</v>
      </c>
      <c r="DT138" s="201"/>
      <c r="DU138" s="201"/>
      <c r="DV138" s="201"/>
      <c r="DW138" s="201"/>
      <c r="DX138" s="158" t="str">
        <f>IFERROR(IF(DY138&gt;0,CALC!AJ137/DY138,"-"),"-")</f>
        <v>-</v>
      </c>
      <c r="DY138" s="159" t="str">
        <f>IF(DU138&gt;0,IFERROR(IF(CALC!AI137&gt;0,CALC!AI137-DU138,"-"),"-"),"-")</f>
        <v>-</v>
      </c>
      <c r="DZ138" s="45" t="str">
        <f t="shared" si="219"/>
        <v>-</v>
      </c>
      <c r="EA138" s="201"/>
      <c r="EB138" s="201"/>
      <c r="EC138" s="201"/>
      <c r="ED138" s="201"/>
      <c r="EE138" s="158" t="str">
        <f>IFERROR(IF(EF138&gt;0,CALC!AL137/EF138,"-"),"-")</f>
        <v>-</v>
      </c>
      <c r="EF138" s="159" t="str">
        <f>IF(EB138&gt;0,IFERROR(IF(CALC!AK137&gt;0,CALC!AK137-EB138,"-"),"-"),"-")</f>
        <v>-</v>
      </c>
      <c r="EG138" s="45" t="str">
        <f t="shared" si="220"/>
        <v>-</v>
      </c>
      <c r="EH138" s="201"/>
      <c r="EI138" s="201"/>
      <c r="EJ138" s="201"/>
      <c r="EK138" s="201"/>
      <c r="EL138" s="158" t="str">
        <f>IFERROR(IF(EM138&gt;0,CALC!AN137/EM138,"-"),"-")</f>
        <v>-</v>
      </c>
      <c r="EM138" s="159" t="str">
        <f>IF(EI138&gt;0,IFERROR(IF(CALC!AM137&gt;0,CALC!AM137-EI138,"-"),"-"),"-")</f>
        <v>-</v>
      </c>
      <c r="EN138" s="45" t="str">
        <f t="shared" si="221"/>
        <v>-</v>
      </c>
      <c r="EO138" s="201"/>
      <c r="EP138" s="201"/>
      <c r="EQ138" s="201"/>
      <c r="ER138" s="201"/>
      <c r="ES138" s="158" t="str">
        <f>IFERROR(IF(ET138&gt;0,CALC!AP137/ET138,"-"),"-")</f>
        <v>-</v>
      </c>
      <c r="ET138" s="159" t="str">
        <f>IF(EP138&gt;0,IFERROR(IF(CALC!AO137&gt;0,CALC!AO137-EP138,"-"),"-"),"-")</f>
        <v>-</v>
      </c>
      <c r="EU138" s="45" t="str">
        <f t="shared" si="222"/>
        <v>-</v>
      </c>
      <c r="EV138" s="201"/>
      <c r="EW138" s="201"/>
      <c r="EX138" s="201"/>
      <c r="EY138" s="201"/>
      <c r="EZ138" s="158" t="str">
        <f>IFERROR(IF(FA138&gt;0,CALC!AR137/FA138,"-"),"-")</f>
        <v>-</v>
      </c>
      <c r="FA138" s="159" t="str">
        <f>IF(EW138&gt;0,IFERROR(IF(CALC!AQ137&gt;0,CALC!AQ137-EW138,"-"),"-"),"-")</f>
        <v>-</v>
      </c>
      <c r="FB138" s="45" t="str">
        <f t="shared" si="223"/>
        <v>-</v>
      </c>
      <c r="FC138" s="201"/>
      <c r="FD138" s="201"/>
      <c r="FE138" s="201"/>
      <c r="FF138" s="201"/>
      <c r="FG138" s="158" t="str">
        <f>IFERROR(IF(FH138&gt;0,CALC!AT137/FH138,"-"),"-")</f>
        <v>-</v>
      </c>
      <c r="FH138" s="159" t="str">
        <f>IF(FD138&gt;0,IFERROR(IF(CALC!AS137&gt;0,CALC!AS137-FD138,"-"),"-"),"-")</f>
        <v>-</v>
      </c>
      <c r="FI138" s="45" t="str">
        <f t="shared" si="224"/>
        <v>-</v>
      </c>
      <c r="FJ138" s="201"/>
      <c r="FK138" s="201"/>
      <c r="FL138" s="201"/>
      <c r="FM138" s="201"/>
      <c r="FN138" s="158" t="str">
        <f>IFERROR(IF(FO138&gt;0,CALC!AV137/FO138,"-"),"-")</f>
        <v>-</v>
      </c>
      <c r="FO138" s="159" t="str">
        <f>IF(FK138&gt;0,IFERROR(IF(CALC!AU137&gt;0,CALC!AU137-FK138,"-"),"-"),"-")</f>
        <v>-</v>
      </c>
      <c r="FP138" s="45" t="str">
        <f t="shared" si="225"/>
        <v>-</v>
      </c>
      <c r="FQ138" s="201"/>
      <c r="FR138" s="201"/>
      <c r="FS138" s="201"/>
      <c r="FT138" s="201"/>
      <c r="FU138" s="158" t="str">
        <f>IFERROR(IF(FV138&gt;0,CALC!AX137/FV138,"-"),"-")</f>
        <v>-</v>
      </c>
      <c r="FV138" s="159" t="str">
        <f>IF(FR138&gt;0,IFERROR(IF(CALC!AW137&gt;0,CALC!AW137-FR138,"-"),"-"),"-")</f>
        <v>-</v>
      </c>
      <c r="FW138" s="45" t="str">
        <f t="shared" si="226"/>
        <v>-</v>
      </c>
      <c r="FX138" s="201"/>
      <c r="FY138" s="201"/>
      <c r="FZ138" s="201"/>
      <c r="GA138" s="201"/>
      <c r="GB138" s="158" t="str">
        <f>IFERROR(IF(GC138&gt;0,CALC!AZ137/GC138,"-"),"-")</f>
        <v>-</v>
      </c>
      <c r="GC138" s="159" t="str">
        <f>IF(FY138&gt;0,IFERROR(IF(CALC!AY137&gt;0,CALC!AY137-FY138,"-"),"-"),"-")</f>
        <v>-</v>
      </c>
      <c r="GD138" s="45" t="str">
        <f t="shared" si="227"/>
        <v>-</v>
      </c>
      <c r="GE138" s="201"/>
      <c r="GF138" s="201"/>
      <c r="GG138" s="201"/>
      <c r="GH138" s="201"/>
      <c r="GI138" s="158" t="str">
        <f>IFERROR(IF(GJ138&gt;0,CALC!BB137/GJ138,"-"),"-")</f>
        <v>-</v>
      </c>
      <c r="GJ138" s="159" t="str">
        <f>IF(GF138&gt;0,IFERROR(IF(CALC!BA137&gt;0,CALC!BA137-GF138,"-"),"-"),"-")</f>
        <v>-</v>
      </c>
      <c r="GK138" s="45" t="str">
        <f t="shared" si="228"/>
        <v>-</v>
      </c>
      <c r="GL138" s="201"/>
      <c r="GM138" s="201"/>
      <c r="GN138" s="201"/>
      <c r="GO138" s="201"/>
      <c r="GP138" s="158" t="str">
        <f>IFERROR(IF(GQ138&gt;0,CALC!BD137/GQ138,"-"),"-")</f>
        <v>-</v>
      </c>
      <c r="GQ138" s="159" t="str">
        <f>IF(GM138&gt;0,IFERROR(IF(CALC!BC137&gt;0,CALC!BC137-GM138,"-"),"-"),"-")</f>
        <v>-</v>
      </c>
      <c r="GR138" s="163" t="str">
        <f t="shared" si="229"/>
        <v>-</v>
      </c>
      <c r="GS138" s="201"/>
      <c r="GT138" s="201"/>
      <c r="GU138" s="201"/>
      <c r="GV138" s="201"/>
      <c r="GW138" s="157" t="str">
        <f>IFERROR(IF(GX138&gt;0,CALC!BF137/GX138,"-"),"-")</f>
        <v>-</v>
      </c>
      <c r="GX138" s="156" t="str">
        <f>IF(GT138&gt;0,IFERROR(IF(CALC!BE137&gt;0,CALC!BE137-GT138,"-"),"-"),"-")</f>
        <v>-</v>
      </c>
      <c r="GY138" s="56" t="str">
        <f t="shared" si="230"/>
        <v>-</v>
      </c>
      <c r="GZ138" s="201"/>
      <c r="HA138" s="201"/>
      <c r="HB138" s="201"/>
      <c r="HC138" s="201"/>
      <c r="HD138" s="157" t="str">
        <f>IFERROR(IF(HE138&gt;0,CALC!BH137/HE138,"-"),"-")</f>
        <v>-</v>
      </c>
      <c r="HE138" s="156" t="str">
        <f>IF(HA138&gt;0,IFERROR(IF(CALC!BG137&gt;0,CALC!BG137-HA138,"-"),"-"),"-")</f>
        <v>-</v>
      </c>
      <c r="HF138" s="56" t="str">
        <f t="shared" si="231"/>
        <v>-</v>
      </c>
      <c r="HG138" s="186"/>
      <c r="HH138" s="186"/>
      <c r="HI138" s="186"/>
      <c r="HJ138" s="186"/>
      <c r="HK138" s="157" t="str">
        <f>IFERROR(IF(HL138&gt;0,CALC!BJ137/HL138,"-"),"-")</f>
        <v>-</v>
      </c>
      <c r="HL138" s="156" t="str">
        <f>IF(HH138&gt;0,IFERROR(IF(CALC!BI137&gt;0,CALC!BI137-HH138,"-"),"-"),"-")</f>
        <v>-</v>
      </c>
      <c r="HM138" s="56" t="str">
        <f t="shared" si="232"/>
        <v>-</v>
      </c>
      <c r="HN138" s="166">
        <f t="shared" si="233"/>
        <v>482</v>
      </c>
      <c r="HO138" s="156">
        <f t="shared" si="234"/>
        <v>151</v>
      </c>
      <c r="HP138" s="157">
        <f t="shared" si="235"/>
        <v>3.1920529801324502</v>
      </c>
    </row>
    <row r="139" spans="2:224" ht="15" customHeight="1">
      <c r="B139" s="329"/>
      <c r="C139" s="329"/>
      <c r="D139" s="14" t="s">
        <v>144</v>
      </c>
      <c r="E139" s="201"/>
      <c r="F139" s="201"/>
      <c r="G139" s="201"/>
      <c r="H139" s="201"/>
      <c r="I139" s="158" t="str">
        <f>IFERROR(IF(J139&gt;0,CALC!B138/J139,"-"),"-")</f>
        <v>-</v>
      </c>
      <c r="J139" s="159" t="str">
        <f>IF(F139&gt;0,IFERROR(IF(CALC!A138&gt;0,CALC!A138-F139,"-"),"-"),"-")</f>
        <v>-</v>
      </c>
      <c r="K139" s="45" t="str">
        <f t="shared" si="202"/>
        <v>-</v>
      </c>
      <c r="L139" s="201"/>
      <c r="M139" s="201"/>
      <c r="N139" s="201"/>
      <c r="O139" s="201"/>
      <c r="P139" s="158" t="str">
        <f>IFERROR(IF(Q139&gt;0,CALC!D138/Q139,"-"),"-")</f>
        <v>-</v>
      </c>
      <c r="Q139" s="159" t="str">
        <f>IF(M139&gt;0,IFERROR(IF(CALC!C138&gt;0,CALC!C138-M139,"-"),"-"),"-")</f>
        <v>-</v>
      </c>
      <c r="R139" s="45" t="str">
        <f t="shared" si="203"/>
        <v>-</v>
      </c>
      <c r="S139" s="201"/>
      <c r="T139" s="201"/>
      <c r="U139" s="201"/>
      <c r="V139" s="201"/>
      <c r="W139" s="158" t="str">
        <f>IFERROR(IF(X139&gt;0,CALC!F138/X139,"-"),"-")</f>
        <v>-</v>
      </c>
      <c r="X139" s="159" t="str">
        <f>IF(T139&gt;0,IFERROR(IF(CALC!E138&gt;0,CALC!E138-T139,"-"),"-"),"-")</f>
        <v>-</v>
      </c>
      <c r="Y139" s="45" t="str">
        <f t="shared" si="204"/>
        <v>-</v>
      </c>
      <c r="Z139" s="201"/>
      <c r="AA139" s="201"/>
      <c r="AB139" s="201"/>
      <c r="AC139" s="201"/>
      <c r="AD139" s="158" t="str">
        <f>IFERROR(IF(AE139&gt;0,CALC!H138/AE139,"-"),"-")</f>
        <v>-</v>
      </c>
      <c r="AE139" s="159" t="str">
        <f>IF(AA139&gt;0,IFERROR(IF(CALC!G138&gt;0,CALC!G138-AA139,"-"),"-"),"-")</f>
        <v>-</v>
      </c>
      <c r="AF139" s="45" t="str">
        <f t="shared" si="205"/>
        <v>-</v>
      </c>
      <c r="AG139" s="201"/>
      <c r="AH139" s="201"/>
      <c r="AI139" s="201"/>
      <c r="AJ139" s="201"/>
      <c r="AK139" s="158" t="str">
        <f>IFERROR(IF(AL139&gt;0,CALC!J138/AL139,"-"),"-")</f>
        <v>-</v>
      </c>
      <c r="AL139" s="159" t="str">
        <f>IF(AH139&gt;0,IFERROR(IF(CALC!I138&gt;0,CALC!I138-AH139,"-"),"-"),"-")</f>
        <v>-</v>
      </c>
      <c r="AM139" s="45" t="str">
        <f t="shared" si="206"/>
        <v>-</v>
      </c>
      <c r="AN139" s="186"/>
      <c r="AO139" s="186"/>
      <c r="AP139" s="186"/>
      <c r="AQ139" s="186"/>
      <c r="AR139" s="158" t="str">
        <f>IFERROR(IF(AS139&gt;0,CALC!L138/AS139,"-"),"-")</f>
        <v>-</v>
      </c>
      <c r="AS139" s="159" t="str">
        <f>IF(AO139&gt;0,IFERROR(IF(CALC!K138&gt;0,CALC!K138-AO139,"-"),"-"),"-")</f>
        <v>-</v>
      </c>
      <c r="AT139" s="45" t="str">
        <f t="shared" si="207"/>
        <v>-</v>
      </c>
      <c r="AU139" s="186"/>
      <c r="AV139" s="186"/>
      <c r="AW139" s="186"/>
      <c r="AX139" s="186"/>
      <c r="AY139" s="158" t="str">
        <f>IFERROR(IF(AZ139&gt;0,CALC!N138/AZ139,"-"),"-")</f>
        <v>-</v>
      </c>
      <c r="AZ139" s="159" t="str">
        <f>IF(AV139&gt;0,IFERROR(IF(CALC!M138&gt;0,CALC!M138-AV139,"-"),"-"),"-")</f>
        <v>-</v>
      </c>
      <c r="BA139" s="45" t="str">
        <f t="shared" si="208"/>
        <v>-</v>
      </c>
      <c r="BB139" s="186"/>
      <c r="BC139" s="186"/>
      <c r="BD139" s="186"/>
      <c r="BE139" s="186"/>
      <c r="BF139" s="158" t="str">
        <f>IFERROR(IF(BG139&gt;0,CALC!P138/BG139,"-"),"-")</f>
        <v>-</v>
      </c>
      <c r="BG139" s="159" t="str">
        <f>IF(BC139&gt;0,IFERROR(IF(CALC!O138&gt;0,CALC!O138-BC139,"-"),"-"),"-")</f>
        <v>-</v>
      </c>
      <c r="BH139" s="45" t="str">
        <f t="shared" si="209"/>
        <v>-</v>
      </c>
      <c r="BI139" s="186"/>
      <c r="BJ139" s="186"/>
      <c r="BK139" s="186"/>
      <c r="BL139" s="186"/>
      <c r="BM139" s="158" t="str">
        <f>IFERROR(IF(BN139&gt;0,CALC!R138/BN139,"-"),"-")</f>
        <v>-</v>
      </c>
      <c r="BN139" s="159" t="str">
        <f>IF(BJ139&gt;0,IFERROR(IF(CALC!Q138&gt;0,CALC!Q138-BJ139,"-"),"-"),"-")</f>
        <v>-</v>
      </c>
      <c r="BO139" s="45" t="str">
        <f t="shared" si="210"/>
        <v>-</v>
      </c>
      <c r="BP139" s="186"/>
      <c r="BQ139" s="186"/>
      <c r="BR139" s="186"/>
      <c r="BS139" s="186"/>
      <c r="BT139" s="158" t="str">
        <f>IFERROR(IF(BU139&gt;0,CALC!T138/BU139,"-"),"-")</f>
        <v>-</v>
      </c>
      <c r="BU139" s="159" t="str">
        <f>IF(BQ139&gt;0,IFERROR(IF(CALC!S138&gt;0,CALC!S138-BQ139,"-"),"-"),"-")</f>
        <v>-</v>
      </c>
      <c r="BV139" s="45" t="str">
        <f t="shared" si="211"/>
        <v>-</v>
      </c>
      <c r="BW139" s="186"/>
      <c r="BX139" s="186"/>
      <c r="BY139" s="186"/>
      <c r="BZ139" s="186"/>
      <c r="CA139" s="158" t="str">
        <f>IFERROR(IF(CB139&gt;0,CALC!V138/CB139,"-"),"-")</f>
        <v>-</v>
      </c>
      <c r="CB139" s="159" t="str">
        <f>IF(BX139&gt;0,IFERROR(IF(CALC!U138&gt;0,CALC!U138-BX139,"-"),"-"),"-")</f>
        <v>-</v>
      </c>
      <c r="CC139" s="45" t="str">
        <f t="shared" si="212"/>
        <v>-</v>
      </c>
      <c r="CD139" s="186"/>
      <c r="CE139" s="186"/>
      <c r="CF139" s="186"/>
      <c r="CG139" s="186"/>
      <c r="CH139" s="158" t="str">
        <f>IFERROR(IF(CI139&gt;0,CALC!X138/CI139,"-"),"-")</f>
        <v>-</v>
      </c>
      <c r="CI139" s="159" t="str">
        <f>IF(CE139&gt;0,IFERROR(IF(CALC!W138&gt;0,CALC!W138-CE139,"-"),"-"),"-")</f>
        <v>-</v>
      </c>
      <c r="CJ139" s="45" t="str">
        <f t="shared" si="213"/>
        <v>-</v>
      </c>
      <c r="CK139" s="186"/>
      <c r="CL139" s="186"/>
      <c r="CM139" s="186"/>
      <c r="CN139" s="186"/>
      <c r="CO139" s="158" t="str">
        <f>IFERROR(IF(CP139&gt;0,CALC!Z138/CP139,"-"),"-")</f>
        <v>-</v>
      </c>
      <c r="CP139" s="159" t="str">
        <f>IF(CL139&gt;0,IFERROR(IF(CALC!Y138&gt;0,CALC!Y138-CL139,"-"),"-"),"-")</f>
        <v>-</v>
      </c>
      <c r="CQ139" s="45" t="str">
        <f t="shared" si="214"/>
        <v>-</v>
      </c>
      <c r="CR139" s="201"/>
      <c r="CS139" s="201"/>
      <c r="CT139" s="201"/>
      <c r="CU139" s="201"/>
      <c r="CV139" s="158" t="str">
        <f>IFERROR(IF(CW139&gt;0,CALC!AB138/CW139,"-"),"-")</f>
        <v>-</v>
      </c>
      <c r="CW139" s="159" t="str">
        <f>IF(CS139&gt;0,IFERROR(IF(CALC!AA138&gt;0,CALC!AA138-CS139,"-"),"-"),"-")</f>
        <v>-</v>
      </c>
      <c r="CX139" s="45" t="str">
        <f t="shared" si="215"/>
        <v>-</v>
      </c>
      <c r="CY139" s="201"/>
      <c r="CZ139" s="201"/>
      <c r="DA139" s="201"/>
      <c r="DB139" s="201"/>
      <c r="DC139" s="158" t="str">
        <f>IFERROR(IF(DD139&gt;0,CALC!AD138/DD139,"-"),"-")</f>
        <v>-</v>
      </c>
      <c r="DD139" s="159" t="str">
        <f>IF(CZ139&gt;0,IFERROR(IF(CALC!AC138&gt;0,CALC!AC138-CZ139,"-"),"-"),"-")</f>
        <v>-</v>
      </c>
      <c r="DE139" s="45" t="str">
        <f t="shared" si="216"/>
        <v>-</v>
      </c>
      <c r="DF139" s="201"/>
      <c r="DG139" s="201"/>
      <c r="DH139" s="201"/>
      <c r="DI139" s="201"/>
      <c r="DJ139" s="158" t="str">
        <f>IFERROR(IF(DK139&gt;0,CALC!AF138/DK139,"-"),"-")</f>
        <v>-</v>
      </c>
      <c r="DK139" s="159" t="str">
        <f>IF(DG139&gt;0,IFERROR(IF(CALC!AE138&gt;0,CALC!AE138-DG139,"-"),"-"),"-")</f>
        <v>-</v>
      </c>
      <c r="DL139" s="45" t="str">
        <f t="shared" si="217"/>
        <v>-</v>
      </c>
      <c r="DM139" s="205"/>
      <c r="DN139" s="201"/>
      <c r="DO139" s="201"/>
      <c r="DP139" s="201"/>
      <c r="DQ139" s="158" t="str">
        <f>IFERROR(IF(DR139&gt;0,CALC!AH138/DR139,"-"),"-")</f>
        <v>-</v>
      </c>
      <c r="DR139" s="159" t="str">
        <f>IF(DN139&gt;0,IFERROR(IF(CALC!AG138&gt;0,CALC!AG138-DN139,"-"),"-"),"-")</f>
        <v>-</v>
      </c>
      <c r="DS139" s="45" t="str">
        <f t="shared" si="218"/>
        <v>-</v>
      </c>
      <c r="DT139" s="201"/>
      <c r="DU139" s="201"/>
      <c r="DV139" s="201"/>
      <c r="DW139" s="201"/>
      <c r="DX139" s="158" t="str">
        <f>IFERROR(IF(DY139&gt;0,CALC!AJ138/DY139,"-"),"-")</f>
        <v>-</v>
      </c>
      <c r="DY139" s="159" t="str">
        <f>IF(DU139&gt;0,IFERROR(IF(CALC!AI138&gt;0,CALC!AI138-DU139,"-"),"-"),"-")</f>
        <v>-</v>
      </c>
      <c r="DZ139" s="45" t="str">
        <f t="shared" si="219"/>
        <v>-</v>
      </c>
      <c r="EA139" s="201"/>
      <c r="EB139" s="201"/>
      <c r="EC139" s="201"/>
      <c r="ED139" s="201"/>
      <c r="EE139" s="158" t="str">
        <f>IFERROR(IF(EF139&gt;0,CALC!AL138/EF139,"-"),"-")</f>
        <v>-</v>
      </c>
      <c r="EF139" s="159" t="str">
        <f>IF(EB139&gt;0,IFERROR(IF(CALC!AK138&gt;0,CALC!AK138-EB139,"-"),"-"),"-")</f>
        <v>-</v>
      </c>
      <c r="EG139" s="45" t="str">
        <f t="shared" si="220"/>
        <v>-</v>
      </c>
      <c r="EH139" s="201"/>
      <c r="EI139" s="201"/>
      <c r="EJ139" s="201"/>
      <c r="EK139" s="201"/>
      <c r="EL139" s="158" t="str">
        <f>IFERROR(IF(EM139&gt;0,CALC!AN138/EM139,"-"),"-")</f>
        <v>-</v>
      </c>
      <c r="EM139" s="159" t="str">
        <f>IF(EI139&gt;0,IFERROR(IF(CALC!AM138&gt;0,CALC!AM138-EI139,"-"),"-"),"-")</f>
        <v>-</v>
      </c>
      <c r="EN139" s="45" t="str">
        <f t="shared" si="221"/>
        <v>-</v>
      </c>
      <c r="EO139" s="201"/>
      <c r="EP139" s="201"/>
      <c r="EQ139" s="201"/>
      <c r="ER139" s="201"/>
      <c r="ES139" s="158" t="str">
        <f>IFERROR(IF(ET139&gt;0,CALC!AP138/ET139,"-"),"-")</f>
        <v>-</v>
      </c>
      <c r="ET139" s="159" t="str">
        <f>IF(EP139&gt;0,IFERROR(IF(CALC!AO138&gt;0,CALC!AO138-EP139,"-"),"-"),"-")</f>
        <v>-</v>
      </c>
      <c r="EU139" s="45" t="str">
        <f t="shared" si="222"/>
        <v>-</v>
      </c>
      <c r="EV139" s="201"/>
      <c r="EW139" s="201"/>
      <c r="EX139" s="201"/>
      <c r="EY139" s="201"/>
      <c r="EZ139" s="158" t="str">
        <f>IFERROR(IF(FA139&gt;0,CALC!AR138/FA139,"-"),"-")</f>
        <v>-</v>
      </c>
      <c r="FA139" s="159" t="str">
        <f>IF(EW139&gt;0,IFERROR(IF(CALC!AQ138&gt;0,CALC!AQ138-EW139,"-"),"-"),"-")</f>
        <v>-</v>
      </c>
      <c r="FB139" s="45" t="str">
        <f t="shared" si="223"/>
        <v>-</v>
      </c>
      <c r="FC139" s="201"/>
      <c r="FD139" s="201"/>
      <c r="FE139" s="201"/>
      <c r="FF139" s="201"/>
      <c r="FG139" s="158" t="str">
        <f>IFERROR(IF(FH139&gt;0,CALC!AT138/FH139,"-"),"-")</f>
        <v>-</v>
      </c>
      <c r="FH139" s="159" t="str">
        <f>IF(FD139&gt;0,IFERROR(IF(CALC!AS138&gt;0,CALC!AS138-FD139,"-"),"-"),"-")</f>
        <v>-</v>
      </c>
      <c r="FI139" s="45" t="str">
        <f t="shared" si="224"/>
        <v>-</v>
      </c>
      <c r="FJ139" s="201"/>
      <c r="FK139" s="201"/>
      <c r="FL139" s="201"/>
      <c r="FM139" s="201"/>
      <c r="FN139" s="158" t="str">
        <f>IFERROR(IF(FO139&gt;0,CALC!AV138/FO139,"-"),"-")</f>
        <v>-</v>
      </c>
      <c r="FO139" s="159" t="str">
        <f>IF(FK139&gt;0,IFERROR(IF(CALC!AU138&gt;0,CALC!AU138-FK139,"-"),"-"),"-")</f>
        <v>-</v>
      </c>
      <c r="FP139" s="45" t="str">
        <f t="shared" si="225"/>
        <v>-</v>
      </c>
      <c r="FQ139" s="201"/>
      <c r="FR139" s="201"/>
      <c r="FS139" s="201"/>
      <c r="FT139" s="201"/>
      <c r="FU139" s="158" t="str">
        <f>IFERROR(IF(FV139&gt;0,CALC!AX138/FV139,"-"),"-")</f>
        <v>-</v>
      </c>
      <c r="FV139" s="159" t="str">
        <f>IF(FR139&gt;0,IFERROR(IF(CALC!AW138&gt;0,CALC!AW138-FR139,"-"),"-"),"-")</f>
        <v>-</v>
      </c>
      <c r="FW139" s="45" t="str">
        <f t="shared" si="226"/>
        <v>-</v>
      </c>
      <c r="FX139" s="201"/>
      <c r="FY139" s="201"/>
      <c r="FZ139" s="201"/>
      <c r="GA139" s="201"/>
      <c r="GB139" s="158" t="str">
        <f>IFERROR(IF(GC139&gt;0,CALC!AZ138/GC139,"-"),"-")</f>
        <v>-</v>
      </c>
      <c r="GC139" s="159" t="str">
        <f>IF(FY139&gt;0,IFERROR(IF(CALC!AY138&gt;0,CALC!AY138-FY139,"-"),"-"),"-")</f>
        <v>-</v>
      </c>
      <c r="GD139" s="45" t="str">
        <f t="shared" si="227"/>
        <v>-</v>
      </c>
      <c r="GE139" s="201"/>
      <c r="GF139" s="201"/>
      <c r="GG139" s="201"/>
      <c r="GH139" s="201"/>
      <c r="GI139" s="158" t="str">
        <f>IFERROR(IF(GJ139&gt;0,CALC!BB138/GJ139,"-"),"-")</f>
        <v>-</v>
      </c>
      <c r="GJ139" s="159" t="str">
        <f>IF(GF139&gt;0,IFERROR(IF(CALC!BA138&gt;0,CALC!BA138-GF139,"-"),"-"),"-")</f>
        <v>-</v>
      </c>
      <c r="GK139" s="45" t="str">
        <f t="shared" si="228"/>
        <v>-</v>
      </c>
      <c r="GL139" s="201"/>
      <c r="GM139" s="201"/>
      <c r="GN139" s="201"/>
      <c r="GO139" s="201"/>
      <c r="GP139" s="158" t="str">
        <f>IFERROR(IF(GQ139&gt;0,CALC!BD138/GQ139,"-"),"-")</f>
        <v>-</v>
      </c>
      <c r="GQ139" s="159" t="str">
        <f>IF(GM139&gt;0,IFERROR(IF(CALC!BC138&gt;0,CALC!BC138-GM139,"-"),"-"),"-")</f>
        <v>-</v>
      </c>
      <c r="GR139" s="163" t="str">
        <f t="shared" si="229"/>
        <v>-</v>
      </c>
      <c r="GS139" s="201"/>
      <c r="GT139" s="201"/>
      <c r="GU139" s="201"/>
      <c r="GV139" s="201"/>
      <c r="GW139" s="157" t="str">
        <f>IFERROR(IF(GX139&gt;0,CALC!BF138/GX139,"-"),"-")</f>
        <v>-</v>
      </c>
      <c r="GX139" s="156" t="str">
        <f>IF(GT139&gt;0,IFERROR(IF(CALC!BE138&gt;0,CALC!BE138-GT139,"-"),"-"),"-")</f>
        <v>-</v>
      </c>
      <c r="GY139" s="56" t="str">
        <f t="shared" si="230"/>
        <v>-</v>
      </c>
      <c r="GZ139" s="201"/>
      <c r="HA139" s="201"/>
      <c r="HB139" s="201"/>
      <c r="HC139" s="201"/>
      <c r="HD139" s="157" t="str">
        <f>IFERROR(IF(HE139&gt;0,CALC!BH138/HE139,"-"),"-")</f>
        <v>-</v>
      </c>
      <c r="HE139" s="156" t="str">
        <f>IF(HA139&gt;0,IFERROR(IF(CALC!BG138&gt;0,CALC!BG138-HA139,"-"),"-"),"-")</f>
        <v>-</v>
      </c>
      <c r="HF139" s="56" t="str">
        <f t="shared" si="231"/>
        <v>-</v>
      </c>
      <c r="HG139" s="186"/>
      <c r="HH139" s="186"/>
      <c r="HI139" s="186"/>
      <c r="HJ139" s="186"/>
      <c r="HK139" s="157" t="str">
        <f>IFERROR(IF(HL139&gt;0,CALC!BJ138/HL139,"-"),"-")</f>
        <v>-</v>
      </c>
      <c r="HL139" s="156" t="str">
        <f>IF(HH139&gt;0,IFERROR(IF(CALC!BI138&gt;0,CALC!BI138-HH139,"-"),"-"),"-")</f>
        <v>-</v>
      </c>
      <c r="HM139" s="56" t="str">
        <f t="shared" si="232"/>
        <v>-</v>
      </c>
      <c r="HN139" s="166">
        <f t="shared" si="233"/>
        <v>0</v>
      </c>
      <c r="HO139" s="156">
        <f t="shared" si="234"/>
        <v>0</v>
      </c>
      <c r="HP139" s="157" t="str">
        <f t="shared" si="235"/>
        <v/>
      </c>
    </row>
    <row r="140" spans="2:224" ht="15" customHeight="1">
      <c r="B140" s="329"/>
      <c r="C140" s="272"/>
      <c r="D140" s="325"/>
      <c r="E140" s="201"/>
      <c r="F140" s="201"/>
      <c r="G140" s="201"/>
      <c r="H140" s="201"/>
      <c r="I140" s="45"/>
      <c r="J140" s="45"/>
      <c r="K140" s="45"/>
      <c r="L140" s="201"/>
      <c r="M140" s="201"/>
      <c r="N140" s="201"/>
      <c r="O140" s="201"/>
      <c r="P140" s="45"/>
      <c r="Q140" s="45"/>
      <c r="R140" s="45"/>
      <c r="S140" s="201"/>
      <c r="T140" s="201"/>
      <c r="U140" s="201"/>
      <c r="V140" s="201"/>
      <c r="W140" s="45"/>
      <c r="X140" s="45"/>
      <c r="Y140" s="45"/>
      <c r="Z140" s="201"/>
      <c r="AA140" s="201"/>
      <c r="AB140" s="201"/>
      <c r="AC140" s="201"/>
      <c r="AD140" s="45"/>
      <c r="AE140" s="45"/>
      <c r="AF140" s="45"/>
      <c r="AG140" s="201"/>
      <c r="AH140" s="201"/>
      <c r="AI140" s="201"/>
      <c r="AJ140" s="201"/>
      <c r="AK140" s="45"/>
      <c r="AL140" s="45"/>
      <c r="AM140" s="45"/>
      <c r="AN140" s="186"/>
      <c r="AO140" s="186"/>
      <c r="AP140" s="186"/>
      <c r="AQ140" s="186"/>
      <c r="AR140" s="45"/>
      <c r="AS140" s="45"/>
      <c r="AT140" s="45"/>
      <c r="AU140" s="186"/>
      <c r="AV140" s="186"/>
      <c r="AW140" s="186"/>
      <c r="AX140" s="186"/>
      <c r="AY140" s="45"/>
      <c r="AZ140" s="45"/>
      <c r="BA140" s="45"/>
      <c r="BB140" s="186"/>
      <c r="BC140" s="186"/>
      <c r="BD140" s="186"/>
      <c r="BE140" s="186"/>
      <c r="BF140" s="45"/>
      <c r="BG140" s="45"/>
      <c r="BH140" s="45"/>
      <c r="BI140" s="186"/>
      <c r="BJ140" s="186"/>
      <c r="BK140" s="186"/>
      <c r="BL140" s="186"/>
      <c r="BM140" s="45"/>
      <c r="BN140" s="45"/>
      <c r="BO140" s="45"/>
      <c r="BP140" s="186"/>
      <c r="BQ140" s="186"/>
      <c r="BR140" s="186"/>
      <c r="BS140" s="186"/>
      <c r="BT140" s="45"/>
      <c r="BU140" s="45"/>
      <c r="BV140" s="45"/>
      <c r="BW140" s="186"/>
      <c r="BX140" s="186"/>
      <c r="BY140" s="186"/>
      <c r="BZ140" s="186"/>
      <c r="CA140" s="45"/>
      <c r="CB140" s="45"/>
      <c r="CC140" s="45"/>
      <c r="CD140" s="186"/>
      <c r="CE140" s="186"/>
      <c r="CF140" s="186"/>
      <c r="CG140" s="186"/>
      <c r="CH140" s="45"/>
      <c r="CI140" s="45"/>
      <c r="CJ140" s="45"/>
      <c r="CK140" s="186"/>
      <c r="CL140" s="186"/>
      <c r="CM140" s="186"/>
      <c r="CN140" s="186"/>
      <c r="CO140" s="45"/>
      <c r="CP140" s="45"/>
      <c r="CQ140" s="45"/>
      <c r="CR140" s="201"/>
      <c r="CS140" s="201"/>
      <c r="CT140" s="201"/>
      <c r="CU140" s="201"/>
      <c r="CV140" s="45"/>
      <c r="CW140" s="45"/>
      <c r="CX140" s="45"/>
      <c r="CY140" s="201"/>
      <c r="CZ140" s="201"/>
      <c r="DA140" s="201"/>
      <c r="DB140" s="201"/>
      <c r="DC140" s="45"/>
      <c r="DD140" s="45"/>
      <c r="DE140" s="45"/>
      <c r="DF140" s="201"/>
      <c r="DG140" s="201"/>
      <c r="DH140" s="201"/>
      <c r="DI140" s="201"/>
      <c r="DJ140" s="45"/>
      <c r="DK140" s="45"/>
      <c r="DL140" s="45"/>
      <c r="DM140" s="205"/>
      <c r="DN140" s="201"/>
      <c r="DO140" s="201"/>
      <c r="DP140" s="201"/>
      <c r="DQ140" s="45"/>
      <c r="DR140" s="45"/>
      <c r="DS140" s="45"/>
      <c r="DT140" s="201"/>
      <c r="DU140" s="201"/>
      <c r="DV140" s="201"/>
      <c r="DW140" s="201"/>
      <c r="DX140" s="45"/>
      <c r="DY140" s="45"/>
      <c r="DZ140" s="45"/>
      <c r="EA140" s="201"/>
      <c r="EB140" s="201"/>
      <c r="EC140" s="201"/>
      <c r="ED140" s="201"/>
      <c r="EE140" s="45"/>
      <c r="EF140" s="45"/>
      <c r="EG140" s="45"/>
      <c r="EH140" s="201"/>
      <c r="EI140" s="201"/>
      <c r="EJ140" s="201"/>
      <c r="EK140" s="201"/>
      <c r="EL140" s="45"/>
      <c r="EM140" s="45"/>
      <c r="EN140" s="45"/>
      <c r="EO140" s="201"/>
      <c r="EP140" s="201"/>
      <c r="EQ140" s="201"/>
      <c r="ER140" s="201"/>
      <c r="ES140" s="45"/>
      <c r="ET140" s="45"/>
      <c r="EU140" s="45"/>
      <c r="EV140" s="201"/>
      <c r="EW140" s="201"/>
      <c r="EX140" s="201"/>
      <c r="EY140" s="201"/>
      <c r="EZ140" s="45"/>
      <c r="FA140" s="45"/>
      <c r="FB140" s="45"/>
      <c r="FC140" s="201"/>
      <c r="FD140" s="201"/>
      <c r="FE140" s="201"/>
      <c r="FF140" s="201"/>
      <c r="FG140" s="45"/>
      <c r="FH140" s="45"/>
      <c r="FI140" s="45"/>
      <c r="FJ140" s="201"/>
      <c r="FK140" s="201"/>
      <c r="FL140" s="201"/>
      <c r="FM140" s="201"/>
      <c r="FN140" s="45"/>
      <c r="FO140" s="45"/>
      <c r="FP140" s="45"/>
      <c r="FQ140" s="201"/>
      <c r="FR140" s="201"/>
      <c r="FS140" s="201"/>
      <c r="FT140" s="201"/>
      <c r="FU140" s="45"/>
      <c r="FV140" s="45"/>
      <c r="FW140" s="45"/>
      <c r="FX140" s="201"/>
      <c r="FY140" s="201"/>
      <c r="FZ140" s="201"/>
      <c r="GA140" s="201"/>
      <c r="GB140" s="45"/>
      <c r="GC140" s="45"/>
      <c r="GD140" s="45"/>
      <c r="GE140" s="201"/>
      <c r="GF140" s="201"/>
      <c r="GG140" s="201"/>
      <c r="GH140" s="201"/>
      <c r="GI140" s="45"/>
      <c r="GJ140" s="45"/>
      <c r="GK140" s="45"/>
      <c r="GL140" s="201"/>
      <c r="GM140" s="201"/>
      <c r="GN140" s="201"/>
      <c r="GO140" s="201"/>
      <c r="GP140" s="45"/>
      <c r="GQ140" s="45"/>
      <c r="GR140" s="163"/>
      <c r="GS140" s="201"/>
      <c r="GT140" s="201"/>
      <c r="GU140" s="201"/>
      <c r="GV140" s="201"/>
      <c r="GW140" s="56"/>
      <c r="GX140" s="56"/>
      <c r="GY140" s="56"/>
      <c r="GZ140" s="201"/>
      <c r="HA140" s="201"/>
      <c r="HB140" s="201"/>
      <c r="HC140" s="201"/>
      <c r="HD140" s="56"/>
      <c r="HE140" s="56"/>
      <c r="HF140" s="56"/>
      <c r="HG140" s="186"/>
      <c r="HH140" s="186"/>
      <c r="HI140" s="186"/>
      <c r="HJ140" s="186"/>
      <c r="HK140" s="56"/>
      <c r="HL140" s="56"/>
      <c r="HM140" s="56"/>
      <c r="HN140" s="166">
        <f>SUM(K140,R140,Y140,AF140,AM140,AT140,BA140,BH140,BO140,BV140,CC140,CJ140,CQ140,CX140,DE140,DL140,DS140,DZ140,EG140,EN140,EU140,FB140,FI140,FP140,FW140,GD140,GK140,GR140)</f>
        <v>0</v>
      </c>
      <c r="HO140" s="55">
        <f>SUM(J140,Q140,X140,AE140,AL140,AS140,AZ140,BG140,BN140,BU140,CB140,CI140,CP140,CW140,DD140,DK140,DR140,DY140,EF140,EM140,ET140,FA140,FH140,FO140,FV140,GC140,GJ140,GQ140)</f>
        <v>0</v>
      </c>
      <c r="HP140" s="56" t="str">
        <f t="shared" si="235"/>
        <v/>
      </c>
    </row>
    <row r="141" spans="2:224" ht="14.25" customHeight="1">
      <c r="B141" s="329"/>
      <c r="C141" s="245" t="s">
        <v>33</v>
      </c>
      <c r="D141" s="14" t="s">
        <v>145</v>
      </c>
      <c r="E141" s="201">
        <v>156</v>
      </c>
      <c r="F141" s="201">
        <v>18038</v>
      </c>
      <c r="G141" s="201"/>
      <c r="H141" s="201"/>
      <c r="I141" s="45">
        <f>IFERROR(IF(J141&gt;0,CALC!B140/J141,"-"),"-")</f>
        <v>7.8947368421052628</v>
      </c>
      <c r="J141" s="45">
        <f>IF(F141&gt;0,IFERROR(IF(CALC!A140&gt;0,CALC!A140-F141,"-"),"-"),"-")</f>
        <v>19</v>
      </c>
      <c r="K141" s="45">
        <f t="shared" ref="K141:K146" si="236">IF(SUM(E141,G141)&gt;0,SUM(E141,G141),"-")</f>
        <v>156</v>
      </c>
      <c r="L141" s="201">
        <v>150</v>
      </c>
      <c r="M141" s="201">
        <v>18057</v>
      </c>
      <c r="N141" s="201"/>
      <c r="O141" s="201"/>
      <c r="P141" s="45" t="str">
        <f>IFERROR(IF(Q141&gt;0,CALC!D140/Q141,"-"),"-")</f>
        <v>-</v>
      </c>
      <c r="Q141" s="45" t="str">
        <f>IF(M141&gt;0,IFERROR(IF(CALC!C140&gt;0,CALC!C140-M141,"-"),"-"),"-")</f>
        <v>-</v>
      </c>
      <c r="R141" s="45">
        <f t="shared" ref="R141:R146" si="237">IF(SUM(L141,N141)&gt;0,SUM(L141,N141),"-")</f>
        <v>150</v>
      </c>
      <c r="S141" s="201">
        <v>0</v>
      </c>
      <c r="T141" s="201">
        <v>18057</v>
      </c>
      <c r="U141" s="201"/>
      <c r="V141" s="201"/>
      <c r="W141" s="45">
        <f>IFERROR(IF(X141&gt;0,CALC!F140/X141,"-"),"-")</f>
        <v>7.75</v>
      </c>
      <c r="X141" s="45">
        <f>IF(T141&gt;0,IFERROR(IF(CALC!E140&gt;0,CALC!E140-T141,"-"),"-"),"-")</f>
        <v>20</v>
      </c>
      <c r="Y141" s="45" t="str">
        <f t="shared" ref="Y141:Y146" si="238">IF(SUM(S141,U141)&gt;0,SUM(S141,U141),"-")</f>
        <v>-</v>
      </c>
      <c r="Z141" s="201">
        <v>155</v>
      </c>
      <c r="AA141" s="201">
        <v>18077</v>
      </c>
      <c r="AB141" s="201"/>
      <c r="AC141" s="201"/>
      <c r="AD141" s="45" t="str">
        <f>IFERROR(IF(AE141&gt;0,CALC!H140/AE141,"-"),"-")</f>
        <v>-</v>
      </c>
      <c r="AE141" s="45" t="str">
        <f>IF(AA141&gt;0,IFERROR(IF(CALC!G140&gt;0,CALC!G140-AA141,"-"),"-"),"-")</f>
        <v>-</v>
      </c>
      <c r="AF141" s="45">
        <f t="shared" ref="AF141:AF146" si="239">IF(SUM(Z141,AB141)&gt;0,SUM(Z141,AB141),"-")</f>
        <v>155</v>
      </c>
      <c r="AG141" s="201">
        <v>170</v>
      </c>
      <c r="AH141" s="201">
        <v>10092</v>
      </c>
      <c r="AI141" s="201"/>
      <c r="AJ141" s="201"/>
      <c r="AK141" s="45" t="str">
        <f>IFERROR(IF(AL141&gt;0,CALC!J140/AL141,"-"),"-")</f>
        <v>-</v>
      </c>
      <c r="AL141" s="45" t="str">
        <f>IF(AH141&gt;0,IFERROR(IF(CALC!I140&gt;0,CALC!I140-AH141,"-"),"-"),"-")</f>
        <v>-</v>
      </c>
      <c r="AM141" s="45">
        <f t="shared" ref="AM141:AM146" si="240">IF(SUM(AG141,AI141)&gt;0,SUM(AG141,AI141),"-")</f>
        <v>170</v>
      </c>
      <c r="AN141" s="186"/>
      <c r="AO141" s="186"/>
      <c r="AP141" s="186"/>
      <c r="AQ141" s="186"/>
      <c r="AR141" s="45" t="str">
        <f>IFERROR(IF(AS141&gt;0,CALC!L140/AS141,"-"),"-")</f>
        <v>-</v>
      </c>
      <c r="AS141" s="45" t="str">
        <f>IF(AO141&gt;0,IFERROR(IF(CALC!K140&gt;0,CALC!K140-AO141,"-"),"-"),"-")</f>
        <v>-</v>
      </c>
      <c r="AT141" s="45" t="str">
        <f t="shared" ref="AT141:AT146" si="241">IF(SUM(AN141,AP141)&gt;0,SUM(AN141,AP141),"-")</f>
        <v>-</v>
      </c>
      <c r="AU141" s="186"/>
      <c r="AV141" s="186"/>
      <c r="AW141" s="186"/>
      <c r="AX141" s="186"/>
      <c r="AY141" s="45" t="str">
        <f>IFERROR(IF(AZ141&gt;0,CALC!N140/AZ141,"-"),"-")</f>
        <v>-</v>
      </c>
      <c r="AZ141" s="45" t="str">
        <f>IF(AV141&gt;0,IFERROR(IF(CALC!M140&gt;0,CALC!M140-AV141,"-"),"-"),"-")</f>
        <v>-</v>
      </c>
      <c r="BA141" s="45" t="str">
        <f t="shared" ref="BA141:BA146" si="242">IF(SUM(AU141,AW141)&gt;0,SUM(AU141,AW141),"-")</f>
        <v>-</v>
      </c>
      <c r="BB141" s="186"/>
      <c r="BC141" s="186"/>
      <c r="BD141" s="186"/>
      <c r="BE141" s="186"/>
      <c r="BF141" s="45" t="str">
        <f>IFERROR(IF(BG141&gt;0,CALC!P140/BG141,"-"),"-")</f>
        <v>-</v>
      </c>
      <c r="BG141" s="45" t="str">
        <f>IF(BC141&gt;0,IFERROR(IF(CALC!O140&gt;0,CALC!O140-BC141,"-"),"-"),"-")</f>
        <v>-</v>
      </c>
      <c r="BH141" s="45" t="str">
        <f t="shared" ref="BH141:BH146" si="243">IF(SUM(BB141,BD141)&gt;0,SUM(BB141,BD141),"-")</f>
        <v>-</v>
      </c>
      <c r="BI141" s="186"/>
      <c r="BJ141" s="186"/>
      <c r="BK141" s="186"/>
      <c r="BL141" s="186"/>
      <c r="BM141" s="45" t="str">
        <f>IFERROR(IF(BN141&gt;0,CALC!R140/BN141,"-"),"-")</f>
        <v>-</v>
      </c>
      <c r="BN141" s="45" t="str">
        <f>IF(BJ141&gt;0,IFERROR(IF(CALC!Q140&gt;0,CALC!Q140-BJ141,"-"),"-"),"-")</f>
        <v>-</v>
      </c>
      <c r="BO141" s="45" t="str">
        <f t="shared" ref="BO141:BO146" si="244">IF(SUM(BI141,BK141)&gt;0,SUM(BI141,BK141),"-")</f>
        <v>-</v>
      </c>
      <c r="BP141" s="186"/>
      <c r="BQ141" s="186"/>
      <c r="BR141" s="186"/>
      <c r="BS141" s="186"/>
      <c r="BT141" s="45" t="str">
        <f>IFERROR(IF(BU141&gt;0,CALC!T140/BU141,"-"),"-")</f>
        <v>-</v>
      </c>
      <c r="BU141" s="45" t="str">
        <f>IF(BQ141&gt;0,IFERROR(IF(CALC!S140&gt;0,CALC!S140-BQ141,"-"),"-"),"-")</f>
        <v>-</v>
      </c>
      <c r="BV141" s="45" t="str">
        <f t="shared" ref="BV141:BV146" si="245">IF(SUM(BP141,BR141)&gt;0,SUM(BP141,BR141),"-")</f>
        <v>-</v>
      </c>
      <c r="BW141" s="186"/>
      <c r="BX141" s="186"/>
      <c r="BY141" s="186"/>
      <c r="BZ141" s="186"/>
      <c r="CA141" s="45" t="str">
        <f>IFERROR(IF(CB141&gt;0,CALC!V140/CB141,"-"),"-")</f>
        <v>-</v>
      </c>
      <c r="CB141" s="45" t="str">
        <f>IF(BX141&gt;0,IFERROR(IF(CALC!U140&gt;0,CALC!U140-BX141,"-"),"-"),"-")</f>
        <v>-</v>
      </c>
      <c r="CC141" s="45" t="str">
        <f t="shared" ref="CC141:CC146" si="246">IF(SUM(BW141,BY141)&gt;0,SUM(BW141,BY141),"-")</f>
        <v>-</v>
      </c>
      <c r="CD141" s="186"/>
      <c r="CE141" s="186"/>
      <c r="CF141" s="186"/>
      <c r="CG141" s="186"/>
      <c r="CH141" s="45" t="str">
        <f>IFERROR(IF(CI141&gt;0,CALC!X140/CI141,"-"),"-")</f>
        <v>-</v>
      </c>
      <c r="CI141" s="45" t="str">
        <f>IF(CE141&gt;0,IFERROR(IF(CALC!W140&gt;0,CALC!W140-CE141,"-"),"-"),"-")</f>
        <v>-</v>
      </c>
      <c r="CJ141" s="45" t="str">
        <f t="shared" ref="CJ141:CJ146" si="247">IF(SUM(CD141,CF141)&gt;0,SUM(CD141,CF141),"-")</f>
        <v>-</v>
      </c>
      <c r="CK141" s="186"/>
      <c r="CL141" s="186"/>
      <c r="CM141" s="186"/>
      <c r="CN141" s="186"/>
      <c r="CO141" s="45" t="str">
        <f>IFERROR(IF(CP141&gt;0,CALC!Z140/CP141,"-"),"-")</f>
        <v>-</v>
      </c>
      <c r="CP141" s="45" t="str">
        <f>IF(CL141&gt;0,IFERROR(IF(CALC!Y140&gt;0,CALC!Y140-CL141,"-"),"-"),"-")</f>
        <v>-</v>
      </c>
      <c r="CQ141" s="45" t="str">
        <f t="shared" ref="CQ141:CQ146" si="248">IF(SUM(CK141,CM141)&gt;0,SUM(CK141,CM141),"-")</f>
        <v>-</v>
      </c>
      <c r="CR141" s="201"/>
      <c r="CS141" s="201"/>
      <c r="CT141" s="201"/>
      <c r="CU141" s="201"/>
      <c r="CV141" s="45" t="str">
        <f>IFERROR(IF(CW141&gt;0,CALC!AB140/CW141,"-"),"-")</f>
        <v>-</v>
      </c>
      <c r="CW141" s="45" t="str">
        <f>IF(CS141&gt;0,IFERROR(IF(CALC!AA140&gt;0,CALC!AA140-CS141,"-"),"-"),"-")</f>
        <v>-</v>
      </c>
      <c r="CX141" s="45" t="str">
        <f t="shared" ref="CX141:CX146" si="249">IF(SUM(CR141,CT141)&gt;0,SUM(CR141,CT141),"-")</f>
        <v>-</v>
      </c>
      <c r="CY141" s="201"/>
      <c r="CZ141" s="201"/>
      <c r="DA141" s="201"/>
      <c r="DB141" s="201"/>
      <c r="DC141" s="45" t="str">
        <f>IFERROR(IF(DD141&gt;0,CALC!AD140/DD141,"-"),"-")</f>
        <v>-</v>
      </c>
      <c r="DD141" s="45" t="str">
        <f>IF(CZ141&gt;0,IFERROR(IF(CALC!AC140&gt;0,CALC!AC140-CZ141,"-"),"-"),"-")</f>
        <v>-</v>
      </c>
      <c r="DE141" s="45" t="str">
        <f t="shared" ref="DE141:DE146" si="250">IF(SUM(CY141,DA141)&gt;0,SUM(CY141,DA141),"-")</f>
        <v>-</v>
      </c>
      <c r="DF141" s="201"/>
      <c r="DG141" s="201"/>
      <c r="DH141" s="201"/>
      <c r="DI141" s="201"/>
      <c r="DJ141" s="45" t="str">
        <f>IFERROR(IF(DK141&gt;0,CALC!AF140/DK141,"-"),"-")</f>
        <v>-</v>
      </c>
      <c r="DK141" s="45" t="str">
        <f>IF(DG141&gt;0,IFERROR(IF(CALC!AE140&gt;0,CALC!AE140-DG141,"-"),"-"),"-")</f>
        <v>-</v>
      </c>
      <c r="DL141" s="45" t="str">
        <f t="shared" ref="DL141:DL146" si="251">IF(SUM(DF141,DH141)&gt;0,SUM(DF141,DH141),"-")</f>
        <v>-</v>
      </c>
      <c r="DM141" s="205"/>
      <c r="DN141" s="201"/>
      <c r="DO141" s="201"/>
      <c r="DP141" s="201"/>
      <c r="DQ141" s="45" t="str">
        <f>IFERROR(IF(DR141&gt;0,CALC!AH140/DR141,"-"),"-")</f>
        <v>-</v>
      </c>
      <c r="DR141" s="45" t="str">
        <f>IF(DN141&gt;0,IFERROR(IF(CALC!AG140&gt;0,CALC!AG140-DN141,"-"),"-"),"-")</f>
        <v>-</v>
      </c>
      <c r="DS141" s="45" t="str">
        <f t="shared" ref="DS141:DS146" si="252">IF(SUM(DM141,DO141)&gt;0,SUM(DM141,DO141),"-")</f>
        <v>-</v>
      </c>
      <c r="DT141" s="201"/>
      <c r="DU141" s="201"/>
      <c r="DV141" s="201"/>
      <c r="DW141" s="201"/>
      <c r="DX141" s="45" t="str">
        <f>IFERROR(IF(DY141&gt;0,CALC!AJ140/DY141,"-"),"-")</f>
        <v>-</v>
      </c>
      <c r="DY141" s="45" t="str">
        <f>IF(DU141&gt;0,IFERROR(IF(CALC!AI140&gt;0,CALC!AI140-DU141,"-"),"-"),"-")</f>
        <v>-</v>
      </c>
      <c r="DZ141" s="45" t="str">
        <f t="shared" ref="DZ141:DZ146" si="253">IF(SUM(DT141,DV141)&gt;0,SUM(DT141,DV141),"-")</f>
        <v>-</v>
      </c>
      <c r="EA141" s="201"/>
      <c r="EB141" s="201"/>
      <c r="EC141" s="201"/>
      <c r="ED141" s="201"/>
      <c r="EE141" s="45" t="str">
        <f>IFERROR(IF(EF141&gt;0,CALC!AL140/EF141,"-"),"-")</f>
        <v>-</v>
      </c>
      <c r="EF141" s="45" t="str">
        <f>IF(EB141&gt;0,IFERROR(IF(CALC!AK140&gt;0,CALC!AK140-EB141,"-"),"-"),"-")</f>
        <v>-</v>
      </c>
      <c r="EG141" s="45" t="str">
        <f t="shared" ref="EG141:EG146" si="254">IF(SUM(EA141,EC141)&gt;0,SUM(EA141,EC141),"-")</f>
        <v>-</v>
      </c>
      <c r="EH141" s="201"/>
      <c r="EI141" s="201"/>
      <c r="EJ141" s="201"/>
      <c r="EK141" s="201"/>
      <c r="EL141" s="45" t="str">
        <f>IFERROR(IF(EM141&gt;0,CALC!AN140/EM141,"-"),"-")</f>
        <v>-</v>
      </c>
      <c r="EM141" s="45" t="str">
        <f>IF(EI141&gt;0,IFERROR(IF(CALC!AM140&gt;0,CALC!AM140-EI141,"-"),"-"),"-")</f>
        <v>-</v>
      </c>
      <c r="EN141" s="45" t="str">
        <f t="shared" ref="EN141:EN146" si="255">IF(SUM(EH141,EJ141)&gt;0,SUM(EH141,EJ141),"-")</f>
        <v>-</v>
      </c>
      <c r="EO141" s="201"/>
      <c r="EP141" s="201"/>
      <c r="EQ141" s="201"/>
      <c r="ER141" s="201"/>
      <c r="ES141" s="45" t="str">
        <f>IFERROR(IF(ET141&gt;0,CALC!AP140/ET141,"-"),"-")</f>
        <v>-</v>
      </c>
      <c r="ET141" s="45" t="str">
        <f>IF(EP141&gt;0,IFERROR(IF(CALC!AO140&gt;0,CALC!AO140-EP141,"-"),"-"),"-")</f>
        <v>-</v>
      </c>
      <c r="EU141" s="45" t="str">
        <f t="shared" ref="EU141:EU146" si="256">IF(SUM(EO141,EQ141)&gt;0,SUM(EO141,EQ141),"-")</f>
        <v>-</v>
      </c>
      <c r="EV141" s="201"/>
      <c r="EW141" s="201"/>
      <c r="EX141" s="201"/>
      <c r="EY141" s="201"/>
      <c r="EZ141" s="45" t="str">
        <f>IFERROR(IF(FA141&gt;0,CALC!AR140/FA141,"-"),"-")</f>
        <v>-</v>
      </c>
      <c r="FA141" s="45" t="str">
        <f>IF(EW141&gt;0,IFERROR(IF(CALC!AQ140&gt;0,CALC!AQ140-EW141,"-"),"-"),"-")</f>
        <v>-</v>
      </c>
      <c r="FB141" s="45" t="str">
        <f t="shared" ref="FB141:FB146" si="257">IF(SUM(EV141,EX141)&gt;0,SUM(EV141,EX141),"-")</f>
        <v>-</v>
      </c>
      <c r="FC141" s="201"/>
      <c r="FD141" s="201"/>
      <c r="FE141" s="201"/>
      <c r="FF141" s="201"/>
      <c r="FG141" s="45" t="str">
        <f>IFERROR(IF(FH141&gt;0,CALC!AT140/FH141,"-"),"-")</f>
        <v>-</v>
      </c>
      <c r="FH141" s="45" t="str">
        <f>IF(FD141&gt;0,IFERROR(IF(CALC!AS140&gt;0,CALC!AS140-FD141,"-"),"-"),"-")</f>
        <v>-</v>
      </c>
      <c r="FI141" s="45" t="str">
        <f t="shared" ref="FI141:FI146" si="258">IF(SUM(FC141,FE141)&gt;0,SUM(FC141,FE141),"-")</f>
        <v>-</v>
      </c>
      <c r="FJ141" s="201"/>
      <c r="FK141" s="201"/>
      <c r="FL141" s="201"/>
      <c r="FM141" s="201"/>
      <c r="FN141" s="45" t="str">
        <f>IFERROR(IF(FO141&gt;0,CALC!AV140/FO141,"-"),"-")</f>
        <v>-</v>
      </c>
      <c r="FO141" s="45" t="str">
        <f>IF(FK141&gt;0,IFERROR(IF(CALC!AU140&gt;0,CALC!AU140-FK141,"-"),"-"),"-")</f>
        <v>-</v>
      </c>
      <c r="FP141" s="45" t="str">
        <f t="shared" ref="FP141:FP146" si="259">IF(SUM(FJ141,FL141)&gt;0,SUM(FJ141,FL141),"-")</f>
        <v>-</v>
      </c>
      <c r="FQ141" s="201"/>
      <c r="FR141" s="201"/>
      <c r="FS141" s="201"/>
      <c r="FT141" s="201"/>
      <c r="FU141" s="45" t="str">
        <f>IFERROR(IF(FV141&gt;0,CALC!AX140/FV141,"-"),"-")</f>
        <v>-</v>
      </c>
      <c r="FV141" s="45" t="str">
        <f>IF(FR141&gt;0,IFERROR(IF(CALC!AW140&gt;0,CALC!AW140-FR141,"-"),"-"),"-")</f>
        <v>-</v>
      </c>
      <c r="FW141" s="45" t="str">
        <f t="shared" ref="FW141:FW146" si="260">IF(SUM(FQ141,FS141)&gt;0,SUM(FQ141,FS141),"-")</f>
        <v>-</v>
      </c>
      <c r="FX141" s="201"/>
      <c r="FY141" s="201"/>
      <c r="FZ141" s="201"/>
      <c r="GA141" s="201"/>
      <c r="GB141" s="45" t="str">
        <f>IFERROR(IF(GC141&gt;0,CALC!AZ140/GC141,"-"),"-")</f>
        <v>-</v>
      </c>
      <c r="GC141" s="45" t="str">
        <f>IF(FY141&gt;0,IFERROR(IF(CALC!AY140&gt;0,CALC!AY140-FY141,"-"),"-"),"-")</f>
        <v>-</v>
      </c>
      <c r="GD141" s="45" t="str">
        <f t="shared" ref="GD141:GD146" si="261">IF(SUM(FX141,FZ141)&gt;0,SUM(FX141,FZ141),"-")</f>
        <v>-</v>
      </c>
      <c r="GE141" s="201"/>
      <c r="GF141" s="201"/>
      <c r="GG141" s="201"/>
      <c r="GH141" s="201"/>
      <c r="GI141" s="45" t="str">
        <f>IFERROR(IF(GJ141&gt;0,CALC!BB140/GJ141,"-"),"-")</f>
        <v>-</v>
      </c>
      <c r="GJ141" s="45" t="str">
        <f>IF(GF141&gt;0,IFERROR(IF(CALC!BA140&gt;0,CALC!BA140-GF141,"-"),"-"),"-")</f>
        <v>-</v>
      </c>
      <c r="GK141" s="45" t="str">
        <f t="shared" ref="GK141:GK146" si="262">IF(SUM(GE141,GG141)&gt;0,SUM(GE141,GG141),"-")</f>
        <v>-</v>
      </c>
      <c r="GL141" s="201"/>
      <c r="GM141" s="201"/>
      <c r="GN141" s="201"/>
      <c r="GO141" s="201"/>
      <c r="GP141" s="45" t="str">
        <f>IFERROR(IF(GQ141&gt;0,CALC!BD140/GQ141,"-"),"-")</f>
        <v>-</v>
      </c>
      <c r="GQ141" s="45" t="str">
        <f>IF(GM141&gt;0,IFERROR(IF(CALC!BC140&gt;0,CALC!BC140-GM141,"-"),"-"),"-")</f>
        <v>-</v>
      </c>
      <c r="GR141" s="163" t="str">
        <f t="shared" ref="GR141:GR146" si="263">IF(SUM(GL141,GN141)&gt;0,SUM(GL141,GN141),"-")</f>
        <v>-</v>
      </c>
      <c r="GS141" s="201"/>
      <c r="GT141" s="201"/>
      <c r="GU141" s="201"/>
      <c r="GV141" s="201"/>
      <c r="GW141" s="56" t="str">
        <f>IFERROR(IF(GX141&gt;0,CALC!BF140/GX141,"-"),"-")</f>
        <v>-</v>
      </c>
      <c r="GX141" s="56" t="str">
        <f>IF(GT141&gt;0,IFERROR(IF(CALC!BE140&gt;0,CALC!BE140-GT141,"-"),"-"),"-")</f>
        <v>-</v>
      </c>
      <c r="GY141" s="56" t="str">
        <f t="shared" ref="GY141:GY146" si="264">IF(SUM(GS141,GU141)&gt;0,SUM(GS141,GU141),"-")</f>
        <v>-</v>
      </c>
      <c r="GZ141" s="201"/>
      <c r="HA141" s="201"/>
      <c r="HB141" s="201"/>
      <c r="HC141" s="201"/>
      <c r="HD141" s="56" t="str">
        <f>IFERROR(IF(HE141&gt;0,CALC!BH140/HE141,"-"),"-")</f>
        <v>-</v>
      </c>
      <c r="HE141" s="56" t="str">
        <f>IF(HA141&gt;0,IFERROR(IF(CALC!BG140&gt;0,CALC!BG140-HA141,"-"),"-"),"-")</f>
        <v>-</v>
      </c>
      <c r="HF141" s="56" t="str">
        <f t="shared" ref="HF141:HF146" si="265">IF(SUM(GZ141,HB141)&gt;0,SUM(GZ141,HB141),"-")</f>
        <v>-</v>
      </c>
      <c r="HG141" s="186"/>
      <c r="HH141" s="186"/>
      <c r="HI141" s="186"/>
      <c r="HJ141" s="186"/>
      <c r="HK141" s="56" t="str">
        <f>IFERROR(IF(HL141&gt;0,CALC!BJ140/HL141,"-"),"-")</f>
        <v>-</v>
      </c>
      <c r="HL141" s="56" t="str">
        <f>IF(HH141&gt;0,IFERROR(IF(CALC!BI140&gt;0,CALC!BI140-HH141,"-"),"-"),"-")</f>
        <v>-</v>
      </c>
      <c r="HM141" s="56" t="str">
        <f t="shared" ref="HM141:HM146" si="266">IF(SUM(HG141,HI141)&gt;0,SUM(HG141,HI141),"-")</f>
        <v>-</v>
      </c>
      <c r="HN141" s="166">
        <f t="shared" ref="HN141:HN146" si="267">SUM(K141,R141,Y141,AF141,AM141,AT141,BA141,BH141,BO141,BV141,CC141,CJ141,CQ141,CX141,DE141,DL141,DS141,DZ141,EG141,EN141,EU141,FB141,FI141,FP141,FW141,GD141,GK141,GR141,GY141,HF141,HM141)</f>
        <v>631</v>
      </c>
      <c r="HO141" s="55">
        <f t="shared" ref="HO141:HO146" si="268">SUM(J141,Q141,X141,AE141,AL141,AS141,AZ141,BG141,BN141,BU141,CB141,CI141,CP141,CW141,DD141,DK141,DR141,DY141,EF141,EM141,ET141,FA141,FH141,FO141,FV141,GC141,GJ141,GQ141,GX141,HE141,HL141)</f>
        <v>39</v>
      </c>
      <c r="HP141" s="56">
        <f t="shared" si="235"/>
        <v>16.179487179487179</v>
      </c>
    </row>
    <row r="142" spans="2:224" ht="15" customHeight="1">
      <c r="B142" s="329"/>
      <c r="C142" s="329"/>
      <c r="D142" s="14" t="s">
        <v>146</v>
      </c>
      <c r="E142" s="201">
        <v>82</v>
      </c>
      <c r="F142" s="201">
        <v>13139</v>
      </c>
      <c r="G142" s="201"/>
      <c r="H142" s="201"/>
      <c r="I142" s="45">
        <f>IFERROR(IF(J142&gt;0,CALC!B141/J142,"-"),"-")</f>
        <v>6.4545454545454541</v>
      </c>
      <c r="J142" s="45">
        <f>IF(F142&gt;0,IFERROR(IF(CALC!A141&gt;0,CALC!A141-F142,"-"),"-"),"-")</f>
        <v>11</v>
      </c>
      <c r="K142" s="45">
        <f t="shared" si="236"/>
        <v>82</v>
      </c>
      <c r="L142" s="201">
        <v>71</v>
      </c>
      <c r="M142" s="201">
        <v>13150</v>
      </c>
      <c r="N142" s="201"/>
      <c r="O142" s="201"/>
      <c r="P142" s="45" t="str">
        <f>IFERROR(IF(Q142&gt;0,CALC!D141/Q142,"-"),"-")</f>
        <v>-</v>
      </c>
      <c r="Q142" s="45" t="str">
        <f>IF(M142&gt;0,IFERROR(IF(CALC!C141&gt;0,CALC!C141-M142,"-"),"-"),"-")</f>
        <v>-</v>
      </c>
      <c r="R142" s="45">
        <f t="shared" si="237"/>
        <v>71</v>
      </c>
      <c r="S142" s="201">
        <v>0</v>
      </c>
      <c r="T142" s="201">
        <v>13150</v>
      </c>
      <c r="U142" s="201"/>
      <c r="V142" s="201"/>
      <c r="W142" s="45">
        <f>IFERROR(IF(X142&gt;0,CALC!F141/X142,"-"),"-")</f>
        <v>6.0714285714285712</v>
      </c>
      <c r="X142" s="45">
        <f>IF(T142&gt;0,IFERROR(IF(CALC!E141&gt;0,CALC!E141-T142,"-"),"-"),"-")</f>
        <v>14</v>
      </c>
      <c r="Y142" s="45" t="str">
        <f t="shared" si="238"/>
        <v>-</v>
      </c>
      <c r="Z142" s="201">
        <v>85</v>
      </c>
      <c r="AA142" s="201">
        <v>13164</v>
      </c>
      <c r="AB142" s="201"/>
      <c r="AC142" s="201"/>
      <c r="AD142" s="45">
        <f>IFERROR(IF(AE142&gt;0,CALC!H141/AE142,"-"),"-")</f>
        <v>6.666666666666667</v>
      </c>
      <c r="AE142" s="45">
        <f>IF(AA142&gt;0,IFERROR(IF(CALC!G141&gt;0,CALC!G141-AA142,"-"),"-"),"-")</f>
        <v>12</v>
      </c>
      <c r="AF142" s="45">
        <f t="shared" si="239"/>
        <v>85</v>
      </c>
      <c r="AG142" s="201">
        <v>80</v>
      </c>
      <c r="AH142" s="201">
        <v>13176</v>
      </c>
      <c r="AI142" s="201"/>
      <c r="AJ142" s="201"/>
      <c r="AK142" s="45" t="str">
        <f>IFERROR(IF(AL142&gt;0,CALC!J141/AL142,"-"),"-")</f>
        <v>-</v>
      </c>
      <c r="AL142" s="45" t="str">
        <f>IF(AH142&gt;0,IFERROR(IF(CALC!I141&gt;0,CALC!I141-AH142,"-"),"-"),"-")</f>
        <v>-</v>
      </c>
      <c r="AM142" s="45">
        <f t="shared" si="240"/>
        <v>80</v>
      </c>
      <c r="AN142" s="186"/>
      <c r="AO142" s="186"/>
      <c r="AP142" s="186"/>
      <c r="AQ142" s="186"/>
      <c r="AR142" s="45" t="str">
        <f>IFERROR(IF(AS142&gt;0,CALC!L141/AS142,"-"),"-")</f>
        <v>-</v>
      </c>
      <c r="AS142" s="45" t="str">
        <f>IF(AO142&gt;0,IFERROR(IF(CALC!K141&gt;0,CALC!K141-AO142,"-"),"-"),"-")</f>
        <v>-</v>
      </c>
      <c r="AT142" s="45" t="str">
        <f t="shared" si="241"/>
        <v>-</v>
      </c>
      <c r="AU142" s="186"/>
      <c r="AV142" s="186"/>
      <c r="AW142" s="186"/>
      <c r="AX142" s="186"/>
      <c r="AY142" s="45" t="str">
        <f>IFERROR(IF(AZ142&gt;0,CALC!N141/AZ142,"-"),"-")</f>
        <v>-</v>
      </c>
      <c r="AZ142" s="45" t="str">
        <f>IF(AV142&gt;0,IFERROR(IF(CALC!M141&gt;0,CALC!M141-AV142,"-"),"-"),"-")</f>
        <v>-</v>
      </c>
      <c r="BA142" s="45" t="str">
        <f t="shared" si="242"/>
        <v>-</v>
      </c>
      <c r="BB142" s="186"/>
      <c r="BC142" s="186"/>
      <c r="BD142" s="186"/>
      <c r="BE142" s="186"/>
      <c r="BF142" s="45" t="str">
        <f>IFERROR(IF(BG142&gt;0,CALC!P141/BG142,"-"),"-")</f>
        <v>-</v>
      </c>
      <c r="BG142" s="45" t="str">
        <f>IF(BC142&gt;0,IFERROR(IF(CALC!O141&gt;0,CALC!O141-BC142,"-"),"-"),"-")</f>
        <v>-</v>
      </c>
      <c r="BH142" s="45" t="str">
        <f t="shared" si="243"/>
        <v>-</v>
      </c>
      <c r="BI142" s="186"/>
      <c r="BJ142" s="186"/>
      <c r="BK142" s="186"/>
      <c r="BL142" s="186"/>
      <c r="BM142" s="45" t="str">
        <f>IFERROR(IF(BN142&gt;0,CALC!R141/BN142,"-"),"-")</f>
        <v>-</v>
      </c>
      <c r="BN142" s="45" t="str">
        <f>IF(BJ142&gt;0,IFERROR(IF(CALC!Q141&gt;0,CALC!Q141-BJ142,"-"),"-"),"-")</f>
        <v>-</v>
      </c>
      <c r="BO142" s="45" t="str">
        <f t="shared" si="244"/>
        <v>-</v>
      </c>
      <c r="BP142" s="186"/>
      <c r="BQ142" s="186"/>
      <c r="BR142" s="186"/>
      <c r="BS142" s="186"/>
      <c r="BT142" s="45" t="str">
        <f>IFERROR(IF(BU142&gt;0,CALC!T141/BU142,"-"),"-")</f>
        <v>-</v>
      </c>
      <c r="BU142" s="45" t="str">
        <f>IF(BQ142&gt;0,IFERROR(IF(CALC!S141&gt;0,CALC!S141-BQ142,"-"),"-"),"-")</f>
        <v>-</v>
      </c>
      <c r="BV142" s="45" t="str">
        <f t="shared" si="245"/>
        <v>-</v>
      </c>
      <c r="BW142" s="186"/>
      <c r="BX142" s="186"/>
      <c r="BY142" s="186"/>
      <c r="BZ142" s="186"/>
      <c r="CA142" s="45" t="str">
        <f>IFERROR(IF(CB142&gt;0,CALC!V141/CB142,"-"),"-")</f>
        <v>-</v>
      </c>
      <c r="CB142" s="45" t="str">
        <f>IF(BX142&gt;0,IFERROR(IF(CALC!U141&gt;0,CALC!U141-BX142,"-"),"-"),"-")</f>
        <v>-</v>
      </c>
      <c r="CC142" s="45" t="str">
        <f t="shared" si="246"/>
        <v>-</v>
      </c>
      <c r="CD142" s="186"/>
      <c r="CE142" s="186"/>
      <c r="CF142" s="186"/>
      <c r="CG142" s="186"/>
      <c r="CH142" s="45" t="str">
        <f>IFERROR(IF(CI142&gt;0,CALC!X141/CI142,"-"),"-")</f>
        <v>-</v>
      </c>
      <c r="CI142" s="45" t="str">
        <f>IF(CE142&gt;0,IFERROR(IF(CALC!W141&gt;0,CALC!W141-CE142,"-"),"-"),"-")</f>
        <v>-</v>
      </c>
      <c r="CJ142" s="45" t="str">
        <f t="shared" si="247"/>
        <v>-</v>
      </c>
      <c r="CK142" s="186"/>
      <c r="CL142" s="186"/>
      <c r="CM142" s="186"/>
      <c r="CN142" s="186"/>
      <c r="CO142" s="45" t="str">
        <f>IFERROR(IF(CP142&gt;0,CALC!Z141/CP142,"-"),"-")</f>
        <v>-</v>
      </c>
      <c r="CP142" s="45" t="str">
        <f>IF(CL142&gt;0,IFERROR(IF(CALC!Y141&gt;0,CALC!Y141-CL142,"-"),"-"),"-")</f>
        <v>-</v>
      </c>
      <c r="CQ142" s="45" t="str">
        <f t="shared" si="248"/>
        <v>-</v>
      </c>
      <c r="CR142" s="201"/>
      <c r="CS142" s="186"/>
      <c r="CT142" s="201"/>
      <c r="CU142" s="201"/>
      <c r="CV142" s="45" t="str">
        <f>IFERROR(IF(CW142&gt;0,CALC!AB141/CW142,"-"),"-")</f>
        <v>-</v>
      </c>
      <c r="CW142" s="45" t="str">
        <f>IF(CS142&gt;0,IFERROR(IF(CALC!AA141&gt;0,CALC!AA141-CS142,"-"),"-"),"-")</f>
        <v>-</v>
      </c>
      <c r="CX142" s="45" t="str">
        <f t="shared" si="249"/>
        <v>-</v>
      </c>
      <c r="CY142" s="201"/>
      <c r="CZ142" s="186"/>
      <c r="DA142" s="201"/>
      <c r="DB142" s="201"/>
      <c r="DC142" s="45" t="str">
        <f>IFERROR(IF(DD142&gt;0,CALC!AD141/DD142,"-"),"-")</f>
        <v>-</v>
      </c>
      <c r="DD142" s="45" t="str">
        <f>IF(CZ142&gt;0,IFERROR(IF(CALC!AC141&gt;0,CALC!AC141-CZ142,"-"),"-"),"-")</f>
        <v>-</v>
      </c>
      <c r="DE142" s="45" t="str">
        <f t="shared" si="250"/>
        <v>-</v>
      </c>
      <c r="DF142" s="201"/>
      <c r="DG142" s="201"/>
      <c r="DH142" s="201"/>
      <c r="DI142" s="201"/>
      <c r="DJ142" s="45" t="str">
        <f>IFERROR(IF(DK142&gt;0,CALC!AF141/DK142,"-"),"-")</f>
        <v>-</v>
      </c>
      <c r="DK142" s="45" t="str">
        <f>IF(DG142&gt;0,IFERROR(IF(CALC!AE141&gt;0,CALC!AE141-DG142,"-"),"-"),"-")</f>
        <v>-</v>
      </c>
      <c r="DL142" s="45" t="str">
        <f t="shared" si="251"/>
        <v>-</v>
      </c>
      <c r="DM142" s="205"/>
      <c r="DN142" s="201"/>
      <c r="DO142" s="201"/>
      <c r="DP142" s="201"/>
      <c r="DQ142" s="45" t="str">
        <f>IFERROR(IF(DR142&gt;0,CALC!AH141/DR142,"-"),"-")</f>
        <v>-</v>
      </c>
      <c r="DR142" s="45" t="str">
        <f>IF(DN142&gt;0,IFERROR(IF(CALC!AG141&gt;0,CALC!AG141-DN142,"-"),"-"),"-")</f>
        <v>-</v>
      </c>
      <c r="DS142" s="45" t="str">
        <f t="shared" si="252"/>
        <v>-</v>
      </c>
      <c r="DT142" s="201"/>
      <c r="DU142" s="201"/>
      <c r="DV142" s="201"/>
      <c r="DW142" s="201"/>
      <c r="DX142" s="45" t="str">
        <f>IFERROR(IF(DY142&gt;0,CALC!AJ141/DY142,"-"),"-")</f>
        <v>-</v>
      </c>
      <c r="DY142" s="45" t="str">
        <f>IF(DU142&gt;0,IFERROR(IF(CALC!AI141&gt;0,CALC!AI141-DU142,"-"),"-"),"-")</f>
        <v>-</v>
      </c>
      <c r="DZ142" s="45" t="str">
        <f t="shared" si="253"/>
        <v>-</v>
      </c>
      <c r="EA142" s="201"/>
      <c r="EB142" s="201"/>
      <c r="EC142" s="201"/>
      <c r="ED142" s="201"/>
      <c r="EE142" s="45" t="str">
        <f>IFERROR(IF(EF142&gt;0,CALC!AL141/EF142,"-"),"-")</f>
        <v>-</v>
      </c>
      <c r="EF142" s="45" t="str">
        <f>IF(EB142&gt;0,IFERROR(IF(CALC!AK141&gt;0,CALC!AK141-EB142,"-"),"-"),"-")</f>
        <v>-</v>
      </c>
      <c r="EG142" s="45" t="str">
        <f t="shared" si="254"/>
        <v>-</v>
      </c>
      <c r="EH142" s="201"/>
      <c r="EI142" s="201"/>
      <c r="EJ142" s="201"/>
      <c r="EK142" s="201"/>
      <c r="EL142" s="45" t="str">
        <f>IFERROR(IF(EM142&gt;0,CALC!AN141/EM142,"-"),"-")</f>
        <v>-</v>
      </c>
      <c r="EM142" s="45" t="str">
        <f>IF(EI142&gt;0,IFERROR(IF(CALC!AM141&gt;0,CALC!AM141-EI142,"-"),"-"),"-")</f>
        <v>-</v>
      </c>
      <c r="EN142" s="45" t="str">
        <f t="shared" si="255"/>
        <v>-</v>
      </c>
      <c r="EO142" s="201"/>
      <c r="EP142" s="201"/>
      <c r="EQ142" s="201"/>
      <c r="ER142" s="201"/>
      <c r="ES142" s="45" t="str">
        <f>IFERROR(IF(ET142&gt;0,CALC!AP141/ET142,"-"),"-")</f>
        <v>-</v>
      </c>
      <c r="ET142" s="45" t="str">
        <f>IF(EP142&gt;0,IFERROR(IF(CALC!AO141&gt;0,CALC!AO141-EP142,"-"),"-"),"-")</f>
        <v>-</v>
      </c>
      <c r="EU142" s="45" t="str">
        <f t="shared" si="256"/>
        <v>-</v>
      </c>
      <c r="EV142" s="201"/>
      <c r="EW142" s="201"/>
      <c r="EX142" s="201"/>
      <c r="EY142" s="201"/>
      <c r="EZ142" s="45" t="str">
        <f>IFERROR(IF(FA142&gt;0,CALC!AR141/FA142,"-"),"-")</f>
        <v>-</v>
      </c>
      <c r="FA142" s="45" t="str">
        <f>IF(EW142&gt;0,IFERROR(IF(CALC!AQ141&gt;0,CALC!AQ141-EW142,"-"),"-"),"-")</f>
        <v>-</v>
      </c>
      <c r="FB142" s="45" t="str">
        <f t="shared" si="257"/>
        <v>-</v>
      </c>
      <c r="FC142" s="201"/>
      <c r="FD142" s="201"/>
      <c r="FE142" s="201"/>
      <c r="FF142" s="201"/>
      <c r="FG142" s="45" t="str">
        <f>IFERROR(IF(FH142&gt;0,CALC!AT141/FH142,"-"),"-")</f>
        <v>-</v>
      </c>
      <c r="FH142" s="45" t="str">
        <f>IF(FD142&gt;0,IFERROR(IF(CALC!AS141&gt;0,CALC!AS141-FD142,"-"),"-"),"-")</f>
        <v>-</v>
      </c>
      <c r="FI142" s="45" t="str">
        <f t="shared" si="258"/>
        <v>-</v>
      </c>
      <c r="FJ142" s="201"/>
      <c r="FK142" s="201"/>
      <c r="FL142" s="201"/>
      <c r="FM142" s="201"/>
      <c r="FN142" s="45" t="str">
        <f>IFERROR(IF(FO142&gt;0,CALC!AV141/FO142,"-"),"-")</f>
        <v>-</v>
      </c>
      <c r="FO142" s="45" t="str">
        <f>IF(FK142&gt;0,IFERROR(IF(CALC!AU141&gt;0,CALC!AU141-FK142,"-"),"-"),"-")</f>
        <v>-</v>
      </c>
      <c r="FP142" s="45" t="str">
        <f t="shared" si="259"/>
        <v>-</v>
      </c>
      <c r="FQ142" s="201"/>
      <c r="FR142" s="201"/>
      <c r="FS142" s="201"/>
      <c r="FT142" s="201"/>
      <c r="FU142" s="45" t="str">
        <f>IFERROR(IF(FV142&gt;0,CALC!AX141/FV142,"-"),"-")</f>
        <v>-</v>
      </c>
      <c r="FV142" s="45" t="str">
        <f>IF(FR142&gt;0,IFERROR(IF(CALC!AW141&gt;0,CALC!AW141-FR142,"-"),"-"),"-")</f>
        <v>-</v>
      </c>
      <c r="FW142" s="45" t="str">
        <f t="shared" si="260"/>
        <v>-</v>
      </c>
      <c r="FX142" s="201"/>
      <c r="FY142" s="201"/>
      <c r="FZ142" s="201"/>
      <c r="GA142" s="201"/>
      <c r="GB142" s="45" t="str">
        <f>IFERROR(IF(GC142&gt;0,CALC!AZ141/GC142,"-"),"-")</f>
        <v>-</v>
      </c>
      <c r="GC142" s="45" t="str">
        <f>IF(FY142&gt;0,IFERROR(IF(CALC!AY141&gt;0,CALC!AY141-FY142,"-"),"-"),"-")</f>
        <v>-</v>
      </c>
      <c r="GD142" s="45" t="str">
        <f t="shared" si="261"/>
        <v>-</v>
      </c>
      <c r="GE142" s="201"/>
      <c r="GF142" s="201"/>
      <c r="GG142" s="201"/>
      <c r="GH142" s="201"/>
      <c r="GI142" s="45" t="str">
        <f>IFERROR(IF(GJ142&gt;0,CALC!BB141/GJ142,"-"),"-")</f>
        <v>-</v>
      </c>
      <c r="GJ142" s="45" t="str">
        <f>IF(GF142&gt;0,IFERROR(IF(CALC!BA141&gt;0,CALC!BA141-GF142,"-"),"-"),"-")</f>
        <v>-</v>
      </c>
      <c r="GK142" s="45" t="str">
        <f t="shared" si="262"/>
        <v>-</v>
      </c>
      <c r="GL142" s="201"/>
      <c r="GM142" s="201"/>
      <c r="GN142" s="201"/>
      <c r="GO142" s="201"/>
      <c r="GP142" s="45" t="str">
        <f>IFERROR(IF(GQ142&gt;0,CALC!BD141/GQ142,"-"),"-")</f>
        <v>-</v>
      </c>
      <c r="GQ142" s="45" t="str">
        <f>IF(GM142&gt;0,IFERROR(IF(CALC!BC141&gt;0,CALC!BC141-GM142,"-"),"-"),"-")</f>
        <v>-</v>
      </c>
      <c r="GR142" s="163" t="str">
        <f t="shared" si="263"/>
        <v>-</v>
      </c>
      <c r="GS142" s="201"/>
      <c r="GT142" s="201"/>
      <c r="GU142" s="201"/>
      <c r="GV142" s="201"/>
      <c r="GW142" s="56" t="str">
        <f>IFERROR(IF(GX142&gt;0,CALC!BF141/GX142,"-"),"-")</f>
        <v>-</v>
      </c>
      <c r="GX142" s="56" t="str">
        <f>IF(GT142&gt;0,IFERROR(IF(CALC!BE141&gt;0,CALC!BE141-GT142,"-"),"-"),"-")</f>
        <v>-</v>
      </c>
      <c r="GY142" s="56" t="str">
        <f t="shared" si="264"/>
        <v>-</v>
      </c>
      <c r="GZ142" s="201"/>
      <c r="HA142" s="201"/>
      <c r="HB142" s="201"/>
      <c r="HC142" s="201"/>
      <c r="HD142" s="56" t="str">
        <f>IFERROR(IF(HE142&gt;0,CALC!BH141/HE142,"-"),"-")</f>
        <v>-</v>
      </c>
      <c r="HE142" s="56" t="str">
        <f>IF(HA142&gt;0,IFERROR(IF(CALC!BG141&gt;0,CALC!BG141-HA142,"-"),"-"),"-")</f>
        <v>-</v>
      </c>
      <c r="HF142" s="56" t="str">
        <f t="shared" si="265"/>
        <v>-</v>
      </c>
      <c r="HG142" s="186"/>
      <c r="HH142" s="186"/>
      <c r="HI142" s="186"/>
      <c r="HJ142" s="186"/>
      <c r="HK142" s="56" t="str">
        <f>IFERROR(IF(HL142&gt;0,CALC!BJ141/HL142,"-"),"-")</f>
        <v>-</v>
      </c>
      <c r="HL142" s="56" t="str">
        <f>IF(HH142&gt;0,IFERROR(IF(CALC!BI141&gt;0,CALC!BI141-HH142,"-"),"-"),"-")</f>
        <v>-</v>
      </c>
      <c r="HM142" s="56" t="str">
        <f t="shared" si="266"/>
        <v>-</v>
      </c>
      <c r="HN142" s="166">
        <f t="shared" si="267"/>
        <v>318</v>
      </c>
      <c r="HO142" s="55">
        <f t="shared" si="268"/>
        <v>37</v>
      </c>
      <c r="HP142" s="56">
        <f t="shared" si="235"/>
        <v>8.5945945945945947</v>
      </c>
    </row>
    <row r="143" spans="2:224" ht="15" customHeight="1">
      <c r="B143" s="329"/>
      <c r="C143" s="329"/>
      <c r="D143" s="14" t="s">
        <v>147</v>
      </c>
      <c r="E143" s="201">
        <v>0</v>
      </c>
      <c r="F143" s="201">
        <v>5803.1</v>
      </c>
      <c r="G143" s="201"/>
      <c r="H143" s="201"/>
      <c r="I143" s="45" t="str">
        <f>IFERROR(IF(J143&gt;0,CALC!B142/J143,"-"),"-")</f>
        <v>-</v>
      </c>
      <c r="J143" s="45" t="str">
        <f>IF(F143&gt;0,IFERROR(IF(CALC!A142&gt;0,CALC!A142-F143,"-"),"-"),"-")</f>
        <v>-</v>
      </c>
      <c r="K143" s="45" t="str">
        <f t="shared" si="236"/>
        <v>-</v>
      </c>
      <c r="L143" s="201">
        <v>0</v>
      </c>
      <c r="M143" s="201">
        <v>5803.1</v>
      </c>
      <c r="N143" s="201"/>
      <c r="O143" s="201"/>
      <c r="P143" s="45" t="str">
        <f>IFERROR(IF(Q143&gt;0,CALC!D142/Q143,"-"),"-")</f>
        <v>-</v>
      </c>
      <c r="Q143" s="45" t="str">
        <f>IF(M143&gt;0,IFERROR(IF(CALC!C142&gt;0,CALC!C142-M143,"-"),"-"),"-")</f>
        <v>-</v>
      </c>
      <c r="R143" s="45" t="str">
        <f t="shared" si="237"/>
        <v>-</v>
      </c>
      <c r="S143" s="201">
        <v>0</v>
      </c>
      <c r="T143" s="201">
        <v>5803.1</v>
      </c>
      <c r="U143" s="201"/>
      <c r="V143" s="201"/>
      <c r="W143" s="45">
        <f>IFERROR(IF(X143&gt;0,CALC!F142/X143,"-"),"-")</f>
        <v>6.330935251798727</v>
      </c>
      <c r="X143" s="45">
        <f>IF(T143&gt;0,IFERROR(IF(CALC!E142&gt;0,CALC!E142-T143,"-"),"-"),"-")</f>
        <v>13.899999999999636</v>
      </c>
      <c r="Y143" s="45" t="str">
        <f t="shared" si="238"/>
        <v>-</v>
      </c>
      <c r="Z143" s="201">
        <v>88</v>
      </c>
      <c r="AA143" s="201">
        <v>5817</v>
      </c>
      <c r="AB143" s="201"/>
      <c r="AC143" s="201"/>
      <c r="AD143" s="45" t="str">
        <f>IFERROR(IF(AE143&gt;0,CALC!H142/AE143,"-"),"-")</f>
        <v>-</v>
      </c>
      <c r="AE143" s="45" t="str">
        <f>IF(AA143&gt;0,IFERROR(IF(CALC!G142&gt;0,CALC!G142-AA143,"-"),"-"),"-")</f>
        <v>-</v>
      </c>
      <c r="AF143" s="45">
        <f t="shared" si="239"/>
        <v>88</v>
      </c>
      <c r="AG143" s="201">
        <v>0</v>
      </c>
      <c r="AH143" s="201">
        <v>5817</v>
      </c>
      <c r="AI143" s="201"/>
      <c r="AJ143" s="201"/>
      <c r="AK143" s="45" t="str">
        <f>IFERROR(IF(AL143&gt;0,CALC!J142/AL143,"-"),"-")</f>
        <v>-</v>
      </c>
      <c r="AL143" s="45" t="str">
        <f>IF(AH143&gt;0,IFERROR(IF(CALC!I142&gt;0,CALC!I142-AH143,"-"),"-"),"-")</f>
        <v>-</v>
      </c>
      <c r="AM143" s="45" t="str">
        <f t="shared" si="240"/>
        <v>-</v>
      </c>
      <c r="AN143" s="186"/>
      <c r="AO143" s="186"/>
      <c r="AP143" s="186"/>
      <c r="AQ143" s="186"/>
      <c r="AR143" s="45" t="str">
        <f>IFERROR(IF(AS143&gt;0,CALC!L142/AS143,"-"),"-")</f>
        <v>-</v>
      </c>
      <c r="AS143" s="45" t="str">
        <f>IF(AO143&gt;0,IFERROR(IF(CALC!K142&gt;0,CALC!K142-AO143,"-"),"-"),"-")</f>
        <v>-</v>
      </c>
      <c r="AT143" s="45" t="str">
        <f t="shared" si="241"/>
        <v>-</v>
      </c>
      <c r="AU143" s="186"/>
      <c r="AV143" s="186"/>
      <c r="AW143" s="186"/>
      <c r="AX143" s="186"/>
      <c r="AY143" s="45" t="str">
        <f>IFERROR(IF(AZ143&gt;0,CALC!N142/AZ143,"-"),"-")</f>
        <v>-</v>
      </c>
      <c r="AZ143" s="45" t="str">
        <f>IF(AV143&gt;0,IFERROR(IF(CALC!M142&gt;0,CALC!M142-AV143,"-"),"-"),"-")</f>
        <v>-</v>
      </c>
      <c r="BA143" s="45" t="str">
        <f t="shared" si="242"/>
        <v>-</v>
      </c>
      <c r="BB143" s="186"/>
      <c r="BC143" s="186"/>
      <c r="BD143" s="186"/>
      <c r="BE143" s="186"/>
      <c r="BF143" s="45" t="str">
        <f>IFERROR(IF(BG143&gt;0,CALC!P142/BG143,"-"),"-")</f>
        <v>-</v>
      </c>
      <c r="BG143" s="45" t="str">
        <f>IF(BC143&gt;0,IFERROR(IF(CALC!O142&gt;0,CALC!O142-BC143,"-"),"-"),"-")</f>
        <v>-</v>
      </c>
      <c r="BH143" s="45" t="str">
        <f t="shared" si="243"/>
        <v>-</v>
      </c>
      <c r="BI143" s="186"/>
      <c r="BJ143" s="186"/>
      <c r="BK143" s="186"/>
      <c r="BL143" s="186"/>
      <c r="BM143" s="45" t="str">
        <f>IFERROR(IF(BN143&gt;0,CALC!R142/BN143,"-"),"-")</f>
        <v>-</v>
      </c>
      <c r="BN143" s="45" t="str">
        <f>IF(BJ143&gt;0,IFERROR(IF(CALC!Q142&gt;0,CALC!Q142-BJ143,"-"),"-"),"-")</f>
        <v>-</v>
      </c>
      <c r="BO143" s="45" t="str">
        <f t="shared" si="244"/>
        <v>-</v>
      </c>
      <c r="BP143" s="186"/>
      <c r="BQ143" s="186"/>
      <c r="BR143" s="186"/>
      <c r="BS143" s="186"/>
      <c r="BT143" s="45" t="str">
        <f>IFERROR(IF(BU143&gt;0,CALC!T142/BU143,"-"),"-")</f>
        <v>-</v>
      </c>
      <c r="BU143" s="45" t="str">
        <f>IF(BQ143&gt;0,IFERROR(IF(CALC!S142&gt;0,CALC!S142-BQ143,"-"),"-"),"-")</f>
        <v>-</v>
      </c>
      <c r="BV143" s="45" t="str">
        <f t="shared" si="245"/>
        <v>-</v>
      </c>
      <c r="BW143" s="186"/>
      <c r="BX143" s="186"/>
      <c r="BY143" s="186"/>
      <c r="BZ143" s="186"/>
      <c r="CA143" s="45" t="str">
        <f>IFERROR(IF(CB143&gt;0,CALC!V142/CB143,"-"),"-")</f>
        <v>-</v>
      </c>
      <c r="CB143" s="45" t="str">
        <f>IF(BX143&gt;0,IFERROR(IF(CALC!U142&gt;0,CALC!U142-BX143,"-"),"-"),"-")</f>
        <v>-</v>
      </c>
      <c r="CC143" s="45" t="str">
        <f t="shared" si="246"/>
        <v>-</v>
      </c>
      <c r="CD143" s="186"/>
      <c r="CE143" s="186"/>
      <c r="CF143" s="186"/>
      <c r="CG143" s="186"/>
      <c r="CH143" s="45" t="str">
        <f>IFERROR(IF(CI143&gt;0,CALC!X142/CI143,"-"),"-")</f>
        <v>-</v>
      </c>
      <c r="CI143" s="45" t="str">
        <f>IF(CE143&gt;0,IFERROR(IF(CALC!W142&gt;0,CALC!W142-CE143,"-"),"-"),"-")</f>
        <v>-</v>
      </c>
      <c r="CJ143" s="45" t="str">
        <f t="shared" si="247"/>
        <v>-</v>
      </c>
      <c r="CK143" s="186"/>
      <c r="CL143" s="186"/>
      <c r="CM143" s="186"/>
      <c r="CN143" s="186"/>
      <c r="CO143" s="45" t="str">
        <f>IFERROR(IF(CP143&gt;0,CALC!Z142/CP143,"-"),"-")</f>
        <v>-</v>
      </c>
      <c r="CP143" s="45" t="str">
        <f>IF(CL143&gt;0,IFERROR(IF(CALC!Y142&gt;0,CALC!Y142-CL143,"-"),"-"),"-")</f>
        <v>-</v>
      </c>
      <c r="CQ143" s="45" t="str">
        <f t="shared" si="248"/>
        <v>-</v>
      </c>
      <c r="CR143" s="201"/>
      <c r="CS143" s="186"/>
      <c r="CT143" s="201"/>
      <c r="CU143" s="201"/>
      <c r="CV143" s="45" t="str">
        <f>IFERROR(IF(CW143&gt;0,CALC!AB142/CW143,"-"),"-")</f>
        <v>-</v>
      </c>
      <c r="CW143" s="45" t="str">
        <f>IF(CS143&gt;0,IFERROR(IF(CALC!AA142&gt;0,CALC!AA142-CS143,"-"),"-"),"-")</f>
        <v>-</v>
      </c>
      <c r="CX143" s="45" t="str">
        <f t="shared" si="249"/>
        <v>-</v>
      </c>
      <c r="CY143" s="201"/>
      <c r="CZ143" s="186"/>
      <c r="DA143" s="201"/>
      <c r="DB143" s="201"/>
      <c r="DC143" s="45" t="str">
        <f>IFERROR(IF(DD143&gt;0,CALC!AD142/DD143,"-"),"-")</f>
        <v>-</v>
      </c>
      <c r="DD143" s="45" t="str">
        <f>IF(CZ143&gt;0,IFERROR(IF(CALC!AC142&gt;0,CALC!AC142-CZ143,"-"),"-"),"-")</f>
        <v>-</v>
      </c>
      <c r="DE143" s="45" t="str">
        <f t="shared" si="250"/>
        <v>-</v>
      </c>
      <c r="DF143" s="201"/>
      <c r="DG143" s="201"/>
      <c r="DH143" s="201"/>
      <c r="DI143" s="201"/>
      <c r="DJ143" s="45" t="str">
        <f>IFERROR(IF(DK143&gt;0,CALC!AF142/DK143,"-"),"-")</f>
        <v>-</v>
      </c>
      <c r="DK143" s="45" t="str">
        <f>IF(DG143&gt;0,IFERROR(IF(CALC!AE142&gt;0,CALC!AE142-DG143,"-"),"-"),"-")</f>
        <v>-</v>
      </c>
      <c r="DL143" s="45" t="str">
        <f t="shared" si="251"/>
        <v>-</v>
      </c>
      <c r="DM143" s="205"/>
      <c r="DN143" s="201"/>
      <c r="DO143" s="201"/>
      <c r="DP143" s="201"/>
      <c r="DQ143" s="45" t="str">
        <f>IFERROR(IF(DR143&gt;0,CALC!AH142/DR143,"-"),"-")</f>
        <v>-</v>
      </c>
      <c r="DR143" s="45" t="str">
        <f>IF(DN143&gt;0,IFERROR(IF(CALC!AG142&gt;0,CALC!AG142-DN143,"-"),"-"),"-")</f>
        <v>-</v>
      </c>
      <c r="DS143" s="45" t="str">
        <f t="shared" si="252"/>
        <v>-</v>
      </c>
      <c r="DT143" s="201"/>
      <c r="DU143" s="201"/>
      <c r="DV143" s="201"/>
      <c r="DW143" s="201"/>
      <c r="DX143" s="45" t="str">
        <f>IFERROR(IF(DY143&gt;0,CALC!AJ142/DY143,"-"),"-")</f>
        <v>-</v>
      </c>
      <c r="DY143" s="45" t="str">
        <f>IF(DU143&gt;0,IFERROR(IF(CALC!AI142&gt;0,CALC!AI142-DU143,"-"),"-"),"-")</f>
        <v>-</v>
      </c>
      <c r="DZ143" s="45" t="str">
        <f t="shared" si="253"/>
        <v>-</v>
      </c>
      <c r="EA143" s="201"/>
      <c r="EB143" s="201"/>
      <c r="EC143" s="201"/>
      <c r="ED143" s="201"/>
      <c r="EE143" s="45" t="str">
        <f>IFERROR(IF(EF143&gt;0,CALC!AL142/EF143,"-"),"-")</f>
        <v>-</v>
      </c>
      <c r="EF143" s="45" t="str">
        <f>IF(EB143&gt;0,IFERROR(IF(CALC!AK142&gt;0,CALC!AK142-EB143,"-"),"-"),"-")</f>
        <v>-</v>
      </c>
      <c r="EG143" s="45" t="str">
        <f t="shared" si="254"/>
        <v>-</v>
      </c>
      <c r="EH143" s="201"/>
      <c r="EI143" s="201"/>
      <c r="EJ143" s="201"/>
      <c r="EK143" s="201"/>
      <c r="EL143" s="45" t="str">
        <f>IFERROR(IF(EM143&gt;0,CALC!AN142/EM143,"-"),"-")</f>
        <v>-</v>
      </c>
      <c r="EM143" s="45" t="str">
        <f>IF(EI143&gt;0,IFERROR(IF(CALC!AM142&gt;0,CALC!AM142-EI143,"-"),"-"),"-")</f>
        <v>-</v>
      </c>
      <c r="EN143" s="45" t="str">
        <f t="shared" si="255"/>
        <v>-</v>
      </c>
      <c r="EO143" s="201"/>
      <c r="EP143" s="201"/>
      <c r="EQ143" s="201"/>
      <c r="ER143" s="201"/>
      <c r="ES143" s="45" t="str">
        <f>IFERROR(IF(ET143&gt;0,CALC!AP142/ET143,"-"),"-")</f>
        <v>-</v>
      </c>
      <c r="ET143" s="45" t="str">
        <f>IF(EP143&gt;0,IFERROR(IF(CALC!AO142&gt;0,CALC!AO142-EP143,"-"),"-"),"-")</f>
        <v>-</v>
      </c>
      <c r="EU143" s="45" t="str">
        <f t="shared" si="256"/>
        <v>-</v>
      </c>
      <c r="EV143" s="201"/>
      <c r="EW143" s="201"/>
      <c r="EX143" s="201"/>
      <c r="EY143" s="201"/>
      <c r="EZ143" s="45" t="str">
        <f>IFERROR(IF(FA143&gt;0,CALC!AR142/FA143,"-"),"-")</f>
        <v>-</v>
      </c>
      <c r="FA143" s="45" t="str">
        <f>IF(EW143&gt;0,IFERROR(IF(CALC!AQ142&gt;0,CALC!AQ142-EW143,"-"),"-"),"-")</f>
        <v>-</v>
      </c>
      <c r="FB143" s="45" t="str">
        <f t="shared" si="257"/>
        <v>-</v>
      </c>
      <c r="FC143" s="201"/>
      <c r="FD143" s="201"/>
      <c r="FE143" s="201"/>
      <c r="FF143" s="201"/>
      <c r="FG143" s="45" t="str">
        <f>IFERROR(IF(FH143&gt;0,CALC!AT142/FH143,"-"),"-")</f>
        <v>-</v>
      </c>
      <c r="FH143" s="45" t="str">
        <f>IF(FD143&gt;0,IFERROR(IF(CALC!AS142&gt;0,CALC!AS142-FD143,"-"),"-"),"-")</f>
        <v>-</v>
      </c>
      <c r="FI143" s="45" t="str">
        <f t="shared" si="258"/>
        <v>-</v>
      </c>
      <c r="FJ143" s="201"/>
      <c r="FK143" s="201"/>
      <c r="FL143" s="201"/>
      <c r="FM143" s="201"/>
      <c r="FN143" s="45" t="str">
        <f>IFERROR(IF(FO143&gt;0,CALC!AV142/FO143,"-"),"-")</f>
        <v>-</v>
      </c>
      <c r="FO143" s="45" t="str">
        <f>IF(FK143&gt;0,IFERROR(IF(CALC!AU142&gt;0,CALC!AU142-FK143,"-"),"-"),"-")</f>
        <v>-</v>
      </c>
      <c r="FP143" s="45" t="str">
        <f t="shared" si="259"/>
        <v>-</v>
      </c>
      <c r="FQ143" s="201"/>
      <c r="FR143" s="201"/>
      <c r="FS143" s="201"/>
      <c r="FT143" s="201"/>
      <c r="FU143" s="45" t="str">
        <f>IFERROR(IF(FV143&gt;0,CALC!AX142/FV143,"-"),"-")</f>
        <v>-</v>
      </c>
      <c r="FV143" s="45" t="str">
        <f>IF(FR143&gt;0,IFERROR(IF(CALC!AW142&gt;0,CALC!AW142-FR143,"-"),"-"),"-")</f>
        <v>-</v>
      </c>
      <c r="FW143" s="45" t="str">
        <f t="shared" si="260"/>
        <v>-</v>
      </c>
      <c r="FX143" s="201"/>
      <c r="FY143" s="201"/>
      <c r="FZ143" s="201"/>
      <c r="GA143" s="201"/>
      <c r="GB143" s="45" t="str">
        <f>IFERROR(IF(GC143&gt;0,CALC!AZ142/GC143,"-"),"-")</f>
        <v>-</v>
      </c>
      <c r="GC143" s="45" t="str">
        <f>IF(FY143&gt;0,IFERROR(IF(CALC!AY142&gt;0,CALC!AY142-FY143,"-"),"-"),"-")</f>
        <v>-</v>
      </c>
      <c r="GD143" s="45" t="str">
        <f t="shared" si="261"/>
        <v>-</v>
      </c>
      <c r="GE143" s="201"/>
      <c r="GF143" s="201"/>
      <c r="GG143" s="201"/>
      <c r="GH143" s="201"/>
      <c r="GI143" s="45" t="str">
        <f>IFERROR(IF(GJ143&gt;0,CALC!BB142/GJ143,"-"),"-")</f>
        <v>-</v>
      </c>
      <c r="GJ143" s="45" t="str">
        <f>IF(GF143&gt;0,IFERROR(IF(CALC!BA142&gt;0,CALC!BA142-GF143,"-"),"-"),"-")</f>
        <v>-</v>
      </c>
      <c r="GK143" s="45" t="str">
        <f t="shared" si="262"/>
        <v>-</v>
      </c>
      <c r="GL143" s="201"/>
      <c r="GM143" s="201"/>
      <c r="GN143" s="201"/>
      <c r="GO143" s="201"/>
      <c r="GP143" s="45" t="str">
        <f>IFERROR(IF(GQ143&gt;0,CALC!BD142/GQ143,"-"),"-")</f>
        <v>-</v>
      </c>
      <c r="GQ143" s="45" t="str">
        <f>IF(GM143&gt;0,IFERROR(IF(CALC!BC142&gt;0,CALC!BC142-GM143,"-"),"-"),"-")</f>
        <v>-</v>
      </c>
      <c r="GR143" s="163" t="str">
        <f t="shared" si="263"/>
        <v>-</v>
      </c>
      <c r="GS143" s="201"/>
      <c r="GT143" s="201"/>
      <c r="GU143" s="201"/>
      <c r="GV143" s="201"/>
      <c r="GW143" s="56" t="str">
        <f>IFERROR(IF(GX143&gt;0,CALC!BF142/GX143,"-"),"-")</f>
        <v>-</v>
      </c>
      <c r="GX143" s="56" t="str">
        <f>IF(GT143&gt;0,IFERROR(IF(CALC!BE142&gt;0,CALC!BE142-GT143,"-"),"-"),"-")</f>
        <v>-</v>
      </c>
      <c r="GY143" s="56" t="str">
        <f t="shared" si="264"/>
        <v>-</v>
      </c>
      <c r="GZ143" s="201"/>
      <c r="HA143" s="201"/>
      <c r="HB143" s="201"/>
      <c r="HC143" s="201"/>
      <c r="HD143" s="56" t="str">
        <f>IFERROR(IF(HE143&gt;0,CALC!BH142/HE143,"-"),"-")</f>
        <v>-</v>
      </c>
      <c r="HE143" s="56" t="str">
        <f>IF(HA143&gt;0,IFERROR(IF(CALC!BG142&gt;0,CALC!BG142-HA143,"-"),"-"),"-")</f>
        <v>-</v>
      </c>
      <c r="HF143" s="56" t="str">
        <f t="shared" si="265"/>
        <v>-</v>
      </c>
      <c r="HG143" s="186"/>
      <c r="HH143" s="186"/>
      <c r="HI143" s="186"/>
      <c r="HJ143" s="186"/>
      <c r="HK143" s="56" t="str">
        <f>IFERROR(IF(HL143&gt;0,CALC!BJ142/HL143,"-"),"-")</f>
        <v>-</v>
      </c>
      <c r="HL143" s="56" t="str">
        <f>IF(HH143&gt;0,IFERROR(IF(CALC!BI142&gt;0,CALC!BI142-HH143,"-"),"-"),"-")</f>
        <v>-</v>
      </c>
      <c r="HM143" s="56" t="str">
        <f t="shared" si="266"/>
        <v>-</v>
      </c>
      <c r="HN143" s="166">
        <f t="shared" si="267"/>
        <v>88</v>
      </c>
      <c r="HO143" s="55">
        <f t="shared" si="268"/>
        <v>13.899999999999636</v>
      </c>
      <c r="HP143" s="56">
        <f t="shared" si="235"/>
        <v>6.330935251798727</v>
      </c>
    </row>
    <row r="144" spans="2:224" ht="15" customHeight="1">
      <c r="B144" s="329"/>
      <c r="C144" s="329"/>
      <c r="D144" s="14" t="s">
        <v>148</v>
      </c>
      <c r="E144" s="201">
        <v>0</v>
      </c>
      <c r="F144" s="201">
        <v>24740</v>
      </c>
      <c r="G144" s="201"/>
      <c r="H144" s="201"/>
      <c r="I144" s="45" t="str">
        <f>IFERROR(IF(J144&gt;0,CALC!B143/J144,"-"),"-")</f>
        <v>-</v>
      </c>
      <c r="J144" s="45" t="str">
        <f>IF(F144&gt;0,IFERROR(IF(CALC!A143&gt;0,CALC!A143-F144,"-"),"-"),"-")</f>
        <v>-</v>
      </c>
      <c r="K144" s="45" t="str">
        <f t="shared" si="236"/>
        <v>-</v>
      </c>
      <c r="L144" s="201">
        <v>0</v>
      </c>
      <c r="M144" s="201">
        <v>24740</v>
      </c>
      <c r="N144" s="201"/>
      <c r="O144" s="201"/>
      <c r="P144" s="45" t="str">
        <f>IFERROR(IF(Q144&gt;0,CALC!D143/Q144,"-"),"-")</f>
        <v>-</v>
      </c>
      <c r="Q144" s="45" t="str">
        <f>IF(M144&gt;0,IFERROR(IF(CALC!C143&gt;0,CALC!C143-M144,"-"),"-"),"-")</f>
        <v>-</v>
      </c>
      <c r="R144" s="45" t="str">
        <f t="shared" si="237"/>
        <v>-</v>
      </c>
      <c r="S144" s="201">
        <v>0</v>
      </c>
      <c r="T144" s="201">
        <v>24740</v>
      </c>
      <c r="U144" s="201"/>
      <c r="V144" s="201"/>
      <c r="W144" s="45" t="str">
        <f>IFERROR(IF(X144&gt;0,CALC!F143/X144,"-"),"-")</f>
        <v>-</v>
      </c>
      <c r="X144" s="45" t="str">
        <f>IF(T144&gt;0,IFERROR(IF(CALC!E143&gt;0,CALC!E143-T144,"-"),"-"),"-")</f>
        <v>-</v>
      </c>
      <c r="Y144" s="45" t="str">
        <f t="shared" si="238"/>
        <v>-</v>
      </c>
      <c r="Z144" s="201">
        <v>0</v>
      </c>
      <c r="AA144" s="201">
        <v>24740</v>
      </c>
      <c r="AB144" s="201"/>
      <c r="AC144" s="201"/>
      <c r="AD144" s="45" t="str">
        <f>IFERROR(IF(AE144&gt;0,CALC!H143/AE144,"-"),"-")</f>
        <v>-</v>
      </c>
      <c r="AE144" s="45" t="str">
        <f>IF(AA144&gt;0,IFERROR(IF(CALC!G143&gt;0,CALC!G143-AA144,"-"),"-"),"-")</f>
        <v>-</v>
      </c>
      <c r="AF144" s="45" t="str">
        <f t="shared" si="239"/>
        <v>-</v>
      </c>
      <c r="AG144" s="201">
        <v>0</v>
      </c>
      <c r="AH144" s="201">
        <v>24740</v>
      </c>
      <c r="AI144" s="201"/>
      <c r="AJ144" s="201"/>
      <c r="AK144" s="45" t="str">
        <f>IFERROR(IF(AL144&gt;0,CALC!J143/AL144,"-"),"-")</f>
        <v>-</v>
      </c>
      <c r="AL144" s="45" t="str">
        <f>IF(AH144&gt;0,IFERROR(IF(CALC!I143&gt;0,CALC!I143-AH144,"-"),"-"),"-")</f>
        <v>-</v>
      </c>
      <c r="AM144" s="45" t="str">
        <f t="shared" si="240"/>
        <v>-</v>
      </c>
      <c r="AN144" s="186"/>
      <c r="AO144" s="186"/>
      <c r="AP144" s="186"/>
      <c r="AQ144" s="186"/>
      <c r="AR144" s="45" t="str">
        <f>IFERROR(IF(AS144&gt;0,CALC!L143/AS144,"-"),"-")</f>
        <v>-</v>
      </c>
      <c r="AS144" s="45" t="str">
        <f>IF(AO144&gt;0,IFERROR(IF(CALC!K143&gt;0,CALC!K143-AO144,"-"),"-"),"-")</f>
        <v>-</v>
      </c>
      <c r="AT144" s="45" t="str">
        <f t="shared" si="241"/>
        <v>-</v>
      </c>
      <c r="AU144" s="186"/>
      <c r="AV144" s="186"/>
      <c r="AW144" s="186"/>
      <c r="AX144" s="186"/>
      <c r="AY144" s="45" t="str">
        <f>IFERROR(IF(AZ144&gt;0,CALC!N143/AZ144,"-"),"-")</f>
        <v>-</v>
      </c>
      <c r="AZ144" s="45" t="str">
        <f>IF(AV144&gt;0,IFERROR(IF(CALC!M143&gt;0,CALC!M143-AV144,"-"),"-"),"-")</f>
        <v>-</v>
      </c>
      <c r="BA144" s="45" t="str">
        <f t="shared" si="242"/>
        <v>-</v>
      </c>
      <c r="BB144" s="186"/>
      <c r="BC144" s="186"/>
      <c r="BD144" s="186"/>
      <c r="BE144" s="186"/>
      <c r="BF144" s="45" t="str">
        <f>IFERROR(IF(BG144&gt;0,CALC!P143/BG144,"-"),"-")</f>
        <v>-</v>
      </c>
      <c r="BG144" s="45" t="str">
        <f>IF(BC144&gt;0,IFERROR(IF(CALC!O143&gt;0,CALC!O143-BC144,"-"),"-"),"-")</f>
        <v>-</v>
      </c>
      <c r="BH144" s="45" t="str">
        <f t="shared" si="243"/>
        <v>-</v>
      </c>
      <c r="BI144" s="186"/>
      <c r="BJ144" s="186"/>
      <c r="BK144" s="186"/>
      <c r="BL144" s="186"/>
      <c r="BM144" s="45" t="str">
        <f>IFERROR(IF(BN144&gt;0,CALC!R143/BN144,"-"),"-")</f>
        <v>-</v>
      </c>
      <c r="BN144" s="45" t="str">
        <f>IF(BJ144&gt;0,IFERROR(IF(CALC!Q143&gt;0,CALC!Q143-BJ144,"-"),"-"),"-")</f>
        <v>-</v>
      </c>
      <c r="BO144" s="45" t="str">
        <f t="shared" si="244"/>
        <v>-</v>
      </c>
      <c r="BP144" s="186"/>
      <c r="BQ144" s="186"/>
      <c r="BR144" s="186"/>
      <c r="BS144" s="186"/>
      <c r="BT144" s="45" t="str">
        <f>IFERROR(IF(BU144&gt;0,CALC!T143/BU144,"-"),"-")</f>
        <v>-</v>
      </c>
      <c r="BU144" s="45" t="str">
        <f>IF(BQ144&gt;0,IFERROR(IF(CALC!S143&gt;0,CALC!S143-BQ144,"-"),"-"),"-")</f>
        <v>-</v>
      </c>
      <c r="BV144" s="45" t="str">
        <f t="shared" si="245"/>
        <v>-</v>
      </c>
      <c r="BW144" s="186"/>
      <c r="BX144" s="186"/>
      <c r="BY144" s="186"/>
      <c r="BZ144" s="186"/>
      <c r="CA144" s="45" t="str">
        <f>IFERROR(IF(CB144&gt;0,CALC!V143/CB144,"-"),"-")</f>
        <v>-</v>
      </c>
      <c r="CB144" s="45" t="str">
        <f>IF(BX144&gt;0,IFERROR(IF(CALC!U143&gt;0,CALC!U143-BX144,"-"),"-"),"-")</f>
        <v>-</v>
      </c>
      <c r="CC144" s="45" t="str">
        <f t="shared" si="246"/>
        <v>-</v>
      </c>
      <c r="CD144" s="186"/>
      <c r="CE144" s="186"/>
      <c r="CF144" s="186"/>
      <c r="CG144" s="186"/>
      <c r="CH144" s="45" t="str">
        <f>IFERROR(IF(CI144&gt;0,CALC!X143/CI144,"-"),"-")</f>
        <v>-</v>
      </c>
      <c r="CI144" s="45" t="str">
        <f>IF(CE144&gt;0,IFERROR(IF(CALC!W143&gt;0,CALC!W143-CE144,"-"),"-"),"-")</f>
        <v>-</v>
      </c>
      <c r="CJ144" s="45" t="str">
        <f t="shared" si="247"/>
        <v>-</v>
      </c>
      <c r="CK144" s="186"/>
      <c r="CL144" s="186"/>
      <c r="CM144" s="186"/>
      <c r="CN144" s="186"/>
      <c r="CO144" s="45" t="str">
        <f>IFERROR(IF(CP144&gt;0,CALC!Z143/CP144,"-"),"-")</f>
        <v>-</v>
      </c>
      <c r="CP144" s="45" t="str">
        <f>IF(CL144&gt;0,IFERROR(IF(CALC!Y143&gt;0,CALC!Y143-CL144,"-"),"-"),"-")</f>
        <v>-</v>
      </c>
      <c r="CQ144" s="45" t="str">
        <f t="shared" si="248"/>
        <v>-</v>
      </c>
      <c r="CR144" s="201"/>
      <c r="CS144" s="201"/>
      <c r="CT144" s="201"/>
      <c r="CU144" s="201"/>
      <c r="CV144" s="45" t="str">
        <f>IFERROR(IF(CW144&gt;0,CALC!AB143/CW144,"-"),"-")</f>
        <v>-</v>
      </c>
      <c r="CW144" s="45" t="str">
        <f>IF(CS144&gt;0,IFERROR(IF(CALC!AA143&gt;0,CALC!AA143-CS144,"-"),"-"),"-")</f>
        <v>-</v>
      </c>
      <c r="CX144" s="45" t="str">
        <f t="shared" si="249"/>
        <v>-</v>
      </c>
      <c r="CY144" s="201"/>
      <c r="CZ144" s="201"/>
      <c r="DA144" s="201"/>
      <c r="DB144" s="201"/>
      <c r="DC144" s="45" t="str">
        <f>IFERROR(IF(DD144&gt;0,CALC!AD143/DD144,"-"),"-")</f>
        <v>-</v>
      </c>
      <c r="DD144" s="45" t="str">
        <f>IF(CZ144&gt;0,IFERROR(IF(CALC!AC143&gt;0,CALC!AC143-CZ144,"-"),"-"),"-")</f>
        <v>-</v>
      </c>
      <c r="DE144" s="45" t="str">
        <f t="shared" si="250"/>
        <v>-</v>
      </c>
      <c r="DF144" s="201"/>
      <c r="DG144" s="201"/>
      <c r="DH144" s="201"/>
      <c r="DI144" s="201"/>
      <c r="DJ144" s="45" t="str">
        <f>IFERROR(IF(DK144&gt;0,CALC!AF143/DK144,"-"),"-")</f>
        <v>-</v>
      </c>
      <c r="DK144" s="45" t="str">
        <f>IF(DG144&gt;0,IFERROR(IF(CALC!AE143&gt;0,CALC!AE143-DG144,"-"),"-"),"-")</f>
        <v>-</v>
      </c>
      <c r="DL144" s="45" t="str">
        <f t="shared" si="251"/>
        <v>-</v>
      </c>
      <c r="DM144" s="205"/>
      <c r="DN144" s="201"/>
      <c r="DO144" s="201"/>
      <c r="DP144" s="201"/>
      <c r="DQ144" s="45" t="str">
        <f>IFERROR(IF(DR144&gt;0,CALC!AH143/DR144,"-"),"-")</f>
        <v>-</v>
      </c>
      <c r="DR144" s="45" t="str">
        <f>IF(DN144&gt;0,IFERROR(IF(CALC!AG143&gt;0,CALC!AG143-DN144,"-"),"-"),"-")</f>
        <v>-</v>
      </c>
      <c r="DS144" s="45" t="str">
        <f t="shared" si="252"/>
        <v>-</v>
      </c>
      <c r="DT144" s="201"/>
      <c r="DU144" s="201"/>
      <c r="DV144" s="201"/>
      <c r="DW144" s="201"/>
      <c r="DX144" s="45" t="str">
        <f>IFERROR(IF(DY144&gt;0,CALC!AJ143/DY144,"-"),"-")</f>
        <v>-</v>
      </c>
      <c r="DY144" s="45" t="str">
        <f>IF(DU144&gt;0,IFERROR(IF(CALC!AI143&gt;0,CALC!AI143-DU144,"-"),"-"),"-")</f>
        <v>-</v>
      </c>
      <c r="DZ144" s="45" t="str">
        <f t="shared" si="253"/>
        <v>-</v>
      </c>
      <c r="EA144" s="201"/>
      <c r="EB144" s="201"/>
      <c r="EC144" s="201"/>
      <c r="ED144" s="201"/>
      <c r="EE144" s="45" t="str">
        <f>IFERROR(IF(EF144&gt;0,CALC!AL143/EF144,"-"),"-")</f>
        <v>-</v>
      </c>
      <c r="EF144" s="45" t="str">
        <f>IF(EB144&gt;0,IFERROR(IF(CALC!AK143&gt;0,CALC!AK143-EB144,"-"),"-"),"-")</f>
        <v>-</v>
      </c>
      <c r="EG144" s="45" t="str">
        <f t="shared" si="254"/>
        <v>-</v>
      </c>
      <c r="EH144" s="201"/>
      <c r="EI144" s="201"/>
      <c r="EJ144" s="201"/>
      <c r="EK144" s="201"/>
      <c r="EL144" s="45" t="str">
        <f>IFERROR(IF(EM144&gt;0,CALC!AN143/EM144,"-"),"-")</f>
        <v>-</v>
      </c>
      <c r="EM144" s="45" t="str">
        <f>IF(EI144&gt;0,IFERROR(IF(CALC!AM143&gt;0,CALC!AM143-EI144,"-"),"-"),"-")</f>
        <v>-</v>
      </c>
      <c r="EN144" s="45" t="str">
        <f t="shared" si="255"/>
        <v>-</v>
      </c>
      <c r="EO144" s="201"/>
      <c r="EP144" s="201"/>
      <c r="EQ144" s="201"/>
      <c r="ER144" s="201"/>
      <c r="ES144" s="45" t="str">
        <f>IFERROR(IF(ET144&gt;0,CALC!AP143/ET144,"-"),"-")</f>
        <v>-</v>
      </c>
      <c r="ET144" s="45" t="str">
        <f>IF(EP144&gt;0,IFERROR(IF(CALC!AO143&gt;0,CALC!AO143-EP144,"-"),"-"),"-")</f>
        <v>-</v>
      </c>
      <c r="EU144" s="45" t="str">
        <f t="shared" si="256"/>
        <v>-</v>
      </c>
      <c r="EV144" s="201"/>
      <c r="EW144" s="201"/>
      <c r="EX144" s="201"/>
      <c r="EY144" s="201"/>
      <c r="EZ144" s="45" t="str">
        <f>IFERROR(IF(FA144&gt;0,CALC!AR143/FA144,"-"),"-")</f>
        <v>-</v>
      </c>
      <c r="FA144" s="45" t="str">
        <f>IF(EW144&gt;0,IFERROR(IF(CALC!AQ143&gt;0,CALC!AQ143-EW144,"-"),"-"),"-")</f>
        <v>-</v>
      </c>
      <c r="FB144" s="45" t="str">
        <f t="shared" si="257"/>
        <v>-</v>
      </c>
      <c r="FC144" s="201"/>
      <c r="FD144" s="201"/>
      <c r="FE144" s="201"/>
      <c r="FF144" s="201"/>
      <c r="FG144" s="45" t="str">
        <f>IFERROR(IF(FH144&gt;0,CALC!AT143/FH144,"-"),"-")</f>
        <v>-</v>
      </c>
      <c r="FH144" s="45" t="str">
        <f>IF(FD144&gt;0,IFERROR(IF(CALC!AS143&gt;0,CALC!AS143-FD144,"-"),"-"),"-")</f>
        <v>-</v>
      </c>
      <c r="FI144" s="45" t="str">
        <f t="shared" si="258"/>
        <v>-</v>
      </c>
      <c r="FJ144" s="201"/>
      <c r="FK144" s="201"/>
      <c r="FL144" s="201"/>
      <c r="FM144" s="201"/>
      <c r="FN144" s="45" t="str">
        <f>IFERROR(IF(FO144&gt;0,CALC!AV143/FO144,"-"),"-")</f>
        <v>-</v>
      </c>
      <c r="FO144" s="45" t="str">
        <f>IF(FK144&gt;0,IFERROR(IF(CALC!AU143&gt;0,CALC!AU143-FK144,"-"),"-"),"-")</f>
        <v>-</v>
      </c>
      <c r="FP144" s="45" t="str">
        <f t="shared" si="259"/>
        <v>-</v>
      </c>
      <c r="FQ144" s="201"/>
      <c r="FR144" s="201"/>
      <c r="FS144" s="201"/>
      <c r="FT144" s="201"/>
      <c r="FU144" s="45" t="str">
        <f>IFERROR(IF(FV144&gt;0,CALC!AX143/FV144,"-"),"-")</f>
        <v>-</v>
      </c>
      <c r="FV144" s="45" t="str">
        <f>IF(FR144&gt;0,IFERROR(IF(CALC!AW143&gt;0,CALC!AW143-FR144,"-"),"-"),"-")</f>
        <v>-</v>
      </c>
      <c r="FW144" s="45" t="str">
        <f t="shared" si="260"/>
        <v>-</v>
      </c>
      <c r="FX144" s="201"/>
      <c r="FY144" s="201"/>
      <c r="FZ144" s="201"/>
      <c r="GA144" s="201"/>
      <c r="GB144" s="45" t="str">
        <f>IFERROR(IF(GC144&gt;0,CALC!AZ143/GC144,"-"),"-")</f>
        <v>-</v>
      </c>
      <c r="GC144" s="45" t="str">
        <f>IF(FY144&gt;0,IFERROR(IF(CALC!AY143&gt;0,CALC!AY143-FY144,"-"),"-"),"-")</f>
        <v>-</v>
      </c>
      <c r="GD144" s="45" t="str">
        <f t="shared" si="261"/>
        <v>-</v>
      </c>
      <c r="GE144" s="201"/>
      <c r="GF144" s="201"/>
      <c r="GG144" s="201"/>
      <c r="GH144" s="201"/>
      <c r="GI144" s="45" t="str">
        <f>IFERROR(IF(GJ144&gt;0,CALC!BB143/GJ144,"-"),"-")</f>
        <v>-</v>
      </c>
      <c r="GJ144" s="45" t="str">
        <f>IF(GF144&gt;0,IFERROR(IF(CALC!BA143&gt;0,CALC!BA143-GF144,"-"),"-"),"-")</f>
        <v>-</v>
      </c>
      <c r="GK144" s="45" t="str">
        <f t="shared" si="262"/>
        <v>-</v>
      </c>
      <c r="GL144" s="201"/>
      <c r="GM144" s="201"/>
      <c r="GN144" s="201"/>
      <c r="GO144" s="201"/>
      <c r="GP144" s="45" t="str">
        <f>IFERROR(IF(GQ144&gt;0,CALC!BD143/GQ144,"-"),"-")</f>
        <v>-</v>
      </c>
      <c r="GQ144" s="45" t="str">
        <f>IF(GM144&gt;0,IFERROR(IF(CALC!BC143&gt;0,CALC!BC143-GM144,"-"),"-"),"-")</f>
        <v>-</v>
      </c>
      <c r="GR144" s="163" t="str">
        <f t="shared" si="263"/>
        <v>-</v>
      </c>
      <c r="GS144" s="201"/>
      <c r="GT144" s="201"/>
      <c r="GU144" s="201"/>
      <c r="GV144" s="201"/>
      <c r="GW144" s="56" t="str">
        <f>IFERROR(IF(GX144&gt;0,CALC!BF143/GX144,"-"),"-")</f>
        <v>-</v>
      </c>
      <c r="GX144" s="56" t="str">
        <f>IF(GT144&gt;0,IFERROR(IF(CALC!BE143&gt;0,CALC!BE143-GT144,"-"),"-"),"-")</f>
        <v>-</v>
      </c>
      <c r="GY144" s="56" t="str">
        <f t="shared" si="264"/>
        <v>-</v>
      </c>
      <c r="GZ144" s="201"/>
      <c r="HA144" s="201"/>
      <c r="HB144" s="201"/>
      <c r="HC144" s="201"/>
      <c r="HD144" s="56" t="str">
        <f>IFERROR(IF(HE144&gt;0,CALC!BH143/HE144,"-"),"-")</f>
        <v>-</v>
      </c>
      <c r="HE144" s="56" t="str">
        <f>IF(HA144&gt;0,IFERROR(IF(CALC!BG143&gt;0,CALC!BG143-HA144,"-"),"-"),"-")</f>
        <v>-</v>
      </c>
      <c r="HF144" s="56" t="str">
        <f t="shared" si="265"/>
        <v>-</v>
      </c>
      <c r="HG144" s="186"/>
      <c r="HH144" s="186"/>
      <c r="HI144" s="186"/>
      <c r="HJ144" s="186"/>
      <c r="HK144" s="56" t="str">
        <f>IFERROR(IF(HL144&gt;0,CALC!BJ143/HL144,"-"),"-")</f>
        <v>-</v>
      </c>
      <c r="HL144" s="56" t="str">
        <f>IF(HH144&gt;0,IFERROR(IF(CALC!BI143&gt;0,CALC!BI143-HH144,"-"),"-"),"-")</f>
        <v>-</v>
      </c>
      <c r="HM144" s="56" t="str">
        <f t="shared" si="266"/>
        <v>-</v>
      </c>
      <c r="HN144" s="166">
        <f t="shared" si="267"/>
        <v>0</v>
      </c>
      <c r="HO144" s="55">
        <f t="shared" si="268"/>
        <v>0</v>
      </c>
      <c r="HP144" s="56" t="str">
        <f t="shared" si="235"/>
        <v/>
      </c>
    </row>
    <row r="145" spans="2:224" ht="15" customHeight="1">
      <c r="B145" s="329"/>
      <c r="C145" s="329"/>
      <c r="D145" s="14" t="s">
        <v>149</v>
      </c>
      <c r="E145" s="201">
        <v>195</v>
      </c>
      <c r="F145" s="201">
        <v>1831</v>
      </c>
      <c r="G145" s="201"/>
      <c r="H145" s="201"/>
      <c r="I145" s="45">
        <f>IFERROR(IF(J145&gt;0,CALC!B144/J145,"-"),"-")</f>
        <v>1.3963963963963963</v>
      </c>
      <c r="J145" s="45">
        <f>IF(F145&gt;0,IFERROR(IF(CALC!A144&gt;0,CALC!A144-F145,"-"),"-"),"-")</f>
        <v>111</v>
      </c>
      <c r="K145" s="45">
        <f t="shared" si="236"/>
        <v>195</v>
      </c>
      <c r="L145" s="201">
        <v>155</v>
      </c>
      <c r="M145" s="201">
        <v>1942</v>
      </c>
      <c r="N145" s="201"/>
      <c r="O145" s="201"/>
      <c r="P145" s="45" t="str">
        <f>IFERROR(IF(Q145&gt;0,CALC!D144/Q145,"-"),"-")</f>
        <v>-</v>
      </c>
      <c r="Q145" s="45" t="str">
        <f>IF(M145&gt;0,IFERROR(IF(CALC!C144&gt;0,CALC!C144-M145,"-"),"-"),"-")</f>
        <v>-</v>
      </c>
      <c r="R145" s="45">
        <f t="shared" si="237"/>
        <v>155</v>
      </c>
      <c r="S145" s="201">
        <v>0</v>
      </c>
      <c r="T145" s="201">
        <v>1942</v>
      </c>
      <c r="U145" s="201"/>
      <c r="V145" s="201"/>
      <c r="W145" s="45">
        <f>IFERROR(IF(X145&gt;0,CALC!F144/X145,"-"),"-")</f>
        <v>11.571428571428571</v>
      </c>
      <c r="X145" s="45">
        <f>IF(T145&gt;0,IFERROR(IF(CALC!E144&gt;0,CALC!E144-T145,"-"),"-"),"-")</f>
        <v>14</v>
      </c>
      <c r="Y145" s="45" t="str">
        <f t="shared" si="238"/>
        <v>-</v>
      </c>
      <c r="Z145" s="201">
        <v>162</v>
      </c>
      <c r="AA145" s="201">
        <v>1956</v>
      </c>
      <c r="AB145" s="201"/>
      <c r="AC145" s="201"/>
      <c r="AD145" s="45">
        <f>IFERROR(IF(AE145&gt;0,CALC!H144/AE145,"-"),"-")</f>
        <v>18.5</v>
      </c>
      <c r="AE145" s="45">
        <f>IF(AA145&gt;0,IFERROR(IF(CALC!G144&gt;0,CALC!G144-AA145,"-"),"-"),"-")</f>
        <v>12</v>
      </c>
      <c r="AF145" s="45">
        <f t="shared" si="239"/>
        <v>162</v>
      </c>
      <c r="AG145" s="201">
        <v>222</v>
      </c>
      <c r="AH145" s="201">
        <v>1968</v>
      </c>
      <c r="AI145" s="201"/>
      <c r="AJ145" s="201"/>
      <c r="AK145" s="45" t="str">
        <f>IFERROR(IF(AL145&gt;0,CALC!J144/AL145,"-"),"-")</f>
        <v>-</v>
      </c>
      <c r="AL145" s="45" t="str">
        <f>IF(AH145&gt;0,IFERROR(IF(CALC!I144&gt;0,CALC!I144-AH145,"-"),"-"),"-")</f>
        <v>-</v>
      </c>
      <c r="AM145" s="45">
        <f t="shared" si="240"/>
        <v>222</v>
      </c>
      <c r="AN145" s="186"/>
      <c r="AO145" s="186"/>
      <c r="AP145" s="186"/>
      <c r="AQ145" s="186"/>
      <c r="AR145" s="45" t="str">
        <f>IFERROR(IF(AS145&gt;0,CALC!L144/AS145,"-"),"-")</f>
        <v>-</v>
      </c>
      <c r="AS145" s="45" t="str">
        <f>IF(AO145&gt;0,IFERROR(IF(CALC!K144&gt;0,CALC!K144-AO145,"-"),"-"),"-")</f>
        <v>-</v>
      </c>
      <c r="AT145" s="45" t="str">
        <f t="shared" si="241"/>
        <v>-</v>
      </c>
      <c r="AU145" s="186"/>
      <c r="AV145" s="186"/>
      <c r="AW145" s="186"/>
      <c r="AX145" s="186"/>
      <c r="AY145" s="45" t="str">
        <f>IFERROR(IF(AZ145&gt;0,CALC!N144/AZ145,"-"),"-")</f>
        <v>-</v>
      </c>
      <c r="AZ145" s="45" t="str">
        <f>IF(AV145&gt;0,IFERROR(IF(CALC!M144&gt;0,CALC!M144-AV145,"-"),"-"),"-")</f>
        <v>-</v>
      </c>
      <c r="BA145" s="45" t="str">
        <f t="shared" si="242"/>
        <v>-</v>
      </c>
      <c r="BB145" s="186"/>
      <c r="BC145" s="186"/>
      <c r="BD145" s="186"/>
      <c r="BE145" s="186"/>
      <c r="BF145" s="45" t="str">
        <f>IFERROR(IF(BG145&gt;0,CALC!P144/BG145,"-"),"-")</f>
        <v>-</v>
      </c>
      <c r="BG145" s="45" t="str">
        <f>IF(BC145&gt;0,IFERROR(IF(CALC!O144&gt;0,CALC!O144-BC145,"-"),"-"),"-")</f>
        <v>-</v>
      </c>
      <c r="BH145" s="45" t="str">
        <f t="shared" si="243"/>
        <v>-</v>
      </c>
      <c r="BI145" s="186"/>
      <c r="BJ145" s="186"/>
      <c r="BK145" s="186"/>
      <c r="BL145" s="186"/>
      <c r="BM145" s="45" t="str">
        <f>IFERROR(IF(BN145&gt;0,CALC!R144/BN145,"-"),"-")</f>
        <v>-</v>
      </c>
      <c r="BN145" s="45" t="str">
        <f>IF(BJ145&gt;0,IFERROR(IF(CALC!Q144&gt;0,CALC!Q144-BJ145,"-"),"-"),"-")</f>
        <v>-</v>
      </c>
      <c r="BO145" s="45" t="str">
        <f t="shared" si="244"/>
        <v>-</v>
      </c>
      <c r="BP145" s="186"/>
      <c r="BQ145" s="186"/>
      <c r="BR145" s="186"/>
      <c r="BS145" s="186"/>
      <c r="BT145" s="45" t="str">
        <f>IFERROR(IF(BU145&gt;0,CALC!T144/BU145,"-"),"-")</f>
        <v>-</v>
      </c>
      <c r="BU145" s="45" t="str">
        <f>IF(BQ145&gt;0,IFERROR(IF(CALC!S144&gt;0,CALC!S144-BQ145,"-"),"-"),"-")</f>
        <v>-</v>
      </c>
      <c r="BV145" s="45" t="str">
        <f t="shared" si="245"/>
        <v>-</v>
      </c>
      <c r="BW145" s="186"/>
      <c r="BX145" s="186"/>
      <c r="BY145" s="186"/>
      <c r="BZ145" s="186"/>
      <c r="CA145" s="45" t="str">
        <f>IFERROR(IF(CB145&gt;0,CALC!V144/CB145,"-"),"-")</f>
        <v>-</v>
      </c>
      <c r="CB145" s="45" t="str">
        <f>IF(BX145&gt;0,IFERROR(IF(CALC!U144&gt;0,CALC!U144-BX145,"-"),"-"),"-")</f>
        <v>-</v>
      </c>
      <c r="CC145" s="45" t="str">
        <f t="shared" si="246"/>
        <v>-</v>
      </c>
      <c r="CD145" s="186"/>
      <c r="CE145" s="186"/>
      <c r="CF145" s="186"/>
      <c r="CG145" s="186"/>
      <c r="CH145" s="45" t="str">
        <f>IFERROR(IF(CI145&gt;0,CALC!X144/CI145,"-"),"-")</f>
        <v>-</v>
      </c>
      <c r="CI145" s="45" t="str">
        <f>IF(CE145&gt;0,IFERROR(IF(CALC!W144&gt;0,CALC!W144-CE145,"-"),"-"),"-")</f>
        <v>-</v>
      </c>
      <c r="CJ145" s="45" t="str">
        <f t="shared" si="247"/>
        <v>-</v>
      </c>
      <c r="CK145" s="186"/>
      <c r="CL145" s="186"/>
      <c r="CM145" s="186"/>
      <c r="CN145" s="186"/>
      <c r="CO145" s="45" t="str">
        <f>IFERROR(IF(CP145&gt;0,CALC!Z144/CP145,"-"),"-")</f>
        <v>-</v>
      </c>
      <c r="CP145" s="45" t="str">
        <f>IF(CL145&gt;0,IFERROR(IF(CALC!Y144&gt;0,CALC!Y144-CL145,"-"),"-"),"-")</f>
        <v>-</v>
      </c>
      <c r="CQ145" s="45" t="str">
        <f t="shared" si="248"/>
        <v>-</v>
      </c>
      <c r="CR145" s="201"/>
      <c r="CS145" s="201"/>
      <c r="CT145" s="201"/>
      <c r="CU145" s="201"/>
      <c r="CV145" s="45" t="str">
        <f>IFERROR(IF(CW145&gt;0,CALC!AB144/CW145,"-"),"-")</f>
        <v>-</v>
      </c>
      <c r="CW145" s="45" t="str">
        <f>IF(CS145&gt;0,IFERROR(IF(CALC!AA144&gt;0,CALC!AA144-CS145,"-"),"-"),"-")</f>
        <v>-</v>
      </c>
      <c r="CX145" s="45" t="str">
        <f t="shared" si="249"/>
        <v>-</v>
      </c>
      <c r="CY145" s="201"/>
      <c r="CZ145" s="201"/>
      <c r="DA145" s="201"/>
      <c r="DB145" s="201"/>
      <c r="DC145" s="45" t="str">
        <f>IFERROR(IF(DD145&gt;0,CALC!AD144/DD145,"-"),"-")</f>
        <v>-</v>
      </c>
      <c r="DD145" s="45" t="str">
        <f>IF(CZ145&gt;0,IFERROR(IF(CALC!AC144&gt;0,CALC!AC144-CZ145,"-"),"-"),"-")</f>
        <v>-</v>
      </c>
      <c r="DE145" s="45" t="str">
        <f t="shared" si="250"/>
        <v>-</v>
      </c>
      <c r="DF145" s="201"/>
      <c r="DG145" s="201"/>
      <c r="DH145" s="201"/>
      <c r="DI145" s="201"/>
      <c r="DJ145" s="45" t="str">
        <f>IFERROR(IF(DK145&gt;0,CALC!AF144/DK145,"-"),"-")</f>
        <v>-</v>
      </c>
      <c r="DK145" s="45" t="str">
        <f>IF(DG145&gt;0,IFERROR(IF(CALC!AE144&gt;0,CALC!AE144-DG145,"-"),"-"),"-")</f>
        <v>-</v>
      </c>
      <c r="DL145" s="45" t="str">
        <f t="shared" si="251"/>
        <v>-</v>
      </c>
      <c r="DM145" s="205"/>
      <c r="DN145" s="201"/>
      <c r="DO145" s="201"/>
      <c r="DP145" s="201"/>
      <c r="DQ145" s="45" t="str">
        <f>IFERROR(IF(DR145&gt;0,CALC!AH144/DR145,"-"),"-")</f>
        <v>-</v>
      </c>
      <c r="DR145" s="45" t="str">
        <f>IF(DN145&gt;0,IFERROR(IF(CALC!AG144&gt;0,CALC!AG144-DN145,"-"),"-"),"-")</f>
        <v>-</v>
      </c>
      <c r="DS145" s="45" t="str">
        <f t="shared" si="252"/>
        <v>-</v>
      </c>
      <c r="DT145" s="201"/>
      <c r="DU145" s="201"/>
      <c r="DV145" s="201"/>
      <c r="DW145" s="201"/>
      <c r="DX145" s="45" t="str">
        <f>IFERROR(IF(DY145&gt;0,CALC!AJ144/DY145,"-"),"-")</f>
        <v>-</v>
      </c>
      <c r="DY145" s="45" t="str">
        <f>IF(DU145&gt;0,IFERROR(IF(CALC!AI144&gt;0,CALC!AI144-DU145,"-"),"-"),"-")</f>
        <v>-</v>
      </c>
      <c r="DZ145" s="45" t="str">
        <f t="shared" si="253"/>
        <v>-</v>
      </c>
      <c r="EA145" s="201"/>
      <c r="EB145" s="201"/>
      <c r="EC145" s="201"/>
      <c r="ED145" s="201"/>
      <c r="EE145" s="45" t="str">
        <f>IFERROR(IF(EF145&gt;0,CALC!AL144/EF145,"-"),"-")</f>
        <v>-</v>
      </c>
      <c r="EF145" s="45" t="str">
        <f>IF(EB145&gt;0,IFERROR(IF(CALC!AK144&gt;0,CALC!AK144-EB145,"-"),"-"),"-")</f>
        <v>-</v>
      </c>
      <c r="EG145" s="45" t="str">
        <f t="shared" si="254"/>
        <v>-</v>
      </c>
      <c r="EH145" s="201"/>
      <c r="EI145" s="201"/>
      <c r="EJ145" s="201"/>
      <c r="EK145" s="201"/>
      <c r="EL145" s="45" t="str">
        <f>IFERROR(IF(EM145&gt;0,CALC!AN144/EM145,"-"),"-")</f>
        <v>-</v>
      </c>
      <c r="EM145" s="45" t="str">
        <f>IF(EI145&gt;0,IFERROR(IF(CALC!AM144&gt;0,CALC!AM144-EI145,"-"),"-"),"-")</f>
        <v>-</v>
      </c>
      <c r="EN145" s="45" t="str">
        <f t="shared" si="255"/>
        <v>-</v>
      </c>
      <c r="EO145" s="201"/>
      <c r="EP145" s="201"/>
      <c r="EQ145" s="201"/>
      <c r="ER145" s="201"/>
      <c r="ES145" s="45" t="str">
        <f>IFERROR(IF(ET145&gt;0,CALC!AP144/ET145,"-"),"-")</f>
        <v>-</v>
      </c>
      <c r="ET145" s="182" t="str">
        <f>IF(EP145&gt;0,IFERROR(IF(CALC!AO144&gt;0,CALC!AO144-EP145,"-"),"-"),"-")</f>
        <v>-</v>
      </c>
      <c r="EU145" s="45" t="str">
        <f t="shared" si="256"/>
        <v>-</v>
      </c>
      <c r="EV145" s="201"/>
      <c r="EW145" s="201"/>
      <c r="EX145" s="201"/>
      <c r="EY145" s="201"/>
      <c r="EZ145" s="45" t="str">
        <f>IFERROR(IF(FA145&gt;0,CALC!AR144/FA145,"-"),"-")</f>
        <v>-</v>
      </c>
      <c r="FA145" s="45" t="str">
        <f>IF(EW145&gt;0,IFERROR(IF(CALC!AQ144&gt;0,CALC!AQ144-EW145,"-"),"-"),"-")</f>
        <v>-</v>
      </c>
      <c r="FB145" s="45" t="str">
        <f t="shared" si="257"/>
        <v>-</v>
      </c>
      <c r="FC145" s="201"/>
      <c r="FD145" s="201"/>
      <c r="FE145" s="201"/>
      <c r="FF145" s="201"/>
      <c r="FG145" s="45" t="str">
        <f>IFERROR(IF(FH145&gt;0,CALC!AT144/FH145,"-"),"-")</f>
        <v>-</v>
      </c>
      <c r="FH145" s="45" t="str">
        <f>IF(FD145&gt;0,IFERROR(IF(CALC!AS144&gt;0,CALC!AS144-FD145,"-"),"-"),"-")</f>
        <v>-</v>
      </c>
      <c r="FI145" s="45" t="str">
        <f t="shared" si="258"/>
        <v>-</v>
      </c>
      <c r="FJ145" s="201"/>
      <c r="FK145" s="201"/>
      <c r="FL145" s="201"/>
      <c r="FM145" s="201"/>
      <c r="FN145" s="45" t="str">
        <f>IFERROR(IF(FO145&gt;0,CALC!AV144/FO145,"-"),"-")</f>
        <v>-</v>
      </c>
      <c r="FO145" s="45" t="str">
        <f>IF(FK145&gt;0,IFERROR(IF(CALC!AU144&gt;0,CALC!AU144-FK145,"-"),"-"),"-")</f>
        <v>-</v>
      </c>
      <c r="FP145" s="45" t="str">
        <f t="shared" si="259"/>
        <v>-</v>
      </c>
      <c r="FQ145" s="201"/>
      <c r="FR145" s="201"/>
      <c r="FS145" s="201"/>
      <c r="FT145" s="201"/>
      <c r="FU145" s="45" t="str">
        <f>IFERROR(IF(FV145&gt;0,CALC!AX144/FV145,"-"),"-")</f>
        <v>-</v>
      </c>
      <c r="FV145" s="45" t="str">
        <f>IF(FR145&gt;0,IFERROR(IF(CALC!AW144&gt;0,CALC!AW144-FR145,"-"),"-"),"-")</f>
        <v>-</v>
      </c>
      <c r="FW145" s="45" t="str">
        <f t="shared" si="260"/>
        <v>-</v>
      </c>
      <c r="FX145" s="201"/>
      <c r="FY145" s="201"/>
      <c r="FZ145" s="201"/>
      <c r="GA145" s="201"/>
      <c r="GB145" s="45" t="str">
        <f>IFERROR(IF(GC145&gt;0,CALC!AZ144/GC145,"-"),"-")</f>
        <v>-</v>
      </c>
      <c r="GC145" s="45" t="str">
        <f>IF(FY145&gt;0,IFERROR(IF(CALC!AY144&gt;0,CALC!AY144-FY145,"-"),"-"),"-")</f>
        <v>-</v>
      </c>
      <c r="GD145" s="45" t="str">
        <f t="shared" si="261"/>
        <v>-</v>
      </c>
      <c r="GE145" s="201"/>
      <c r="GF145" s="201"/>
      <c r="GG145" s="201"/>
      <c r="GH145" s="201"/>
      <c r="GI145" s="45" t="str">
        <f>IFERROR(IF(GJ145&gt;0,CALC!BB144/GJ145,"-"),"-")</f>
        <v>-</v>
      </c>
      <c r="GJ145" s="45" t="str">
        <f>IF(GF145&gt;0,IFERROR(IF(CALC!BA144&gt;0,CALC!BA144-GF145,"-"),"-"),"-")</f>
        <v>-</v>
      </c>
      <c r="GK145" s="45" t="str">
        <f t="shared" si="262"/>
        <v>-</v>
      </c>
      <c r="GL145" s="201"/>
      <c r="GM145" s="201"/>
      <c r="GN145" s="201"/>
      <c r="GO145" s="201"/>
      <c r="GP145" s="45" t="str">
        <f>IFERROR(IF(GQ145&gt;0,CALC!BD144/GQ145,"-"),"-")</f>
        <v>-</v>
      </c>
      <c r="GQ145" s="45" t="str">
        <f>IF(GM145&gt;0,IFERROR(IF(CALC!BC144&gt;0,CALC!BC144-GM145,"-"),"-"),"-")</f>
        <v>-</v>
      </c>
      <c r="GR145" s="163" t="str">
        <f t="shared" si="263"/>
        <v>-</v>
      </c>
      <c r="GS145" s="201"/>
      <c r="GT145" s="201"/>
      <c r="GU145" s="201"/>
      <c r="GV145" s="201"/>
      <c r="GW145" s="56" t="str">
        <f>IFERROR(IF(GX145&gt;0,CALC!BF144/GX145,"-"),"-")</f>
        <v>-</v>
      </c>
      <c r="GX145" s="56" t="str">
        <f>IF(GT145&gt;0,IFERROR(IF(CALC!BE144&gt;0,CALC!BE144-GT145,"-"),"-"),"-")</f>
        <v>-</v>
      </c>
      <c r="GY145" s="56" t="str">
        <f t="shared" si="264"/>
        <v>-</v>
      </c>
      <c r="GZ145" s="201"/>
      <c r="HA145" s="201"/>
      <c r="HB145" s="201"/>
      <c r="HC145" s="201"/>
      <c r="HD145" s="56" t="str">
        <f>IFERROR(IF(HE145&gt;0,CALC!BH144/HE145,"-"),"-")</f>
        <v>-</v>
      </c>
      <c r="HE145" s="56" t="str">
        <f>IF(HA145&gt;0,IFERROR(IF(CALC!BG144&gt;0,CALC!BG144-HA145,"-"),"-"),"-")</f>
        <v>-</v>
      </c>
      <c r="HF145" s="56" t="str">
        <f t="shared" si="265"/>
        <v>-</v>
      </c>
      <c r="HG145" s="186"/>
      <c r="HH145" s="186"/>
      <c r="HI145" s="186"/>
      <c r="HJ145" s="186"/>
      <c r="HK145" s="56" t="str">
        <f>IFERROR(IF(HL145&gt;0,CALC!BJ144/HL145,"-"),"-")</f>
        <v>-</v>
      </c>
      <c r="HL145" s="56" t="str">
        <f>IF(HH145&gt;0,IFERROR(IF(CALC!BI144&gt;0,CALC!BI144-HH145,"-"),"-"),"-")</f>
        <v>-</v>
      </c>
      <c r="HM145" s="56" t="str">
        <f t="shared" si="266"/>
        <v>-</v>
      </c>
      <c r="HN145" s="166">
        <f t="shared" si="267"/>
        <v>734</v>
      </c>
      <c r="HO145" s="55">
        <f t="shared" si="268"/>
        <v>137</v>
      </c>
      <c r="HP145" s="56">
        <f t="shared" si="235"/>
        <v>5.3576642335766422</v>
      </c>
    </row>
    <row r="146" spans="2:224" ht="15" customHeight="1">
      <c r="B146" s="221"/>
      <c r="C146" s="330"/>
      <c r="D146" s="180" t="s">
        <v>150</v>
      </c>
      <c r="E146" s="201">
        <v>220</v>
      </c>
      <c r="F146" s="201">
        <v>10822.6</v>
      </c>
      <c r="G146" s="201"/>
      <c r="H146" s="201"/>
      <c r="I146" s="45" t="str">
        <f>IFERROR(IF(J146&gt;0,CALC!B145/J146,"-"),"-")</f>
        <v>-</v>
      </c>
      <c r="J146" s="45" t="str">
        <f>IF(F146&gt;0,IFERROR(IF(CALC!A145&gt;0,CALC!A145-F146,"-"),"-"),"-")</f>
        <v>-</v>
      </c>
      <c r="K146" s="45">
        <f t="shared" si="236"/>
        <v>220</v>
      </c>
      <c r="L146" s="201">
        <v>0</v>
      </c>
      <c r="M146" s="201">
        <v>10822.6</v>
      </c>
      <c r="N146" s="201"/>
      <c r="O146" s="201"/>
      <c r="P146" s="45" t="str">
        <f>IFERROR(IF(Q146&gt;0,CALC!D145/Q146,"-"),"-")</f>
        <v>-</v>
      </c>
      <c r="Q146" s="45" t="str">
        <f>IF(M146&gt;0,IFERROR(IF(CALC!C145&gt;0,CALC!C145-M146,"-"),"-"),"-")</f>
        <v>-</v>
      </c>
      <c r="R146" s="45" t="str">
        <f t="shared" si="237"/>
        <v>-</v>
      </c>
      <c r="S146" s="201">
        <v>0</v>
      </c>
      <c r="T146" s="201">
        <v>10822.6</v>
      </c>
      <c r="U146" s="201"/>
      <c r="V146" s="201"/>
      <c r="W146" s="45" t="str">
        <f>IFERROR(IF(X146&gt;0,CALC!F145/X146,"-"),"-")</f>
        <v>-</v>
      </c>
      <c r="X146" s="45" t="str">
        <f>IF(T146&gt;0,IFERROR(IF(CALC!E145&gt;0,CALC!E145-T146,"-"),"-"),"-")</f>
        <v>-</v>
      </c>
      <c r="Y146" s="45" t="str">
        <f t="shared" si="238"/>
        <v>-</v>
      </c>
      <c r="Z146" s="201">
        <v>0</v>
      </c>
      <c r="AA146" s="201">
        <v>10822.6</v>
      </c>
      <c r="AB146" s="201"/>
      <c r="AC146" s="201"/>
      <c r="AD146" s="45" t="str">
        <f>IFERROR(IF(AE146&gt;0,CALC!H145/AE146,"-"),"-")</f>
        <v>-</v>
      </c>
      <c r="AE146" s="45" t="str">
        <f>IF(AA146&gt;0,IFERROR(IF(CALC!G145&gt;0,CALC!G145-AA146,"-"),"-"),"-")</f>
        <v>-</v>
      </c>
      <c r="AF146" s="45" t="str">
        <f t="shared" si="239"/>
        <v>-</v>
      </c>
      <c r="AG146" s="201">
        <v>0</v>
      </c>
      <c r="AH146" s="201">
        <v>10822.6</v>
      </c>
      <c r="AI146" s="201"/>
      <c r="AJ146" s="201"/>
      <c r="AK146" s="45" t="str">
        <f>IFERROR(IF(AL146&gt;0,CALC!J145/AL146,"-"),"-")</f>
        <v>-</v>
      </c>
      <c r="AL146" s="45" t="str">
        <f>IF(AH146&gt;0,IFERROR(IF(CALC!I145&gt;0,CALC!I145-AH146,"-"),"-"),"-")</f>
        <v>-</v>
      </c>
      <c r="AM146" s="45" t="str">
        <f t="shared" si="240"/>
        <v>-</v>
      </c>
      <c r="AN146" s="186"/>
      <c r="AO146" s="186"/>
      <c r="AP146" s="186"/>
      <c r="AQ146" s="186"/>
      <c r="AR146" s="45" t="str">
        <f>IFERROR(IF(AS146&gt;0,CALC!L145/AS146,"-"),"-")</f>
        <v>-</v>
      </c>
      <c r="AS146" s="45" t="str">
        <f>IF(AO146&gt;0,IFERROR(IF(CALC!K145&gt;0,CALC!K145-AO146,"-"),"-"),"-")</f>
        <v>-</v>
      </c>
      <c r="AT146" s="45" t="str">
        <f t="shared" si="241"/>
        <v>-</v>
      </c>
      <c r="AU146" s="186"/>
      <c r="AV146" s="186"/>
      <c r="AW146" s="186"/>
      <c r="AX146" s="186"/>
      <c r="AY146" s="45" t="str">
        <f>IFERROR(IF(AZ146&gt;0,CALC!N145/AZ146,"-"),"-")</f>
        <v>-</v>
      </c>
      <c r="AZ146" s="45" t="str">
        <f>IF(AV146&gt;0,IFERROR(IF(CALC!M145&gt;0,CALC!M145-AV146,"-"),"-"),"-")</f>
        <v>-</v>
      </c>
      <c r="BA146" s="45" t="str">
        <f t="shared" si="242"/>
        <v>-</v>
      </c>
      <c r="BB146" s="186"/>
      <c r="BC146" s="186"/>
      <c r="BD146" s="186"/>
      <c r="BE146" s="186"/>
      <c r="BF146" s="45" t="str">
        <f>IFERROR(IF(BG146&gt;0,CALC!P145/BG146,"-"),"-")</f>
        <v>-</v>
      </c>
      <c r="BG146" s="45" t="str">
        <f>IF(BC146&gt;0,IFERROR(IF(CALC!O145&gt;0,CALC!O145-BC146,"-"),"-"),"-")</f>
        <v>-</v>
      </c>
      <c r="BH146" s="45" t="str">
        <f t="shared" si="243"/>
        <v>-</v>
      </c>
      <c r="BI146" s="186"/>
      <c r="BJ146" s="186"/>
      <c r="BK146" s="186"/>
      <c r="BL146" s="186"/>
      <c r="BM146" s="45" t="str">
        <f>IFERROR(IF(BN146&gt;0,CALC!R145/BN146,"-"),"-")</f>
        <v>-</v>
      </c>
      <c r="BN146" s="45" t="str">
        <f>IF(BJ146&gt;0,IFERROR(IF(CALC!Q145&gt;0,CALC!Q145-BJ146,"-"),"-"),"-")</f>
        <v>-</v>
      </c>
      <c r="BO146" s="45" t="str">
        <f t="shared" si="244"/>
        <v>-</v>
      </c>
      <c r="BP146" s="186"/>
      <c r="BQ146" s="186"/>
      <c r="BR146" s="186"/>
      <c r="BS146" s="186"/>
      <c r="BT146" s="45" t="str">
        <f>IFERROR(IF(BU146&gt;0,CALC!T145/BU146,"-"),"-")</f>
        <v>-</v>
      </c>
      <c r="BU146" s="45" t="str">
        <f>IF(BQ146&gt;0,IFERROR(IF(CALC!S145&gt;0,CALC!S145-BQ146,"-"),"-"),"-")</f>
        <v>-</v>
      </c>
      <c r="BV146" s="45" t="str">
        <f t="shared" si="245"/>
        <v>-</v>
      </c>
      <c r="BW146" s="186"/>
      <c r="BX146" s="186"/>
      <c r="BY146" s="186"/>
      <c r="BZ146" s="186"/>
      <c r="CA146" s="45" t="str">
        <f>IFERROR(IF(CB146&gt;0,CALC!V145/CB146,"-"),"-")</f>
        <v>-</v>
      </c>
      <c r="CB146" s="45" t="str">
        <f>IF(BX146&gt;0,IFERROR(IF(CALC!U145&gt;0,CALC!U145-BX146,"-"),"-"),"-")</f>
        <v>-</v>
      </c>
      <c r="CC146" s="45" t="str">
        <f t="shared" si="246"/>
        <v>-</v>
      </c>
      <c r="CD146" s="186"/>
      <c r="CE146" s="186"/>
      <c r="CF146" s="186"/>
      <c r="CG146" s="186"/>
      <c r="CH146" s="45" t="str">
        <f>IFERROR(IF(CI146&gt;0,CALC!X145/CI146,"-"),"-")</f>
        <v>-</v>
      </c>
      <c r="CI146" s="45" t="str">
        <f>IF(CE146&gt;0,IFERROR(IF(CALC!W145&gt;0,CALC!W145-CE146,"-"),"-"),"-")</f>
        <v>-</v>
      </c>
      <c r="CJ146" s="45" t="str">
        <f t="shared" si="247"/>
        <v>-</v>
      </c>
      <c r="CK146" s="186"/>
      <c r="CL146" s="186"/>
      <c r="CM146" s="186"/>
      <c r="CN146" s="186"/>
      <c r="CO146" s="45" t="str">
        <f>IFERROR(IF(CP146&gt;0,CALC!Z145/CP146,"-"),"-")</f>
        <v>-</v>
      </c>
      <c r="CP146" s="45" t="str">
        <f>IF(CL146&gt;0,IFERROR(IF(CALC!Y145&gt;0,CALC!Y145-CL146,"-"),"-"),"-")</f>
        <v>-</v>
      </c>
      <c r="CQ146" s="45" t="str">
        <f t="shared" si="248"/>
        <v>-</v>
      </c>
      <c r="CR146" s="201"/>
      <c r="CS146" s="201"/>
      <c r="CT146" s="201"/>
      <c r="CU146" s="201"/>
      <c r="CV146" s="45" t="str">
        <f>IFERROR(IF(CW146&gt;0,CALC!AB145/CW146,"-"),"-")</f>
        <v>-</v>
      </c>
      <c r="CW146" s="45" t="str">
        <f>IF(CS146&gt;0,IFERROR(IF(CALC!AA145&gt;0,CALC!AA145-CS146,"-"),"-"),"-")</f>
        <v>-</v>
      </c>
      <c r="CX146" s="45" t="str">
        <f t="shared" si="249"/>
        <v>-</v>
      </c>
      <c r="CY146" s="201"/>
      <c r="CZ146" s="201"/>
      <c r="DA146" s="201"/>
      <c r="DB146" s="201"/>
      <c r="DC146" s="45" t="str">
        <f>IFERROR(IF(DD146&gt;0,CALC!AD145/DD146,"-"),"-")</f>
        <v>-</v>
      </c>
      <c r="DD146" s="45" t="str">
        <f>IF(CZ146&gt;0,IFERROR(IF(CALC!AC145&gt;0,CALC!AC145-CZ146,"-"),"-"),"-")</f>
        <v>-</v>
      </c>
      <c r="DE146" s="45" t="str">
        <f t="shared" si="250"/>
        <v>-</v>
      </c>
      <c r="DF146" s="201"/>
      <c r="DG146" s="201"/>
      <c r="DH146" s="201"/>
      <c r="DI146" s="201"/>
      <c r="DJ146" s="45" t="str">
        <f>IFERROR(IF(DK146&gt;0,CALC!AF145/DK146,"-"),"-")</f>
        <v>-</v>
      </c>
      <c r="DK146" s="45" t="str">
        <f>IF(DG146&gt;0,IFERROR(IF(CALC!AE145&gt;0,CALC!AE145-DG146,"-"),"-"),"-")</f>
        <v>-</v>
      </c>
      <c r="DL146" s="45" t="str">
        <f t="shared" si="251"/>
        <v>-</v>
      </c>
      <c r="DM146" s="205"/>
      <c r="DN146" s="201"/>
      <c r="DO146" s="201"/>
      <c r="DP146" s="201"/>
      <c r="DQ146" s="45" t="str">
        <f>IFERROR(IF(DR146&gt;0,CALC!AH145/DR146,"-"),"-")</f>
        <v>-</v>
      </c>
      <c r="DR146" s="45" t="str">
        <f>IF(DN146&gt;0,IFERROR(IF(CALC!AG145&gt;0,CALC!AG145-DN146,"-"),"-"),"-")</f>
        <v>-</v>
      </c>
      <c r="DS146" s="45" t="str">
        <f t="shared" si="252"/>
        <v>-</v>
      </c>
      <c r="DT146" s="201"/>
      <c r="DU146" s="201"/>
      <c r="DV146" s="201"/>
      <c r="DW146" s="201"/>
      <c r="DX146" s="45" t="str">
        <f>IFERROR(IF(DY146&gt;0,CALC!AJ145/DY146,"-"),"-")</f>
        <v>-</v>
      </c>
      <c r="DY146" s="45" t="str">
        <f>IF(DU146&gt;0,IFERROR(IF(CALC!AI145&gt;0,CALC!AI145-DU146,"-"),"-"),"-")</f>
        <v>-</v>
      </c>
      <c r="DZ146" s="45" t="str">
        <f t="shared" si="253"/>
        <v>-</v>
      </c>
      <c r="EA146" s="201"/>
      <c r="EB146" s="201"/>
      <c r="EC146" s="201"/>
      <c r="ED146" s="201"/>
      <c r="EE146" s="45" t="str">
        <f>IFERROR(IF(EF146&gt;0,CALC!AL145/EF146,"-"),"-")</f>
        <v>-</v>
      </c>
      <c r="EF146" s="45" t="str">
        <f>IF(EB146&gt;0,IFERROR(IF(CALC!AK145&gt;0,CALC!AK145-EB146,"-"),"-"),"-")</f>
        <v>-</v>
      </c>
      <c r="EG146" s="45" t="str">
        <f t="shared" si="254"/>
        <v>-</v>
      </c>
      <c r="EH146" s="201"/>
      <c r="EI146" s="201"/>
      <c r="EJ146" s="201"/>
      <c r="EK146" s="201"/>
      <c r="EL146" s="45" t="str">
        <f>IFERROR(IF(EM146&gt;0,CALC!AN145/EM146,"-"),"-")</f>
        <v>-</v>
      </c>
      <c r="EM146" s="45" t="str">
        <f>IF(EI146&gt;0,IFERROR(IF(CALC!AM145&gt;0,CALC!AM145-EI146,"-"),"-"),"-")</f>
        <v>-</v>
      </c>
      <c r="EN146" s="45" t="str">
        <f t="shared" si="255"/>
        <v>-</v>
      </c>
      <c r="EO146" s="201"/>
      <c r="EP146" s="201"/>
      <c r="EQ146" s="201"/>
      <c r="ER146" s="201"/>
      <c r="ES146" s="45" t="str">
        <f>IFERROR(IF(ET146&gt;0,CALC!AP145/ET146,"-"),"-")</f>
        <v>-</v>
      </c>
      <c r="ET146" s="45" t="str">
        <f>IF(EP146&gt;0,IFERROR(IF(CALC!AO145&gt;0,CALC!AO145-EP146,"-"),"-"),"-")</f>
        <v>-</v>
      </c>
      <c r="EU146" s="45" t="str">
        <f t="shared" si="256"/>
        <v>-</v>
      </c>
      <c r="EV146" s="201"/>
      <c r="EW146" s="201"/>
      <c r="EX146" s="201"/>
      <c r="EY146" s="201"/>
      <c r="EZ146" s="45" t="str">
        <f>IFERROR(IF(FA146&gt;0,CALC!AR145/FA146,"-"),"-")</f>
        <v>-</v>
      </c>
      <c r="FA146" s="45" t="str">
        <f>IF(EW146&gt;0,IFERROR(IF(CALC!AQ145&gt;0,CALC!AQ145-EW146,"-"),"-"),"-")</f>
        <v>-</v>
      </c>
      <c r="FB146" s="45" t="str">
        <f t="shared" si="257"/>
        <v>-</v>
      </c>
      <c r="FC146" s="201"/>
      <c r="FD146" s="201"/>
      <c r="FE146" s="201"/>
      <c r="FF146" s="201"/>
      <c r="FG146" s="45" t="str">
        <f>IFERROR(IF(FH146&gt;0,CALC!AT145/FH146,"-"),"-")</f>
        <v>-</v>
      </c>
      <c r="FH146" s="45" t="str">
        <f>IF(FD146&gt;0,IFERROR(IF(CALC!AS145&gt;0,CALC!AS145-FD146,"-"),"-"),"-")</f>
        <v>-</v>
      </c>
      <c r="FI146" s="45" t="str">
        <f t="shared" si="258"/>
        <v>-</v>
      </c>
      <c r="FJ146" s="201"/>
      <c r="FK146" s="201"/>
      <c r="FL146" s="201"/>
      <c r="FM146" s="201"/>
      <c r="FN146" s="45" t="str">
        <f>IFERROR(IF(FO146&gt;0,CALC!AV145/FO146,"-"),"-")</f>
        <v>-</v>
      </c>
      <c r="FO146" s="45" t="str">
        <f>IF(FK146&gt;0,IFERROR(IF(CALC!AU145&gt;0,CALC!AU145-FK146,"-"),"-"),"-")</f>
        <v>-</v>
      </c>
      <c r="FP146" s="45" t="str">
        <f t="shared" si="259"/>
        <v>-</v>
      </c>
      <c r="FQ146" s="201"/>
      <c r="FR146" s="201"/>
      <c r="FS146" s="201"/>
      <c r="FT146" s="201"/>
      <c r="FU146" s="45" t="str">
        <f>IFERROR(IF(FV146&gt;0,CALC!AX145/FV146,"-"),"-")</f>
        <v>-</v>
      </c>
      <c r="FV146" s="45" t="str">
        <f>IF(FR146&gt;0,IFERROR(IF(CALC!AW145&gt;0,CALC!AW145-FR146,"-"),"-"),"-")</f>
        <v>-</v>
      </c>
      <c r="FW146" s="45" t="str">
        <f t="shared" si="260"/>
        <v>-</v>
      </c>
      <c r="FX146" s="201"/>
      <c r="FY146" s="201"/>
      <c r="FZ146" s="201"/>
      <c r="GA146" s="201"/>
      <c r="GB146" s="45" t="str">
        <f>IFERROR(IF(GC146&gt;0,CALC!AZ145/GC146,"-"),"-")</f>
        <v>-</v>
      </c>
      <c r="GC146" s="45" t="str">
        <f>IF(FY146&gt;0,IFERROR(IF(CALC!AY145&gt;0,CALC!AY145-FY146,"-"),"-"),"-")</f>
        <v>-</v>
      </c>
      <c r="GD146" s="45" t="str">
        <f t="shared" si="261"/>
        <v>-</v>
      </c>
      <c r="GE146" s="201"/>
      <c r="GF146" s="201"/>
      <c r="GG146" s="201"/>
      <c r="GH146" s="201"/>
      <c r="GI146" s="45" t="str">
        <f>IFERROR(IF(GJ146&gt;0,CALC!BB145/GJ146,"-"),"-")</f>
        <v>-</v>
      </c>
      <c r="GJ146" s="45" t="str">
        <f>IF(GF146&gt;0,IFERROR(IF(CALC!BA145&gt;0,CALC!BA145-GF146,"-"),"-"),"-")</f>
        <v>-</v>
      </c>
      <c r="GK146" s="45" t="str">
        <f t="shared" si="262"/>
        <v>-</v>
      </c>
      <c r="GL146" s="201"/>
      <c r="GM146" s="201"/>
      <c r="GN146" s="201"/>
      <c r="GO146" s="201"/>
      <c r="GP146" s="45" t="str">
        <f>IFERROR(IF(GQ146&gt;0,CALC!BD145/GQ146,"-"),"-")</f>
        <v>-</v>
      </c>
      <c r="GQ146" s="45" t="str">
        <f>IF(GM146&gt;0,IFERROR(IF(CALC!BC145&gt;0,CALC!BC145-GM146,"-"),"-"),"-")</f>
        <v>-</v>
      </c>
      <c r="GR146" s="163" t="str">
        <f t="shared" si="263"/>
        <v>-</v>
      </c>
      <c r="GS146" s="201"/>
      <c r="GT146" s="201"/>
      <c r="GU146" s="201"/>
      <c r="GV146" s="201"/>
      <c r="GW146" s="56" t="str">
        <f>IFERROR(IF(GX146&gt;0,CALC!BF145/GX146,"-"),"-")</f>
        <v>-</v>
      </c>
      <c r="GX146" s="56" t="str">
        <f>IF(GT146&gt;0,IFERROR(IF(CALC!BE145&gt;0,CALC!BE145-GT146,"-"),"-"),"-")</f>
        <v>-</v>
      </c>
      <c r="GY146" s="56" t="str">
        <f t="shared" si="264"/>
        <v>-</v>
      </c>
      <c r="GZ146" s="201"/>
      <c r="HA146" s="201"/>
      <c r="HB146" s="201"/>
      <c r="HC146" s="201"/>
      <c r="HD146" s="56" t="str">
        <f>IFERROR(IF(HE146&gt;0,CALC!BH145/HE146,"-"),"-")</f>
        <v>-</v>
      </c>
      <c r="HE146" s="56" t="str">
        <f>IF(HA146&gt;0,IFERROR(IF(CALC!BG145&gt;0,CALC!BG145-HA146,"-"),"-"),"-")</f>
        <v>-</v>
      </c>
      <c r="HF146" s="56" t="str">
        <f t="shared" si="265"/>
        <v>-</v>
      </c>
      <c r="HG146" s="186"/>
      <c r="HH146" s="186"/>
      <c r="HI146" s="186"/>
      <c r="HJ146" s="186"/>
      <c r="HK146" s="56" t="str">
        <f>IFERROR(IF(HL146&gt;0,CALC!BJ145/HL146,"-"),"-")</f>
        <v>-</v>
      </c>
      <c r="HL146" s="56" t="str">
        <f>IF(HH146&gt;0,IFERROR(IF(CALC!BI145&gt;0,CALC!BI145-HH146,"-"),"-"),"-")</f>
        <v>-</v>
      </c>
      <c r="HM146" s="56" t="str">
        <f t="shared" si="266"/>
        <v>-</v>
      </c>
      <c r="HN146" s="166">
        <f t="shared" si="267"/>
        <v>220</v>
      </c>
      <c r="HO146" s="55">
        <f t="shared" si="268"/>
        <v>0</v>
      </c>
      <c r="HP146" s="56" t="str">
        <f t="shared" si="235"/>
        <v/>
      </c>
    </row>
    <row r="147" spans="2:224" ht="15" customHeight="1">
      <c r="B147" s="289"/>
      <c r="C147" s="324"/>
      <c r="D147" s="325"/>
      <c r="E147" s="201"/>
      <c r="F147" s="201"/>
      <c r="G147" s="201"/>
      <c r="H147" s="201"/>
      <c r="I147" s="45"/>
      <c r="J147" s="45"/>
      <c r="K147" s="45"/>
      <c r="L147" s="201"/>
      <c r="M147" s="201"/>
      <c r="N147" s="201"/>
      <c r="O147" s="201"/>
      <c r="P147" s="45"/>
      <c r="Q147" s="45"/>
      <c r="R147" s="45"/>
      <c r="S147" s="201"/>
      <c r="T147" s="201"/>
      <c r="U147" s="201"/>
      <c r="V147" s="201"/>
      <c r="W147" s="45"/>
      <c r="X147" s="45"/>
      <c r="Y147" s="45"/>
      <c r="Z147" s="201"/>
      <c r="AA147" s="201"/>
      <c r="AB147" s="201"/>
      <c r="AC147" s="201"/>
      <c r="AD147" s="45"/>
      <c r="AE147" s="45"/>
      <c r="AF147" s="45"/>
      <c r="AG147" s="201"/>
      <c r="AH147" s="201"/>
      <c r="AI147" s="201"/>
      <c r="AJ147" s="201"/>
      <c r="AK147" s="45"/>
      <c r="AL147" s="45"/>
      <c r="AM147" s="45"/>
      <c r="AN147" s="186"/>
      <c r="AO147" s="186"/>
      <c r="AP147" s="186"/>
      <c r="AQ147" s="186"/>
      <c r="AR147" s="45"/>
      <c r="AS147" s="45"/>
      <c r="AT147" s="45"/>
      <c r="AU147" s="186"/>
      <c r="AV147" s="186"/>
      <c r="AW147" s="186"/>
      <c r="AX147" s="186"/>
      <c r="AY147" s="45"/>
      <c r="AZ147" s="45"/>
      <c r="BA147" s="45"/>
      <c r="BB147" s="186"/>
      <c r="BC147" s="186"/>
      <c r="BD147" s="186"/>
      <c r="BE147" s="186"/>
      <c r="BF147" s="45"/>
      <c r="BG147" s="45"/>
      <c r="BH147" s="45"/>
      <c r="BI147" s="186"/>
      <c r="BJ147" s="186"/>
      <c r="BK147" s="186"/>
      <c r="BL147" s="186"/>
      <c r="BM147" s="45"/>
      <c r="BN147" s="45"/>
      <c r="BO147" s="45"/>
      <c r="BP147" s="186"/>
      <c r="BQ147" s="186"/>
      <c r="BR147" s="186"/>
      <c r="BS147" s="186"/>
      <c r="BT147" s="45"/>
      <c r="BU147" s="45"/>
      <c r="BV147" s="45"/>
      <c r="BW147" s="186"/>
      <c r="BX147" s="186"/>
      <c r="BY147" s="186"/>
      <c r="BZ147" s="186"/>
      <c r="CA147" s="45"/>
      <c r="CB147" s="45"/>
      <c r="CC147" s="45"/>
      <c r="CD147" s="186"/>
      <c r="CE147" s="186"/>
      <c r="CF147" s="186"/>
      <c r="CG147" s="186"/>
      <c r="CH147" s="45"/>
      <c r="CI147" s="45"/>
      <c r="CJ147" s="45"/>
      <c r="CK147" s="186"/>
      <c r="CL147" s="186"/>
      <c r="CM147" s="186"/>
      <c r="CN147" s="186"/>
      <c r="CO147" s="45"/>
      <c r="CP147" s="45"/>
      <c r="CQ147" s="45"/>
      <c r="CR147" s="201"/>
      <c r="CS147" s="201"/>
      <c r="CT147" s="201"/>
      <c r="CU147" s="201"/>
      <c r="CV147" s="45"/>
      <c r="CW147" s="45"/>
      <c r="CX147" s="45"/>
      <c r="CY147" s="201"/>
      <c r="CZ147" s="201"/>
      <c r="DA147" s="201"/>
      <c r="DB147" s="201"/>
      <c r="DC147" s="45"/>
      <c r="DD147" s="45"/>
      <c r="DE147" s="45"/>
      <c r="DF147" s="201"/>
      <c r="DG147" s="201"/>
      <c r="DH147" s="201"/>
      <c r="DI147" s="201"/>
      <c r="DJ147" s="45"/>
      <c r="DK147" s="45"/>
      <c r="DL147" s="45"/>
      <c r="DM147" s="205"/>
      <c r="DN147" s="201"/>
      <c r="DO147" s="201"/>
      <c r="DP147" s="201"/>
      <c r="DQ147" s="45"/>
      <c r="DR147" s="45"/>
      <c r="DS147" s="45"/>
      <c r="DT147" s="201"/>
      <c r="DU147" s="201"/>
      <c r="DV147" s="201"/>
      <c r="DW147" s="201"/>
      <c r="DX147" s="45"/>
      <c r="DY147" s="45"/>
      <c r="DZ147" s="45"/>
      <c r="EA147" s="201"/>
      <c r="EB147" s="201"/>
      <c r="EC147" s="201"/>
      <c r="ED147" s="201"/>
      <c r="EE147" s="45"/>
      <c r="EF147" s="45"/>
      <c r="EG147" s="45"/>
      <c r="EH147" s="201"/>
      <c r="EI147" s="201"/>
      <c r="EJ147" s="201"/>
      <c r="EK147" s="201"/>
      <c r="EL147" s="45"/>
      <c r="EM147" s="45"/>
      <c r="EN147" s="45"/>
      <c r="EO147" s="201"/>
      <c r="EP147" s="201"/>
      <c r="EQ147" s="201"/>
      <c r="ER147" s="201"/>
      <c r="ES147" s="45"/>
      <c r="ET147" s="45"/>
      <c r="EU147" s="45"/>
      <c r="EV147" s="201"/>
      <c r="EW147" s="201"/>
      <c r="EX147" s="201"/>
      <c r="EY147" s="201"/>
      <c r="EZ147" s="45"/>
      <c r="FA147" s="45"/>
      <c r="FB147" s="45"/>
      <c r="FC147" s="201"/>
      <c r="FD147" s="201"/>
      <c r="FE147" s="201"/>
      <c r="FF147" s="201"/>
      <c r="FG147" s="45"/>
      <c r="FH147" s="45"/>
      <c r="FI147" s="45"/>
      <c r="FJ147" s="201"/>
      <c r="FK147" s="201"/>
      <c r="FL147" s="201"/>
      <c r="FM147" s="201"/>
      <c r="FN147" s="45"/>
      <c r="FO147" s="45"/>
      <c r="FP147" s="45"/>
      <c r="FQ147" s="201"/>
      <c r="FR147" s="201"/>
      <c r="FS147" s="201"/>
      <c r="FT147" s="201"/>
      <c r="FU147" s="45"/>
      <c r="FV147" s="45"/>
      <c r="FW147" s="45"/>
      <c r="FX147" s="201"/>
      <c r="FY147" s="201"/>
      <c r="FZ147" s="201"/>
      <c r="GA147" s="201"/>
      <c r="GB147" s="45"/>
      <c r="GC147" s="45"/>
      <c r="GD147" s="45"/>
      <c r="GE147" s="201"/>
      <c r="GF147" s="201"/>
      <c r="GG147" s="201"/>
      <c r="GH147" s="201"/>
      <c r="GI147" s="45"/>
      <c r="GJ147" s="45"/>
      <c r="GK147" s="45"/>
      <c r="GL147" s="201"/>
      <c r="GM147" s="201"/>
      <c r="GN147" s="201"/>
      <c r="GO147" s="201"/>
      <c r="GP147" s="45"/>
      <c r="GQ147" s="45"/>
      <c r="GR147" s="163"/>
      <c r="GS147" s="201"/>
      <c r="GT147" s="201"/>
      <c r="GU147" s="201"/>
      <c r="GV147" s="201"/>
      <c r="GW147" s="56"/>
      <c r="GX147" s="56"/>
      <c r="GY147" s="56"/>
      <c r="GZ147" s="201"/>
      <c r="HA147" s="201"/>
      <c r="HB147" s="201"/>
      <c r="HC147" s="201"/>
      <c r="HD147" s="56"/>
      <c r="HE147" s="56"/>
      <c r="HF147" s="56"/>
      <c r="HG147" s="186"/>
      <c r="HH147" s="186"/>
      <c r="HI147" s="186"/>
      <c r="HJ147" s="186"/>
      <c r="HK147" s="56"/>
      <c r="HL147" s="56"/>
      <c r="HM147" s="56"/>
      <c r="HN147" s="166"/>
      <c r="HO147" s="55"/>
      <c r="HP147" s="56" t="str">
        <f t="shared" si="235"/>
        <v/>
      </c>
    </row>
    <row r="148" spans="2:224" ht="14.25" customHeight="1">
      <c r="B148" s="313" t="s">
        <v>151</v>
      </c>
      <c r="C148" s="306" t="s">
        <v>16</v>
      </c>
      <c r="D148" s="57" t="s">
        <v>152</v>
      </c>
      <c r="E148" s="201">
        <v>0</v>
      </c>
      <c r="F148" s="201">
        <v>14706</v>
      </c>
      <c r="G148" s="201"/>
      <c r="H148" s="201"/>
      <c r="I148" s="45" t="str">
        <f>IFERROR(IF(J148&gt;0,CALC!B146/J148,"-"),"-")</f>
        <v>-</v>
      </c>
      <c r="J148" s="45" t="str">
        <f>IF(F148&gt;0,IFERROR(IF(CALC!A146&gt;0,CALC!A146-F148,"-"),"-"),"-")</f>
        <v>-</v>
      </c>
      <c r="K148" s="45" t="str">
        <f t="shared" ref="K148:K155" si="269">IF(SUM(E148,G148)&gt;0,SUM(E148,G148),"-")</f>
        <v>-</v>
      </c>
      <c r="L148" s="201">
        <v>0</v>
      </c>
      <c r="M148" s="201">
        <v>14706</v>
      </c>
      <c r="N148" s="201"/>
      <c r="O148" s="201"/>
      <c r="P148" s="45">
        <f>IFERROR(IF(Q148&gt;0,CALC!D146/Q148,"-"),"-")</f>
        <v>11.25</v>
      </c>
      <c r="Q148" s="45">
        <f>IF(M148&gt;0,IFERROR(IF(CALC!C146&gt;0,CALC!C146-M148,"-"),"-"),"-")</f>
        <v>16</v>
      </c>
      <c r="R148" s="45" t="str">
        <f t="shared" ref="R148:R155" si="270">IF(SUM(L148,N148)&gt;0,SUM(L148,N148),"-")</f>
        <v>-</v>
      </c>
      <c r="S148" s="201">
        <v>180</v>
      </c>
      <c r="T148" s="201">
        <v>14722</v>
      </c>
      <c r="U148" s="201"/>
      <c r="V148" s="201"/>
      <c r="W148" s="45" t="str">
        <f>IFERROR(IF(X148&gt;0,CALC!F146/X148,"-"),"-")</f>
        <v>-</v>
      </c>
      <c r="X148" s="45" t="str">
        <f>IF(T148&gt;0,IFERROR(IF(CALC!E146&gt;0,CALC!E146-T148,"-"),"-"),"-")</f>
        <v>-</v>
      </c>
      <c r="Y148" s="45">
        <f t="shared" ref="Y148:Y155" si="271">IF(SUM(S148,U148)&gt;0,SUM(S148,U148),"-")</f>
        <v>180</v>
      </c>
      <c r="Z148" s="201">
        <v>0</v>
      </c>
      <c r="AA148" s="201">
        <v>14722</v>
      </c>
      <c r="AB148" s="201"/>
      <c r="AC148" s="201"/>
      <c r="AD148" s="45">
        <f>IFERROR(IF(AE148&gt;0,CALC!H146/AE148,"-"),"-")</f>
        <v>9.2666666666666675</v>
      </c>
      <c r="AE148" s="45">
        <f>IF(AA148&gt;0,IFERROR(IF(CALC!G146&gt;0,CALC!G146-AA148,"-"),"-"),"-")</f>
        <v>30</v>
      </c>
      <c r="AF148" s="45" t="str">
        <f t="shared" ref="AF148:AF155" si="272">IF(SUM(Z148,AB148)&gt;0,SUM(Z148,AB148),"-")</f>
        <v>-</v>
      </c>
      <c r="AG148" s="201">
        <v>0</v>
      </c>
      <c r="AH148" s="201">
        <v>14722</v>
      </c>
      <c r="AI148" s="201">
        <v>278</v>
      </c>
      <c r="AJ148" s="201">
        <v>14752</v>
      </c>
      <c r="AK148" s="45" t="str">
        <f>IFERROR(IF(AL148&gt;0,CALC!J146/AL148,"-"),"-")</f>
        <v>-</v>
      </c>
      <c r="AL148" s="45" t="str">
        <f>IF(AH148&gt;0,IFERROR(IF(CALC!I146&gt;0,CALC!I146-AH148,"-"),"-"),"-")</f>
        <v>-</v>
      </c>
      <c r="AM148" s="45">
        <f t="shared" ref="AM148:AM155" si="273">IF(SUM(AG148,AI148)&gt;0,SUM(AG148,AI148),"-")</f>
        <v>278</v>
      </c>
      <c r="AN148" s="186"/>
      <c r="AO148" s="186"/>
      <c r="AP148" s="186"/>
      <c r="AQ148" s="186"/>
      <c r="AR148" s="45" t="str">
        <f>IFERROR(IF(AS148&gt;0,CALC!L146/AS148,"-"),"-")</f>
        <v>-</v>
      </c>
      <c r="AS148" s="45" t="str">
        <f>IF(AO148&gt;0,IFERROR(IF(CALC!K146&gt;0,CALC!K146-AO148,"-"),"-"),"-")</f>
        <v>-</v>
      </c>
      <c r="AT148" s="45" t="str">
        <f t="shared" ref="AT148:AT155" si="274">IF(SUM(AN148,AP148)&gt;0,SUM(AN148,AP148),"-")</f>
        <v>-</v>
      </c>
      <c r="AU148" s="186"/>
      <c r="AV148" s="186"/>
      <c r="AW148" s="186"/>
      <c r="AX148" s="186"/>
      <c r="AY148" s="45" t="str">
        <f>IFERROR(IF(AZ148&gt;0,CALC!N146/AZ148,"-"),"-")</f>
        <v>-</v>
      </c>
      <c r="AZ148" s="45" t="str">
        <f>IF(AV148&gt;0,IFERROR(IF(CALC!M146&gt;0,CALC!M146-AV148,"-"),"-"),"-")</f>
        <v>-</v>
      </c>
      <c r="BA148" s="45" t="str">
        <f t="shared" ref="BA148:BA155" si="275">IF(SUM(AU148,AW148)&gt;0,SUM(AU148,AW148),"-")</f>
        <v>-</v>
      </c>
      <c r="BB148" s="186"/>
      <c r="BC148" s="186"/>
      <c r="BD148" s="186"/>
      <c r="BE148" s="186"/>
      <c r="BF148" s="45" t="str">
        <f>IFERROR(IF(BG148&gt;0,CALC!P146/BG148,"-"),"-")</f>
        <v>-</v>
      </c>
      <c r="BG148" s="45" t="str">
        <f>IF(BC148&gt;0,IFERROR(IF(CALC!O146&gt;0,CALC!O146-BC148,"-"),"-"),"-")</f>
        <v>-</v>
      </c>
      <c r="BH148" s="45" t="str">
        <f t="shared" ref="BH148:BH155" si="276">IF(SUM(BB148,BD148)&gt;0,SUM(BB148,BD148),"-")</f>
        <v>-</v>
      </c>
      <c r="BI148" s="186"/>
      <c r="BJ148" s="186"/>
      <c r="BK148" s="186"/>
      <c r="BL148" s="186"/>
      <c r="BM148" s="45" t="str">
        <f>IFERROR(IF(BN148&gt;0,CALC!R146/BN148,"-"),"-")</f>
        <v>-</v>
      </c>
      <c r="BN148" s="45" t="str">
        <f>IF(BJ148&gt;0,IFERROR(IF(CALC!Q146&gt;0,CALC!Q146-BJ148,"-"),"-"),"-")</f>
        <v>-</v>
      </c>
      <c r="BO148" s="45" t="str">
        <f t="shared" ref="BO148:BO155" si="277">IF(SUM(BI148,BK148)&gt;0,SUM(BI148,BK148),"-")</f>
        <v>-</v>
      </c>
      <c r="BP148" s="186"/>
      <c r="BQ148" s="186"/>
      <c r="BR148" s="186"/>
      <c r="BS148" s="186"/>
      <c r="BT148" s="45" t="str">
        <f>IFERROR(IF(BU148&gt;0,CALC!T146/BU148,"-"),"-")</f>
        <v>-</v>
      </c>
      <c r="BU148" s="45" t="str">
        <f>IF(BQ148&gt;0,IFERROR(IF(CALC!S146&gt;0,CALC!S146-BQ148,"-"),"-"),"-")</f>
        <v>-</v>
      </c>
      <c r="BV148" s="45" t="str">
        <f t="shared" ref="BV148:BV155" si="278">IF(SUM(BP148,BR148)&gt;0,SUM(BP148,BR148),"-")</f>
        <v>-</v>
      </c>
      <c r="BW148" s="186"/>
      <c r="BX148" s="186"/>
      <c r="BY148" s="186"/>
      <c r="BZ148" s="186"/>
      <c r="CA148" s="45" t="str">
        <f>IFERROR(IF(CB148&gt;0,CALC!V146/CB148,"-"),"-")</f>
        <v>-</v>
      </c>
      <c r="CB148" s="45" t="str">
        <f>IF(BX148&gt;0,IFERROR(IF(CALC!U146&gt;0,CALC!U146-BX148,"-"),"-"),"-")</f>
        <v>-</v>
      </c>
      <c r="CC148" s="45" t="str">
        <f t="shared" ref="CC148:CC155" si="279">IF(SUM(BW148,BY148)&gt;0,SUM(BW148,BY148),"-")</f>
        <v>-</v>
      </c>
      <c r="CD148" s="186"/>
      <c r="CE148" s="186"/>
      <c r="CF148" s="186"/>
      <c r="CG148" s="186"/>
      <c r="CH148" s="45" t="str">
        <f>IFERROR(IF(CI148&gt;0,CALC!X146/CI148,"-"),"-")</f>
        <v>-</v>
      </c>
      <c r="CI148" s="45" t="str">
        <f>IF(CE148&gt;0,IFERROR(IF(CALC!W146&gt;0,CALC!W146-CE148,"-"),"-"),"-")</f>
        <v>-</v>
      </c>
      <c r="CJ148" s="45" t="str">
        <f t="shared" ref="CJ148:CJ155" si="280">IF(SUM(CD148,CF148)&gt;0,SUM(CD148,CF148),"-")</f>
        <v>-</v>
      </c>
      <c r="CK148" s="186"/>
      <c r="CL148" s="186"/>
      <c r="CM148" s="186"/>
      <c r="CN148" s="186"/>
      <c r="CO148" s="45" t="str">
        <f>IFERROR(IF(CP148&gt;0,CALC!Z146/CP148,"-"),"-")</f>
        <v>-</v>
      </c>
      <c r="CP148" s="45" t="str">
        <f>IF(CL148&gt;0,IFERROR(IF(CALC!Y146&gt;0,CALC!Y146-CL148,"-"),"-"),"-")</f>
        <v>-</v>
      </c>
      <c r="CQ148" s="45" t="str">
        <f t="shared" ref="CQ148:CQ154" si="281">IF(SUM(CK148,CM148)&gt;0,SUM(CK148,CM148),"-")</f>
        <v>-</v>
      </c>
      <c r="CR148" s="201"/>
      <c r="CS148" s="201"/>
      <c r="CT148" s="201"/>
      <c r="CU148" s="201"/>
      <c r="CV148" s="45" t="str">
        <f>IFERROR(IF(CW148&gt;0,CALC!AB146/CW148,"-"),"-")</f>
        <v>-</v>
      </c>
      <c r="CW148" s="45" t="str">
        <f>IF(CS148&gt;0,IFERROR(IF(CALC!AA146&gt;0,CALC!AA146-CS148,"-"),"-"),"-")</f>
        <v>-</v>
      </c>
      <c r="CX148" s="45" t="str">
        <f t="shared" ref="CX148:CX155" si="282">IF(SUM(CR148,CT148)&gt;0,SUM(CR148,CT148),"-")</f>
        <v>-</v>
      </c>
      <c r="CY148" s="201"/>
      <c r="CZ148" s="201"/>
      <c r="DA148" s="201"/>
      <c r="DB148" s="201"/>
      <c r="DC148" s="45" t="str">
        <f>IFERROR(IF(DD148&gt;0,CALC!AD146/DD148,"-"),"-")</f>
        <v>-</v>
      </c>
      <c r="DD148" s="45" t="str">
        <f>IF(CZ148&gt;0,IFERROR(IF(CALC!AC146&gt;0,CALC!AC146-CZ148,"-"),"-"),"-")</f>
        <v>-</v>
      </c>
      <c r="DE148" s="45" t="str">
        <f t="shared" ref="DE148:DE155" si="283">IF(SUM(CY148,DA148)&gt;0,SUM(CY148,DA148),"-")</f>
        <v>-</v>
      </c>
      <c r="DF148" s="201"/>
      <c r="DG148" s="201"/>
      <c r="DH148" s="201"/>
      <c r="DI148" s="201"/>
      <c r="DJ148" s="45" t="str">
        <f>IFERROR(IF(DK148&gt;0,CALC!AF146/DK148,"-"),"-")</f>
        <v>-</v>
      </c>
      <c r="DK148" s="45" t="str">
        <f>IF(DG148&gt;0,IFERROR(IF(CALC!AE146&gt;0,CALC!AE146-DG148,"-"),"-"),"-")</f>
        <v>-</v>
      </c>
      <c r="DL148" s="45" t="str">
        <f t="shared" ref="DL148:DL155" si="284">IF(SUM(DF148,DH148)&gt;0,SUM(DF148,DH148),"-")</f>
        <v>-</v>
      </c>
      <c r="DM148" s="205"/>
      <c r="DN148" s="201"/>
      <c r="DO148" s="201"/>
      <c r="DP148" s="201"/>
      <c r="DQ148" s="45" t="str">
        <f>IFERROR(IF(DR148&gt;0,CALC!AH146/DR148,"-"),"-")</f>
        <v>-</v>
      </c>
      <c r="DR148" s="45" t="str">
        <f>IF(DN148&gt;0,IFERROR(IF(CALC!AG146&gt;0,CALC!AG146-DN148,"-"),"-"),"-")</f>
        <v>-</v>
      </c>
      <c r="DS148" s="45" t="str">
        <f t="shared" ref="DS148:DS155" si="285">IF(SUM(DM148,DO148)&gt;0,SUM(DM148,DO148),"-")</f>
        <v>-</v>
      </c>
      <c r="DT148" s="201"/>
      <c r="DU148" s="201"/>
      <c r="DV148" s="201"/>
      <c r="DW148" s="201"/>
      <c r="DX148" s="45" t="str">
        <f>IFERROR(IF(DY148&gt;0,CALC!AJ146/DY148,"-"),"-")</f>
        <v>-</v>
      </c>
      <c r="DY148" s="45" t="str">
        <f>IF(DU148&gt;0,IFERROR(IF(CALC!AI146&gt;0,CALC!AI146-DU148,"-"),"-"),"-")</f>
        <v>-</v>
      </c>
      <c r="DZ148" s="45" t="str">
        <f t="shared" ref="DZ148:DZ155" si="286">IF(SUM(DT148,DV148)&gt;0,SUM(DT148,DV148),"-")</f>
        <v>-</v>
      </c>
      <c r="EA148" s="201"/>
      <c r="EB148" s="201"/>
      <c r="EC148" s="201"/>
      <c r="ED148" s="201"/>
      <c r="EE148" s="45" t="str">
        <f>IFERROR(IF(EF148&gt;0,CALC!AL146/EF148,"-"),"-")</f>
        <v>-</v>
      </c>
      <c r="EF148" s="45" t="str">
        <f>IF(EB148&gt;0,IFERROR(IF(CALC!AK146&gt;0,CALC!AK146-EB148,"-"),"-"),"-")</f>
        <v>-</v>
      </c>
      <c r="EG148" s="45" t="str">
        <f t="shared" ref="EG148:EG155" si="287">IF(SUM(EA148,EC148)&gt;0,SUM(EA148,EC148),"-")</f>
        <v>-</v>
      </c>
      <c r="EH148" s="201"/>
      <c r="EI148" s="201"/>
      <c r="EJ148" s="201"/>
      <c r="EK148" s="201"/>
      <c r="EL148" s="45" t="str">
        <f>IFERROR(IF(EM148&gt;0,CALC!AN146/EM148,"-"),"-")</f>
        <v>-</v>
      </c>
      <c r="EM148" s="45" t="str">
        <f>IF(EI148&gt;0,IFERROR(IF(CALC!AM146&gt;0,CALC!AM146-EI148,"-"),"-"),"-")</f>
        <v>-</v>
      </c>
      <c r="EN148" s="45" t="str">
        <f t="shared" ref="EN148:EN155" si="288">IF(SUM(EH148,EJ148)&gt;0,SUM(EH148,EJ148),"-")</f>
        <v>-</v>
      </c>
      <c r="EO148" s="201"/>
      <c r="EP148" s="201"/>
      <c r="EQ148" s="201"/>
      <c r="ER148" s="201"/>
      <c r="ES148" s="45" t="str">
        <f>IFERROR(IF(ET148&gt;0,CALC!AP146/ET148,"-"),"-")</f>
        <v>-</v>
      </c>
      <c r="ET148" s="45" t="str">
        <f>IF(EP148&gt;0,IFERROR(IF(CALC!AO146&gt;0,CALC!AO146-EP148,"-"),"-"),"-")</f>
        <v>-</v>
      </c>
      <c r="EU148" s="45" t="str">
        <f t="shared" ref="EU148:EU155" si="289">IF(SUM(EO148,EQ148)&gt;0,SUM(EO148,EQ148),"-")</f>
        <v>-</v>
      </c>
      <c r="EV148" s="201"/>
      <c r="EW148" s="201"/>
      <c r="EX148" s="201"/>
      <c r="EY148" s="201"/>
      <c r="EZ148" s="45" t="str">
        <f>IFERROR(IF(FA148&gt;0,CALC!AR146/FA148,"-"),"-")</f>
        <v>-</v>
      </c>
      <c r="FA148" s="45" t="str">
        <f>IF(EW148&gt;0,IFERROR(IF(CALC!AQ146&gt;0,CALC!AQ146-EW148,"-"),"-"),"-")</f>
        <v>-</v>
      </c>
      <c r="FB148" s="45" t="str">
        <f t="shared" ref="FB148:FB155" si="290">IF(SUM(EV148,EX148)&gt;0,SUM(EV148,EX148),"-")</f>
        <v>-</v>
      </c>
      <c r="FC148" s="201"/>
      <c r="FD148" s="201"/>
      <c r="FE148" s="201"/>
      <c r="FF148" s="201"/>
      <c r="FG148" s="45" t="str">
        <f>IFERROR(IF(FH148&gt;0,CALC!AT146/FH148,"-"),"-")</f>
        <v>-</v>
      </c>
      <c r="FH148" s="45" t="str">
        <f>IF(FD148&gt;0,IFERROR(IF(CALC!AS146&gt;0,CALC!AS146-FD148,"-"),"-"),"-")</f>
        <v>-</v>
      </c>
      <c r="FI148" s="45" t="str">
        <f t="shared" ref="FI148:FI155" si="291">IF(SUM(FC148,FE148)&gt;0,SUM(FC148,FE148),"-")</f>
        <v>-</v>
      </c>
      <c r="FJ148" s="201"/>
      <c r="FK148" s="201"/>
      <c r="FL148" s="201"/>
      <c r="FM148" s="201"/>
      <c r="FN148" s="45" t="str">
        <f>IFERROR(IF(FO148&gt;0,CALC!AV146/FO148,"-"),"-")</f>
        <v>-</v>
      </c>
      <c r="FO148" s="45" t="str">
        <f>IF(FK148&gt;0,IFERROR(IF(CALC!AU146&gt;0,CALC!AU146-FK148,"-"),"-"),"-")</f>
        <v>-</v>
      </c>
      <c r="FP148" s="45" t="str">
        <f t="shared" ref="FP148:FP155" si="292">IF(SUM(FJ148,FL148)&gt;0,SUM(FJ148,FL148),"-")</f>
        <v>-</v>
      </c>
      <c r="FQ148" s="201"/>
      <c r="FR148" s="201"/>
      <c r="FS148" s="201"/>
      <c r="FT148" s="201"/>
      <c r="FU148" s="45" t="str">
        <f>IFERROR(IF(FV148&gt;0,CALC!AX146/FV148,"-"),"-")</f>
        <v>-</v>
      </c>
      <c r="FV148" s="45" t="str">
        <f>IF(FR148&gt;0,IFERROR(IF(CALC!AW146&gt;0,CALC!AW146-FR148,"-"),"-"),"-")</f>
        <v>-</v>
      </c>
      <c r="FW148" s="45" t="str">
        <f t="shared" ref="FW148:FW155" si="293">IF(SUM(FQ148,FS148)&gt;0,SUM(FQ148,FS148),"-")</f>
        <v>-</v>
      </c>
      <c r="FX148" s="201"/>
      <c r="FY148" s="201"/>
      <c r="FZ148" s="201"/>
      <c r="GA148" s="201"/>
      <c r="GB148" s="45" t="str">
        <f>IFERROR(IF(GC148&gt;0,CALC!AZ146/GC148,"-"),"-")</f>
        <v>-</v>
      </c>
      <c r="GC148" s="45" t="str">
        <f>IF(FY148&gt;0,IFERROR(IF(CALC!AY146&gt;0,CALC!AY146-FY148,"-"),"-"),"-")</f>
        <v>-</v>
      </c>
      <c r="GD148" s="45" t="str">
        <f t="shared" ref="GD148:GD155" si="294">IF(SUM(FX148,FZ148)&gt;0,SUM(FX148,FZ148),"-")</f>
        <v>-</v>
      </c>
      <c r="GE148" s="201"/>
      <c r="GF148" s="201"/>
      <c r="GG148" s="201"/>
      <c r="GH148" s="201"/>
      <c r="GI148" s="45" t="str">
        <f>IFERROR(IF(GJ148&gt;0,CALC!BB146/GJ148,"-"),"-")</f>
        <v>-</v>
      </c>
      <c r="GJ148" s="45" t="str">
        <f>IF(GF148&gt;0,IFERROR(IF(CALC!BA146&gt;0,CALC!BA146-GF148,"-"),"-"),"-")</f>
        <v>-</v>
      </c>
      <c r="GK148" s="45" t="str">
        <f t="shared" ref="GK148:GK156" si="295">IF(SUM(GE148,GG148)&gt;0,SUM(GE148,GG148),"-")</f>
        <v>-</v>
      </c>
      <c r="GL148" s="201"/>
      <c r="GM148" s="201"/>
      <c r="GN148" s="201"/>
      <c r="GO148" s="201"/>
      <c r="GP148" s="45" t="str">
        <f>IFERROR(IF(GQ148&gt;0,CALC!BD146/GQ148,"-"),"-")</f>
        <v>-</v>
      </c>
      <c r="GQ148" s="45" t="str">
        <f>IF(GM148&gt;0,IFERROR(IF(CALC!BC146&gt;0,CALC!BC146-GM148,"-"),"-"),"-")</f>
        <v>-</v>
      </c>
      <c r="GR148" s="163" t="str">
        <f t="shared" ref="GR148:GR155" si="296">IF(SUM(GL148,GN148)&gt;0,SUM(GL148,GN148),"-")</f>
        <v>-</v>
      </c>
      <c r="GS148" s="201"/>
      <c r="GT148" s="201"/>
      <c r="GU148" s="201"/>
      <c r="GV148" s="201"/>
      <c r="GW148" s="56" t="str">
        <f>IFERROR(IF(GX148&gt;0,CALC!BF146/GX148,"-"),"-")</f>
        <v>-</v>
      </c>
      <c r="GX148" s="56" t="str">
        <f>IF(GT148&gt;0,IFERROR(IF(CALC!BE146&gt;0,CALC!BE146-GT148,"-"),"-"),"-")</f>
        <v>-</v>
      </c>
      <c r="GY148" s="56" t="str">
        <f t="shared" ref="GY148:GY155" si="297">IF(SUM(GS148,GU148)&gt;0,SUM(GS148,GU148),"-")</f>
        <v>-</v>
      </c>
      <c r="GZ148" s="201"/>
      <c r="HA148" s="201"/>
      <c r="HB148" s="201"/>
      <c r="HC148" s="201"/>
      <c r="HD148" s="56" t="str">
        <f>IFERROR(IF(HE148&gt;0,CALC!BH146/HE148,"-"),"-")</f>
        <v>-</v>
      </c>
      <c r="HE148" s="56" t="str">
        <f>IF(HA148&gt;0,IFERROR(IF(CALC!BG146&gt;0,CALC!BG146-HA148,"-"),"-"),"-")</f>
        <v>-</v>
      </c>
      <c r="HF148" s="56" t="str">
        <f t="shared" ref="HF148:HF155" si="298">IF(SUM(GZ148,HB148)&gt;0,SUM(GZ148,HB148),"-")</f>
        <v>-</v>
      </c>
      <c r="HG148" s="186"/>
      <c r="HH148" s="186"/>
      <c r="HI148" s="186"/>
      <c r="HJ148" s="186"/>
      <c r="HK148" s="56" t="str">
        <f>IFERROR(IF(HL148&gt;0,CALC!BJ146/HL148,"-"),"-")</f>
        <v>-</v>
      </c>
      <c r="HL148" s="56" t="str">
        <f>IF(HH148&gt;0,IFERROR(IF(CALC!BI146&gt;0,CALC!BI146-HH148,"-"),"-"),"-")</f>
        <v>-</v>
      </c>
      <c r="HM148" s="56" t="str">
        <f t="shared" ref="HM148:HM154" si="299">IF(SUM(HG148,HI148)&gt;0,SUM(HG148,HI148),"-")</f>
        <v>-</v>
      </c>
      <c r="HN148" s="166">
        <f t="shared" ref="HN148:HN156" si="300">SUM(K148,R148,Y148,AF148,AM148,AT148,BA148,BH148,BO148,BV148,CC148,CJ148,CQ148,CX148,DE148,DL148,DS148,DZ148,EG148,EN148,EU148,FB148,FI148,FP148,FW148,GD148,GK148,GR148,GY148,HF148,HM148)</f>
        <v>458</v>
      </c>
      <c r="HO148" s="55">
        <f t="shared" ref="HO148:HO155" si="301">SUM(J148,Q148,X148,AE148,AL148,AS148,AZ148,BG148,BN148,BU148,CB148,CI148,CP148,CW148,DD148,DK148,DR148,DY148,EF148,EM148,ET148,FA148,FH148,FO148,FV148,GC148,GJ148,GQ148,GX148,HE148,HL148)</f>
        <v>46</v>
      </c>
      <c r="HP148" s="56">
        <f t="shared" si="235"/>
        <v>9.9565217391304355</v>
      </c>
    </row>
    <row r="149" spans="2:224" ht="15" customHeight="1">
      <c r="B149" s="329"/>
      <c r="C149" s="250"/>
      <c r="D149" s="4" t="s">
        <v>153</v>
      </c>
      <c r="E149" s="201">
        <v>0</v>
      </c>
      <c r="F149" s="201">
        <v>15393</v>
      </c>
      <c r="G149" s="201"/>
      <c r="H149" s="201"/>
      <c r="I149" s="45">
        <f>IFERROR(IF(J149&gt;0,CALC!B147/J149,"-"),"-")</f>
        <v>10.95</v>
      </c>
      <c r="J149" s="45">
        <f>IF(F149&gt;0,IFERROR(IF(CALC!A147&gt;0,CALC!A147-F149,"-"),"-"),"-")</f>
        <v>20</v>
      </c>
      <c r="K149" s="45" t="str">
        <f t="shared" si="269"/>
        <v>-</v>
      </c>
      <c r="L149" s="201">
        <v>219</v>
      </c>
      <c r="M149" s="201">
        <v>15413</v>
      </c>
      <c r="N149" s="201"/>
      <c r="O149" s="201"/>
      <c r="P149" s="45" t="str">
        <f>IFERROR(IF(Q149&gt;0,CALC!D147/Q149,"-"),"-")</f>
        <v>-</v>
      </c>
      <c r="Q149" s="45" t="str">
        <f>IF(M149&gt;0,IFERROR(IF(CALC!C147&gt;0,CALC!C147-M149,"-"),"-"),"-")</f>
        <v>-</v>
      </c>
      <c r="R149" s="45">
        <f t="shared" si="270"/>
        <v>219</v>
      </c>
      <c r="S149" s="201">
        <v>0</v>
      </c>
      <c r="T149" s="201">
        <v>15413</v>
      </c>
      <c r="U149" s="201"/>
      <c r="V149" s="201"/>
      <c r="W149" s="45">
        <f>IFERROR(IF(X149&gt;0,CALC!F147/X149,"-"),"-")</f>
        <v>11.388888888888889</v>
      </c>
      <c r="X149" s="45">
        <f>IF(T149&gt;0,IFERROR(IF(CALC!E147&gt;0,CALC!E147-T149,"-"),"-"),"-")</f>
        <v>18</v>
      </c>
      <c r="Y149" s="45" t="str">
        <f t="shared" si="271"/>
        <v>-</v>
      </c>
      <c r="Z149" s="201">
        <v>205</v>
      </c>
      <c r="AA149" s="201">
        <v>15431</v>
      </c>
      <c r="AB149" s="201"/>
      <c r="AC149" s="201"/>
      <c r="AD149" s="45" t="str">
        <f>IFERROR(IF(AE149&gt;0,CALC!H147/AE149,"-"),"-")</f>
        <v>-</v>
      </c>
      <c r="AE149" s="45" t="str">
        <f>IF(AA149&gt;0,IFERROR(IF(CALC!G147&gt;0,CALC!G147-AA149,"-"),"-"),"-")</f>
        <v>-</v>
      </c>
      <c r="AF149" s="45">
        <f t="shared" si="272"/>
        <v>205</v>
      </c>
      <c r="AG149" s="201">
        <v>0</v>
      </c>
      <c r="AH149" s="201">
        <v>15431</v>
      </c>
      <c r="AI149" s="201"/>
      <c r="AJ149" s="201"/>
      <c r="AK149" s="45" t="str">
        <f>IFERROR(IF(AL149&gt;0,CALC!J147/AL149,"-"),"-")</f>
        <v>-</v>
      </c>
      <c r="AL149" s="45" t="str">
        <f>IF(AH149&gt;0,IFERROR(IF(CALC!I147&gt;0,CALC!I147-AH149,"-"),"-"),"-")</f>
        <v>-</v>
      </c>
      <c r="AM149" s="45" t="str">
        <f t="shared" si="273"/>
        <v>-</v>
      </c>
      <c r="AN149" s="186"/>
      <c r="AO149" s="186"/>
      <c r="AP149" s="186"/>
      <c r="AQ149" s="186"/>
      <c r="AR149" s="45" t="str">
        <f>IFERROR(IF(AS149&gt;0,CALC!L147/AS149,"-"),"-")</f>
        <v>-</v>
      </c>
      <c r="AS149" s="45" t="str">
        <f>IF(AO149&gt;0,IFERROR(IF(CALC!K147&gt;0,CALC!K147-AO149,"-"),"-"),"-")</f>
        <v>-</v>
      </c>
      <c r="AT149" s="45" t="str">
        <f t="shared" si="274"/>
        <v>-</v>
      </c>
      <c r="AU149" s="186"/>
      <c r="AV149" s="186"/>
      <c r="AW149" s="186"/>
      <c r="AX149" s="186"/>
      <c r="AY149" s="45" t="str">
        <f>IFERROR(IF(AZ149&gt;0,CALC!N147/AZ149,"-"),"-")</f>
        <v>-</v>
      </c>
      <c r="AZ149" s="45" t="str">
        <f>IF(AV149&gt;0,IFERROR(IF(CALC!M147&gt;0,CALC!M147-AV149,"-"),"-"),"-")</f>
        <v>-</v>
      </c>
      <c r="BA149" s="45" t="str">
        <f t="shared" si="275"/>
        <v>-</v>
      </c>
      <c r="BB149" s="186"/>
      <c r="BC149" s="186"/>
      <c r="BD149" s="186"/>
      <c r="BE149" s="186"/>
      <c r="BF149" s="45" t="str">
        <f>IFERROR(IF(BG149&gt;0,CALC!P147/BG149,"-"),"-")</f>
        <v>-</v>
      </c>
      <c r="BG149" s="45" t="str">
        <f>IF(BC149&gt;0,IFERROR(IF(CALC!O147&gt;0,CALC!O147-BC149,"-"),"-"),"-")</f>
        <v>-</v>
      </c>
      <c r="BH149" s="45" t="str">
        <f t="shared" si="276"/>
        <v>-</v>
      </c>
      <c r="BI149" s="186"/>
      <c r="BJ149" s="186"/>
      <c r="BK149" s="186"/>
      <c r="BL149" s="186"/>
      <c r="BM149" s="45" t="str">
        <f>IFERROR(IF(BN149&gt;0,CALC!R147/BN149,"-"),"-")</f>
        <v>-</v>
      </c>
      <c r="BN149" s="45" t="str">
        <f>IF(BJ149&gt;0,IFERROR(IF(CALC!Q147&gt;0,CALC!Q147-BJ149,"-"),"-"),"-")</f>
        <v>-</v>
      </c>
      <c r="BO149" s="45" t="str">
        <f t="shared" si="277"/>
        <v>-</v>
      </c>
      <c r="BP149" s="186"/>
      <c r="BQ149" s="186"/>
      <c r="BR149" s="186"/>
      <c r="BS149" s="186"/>
      <c r="BT149" s="45" t="str">
        <f>IFERROR(IF(BU149&gt;0,CALC!T147/BU149,"-"),"-")</f>
        <v>-</v>
      </c>
      <c r="BU149" s="45" t="str">
        <f>IF(BQ149&gt;0,IFERROR(IF(CALC!S147&gt;0,CALC!S147-BQ149,"-"),"-"),"-")</f>
        <v>-</v>
      </c>
      <c r="BV149" s="45" t="str">
        <f t="shared" si="278"/>
        <v>-</v>
      </c>
      <c r="BW149" s="186"/>
      <c r="BX149" s="186"/>
      <c r="BY149" s="186"/>
      <c r="BZ149" s="186"/>
      <c r="CA149" s="45" t="str">
        <f>IFERROR(IF(CB149&gt;0,CALC!V147/CB149,"-"),"-")</f>
        <v>-</v>
      </c>
      <c r="CB149" s="45" t="str">
        <f>IF(BX149&gt;0,IFERROR(IF(CALC!U147&gt;0,CALC!U147-BX149,"-"),"-"),"-")</f>
        <v>-</v>
      </c>
      <c r="CC149" s="45" t="str">
        <f t="shared" si="279"/>
        <v>-</v>
      </c>
      <c r="CD149" s="186"/>
      <c r="CE149" s="186"/>
      <c r="CF149" s="186"/>
      <c r="CG149" s="186"/>
      <c r="CH149" s="45" t="str">
        <f>IFERROR(IF(CI149&gt;0,CALC!X147/CI149,"-"),"-")</f>
        <v>-</v>
      </c>
      <c r="CI149" s="45" t="str">
        <f>IF(CE149&gt;0,IFERROR(IF(CALC!W147&gt;0,CALC!W147-CE149,"-"),"-"),"-")</f>
        <v>-</v>
      </c>
      <c r="CJ149" s="45" t="str">
        <f t="shared" si="280"/>
        <v>-</v>
      </c>
      <c r="CK149" s="186"/>
      <c r="CL149" s="186"/>
      <c r="CM149" s="186"/>
      <c r="CN149" s="186"/>
      <c r="CO149" s="45" t="str">
        <f>IFERROR(IF(CP149&gt;0,CALC!Z147/CP149,"-"),"-")</f>
        <v>-</v>
      </c>
      <c r="CP149" s="45" t="str">
        <f>IF(CL149&gt;0,IFERROR(IF(CALC!Y147&gt;0,CALC!Y147-CL149,"-"),"-"),"-")</f>
        <v>-</v>
      </c>
      <c r="CQ149" s="45" t="str">
        <f t="shared" si="281"/>
        <v>-</v>
      </c>
      <c r="CR149" s="201"/>
      <c r="CS149" s="201"/>
      <c r="CT149" s="201"/>
      <c r="CU149" s="201"/>
      <c r="CV149" s="45" t="str">
        <f>IFERROR(IF(CW149&gt;0,CALC!AB147/CW149,"-"),"-")</f>
        <v>-</v>
      </c>
      <c r="CW149" s="45" t="str">
        <f>IF(CS149&gt;0,IFERROR(IF(CALC!AA147&gt;0,CALC!AA147-CS149,"-"),"-"),"-")</f>
        <v>-</v>
      </c>
      <c r="CX149" s="45" t="str">
        <f t="shared" si="282"/>
        <v>-</v>
      </c>
      <c r="CY149" s="201"/>
      <c r="CZ149" s="201"/>
      <c r="DA149" s="201"/>
      <c r="DB149" s="201"/>
      <c r="DC149" s="45" t="str">
        <f>IFERROR(IF(DD149&gt;0,CALC!AD147/DD149,"-"),"-")</f>
        <v>-</v>
      </c>
      <c r="DD149" s="45" t="str">
        <f>IF(CZ149&gt;0,IFERROR(IF(CALC!AC147&gt;0,CALC!AC147-CZ149,"-"),"-"),"-")</f>
        <v>-</v>
      </c>
      <c r="DE149" s="45" t="str">
        <f t="shared" si="283"/>
        <v>-</v>
      </c>
      <c r="DF149" s="201"/>
      <c r="DG149" s="201"/>
      <c r="DH149" s="201"/>
      <c r="DI149" s="201"/>
      <c r="DJ149" s="45" t="str">
        <f>IFERROR(IF(DK149&gt;0,CALC!AF147/DK149,"-"),"-")</f>
        <v>-</v>
      </c>
      <c r="DK149" s="45" t="str">
        <f>IF(DG149&gt;0,IFERROR(IF(CALC!AE147&gt;0,CALC!AE147-DG149,"-"),"-"),"-")</f>
        <v>-</v>
      </c>
      <c r="DL149" s="45" t="str">
        <f t="shared" si="284"/>
        <v>-</v>
      </c>
      <c r="DM149" s="205"/>
      <c r="DN149" s="201"/>
      <c r="DO149" s="201"/>
      <c r="DP149" s="201"/>
      <c r="DQ149" s="45" t="str">
        <f>IFERROR(IF(DR149&gt;0,CALC!AH147/DR149,"-"),"-")</f>
        <v>-</v>
      </c>
      <c r="DR149" s="45" t="str">
        <f>IF(DN149&gt;0,IFERROR(IF(CALC!AG147&gt;0,CALC!AG147-DN149,"-"),"-"),"-")</f>
        <v>-</v>
      </c>
      <c r="DS149" s="45" t="str">
        <f t="shared" si="285"/>
        <v>-</v>
      </c>
      <c r="DT149" s="201"/>
      <c r="DU149" s="201"/>
      <c r="DV149" s="201"/>
      <c r="DW149" s="201"/>
      <c r="DX149" s="45" t="str">
        <f>IFERROR(IF(DY149&gt;0,CALC!AJ147/DY149,"-"),"-")</f>
        <v>-</v>
      </c>
      <c r="DY149" s="45" t="str">
        <f>IF(DU149&gt;0,IFERROR(IF(CALC!AI147&gt;0,CALC!AI147-DU149,"-"),"-"),"-")</f>
        <v>-</v>
      </c>
      <c r="DZ149" s="45" t="str">
        <f t="shared" si="286"/>
        <v>-</v>
      </c>
      <c r="EA149" s="201"/>
      <c r="EB149" s="201"/>
      <c r="EC149" s="201"/>
      <c r="ED149" s="201"/>
      <c r="EE149" s="45" t="str">
        <f>IFERROR(IF(EF149&gt;0,CALC!AL147/EF149,"-"),"-")</f>
        <v>-</v>
      </c>
      <c r="EF149" s="45" t="str">
        <f>IF(EB149&gt;0,IFERROR(IF(CALC!AK147&gt;0,CALC!AK147-EB149,"-"),"-"),"-")</f>
        <v>-</v>
      </c>
      <c r="EG149" s="45" t="str">
        <f t="shared" si="287"/>
        <v>-</v>
      </c>
      <c r="EH149" s="201"/>
      <c r="EI149" s="201"/>
      <c r="EJ149" s="201"/>
      <c r="EK149" s="201"/>
      <c r="EL149" s="45" t="str">
        <f>IFERROR(IF(EM149&gt;0,CALC!AN147/EM149,"-"),"-")</f>
        <v>-</v>
      </c>
      <c r="EM149" s="45" t="str">
        <f>IF(EI149&gt;0,IFERROR(IF(CALC!AM147&gt;0,CALC!AM147-EI149,"-"),"-"),"-")</f>
        <v>-</v>
      </c>
      <c r="EN149" s="45" t="str">
        <f t="shared" si="288"/>
        <v>-</v>
      </c>
      <c r="EO149" s="201"/>
      <c r="EP149" s="201"/>
      <c r="EQ149" s="201"/>
      <c r="ER149" s="201"/>
      <c r="ES149" s="45" t="str">
        <f>IFERROR(IF(ET149&gt;0,CALC!AP147/ET149,"-"),"-")</f>
        <v>-</v>
      </c>
      <c r="ET149" s="45" t="str">
        <f>IF(EP149&gt;0,IFERROR(IF(CALC!AO147&gt;0,CALC!AO147-EP149,"-"),"-"),"-")</f>
        <v>-</v>
      </c>
      <c r="EU149" s="45" t="str">
        <f t="shared" si="289"/>
        <v>-</v>
      </c>
      <c r="EV149" s="201"/>
      <c r="EW149" s="201"/>
      <c r="EX149" s="201"/>
      <c r="EY149" s="201"/>
      <c r="EZ149" s="45" t="str">
        <f>IFERROR(IF(FA149&gt;0,CALC!AR147/FA149,"-"),"-")</f>
        <v>-</v>
      </c>
      <c r="FA149" s="45" t="str">
        <f>IF(EW149&gt;0,IFERROR(IF(CALC!AQ147&gt;0,CALC!AQ147-EW149,"-"),"-"),"-")</f>
        <v>-</v>
      </c>
      <c r="FB149" s="45" t="str">
        <f t="shared" si="290"/>
        <v>-</v>
      </c>
      <c r="FC149" s="201"/>
      <c r="FD149" s="201"/>
      <c r="FE149" s="201"/>
      <c r="FF149" s="201"/>
      <c r="FG149" s="45" t="str">
        <f>IFERROR(IF(FH149&gt;0,CALC!AT147/FH149,"-"),"-")</f>
        <v>-</v>
      </c>
      <c r="FH149" s="45" t="str">
        <f>IF(FD149&gt;0,IFERROR(IF(CALC!AS147&gt;0,CALC!AS147-FD149,"-"),"-"),"-")</f>
        <v>-</v>
      </c>
      <c r="FI149" s="45" t="str">
        <f t="shared" si="291"/>
        <v>-</v>
      </c>
      <c r="FJ149" s="201"/>
      <c r="FK149" s="201"/>
      <c r="FL149" s="201"/>
      <c r="FM149" s="201"/>
      <c r="FN149" s="45" t="str">
        <f>IFERROR(IF(FO149&gt;0,CALC!AV147/FO149,"-"),"-")</f>
        <v>-</v>
      </c>
      <c r="FO149" s="45" t="str">
        <f>IF(FK149&gt;0,IFERROR(IF(CALC!AU147&gt;0,CALC!AU147-FK149,"-"),"-"),"-")</f>
        <v>-</v>
      </c>
      <c r="FP149" s="45" t="str">
        <f t="shared" si="292"/>
        <v>-</v>
      </c>
      <c r="FQ149" s="201"/>
      <c r="FR149" s="201"/>
      <c r="FS149" s="201"/>
      <c r="FT149" s="201"/>
      <c r="FU149" s="45" t="str">
        <f>IFERROR(IF(FV149&gt;0,CALC!AX147/FV149,"-"),"-")</f>
        <v>-</v>
      </c>
      <c r="FV149" s="45" t="str">
        <f>IF(FR149&gt;0,IFERROR(IF(CALC!AW147&gt;0,CALC!AW147-FR149,"-"),"-"),"-")</f>
        <v>-</v>
      </c>
      <c r="FW149" s="45" t="str">
        <f t="shared" si="293"/>
        <v>-</v>
      </c>
      <c r="FX149" s="201"/>
      <c r="FY149" s="201"/>
      <c r="FZ149" s="201"/>
      <c r="GA149" s="201"/>
      <c r="GB149" s="45" t="str">
        <f>IFERROR(IF(GC149&gt;0,CALC!AZ147/GC149,"-"),"-")</f>
        <v>-</v>
      </c>
      <c r="GC149" s="45" t="str">
        <f>IF(FY149&gt;0,IFERROR(IF(CALC!AY147&gt;0,CALC!AY147-FY149,"-"),"-"),"-")</f>
        <v>-</v>
      </c>
      <c r="GD149" s="45" t="str">
        <f t="shared" si="294"/>
        <v>-</v>
      </c>
      <c r="GE149" s="201"/>
      <c r="GF149" s="201"/>
      <c r="GG149" s="201"/>
      <c r="GH149" s="201"/>
      <c r="GI149" s="45" t="str">
        <f>IFERROR(IF(GJ149&gt;0,CALC!BB147/GJ149,"-"),"-")</f>
        <v>-</v>
      </c>
      <c r="GJ149" s="45" t="str">
        <f>IF(GF149&gt;0,IFERROR(IF(CALC!BA147&gt;0,CALC!BA147-GF149,"-"),"-"),"-")</f>
        <v>-</v>
      </c>
      <c r="GK149" s="45" t="str">
        <f t="shared" si="295"/>
        <v>-</v>
      </c>
      <c r="GL149" s="201"/>
      <c r="GM149" s="201"/>
      <c r="GN149" s="201"/>
      <c r="GO149" s="201"/>
      <c r="GP149" s="45" t="str">
        <f>IFERROR(IF(GQ149&gt;0,CALC!BD147/GQ149,"-"),"-")</f>
        <v>-</v>
      </c>
      <c r="GQ149" s="45" t="str">
        <f>IF(GM149&gt;0,IFERROR(IF(CALC!BC147&gt;0,CALC!BC147-GM149,"-"),"-"),"-")</f>
        <v>-</v>
      </c>
      <c r="GR149" s="163" t="str">
        <f t="shared" si="296"/>
        <v>-</v>
      </c>
      <c r="GS149" s="201"/>
      <c r="GT149" s="201"/>
      <c r="GU149" s="201"/>
      <c r="GV149" s="201"/>
      <c r="GW149" s="56" t="str">
        <f>IFERROR(IF(GX149&gt;0,CALC!BF147/GX149,"-"),"-")</f>
        <v>-</v>
      </c>
      <c r="GX149" s="56" t="str">
        <f>IF(GT149&gt;0,IFERROR(IF(CALC!BE147&gt;0,CALC!BE147-GT149,"-"),"-"),"-")</f>
        <v>-</v>
      </c>
      <c r="GY149" s="56" t="str">
        <f t="shared" si="297"/>
        <v>-</v>
      </c>
      <c r="GZ149" s="201"/>
      <c r="HA149" s="201"/>
      <c r="HB149" s="201"/>
      <c r="HC149" s="201"/>
      <c r="HD149" s="56" t="str">
        <f>IFERROR(IF(HE149&gt;0,CALC!BH147/HE149,"-"),"-")</f>
        <v>-</v>
      </c>
      <c r="HE149" s="56" t="str">
        <f>IF(HA149&gt;0,IFERROR(IF(CALC!BG147&gt;0,CALC!BG147-HA149,"-"),"-"),"-")</f>
        <v>-</v>
      </c>
      <c r="HF149" s="56" t="str">
        <f t="shared" si="298"/>
        <v>-</v>
      </c>
      <c r="HG149" s="186"/>
      <c r="HH149" s="186"/>
      <c r="HI149" s="186"/>
      <c r="HJ149" s="186"/>
      <c r="HK149" s="56" t="str">
        <f>IFERROR(IF(HL149&gt;0,CALC!BJ147/HL149,"-"),"-")</f>
        <v>-</v>
      </c>
      <c r="HL149" s="56" t="str">
        <f>IF(HH149&gt;0,IFERROR(IF(CALC!BI147&gt;0,CALC!BI147-HH149,"-"),"-"),"-")</f>
        <v>-</v>
      </c>
      <c r="HM149" s="56" t="str">
        <f t="shared" si="299"/>
        <v>-</v>
      </c>
      <c r="HN149" s="166">
        <f t="shared" si="300"/>
        <v>424</v>
      </c>
      <c r="HO149" s="55">
        <f t="shared" si="301"/>
        <v>38</v>
      </c>
      <c r="HP149" s="56">
        <f t="shared" si="235"/>
        <v>11.157894736842104</v>
      </c>
    </row>
    <row r="150" spans="2:224" ht="15" customHeight="1">
      <c r="B150" s="329"/>
      <c r="C150" s="250"/>
      <c r="D150" s="4" t="s">
        <v>154</v>
      </c>
      <c r="E150" s="201"/>
      <c r="F150" s="201"/>
      <c r="G150" s="201"/>
      <c r="H150" s="201"/>
      <c r="I150" s="45" t="str">
        <f>IFERROR(IF(J150&gt;0,CALC!B148/J150,"-"),"-")</f>
        <v>-</v>
      </c>
      <c r="J150" s="45" t="str">
        <f>IF(F150&gt;0,IFERROR(IF(CALC!A148&gt;0,CALC!A148-F150,"-"),"-"),"-")</f>
        <v>-</v>
      </c>
      <c r="K150" s="45" t="str">
        <f t="shared" si="269"/>
        <v>-</v>
      </c>
      <c r="L150" s="201"/>
      <c r="M150" s="201"/>
      <c r="N150" s="201"/>
      <c r="O150" s="201"/>
      <c r="P150" s="45" t="str">
        <f>IFERROR(IF(Q150&gt;0,CALC!D148/Q150,"-"),"-")</f>
        <v>-</v>
      </c>
      <c r="Q150" s="45" t="str">
        <f>IF(M150&gt;0,IFERROR(IF(CALC!C148&gt;0,CALC!C148-M150,"-"),"-"),"-")</f>
        <v>-</v>
      </c>
      <c r="R150" s="45" t="str">
        <f t="shared" si="270"/>
        <v>-</v>
      </c>
      <c r="S150" s="201"/>
      <c r="T150" s="201"/>
      <c r="U150" s="201"/>
      <c r="V150" s="201"/>
      <c r="W150" s="45" t="str">
        <f>IFERROR(IF(X150&gt;0,CALC!F148/X150,"-"),"-")</f>
        <v>-</v>
      </c>
      <c r="X150" s="45" t="str">
        <f>IF(T150&gt;0,IFERROR(IF(CALC!E148&gt;0,CALC!E148-T150,"-"),"-"),"-")</f>
        <v>-</v>
      </c>
      <c r="Y150" s="45" t="str">
        <f t="shared" si="271"/>
        <v>-</v>
      </c>
      <c r="Z150" s="201"/>
      <c r="AA150" s="201"/>
      <c r="AB150" s="201"/>
      <c r="AC150" s="201"/>
      <c r="AD150" s="45" t="str">
        <f>IFERROR(IF(AE150&gt;0,CALC!H148/AE150,"-"),"-")</f>
        <v>-</v>
      </c>
      <c r="AE150" s="45" t="str">
        <f>IF(AA150&gt;0,IFERROR(IF(CALC!G148&gt;0,CALC!G148-AA150,"-"),"-"),"-")</f>
        <v>-</v>
      </c>
      <c r="AF150" s="45" t="str">
        <f t="shared" si="272"/>
        <v>-</v>
      </c>
      <c r="AG150" s="201"/>
      <c r="AH150" s="201"/>
      <c r="AI150" s="201"/>
      <c r="AJ150" s="201"/>
      <c r="AK150" s="45" t="str">
        <f>IFERROR(IF(AL150&gt;0,CALC!J148/AL150,"-"),"-")</f>
        <v>-</v>
      </c>
      <c r="AL150" s="45" t="str">
        <f>IF(AH150&gt;0,IFERROR(IF(CALC!I148&gt;0,CALC!I148-AH150,"-"),"-"),"-")</f>
        <v>-</v>
      </c>
      <c r="AM150" s="45" t="str">
        <f t="shared" si="273"/>
        <v>-</v>
      </c>
      <c r="AN150" s="186"/>
      <c r="AO150" s="186"/>
      <c r="AP150" s="186"/>
      <c r="AQ150" s="186"/>
      <c r="AR150" s="45" t="str">
        <f>IFERROR(IF(AS150&gt;0,CALC!L148/AS150,"-"),"-")</f>
        <v>-</v>
      </c>
      <c r="AS150" s="45" t="str">
        <f>IF(AO150&gt;0,IFERROR(IF(CALC!K148&gt;0,CALC!K148-AO150,"-"),"-"),"-")</f>
        <v>-</v>
      </c>
      <c r="AT150" s="45" t="str">
        <f t="shared" si="274"/>
        <v>-</v>
      </c>
      <c r="AU150" s="186"/>
      <c r="AV150" s="186"/>
      <c r="AW150" s="186"/>
      <c r="AX150" s="186"/>
      <c r="AY150" s="45" t="str">
        <f>IFERROR(IF(AZ150&gt;0,CALC!N148/AZ150,"-"),"-")</f>
        <v>-</v>
      </c>
      <c r="AZ150" s="45" t="str">
        <f>IF(AV150&gt;0,IFERROR(IF(CALC!M148&gt;0,CALC!M148-AV150,"-"),"-"),"-")</f>
        <v>-</v>
      </c>
      <c r="BA150" s="45" t="str">
        <f t="shared" si="275"/>
        <v>-</v>
      </c>
      <c r="BB150" s="186"/>
      <c r="BC150" s="186"/>
      <c r="BD150" s="186"/>
      <c r="BE150" s="186"/>
      <c r="BF150" s="45" t="str">
        <f>IFERROR(IF(BG150&gt;0,CALC!P148/BG150,"-"),"-")</f>
        <v>-</v>
      </c>
      <c r="BG150" s="45" t="str">
        <f>IF(BC150&gt;0,IFERROR(IF(CALC!O148&gt;0,CALC!O148-BC150,"-"),"-"),"-")</f>
        <v>-</v>
      </c>
      <c r="BH150" s="45" t="str">
        <f t="shared" si="276"/>
        <v>-</v>
      </c>
      <c r="BI150" s="186"/>
      <c r="BJ150" s="186"/>
      <c r="BK150" s="186"/>
      <c r="BL150" s="186"/>
      <c r="BM150" s="45" t="str">
        <f>IFERROR(IF(BN150&gt;0,CALC!R148/BN150,"-"),"-")</f>
        <v>-</v>
      </c>
      <c r="BN150" s="45" t="str">
        <f>IF(BJ150&gt;0,IFERROR(IF(CALC!Q148&gt;0,CALC!Q148-BJ150,"-"),"-"),"-")</f>
        <v>-</v>
      </c>
      <c r="BO150" s="45" t="str">
        <f t="shared" si="277"/>
        <v>-</v>
      </c>
      <c r="BP150" s="186"/>
      <c r="BQ150" s="186"/>
      <c r="BR150" s="186"/>
      <c r="BS150" s="186"/>
      <c r="BT150" s="45" t="str">
        <f>IFERROR(IF(BU150&gt;0,CALC!T148/BU150,"-"),"-")</f>
        <v>-</v>
      </c>
      <c r="BU150" s="45" t="str">
        <f>IF(BQ150&gt;0,IFERROR(IF(CALC!S148&gt;0,CALC!S148-BQ150,"-"),"-"),"-")</f>
        <v>-</v>
      </c>
      <c r="BV150" s="45" t="str">
        <f t="shared" si="278"/>
        <v>-</v>
      </c>
      <c r="BW150" s="186"/>
      <c r="BX150" s="186"/>
      <c r="BY150" s="186"/>
      <c r="BZ150" s="186"/>
      <c r="CA150" s="45" t="str">
        <f>IFERROR(IF(CB150&gt;0,CALC!V148/CB150,"-"),"-")</f>
        <v>-</v>
      </c>
      <c r="CB150" s="45" t="str">
        <f>IF(BX150&gt;0,IFERROR(IF(CALC!U148&gt;0,CALC!U148-BX150,"-"),"-"),"-")</f>
        <v>-</v>
      </c>
      <c r="CC150" s="45" t="str">
        <f t="shared" si="279"/>
        <v>-</v>
      </c>
      <c r="CD150" s="186"/>
      <c r="CE150" s="186"/>
      <c r="CF150" s="186"/>
      <c r="CG150" s="186"/>
      <c r="CH150" s="45" t="str">
        <f>IFERROR(IF(CI150&gt;0,CALC!X148/CI150,"-"),"-")</f>
        <v>-</v>
      </c>
      <c r="CI150" s="45" t="str">
        <f>IF(CE150&gt;0,IFERROR(IF(CALC!W148&gt;0,CALC!W148-CE150,"-"),"-"),"-")</f>
        <v>-</v>
      </c>
      <c r="CJ150" s="45" t="str">
        <f t="shared" si="280"/>
        <v>-</v>
      </c>
      <c r="CK150" s="186"/>
      <c r="CL150" s="186"/>
      <c r="CM150" s="186"/>
      <c r="CN150" s="186"/>
      <c r="CO150" s="45" t="str">
        <f>IFERROR(IF(CP150&gt;0,CALC!Z148/CP150,"-"),"-")</f>
        <v>-</v>
      </c>
      <c r="CP150" s="45" t="str">
        <f>IF(CL150&gt;0,IFERROR(IF(CALC!Y148&gt;0,CALC!Y148-CL150,"-"),"-"),"-")</f>
        <v>-</v>
      </c>
      <c r="CQ150" s="45" t="str">
        <f t="shared" si="281"/>
        <v>-</v>
      </c>
      <c r="CR150" s="201"/>
      <c r="CS150" s="201"/>
      <c r="CT150" s="201"/>
      <c r="CU150" s="201"/>
      <c r="CV150" s="45" t="str">
        <f>IFERROR(IF(CW150&gt;0,CALC!AB148/CW150,"-"),"-")</f>
        <v>-</v>
      </c>
      <c r="CW150" s="45" t="str">
        <f>IF(CS150&gt;0,IFERROR(IF(CALC!AA148&gt;0,CALC!AA148-CS150,"-"),"-"),"-")</f>
        <v>-</v>
      </c>
      <c r="CX150" s="45" t="str">
        <f t="shared" si="282"/>
        <v>-</v>
      </c>
      <c r="CY150" s="201"/>
      <c r="CZ150" s="201"/>
      <c r="DA150" s="201"/>
      <c r="DB150" s="201"/>
      <c r="DC150" s="45" t="str">
        <f>IFERROR(IF(DD150&gt;0,CALC!AD148/DD150,"-"),"-")</f>
        <v>-</v>
      </c>
      <c r="DD150" s="45" t="str">
        <f>IF(CZ150&gt;0,IFERROR(IF(CALC!AC148&gt;0,CALC!AC148-CZ150,"-"),"-"),"-")</f>
        <v>-</v>
      </c>
      <c r="DE150" s="45" t="str">
        <f t="shared" si="283"/>
        <v>-</v>
      </c>
      <c r="DF150" s="201"/>
      <c r="DG150" s="201"/>
      <c r="DH150" s="201"/>
      <c r="DI150" s="201"/>
      <c r="DJ150" s="45" t="str">
        <f>IFERROR(IF(DK150&gt;0,CALC!AF148/DK150,"-"),"-")</f>
        <v>-</v>
      </c>
      <c r="DK150" s="45" t="str">
        <f>IF(DG150&gt;0,IFERROR(IF(CALC!AE148&gt;0,CALC!AE148-DG150,"-"),"-"),"-")</f>
        <v>-</v>
      </c>
      <c r="DL150" s="45" t="str">
        <f t="shared" si="284"/>
        <v>-</v>
      </c>
      <c r="DM150" s="205"/>
      <c r="DN150" s="201"/>
      <c r="DO150" s="201"/>
      <c r="DP150" s="201"/>
      <c r="DQ150" s="45" t="str">
        <f>IFERROR(IF(DR150&gt;0,CALC!AH148/DR150,"-"),"-")</f>
        <v>-</v>
      </c>
      <c r="DR150" s="45" t="str">
        <f>IF(DN150&gt;0,IFERROR(IF(CALC!AG148&gt;0,CALC!AG148-DN150,"-"),"-"),"-")</f>
        <v>-</v>
      </c>
      <c r="DS150" s="45" t="str">
        <f t="shared" si="285"/>
        <v>-</v>
      </c>
      <c r="DT150" s="201"/>
      <c r="DU150" s="201"/>
      <c r="DV150" s="201"/>
      <c r="DW150" s="201"/>
      <c r="DX150" s="45" t="str">
        <f>IFERROR(IF(DY150&gt;0,CALC!AJ148/DY150,"-"),"-")</f>
        <v>-</v>
      </c>
      <c r="DY150" s="45" t="str">
        <f>IF(DU150&gt;0,IFERROR(IF(CALC!AI148&gt;0,CALC!AI148-DU150,"-"),"-"),"-")</f>
        <v>-</v>
      </c>
      <c r="DZ150" s="45" t="str">
        <f t="shared" si="286"/>
        <v>-</v>
      </c>
      <c r="EA150" s="201"/>
      <c r="EB150" s="201"/>
      <c r="EC150" s="201"/>
      <c r="ED150" s="201"/>
      <c r="EE150" s="45" t="str">
        <f>IFERROR(IF(EF150&gt;0,CALC!AL148/EF150,"-"),"-")</f>
        <v>-</v>
      </c>
      <c r="EF150" s="45" t="str">
        <f>IF(EB150&gt;0,IFERROR(IF(CALC!AK148&gt;0,CALC!AK148-EB150,"-"),"-"),"-")</f>
        <v>-</v>
      </c>
      <c r="EG150" s="45" t="str">
        <f t="shared" si="287"/>
        <v>-</v>
      </c>
      <c r="EH150" s="201"/>
      <c r="EI150" s="201"/>
      <c r="EJ150" s="201"/>
      <c r="EK150" s="201"/>
      <c r="EL150" s="45" t="str">
        <f>IFERROR(IF(EM150&gt;0,CALC!AN148/EM150,"-"),"-")</f>
        <v>-</v>
      </c>
      <c r="EM150" s="45" t="str">
        <f>IF(EI150&gt;0,IFERROR(IF(CALC!AM148&gt;0,CALC!AM148-EI150,"-"),"-"),"-")</f>
        <v>-</v>
      </c>
      <c r="EN150" s="45" t="str">
        <f t="shared" si="288"/>
        <v>-</v>
      </c>
      <c r="EO150" s="201"/>
      <c r="EP150" s="201"/>
      <c r="EQ150" s="201"/>
      <c r="ER150" s="201"/>
      <c r="ES150" s="45" t="str">
        <f>IFERROR(IF(ET150&gt;0,CALC!AP148/ET150,"-"),"-")</f>
        <v>-</v>
      </c>
      <c r="ET150" s="45" t="str">
        <f>IF(EP150&gt;0,IFERROR(IF(CALC!AO148&gt;0,CALC!AO148-EP150,"-"),"-"),"-")</f>
        <v>-</v>
      </c>
      <c r="EU150" s="45" t="str">
        <f t="shared" si="289"/>
        <v>-</v>
      </c>
      <c r="EV150" s="201"/>
      <c r="EW150" s="201"/>
      <c r="EX150" s="201"/>
      <c r="EY150" s="201"/>
      <c r="EZ150" s="45" t="str">
        <f>IFERROR(IF(FA150&gt;0,CALC!AR148/FA150,"-"),"-")</f>
        <v>-</v>
      </c>
      <c r="FA150" s="45" t="str">
        <f>IF(EW150&gt;0,IFERROR(IF(CALC!AQ148&gt;0,CALC!AQ148-EW150,"-"),"-"),"-")</f>
        <v>-</v>
      </c>
      <c r="FB150" s="45" t="str">
        <f t="shared" si="290"/>
        <v>-</v>
      </c>
      <c r="FC150" s="201"/>
      <c r="FD150" s="201"/>
      <c r="FE150" s="201"/>
      <c r="FF150" s="201"/>
      <c r="FG150" s="45" t="str">
        <f>IFERROR(IF(FH150&gt;0,CALC!AT148/FH150,"-"),"-")</f>
        <v>-</v>
      </c>
      <c r="FH150" s="45" t="str">
        <f>IF(FD150&gt;0,IFERROR(IF(CALC!AS148&gt;0,CALC!AS148-FD150,"-"),"-"),"-")</f>
        <v>-</v>
      </c>
      <c r="FI150" s="45" t="str">
        <f t="shared" si="291"/>
        <v>-</v>
      </c>
      <c r="FJ150" s="201"/>
      <c r="FK150" s="201"/>
      <c r="FL150" s="201"/>
      <c r="FM150" s="201"/>
      <c r="FN150" s="45" t="str">
        <f>IFERROR(IF(FO150&gt;0,CALC!AV148/FO150,"-"),"-")</f>
        <v>-</v>
      </c>
      <c r="FO150" s="45" t="str">
        <f>IF(FK150&gt;0,IFERROR(IF(CALC!AU148&gt;0,CALC!AU148-FK150,"-"),"-"),"-")</f>
        <v>-</v>
      </c>
      <c r="FP150" s="45" t="str">
        <f t="shared" si="292"/>
        <v>-</v>
      </c>
      <c r="FQ150" s="201"/>
      <c r="FR150" s="201"/>
      <c r="FS150" s="201"/>
      <c r="FT150" s="201"/>
      <c r="FU150" s="45" t="str">
        <f>IFERROR(IF(FV150&gt;0,CALC!AX148/FV150,"-"),"-")</f>
        <v>-</v>
      </c>
      <c r="FV150" s="45" t="str">
        <f>IF(FR150&gt;0,IFERROR(IF(CALC!AW148&gt;0,CALC!AW148-FR150,"-"),"-"),"-")</f>
        <v>-</v>
      </c>
      <c r="FW150" s="45" t="str">
        <f t="shared" si="293"/>
        <v>-</v>
      </c>
      <c r="FX150" s="201"/>
      <c r="FY150" s="201"/>
      <c r="FZ150" s="201"/>
      <c r="GA150" s="201"/>
      <c r="GB150" s="45" t="str">
        <f>IFERROR(IF(GC150&gt;0,CALC!AZ148/GC150,"-"),"-")</f>
        <v>-</v>
      </c>
      <c r="GC150" s="45" t="str">
        <f>IF(FY150&gt;0,IFERROR(IF(CALC!AY148&gt;0,CALC!AY148-FY150,"-"),"-"),"-")</f>
        <v>-</v>
      </c>
      <c r="GD150" s="45" t="str">
        <f t="shared" si="294"/>
        <v>-</v>
      </c>
      <c r="GE150" s="201"/>
      <c r="GF150" s="201"/>
      <c r="GG150" s="201"/>
      <c r="GH150" s="201"/>
      <c r="GI150" s="45" t="str">
        <f>IFERROR(IF(GJ150&gt;0,CALC!BB148/GJ150,"-"),"-")</f>
        <v>-</v>
      </c>
      <c r="GJ150" s="45" t="str">
        <f>IF(GF150&gt;0,IFERROR(IF(CALC!BA148&gt;0,CALC!BA148-GF150,"-"),"-"),"-")</f>
        <v>-</v>
      </c>
      <c r="GK150" s="45" t="str">
        <f t="shared" si="295"/>
        <v>-</v>
      </c>
      <c r="GL150" s="201"/>
      <c r="GM150" s="201"/>
      <c r="GN150" s="201"/>
      <c r="GO150" s="201"/>
      <c r="GP150" s="45" t="str">
        <f>IFERROR(IF(GQ150&gt;0,CALC!BD148/GQ150,"-"),"-")</f>
        <v>-</v>
      </c>
      <c r="GQ150" s="45" t="str">
        <f>IF(GM150&gt;0,IFERROR(IF(CALC!BC148&gt;0,CALC!BC148-GM150,"-"),"-"),"-")</f>
        <v>-</v>
      </c>
      <c r="GR150" s="163" t="str">
        <f t="shared" si="296"/>
        <v>-</v>
      </c>
      <c r="GS150" s="201"/>
      <c r="GT150" s="201"/>
      <c r="GU150" s="201"/>
      <c r="GV150" s="201"/>
      <c r="GW150" s="56" t="str">
        <f>IFERROR(IF(GX150&gt;0,CALC!BF148/GX150,"-"),"-")</f>
        <v>-</v>
      </c>
      <c r="GX150" s="56" t="str">
        <f>IF(GT150&gt;0,IFERROR(IF(CALC!BE148&gt;0,CALC!BE148-GT150,"-"),"-"),"-")</f>
        <v>-</v>
      </c>
      <c r="GY150" s="56" t="str">
        <f t="shared" si="297"/>
        <v>-</v>
      </c>
      <c r="GZ150" s="201"/>
      <c r="HA150" s="201"/>
      <c r="HB150" s="201"/>
      <c r="HC150" s="201"/>
      <c r="HD150" s="56" t="str">
        <f>IFERROR(IF(HE150&gt;0,CALC!BH148/HE150,"-"),"-")</f>
        <v>-</v>
      </c>
      <c r="HE150" s="56" t="str">
        <f>IF(HA150&gt;0,IFERROR(IF(CALC!BG148&gt;0,CALC!BG148-HA150,"-"),"-"),"-")</f>
        <v>-</v>
      </c>
      <c r="HF150" s="56" t="str">
        <f t="shared" si="298"/>
        <v>-</v>
      </c>
      <c r="HG150" s="186"/>
      <c r="HH150" s="186"/>
      <c r="HI150" s="186"/>
      <c r="HJ150" s="186"/>
      <c r="HK150" s="56" t="str">
        <f>IFERROR(IF(HL150&gt;0,CALC!BJ148/HL150,"-"),"-")</f>
        <v>-</v>
      </c>
      <c r="HL150" s="56" t="str">
        <f>IF(HH150&gt;0,IFERROR(IF(CALC!BI148&gt;0,CALC!BI148-HH150,"-"),"-"),"-")</f>
        <v>-</v>
      </c>
      <c r="HM150" s="56" t="str">
        <f t="shared" si="299"/>
        <v>-</v>
      </c>
      <c r="HN150" s="166">
        <f t="shared" si="300"/>
        <v>0</v>
      </c>
      <c r="HO150" s="55">
        <f t="shared" si="301"/>
        <v>0</v>
      </c>
      <c r="HP150" s="56" t="str">
        <f t="shared" si="235"/>
        <v/>
      </c>
    </row>
    <row r="151" spans="2:224" ht="15" customHeight="1">
      <c r="B151" s="329"/>
      <c r="C151" s="250"/>
      <c r="D151" s="4" t="s">
        <v>155</v>
      </c>
      <c r="E151" s="201">
        <v>510</v>
      </c>
      <c r="F151" s="201">
        <v>17692</v>
      </c>
      <c r="G151" s="201"/>
      <c r="H151" s="201"/>
      <c r="I151" s="45" t="str">
        <f>IFERROR(IF(J151&gt;0,CALC!B149/J151,"-"),"-")</f>
        <v>-</v>
      </c>
      <c r="J151" s="45" t="str">
        <f>IF(F151&gt;0,IFERROR(IF(CALC!A149&gt;0,CALC!A149-F151,"-"),"-"),"-")</f>
        <v>-</v>
      </c>
      <c r="K151" s="45">
        <f t="shared" si="269"/>
        <v>510</v>
      </c>
      <c r="L151" s="201">
        <v>0</v>
      </c>
      <c r="M151" s="201">
        <v>17692</v>
      </c>
      <c r="N151" s="201"/>
      <c r="O151" s="201"/>
      <c r="P151" s="45">
        <f>IFERROR(IF(Q151&gt;0,CALC!D149/Q151,"-"),"-")</f>
        <v>20</v>
      </c>
      <c r="Q151" s="45">
        <f>IF(M151&gt;0,IFERROR(IF(CALC!C149&gt;0,CALC!C149-M151,"-"),"-"),"-")</f>
        <v>21</v>
      </c>
      <c r="R151" s="45" t="str">
        <f t="shared" si="270"/>
        <v>-</v>
      </c>
      <c r="S151" s="201">
        <v>420</v>
      </c>
      <c r="T151" s="201">
        <v>17713</v>
      </c>
      <c r="U151" s="201"/>
      <c r="V151" s="201"/>
      <c r="W151" s="45" t="str">
        <f>IFERROR(IF(X151&gt;0,CALC!F149/X151,"-"),"-")</f>
        <v>-</v>
      </c>
      <c r="X151" s="45" t="str">
        <f>IF(T151&gt;0,IFERROR(IF(CALC!E149&gt;0,CALC!E149-T151,"-"),"-"),"-")</f>
        <v>-</v>
      </c>
      <c r="Y151" s="45">
        <f t="shared" si="271"/>
        <v>420</v>
      </c>
      <c r="Z151" s="201">
        <v>0</v>
      </c>
      <c r="AA151" s="201">
        <v>17713</v>
      </c>
      <c r="AB151" s="201"/>
      <c r="AC151" s="201"/>
      <c r="AD151" s="45">
        <f>IFERROR(IF(AE151&gt;0,CALC!H149/AE151,"-"),"-")</f>
        <v>20.90909090909091</v>
      </c>
      <c r="AE151" s="45">
        <f>IF(AA151&gt;0,IFERROR(IF(CALC!G149&gt;0,CALC!G149-AA151,"-"),"-"),"-")</f>
        <v>22</v>
      </c>
      <c r="AF151" s="45" t="str">
        <f t="shared" si="272"/>
        <v>-</v>
      </c>
      <c r="AG151" s="201">
        <v>460</v>
      </c>
      <c r="AH151" s="201">
        <v>17735</v>
      </c>
      <c r="AI151" s="201"/>
      <c r="AJ151" s="201"/>
      <c r="AK151" s="45" t="str">
        <f>IFERROR(IF(AL151&gt;0,CALC!J149/AL151,"-"),"-")</f>
        <v>-</v>
      </c>
      <c r="AL151" s="45" t="str">
        <f>IF(AH151&gt;0,IFERROR(IF(CALC!I149&gt;0,CALC!I149-AH151,"-"),"-"),"-")</f>
        <v>-</v>
      </c>
      <c r="AM151" s="45">
        <f t="shared" si="273"/>
        <v>460</v>
      </c>
      <c r="AN151" s="186"/>
      <c r="AO151" s="186"/>
      <c r="AP151" s="186"/>
      <c r="AQ151" s="186"/>
      <c r="AR151" s="45" t="str">
        <f>IFERROR(IF(AS151&gt;0,CALC!L149/AS151,"-"),"-")</f>
        <v>-</v>
      </c>
      <c r="AS151" s="45" t="str">
        <f>IF(AO151&gt;0,IFERROR(IF(CALC!K149&gt;0,CALC!K149-AO151,"-"),"-"),"-")</f>
        <v>-</v>
      </c>
      <c r="AT151" s="45" t="str">
        <f t="shared" si="274"/>
        <v>-</v>
      </c>
      <c r="AU151" s="186"/>
      <c r="AV151" s="186"/>
      <c r="AW151" s="186"/>
      <c r="AX151" s="186"/>
      <c r="AY151" s="45" t="str">
        <f>IFERROR(IF(AZ151&gt;0,CALC!N149/AZ151,"-"),"-")</f>
        <v>-</v>
      </c>
      <c r="AZ151" s="45" t="str">
        <f>IF(AV151&gt;0,IFERROR(IF(CALC!M149&gt;0,CALC!M149-AV151,"-"),"-"),"-")</f>
        <v>-</v>
      </c>
      <c r="BA151" s="45" t="str">
        <f t="shared" si="275"/>
        <v>-</v>
      </c>
      <c r="BB151" s="186"/>
      <c r="BC151" s="186"/>
      <c r="BD151" s="186"/>
      <c r="BE151" s="186"/>
      <c r="BF151" s="45" t="str">
        <f>IFERROR(IF(BG151&gt;0,CALC!P149/BG151,"-"),"-")</f>
        <v>-</v>
      </c>
      <c r="BG151" s="45" t="str">
        <f>IF(BC151&gt;0,IFERROR(IF(CALC!O149&gt;0,CALC!O149-BC151,"-"),"-"),"-")</f>
        <v>-</v>
      </c>
      <c r="BH151" s="45" t="str">
        <f t="shared" si="276"/>
        <v>-</v>
      </c>
      <c r="BI151" s="186"/>
      <c r="BJ151" s="186"/>
      <c r="BK151" s="186"/>
      <c r="BL151" s="186"/>
      <c r="BM151" s="45" t="str">
        <f>IFERROR(IF(BN151&gt;0,CALC!R149/BN151,"-"),"-")</f>
        <v>-</v>
      </c>
      <c r="BN151" s="45" t="str">
        <f>IF(BJ151&gt;0,IFERROR(IF(CALC!Q149&gt;0,CALC!Q149-BJ151,"-"),"-"),"-")</f>
        <v>-</v>
      </c>
      <c r="BO151" s="45" t="str">
        <f t="shared" si="277"/>
        <v>-</v>
      </c>
      <c r="BP151" s="186"/>
      <c r="BQ151" s="186"/>
      <c r="BR151" s="186"/>
      <c r="BS151" s="186"/>
      <c r="BT151" s="45" t="str">
        <f>IFERROR(IF(BU151&gt;0,CALC!T149/BU151,"-"),"-")</f>
        <v>-</v>
      </c>
      <c r="BU151" s="45" t="str">
        <f>IF(BQ151&gt;0,IFERROR(IF(CALC!S149&gt;0,CALC!S149-BQ151,"-"),"-"),"-")</f>
        <v>-</v>
      </c>
      <c r="BV151" s="45" t="str">
        <f t="shared" si="278"/>
        <v>-</v>
      </c>
      <c r="BW151" s="186"/>
      <c r="BX151" s="186"/>
      <c r="BY151" s="186"/>
      <c r="BZ151" s="186"/>
      <c r="CA151" s="45" t="str">
        <f>IFERROR(IF(CB151&gt;0,CALC!V149/CB151,"-"),"-")</f>
        <v>-</v>
      </c>
      <c r="CB151" s="45" t="str">
        <f>IF(BX151&gt;0,IFERROR(IF(CALC!U149&gt;0,CALC!U149-BX151,"-"),"-"),"-")</f>
        <v>-</v>
      </c>
      <c r="CC151" s="45" t="str">
        <f t="shared" si="279"/>
        <v>-</v>
      </c>
      <c r="CD151" s="186"/>
      <c r="CE151" s="186"/>
      <c r="CF151" s="186"/>
      <c r="CG151" s="186"/>
      <c r="CH151" s="45" t="str">
        <f>IFERROR(IF(CI151&gt;0,CALC!X149/CI151,"-"),"-")</f>
        <v>-</v>
      </c>
      <c r="CI151" s="45" t="str">
        <f>IF(CE151&gt;0,IFERROR(IF(CALC!W149&gt;0,CALC!W149-CE151,"-"),"-"),"-")</f>
        <v>-</v>
      </c>
      <c r="CJ151" s="45" t="str">
        <f t="shared" si="280"/>
        <v>-</v>
      </c>
      <c r="CK151" s="186"/>
      <c r="CL151" s="186"/>
      <c r="CM151" s="186"/>
      <c r="CN151" s="186"/>
      <c r="CO151" s="45" t="str">
        <f>IFERROR(IF(CP151&gt;0,CALC!Z149/CP151,"-"),"-")</f>
        <v>-</v>
      </c>
      <c r="CP151" s="45" t="str">
        <f>IF(CL151&gt;0,IFERROR(IF(CALC!Y149&gt;0,CALC!Y149-CL151,"-"),"-"),"-")</f>
        <v>-</v>
      </c>
      <c r="CQ151" s="45" t="str">
        <f t="shared" si="281"/>
        <v>-</v>
      </c>
      <c r="CR151" s="201"/>
      <c r="CS151" s="186"/>
      <c r="CT151" s="201"/>
      <c r="CU151" s="201"/>
      <c r="CV151" s="45" t="str">
        <f>IFERROR(IF(CW151&gt;0,CALC!AB149/CW151,"-"),"-")</f>
        <v>-</v>
      </c>
      <c r="CW151" s="45" t="str">
        <f>IF(CS151&gt;0,IFERROR(IF(CALC!AA149&gt;0,CALC!AA149-CS151,"-"),"-"),"-")</f>
        <v>-</v>
      </c>
      <c r="CX151" s="45" t="str">
        <f t="shared" si="282"/>
        <v>-</v>
      </c>
      <c r="CY151" s="201"/>
      <c r="CZ151" s="186"/>
      <c r="DA151" s="201"/>
      <c r="DB151" s="201"/>
      <c r="DC151" s="45" t="str">
        <f>IFERROR(IF(DD151&gt;0,CALC!AD149/DD151,"-"),"-")</f>
        <v>-</v>
      </c>
      <c r="DD151" s="45" t="str">
        <f>IF(CZ151&gt;0,IFERROR(IF(CALC!AC149&gt;0,CALC!AC149-CZ151,"-"),"-"),"-")</f>
        <v>-</v>
      </c>
      <c r="DE151" s="45" t="str">
        <f t="shared" si="283"/>
        <v>-</v>
      </c>
      <c r="DF151" s="201"/>
      <c r="DG151" s="186"/>
      <c r="DH151" s="201"/>
      <c r="DI151" s="201"/>
      <c r="DJ151" s="45" t="str">
        <f>IFERROR(IF(DK151&gt;0,CALC!AF149/DK151,"-"),"-")</f>
        <v>-</v>
      </c>
      <c r="DK151" s="45" t="str">
        <f>IF(DG151&gt;0,IFERROR(IF(CALC!AE149&gt;0,CALC!AE149-DG151,"-"),"-"),"-")</f>
        <v>-</v>
      </c>
      <c r="DL151" s="45" t="str">
        <f t="shared" si="284"/>
        <v>-</v>
      </c>
      <c r="DM151" s="205"/>
      <c r="DN151" s="201"/>
      <c r="DO151" s="201"/>
      <c r="DP151" s="201"/>
      <c r="DQ151" s="45" t="str">
        <f>IFERROR(IF(DR151&gt;0,CALC!AH149/DR151,"-"),"-")</f>
        <v>-</v>
      </c>
      <c r="DR151" s="45" t="str">
        <f>IF(DN151&gt;0,IFERROR(IF(CALC!AG149&gt;0,CALC!AG149-DN151,"-"),"-"),"-")</f>
        <v>-</v>
      </c>
      <c r="DS151" s="45" t="str">
        <f t="shared" si="285"/>
        <v>-</v>
      </c>
      <c r="DT151" s="201"/>
      <c r="DU151" s="201"/>
      <c r="DV151" s="201"/>
      <c r="DW151" s="201"/>
      <c r="DX151" s="45" t="str">
        <f>IFERROR(IF(DY151&gt;0,CALC!AJ149/DY151,"-"),"-")</f>
        <v>-</v>
      </c>
      <c r="DY151" s="45" t="str">
        <f>IF(DU151&gt;0,IFERROR(IF(CALC!AI149&gt;0,CALC!AI149-DU151,"-"),"-"),"-")</f>
        <v>-</v>
      </c>
      <c r="DZ151" s="45" t="str">
        <f t="shared" si="286"/>
        <v>-</v>
      </c>
      <c r="EA151" s="201"/>
      <c r="EB151" s="201"/>
      <c r="EC151" s="201"/>
      <c r="ED151" s="201"/>
      <c r="EE151" s="45" t="str">
        <f>IFERROR(IF(EF151&gt;0,CALC!AL149/EF151,"-"),"-")</f>
        <v>-</v>
      </c>
      <c r="EF151" s="45" t="str">
        <f>IF(EB151&gt;0,IFERROR(IF(CALC!AK149&gt;0,CALC!AK149-EB151,"-"),"-"),"-")</f>
        <v>-</v>
      </c>
      <c r="EG151" s="45" t="str">
        <f t="shared" si="287"/>
        <v>-</v>
      </c>
      <c r="EH151" s="201"/>
      <c r="EI151" s="201"/>
      <c r="EJ151" s="201"/>
      <c r="EK151" s="201"/>
      <c r="EL151" s="45" t="str">
        <f>IFERROR(IF(EM151&gt;0,CALC!AN149/EM151,"-"),"-")</f>
        <v>-</v>
      </c>
      <c r="EM151" s="45" t="str">
        <f>IF(EI151&gt;0,IFERROR(IF(CALC!AM149&gt;0,CALC!AM149-EI151,"-"),"-"),"-")</f>
        <v>-</v>
      </c>
      <c r="EN151" s="45" t="str">
        <f t="shared" si="288"/>
        <v>-</v>
      </c>
      <c r="EO151" s="201"/>
      <c r="EP151" s="201"/>
      <c r="EQ151" s="201"/>
      <c r="ER151" s="201"/>
      <c r="ES151" s="45" t="str">
        <f>IFERROR(IF(ET151&gt;0,CALC!AP149/ET151,"-"),"-")</f>
        <v>-</v>
      </c>
      <c r="ET151" s="45" t="str">
        <f>IF(EP151&gt;0,IFERROR(IF(CALC!AO149&gt;0,CALC!AO149-EP151,"-"),"-"),"-")</f>
        <v>-</v>
      </c>
      <c r="EU151" s="45" t="str">
        <f t="shared" si="289"/>
        <v>-</v>
      </c>
      <c r="EV151" s="201"/>
      <c r="EW151" s="201"/>
      <c r="EX151" s="201"/>
      <c r="EY151" s="201"/>
      <c r="EZ151" s="45" t="str">
        <f>IFERROR(IF(FA151&gt;0,CALC!AR149/FA151,"-"),"-")</f>
        <v>-</v>
      </c>
      <c r="FA151" s="45" t="str">
        <f>IF(EW151&gt;0,IFERROR(IF(CALC!AQ149&gt;0,CALC!AQ149-EW151,"-"),"-"),"-")</f>
        <v>-</v>
      </c>
      <c r="FB151" s="45" t="str">
        <f t="shared" si="290"/>
        <v>-</v>
      </c>
      <c r="FC151" s="201"/>
      <c r="FD151" s="201"/>
      <c r="FE151" s="201"/>
      <c r="FF151" s="201"/>
      <c r="FG151" s="45" t="str">
        <f>IFERROR(IF(FH151&gt;0,CALC!AT149/FH151,"-"),"-")</f>
        <v>-</v>
      </c>
      <c r="FH151" s="45" t="str">
        <f>IF(FD151&gt;0,IFERROR(IF(CALC!AS149&gt;0,CALC!AS149-FD151,"-"),"-"),"-")</f>
        <v>-</v>
      </c>
      <c r="FI151" s="45" t="str">
        <f t="shared" si="291"/>
        <v>-</v>
      </c>
      <c r="FJ151" s="201"/>
      <c r="FK151" s="201"/>
      <c r="FL151" s="201"/>
      <c r="FM151" s="201"/>
      <c r="FN151" s="45" t="str">
        <f>IFERROR(IF(FO151&gt;0,CALC!AV149/FO151,"-"),"-")</f>
        <v>-</v>
      </c>
      <c r="FO151" s="45" t="str">
        <f>IF(FK151&gt;0,IFERROR(IF(CALC!AU149&gt;0,CALC!AU149-FK151,"-"),"-"),"-")</f>
        <v>-</v>
      </c>
      <c r="FP151" s="45" t="str">
        <f t="shared" si="292"/>
        <v>-</v>
      </c>
      <c r="FQ151" s="201"/>
      <c r="FR151" s="201"/>
      <c r="FS151" s="201"/>
      <c r="FT151" s="201"/>
      <c r="FU151" s="45" t="str">
        <f>IFERROR(IF(FV151&gt;0,CALC!AX149/FV151,"-"),"-")</f>
        <v>-</v>
      </c>
      <c r="FV151" s="45" t="str">
        <f>IF(FR151&gt;0,IFERROR(IF(CALC!AW149&gt;0,CALC!AW149-FR151,"-"),"-"),"-")</f>
        <v>-</v>
      </c>
      <c r="FW151" s="45" t="str">
        <f t="shared" si="293"/>
        <v>-</v>
      </c>
      <c r="FX151" s="201"/>
      <c r="FY151" s="201"/>
      <c r="FZ151" s="201"/>
      <c r="GA151" s="201"/>
      <c r="GB151" s="45" t="str">
        <f>IFERROR(IF(GC151&gt;0,CALC!AZ149/GC151,"-"),"-")</f>
        <v>-</v>
      </c>
      <c r="GC151" s="45" t="str">
        <f>IF(FY151&gt;0,IFERROR(IF(CALC!AY149&gt;0,CALC!AY149-FY151,"-"),"-"),"-")</f>
        <v>-</v>
      </c>
      <c r="GD151" s="45" t="str">
        <f t="shared" si="294"/>
        <v>-</v>
      </c>
      <c r="GE151" s="201"/>
      <c r="GF151" s="201"/>
      <c r="GG151" s="201"/>
      <c r="GH151" s="201"/>
      <c r="GI151" s="45" t="str">
        <f>IFERROR(IF(GJ151&gt;0,CALC!BB149/GJ151,"-"),"-")</f>
        <v>-</v>
      </c>
      <c r="GJ151" s="45" t="str">
        <f>IF(GF151&gt;0,IFERROR(IF(CALC!BA149&gt;0,CALC!BA149-GF151,"-"),"-"),"-")</f>
        <v>-</v>
      </c>
      <c r="GK151" s="45" t="str">
        <f t="shared" si="295"/>
        <v>-</v>
      </c>
      <c r="GL151" s="201"/>
      <c r="GM151" s="201"/>
      <c r="GN151" s="201"/>
      <c r="GO151" s="201"/>
      <c r="GP151" s="45" t="str">
        <f>IFERROR(IF(GQ151&gt;0,CALC!BD149/GQ151,"-"),"-")</f>
        <v>-</v>
      </c>
      <c r="GQ151" s="45" t="str">
        <f>IF(GM151&gt;0,IFERROR(IF(CALC!BC149&gt;0,CALC!BC149-GM151,"-"),"-"),"-")</f>
        <v>-</v>
      </c>
      <c r="GR151" s="163" t="str">
        <f t="shared" si="296"/>
        <v>-</v>
      </c>
      <c r="GS151" s="201"/>
      <c r="GT151" s="201"/>
      <c r="GU151" s="201"/>
      <c r="GV151" s="201"/>
      <c r="GW151" s="56" t="str">
        <f>IFERROR(IF(GX151&gt;0,CALC!BF149/GX151,"-"),"-")</f>
        <v>-</v>
      </c>
      <c r="GX151" s="56" t="str">
        <f>IF(GT151&gt;0,IFERROR(IF(CALC!BE149&gt;0,CALC!BE149-GT151,"-"),"-"),"-")</f>
        <v>-</v>
      </c>
      <c r="GY151" s="56" t="str">
        <f t="shared" si="297"/>
        <v>-</v>
      </c>
      <c r="GZ151" s="201"/>
      <c r="HA151" s="201"/>
      <c r="HB151" s="201"/>
      <c r="HC151" s="201"/>
      <c r="HD151" s="56" t="str">
        <f>IFERROR(IF(HE151&gt;0,CALC!BH149/HE151,"-"),"-")</f>
        <v>-</v>
      </c>
      <c r="HE151" s="56" t="str">
        <f>IF(HA151&gt;0,IFERROR(IF(CALC!BG149&gt;0,CALC!BG149-HA151,"-"),"-"),"-")</f>
        <v>-</v>
      </c>
      <c r="HF151" s="56" t="str">
        <f t="shared" si="298"/>
        <v>-</v>
      </c>
      <c r="HG151" s="186"/>
      <c r="HH151" s="186"/>
      <c r="HI151" s="186"/>
      <c r="HJ151" s="186"/>
      <c r="HK151" s="56" t="str">
        <f>IFERROR(IF(HL151&gt;0,CALC!BJ149/HL151,"-"),"-")</f>
        <v>-</v>
      </c>
      <c r="HL151" s="56" t="str">
        <f>IF(HH151&gt;0,IFERROR(IF(CALC!BI149&gt;0,CALC!BI149-HH151,"-"),"-"),"-")</f>
        <v>-</v>
      </c>
      <c r="HM151" s="56" t="str">
        <f t="shared" si="299"/>
        <v>-</v>
      </c>
      <c r="HN151" s="166">
        <f t="shared" si="300"/>
        <v>1390</v>
      </c>
      <c r="HO151" s="55">
        <f t="shared" si="301"/>
        <v>43</v>
      </c>
      <c r="HP151" s="56">
        <f t="shared" si="235"/>
        <v>32.325581395348834</v>
      </c>
    </row>
    <row r="152" spans="2:224" ht="15" customHeight="1">
      <c r="B152" s="329"/>
      <c r="C152" s="250"/>
      <c r="D152" s="57" t="s">
        <v>156</v>
      </c>
      <c r="E152" s="201">
        <v>348</v>
      </c>
      <c r="F152" s="201">
        <v>24349</v>
      </c>
      <c r="G152" s="201"/>
      <c r="H152" s="201"/>
      <c r="I152" s="45" t="str">
        <f>IFERROR(IF(J152&gt;0,CALC!B150/J152,"-"),"-")</f>
        <v>-</v>
      </c>
      <c r="J152" s="45" t="str">
        <f>IF(F152&gt;0,IFERROR(IF(CALC!A150&gt;0,CALC!A150-F152,"-"),"-"),"-")</f>
        <v>-</v>
      </c>
      <c r="K152" s="45">
        <f t="shared" si="269"/>
        <v>348</v>
      </c>
      <c r="L152" s="201">
        <v>0</v>
      </c>
      <c r="M152" s="201">
        <v>24349</v>
      </c>
      <c r="N152" s="201"/>
      <c r="O152" s="201"/>
      <c r="P152" s="45">
        <f>IFERROR(IF(Q152&gt;0,CALC!D150/Q152,"-"),"-")</f>
        <v>23</v>
      </c>
      <c r="Q152" s="45">
        <f>IF(M152&gt;0,IFERROR(IF(CALC!C150&gt;0,CALC!C150-M152,"-"),"-"),"-")</f>
        <v>20</v>
      </c>
      <c r="R152" s="45" t="str">
        <f t="shared" si="270"/>
        <v>-</v>
      </c>
      <c r="S152" s="201">
        <v>460</v>
      </c>
      <c r="T152" s="201">
        <v>24369</v>
      </c>
      <c r="U152" s="201"/>
      <c r="V152" s="201"/>
      <c r="W152" s="45" t="str">
        <f>IFERROR(IF(X152&gt;0,CALC!F150/X152,"-"),"-")</f>
        <v>-</v>
      </c>
      <c r="X152" s="45" t="str">
        <f>IF(T152&gt;0,IFERROR(IF(CALC!E150&gt;0,CALC!E150-T152,"-"),"-"),"-")</f>
        <v>-</v>
      </c>
      <c r="Y152" s="45">
        <f t="shared" si="271"/>
        <v>460</v>
      </c>
      <c r="Z152" s="201">
        <v>0</v>
      </c>
      <c r="AA152" s="201">
        <v>24369</v>
      </c>
      <c r="AB152" s="201"/>
      <c r="AC152" s="201"/>
      <c r="AD152" s="45" t="str">
        <f>IFERROR(IF(AE152&gt;0,CALC!H150/AE152,"-"),"-")</f>
        <v>-</v>
      </c>
      <c r="AE152" s="45" t="str">
        <f>IF(AA152&gt;0,IFERROR(IF(CALC!G150&gt;0,CALC!G150-AA152,"-"),"-"),"-")</f>
        <v>-</v>
      </c>
      <c r="AF152" s="45" t="str">
        <f t="shared" si="272"/>
        <v>-</v>
      </c>
      <c r="AG152" s="201">
        <v>0</v>
      </c>
      <c r="AH152" s="201">
        <v>24369</v>
      </c>
      <c r="AI152" s="201"/>
      <c r="AJ152" s="201"/>
      <c r="AK152" s="45" t="str">
        <f>IFERROR(IF(AL152&gt;0,CALC!J150/AL152,"-"),"-")</f>
        <v>-</v>
      </c>
      <c r="AL152" s="45" t="str">
        <f>IF(AH152&gt;0,IFERROR(IF(CALC!I150&gt;0,CALC!I150-AH152,"-"),"-"),"-")</f>
        <v>-</v>
      </c>
      <c r="AM152" s="45" t="str">
        <f t="shared" si="273"/>
        <v>-</v>
      </c>
      <c r="AN152" s="186"/>
      <c r="AO152" s="186"/>
      <c r="AP152" s="186"/>
      <c r="AQ152" s="186"/>
      <c r="AR152" s="45" t="str">
        <f>IFERROR(IF(AS152&gt;0,CALC!L150/AS152,"-"),"-")</f>
        <v>-</v>
      </c>
      <c r="AS152" s="45" t="str">
        <f>IF(AO152&gt;0,IFERROR(IF(CALC!K150&gt;0,CALC!K150-AO152,"-"),"-"),"-")</f>
        <v>-</v>
      </c>
      <c r="AT152" s="45" t="str">
        <f t="shared" si="274"/>
        <v>-</v>
      </c>
      <c r="AU152" s="186"/>
      <c r="AV152" s="186"/>
      <c r="AW152" s="186"/>
      <c r="AX152" s="186"/>
      <c r="AY152" s="45" t="str">
        <f>IFERROR(IF(AZ152&gt;0,CALC!N150/AZ152,"-"),"-")</f>
        <v>-</v>
      </c>
      <c r="AZ152" s="45" t="str">
        <f>IF(AV152&gt;0,IFERROR(IF(CALC!M150&gt;0,CALC!M150-AV152,"-"),"-"),"-")</f>
        <v>-</v>
      </c>
      <c r="BA152" s="45" t="str">
        <f t="shared" si="275"/>
        <v>-</v>
      </c>
      <c r="BB152" s="186"/>
      <c r="BC152" s="186"/>
      <c r="BD152" s="186"/>
      <c r="BE152" s="186"/>
      <c r="BF152" s="45" t="str">
        <f>IFERROR(IF(BG152&gt;0,CALC!P150/BG152,"-"),"-")</f>
        <v>-</v>
      </c>
      <c r="BG152" s="45" t="str">
        <f>IF(BC152&gt;0,IFERROR(IF(CALC!O150&gt;0,CALC!O150-BC152,"-"),"-"),"-")</f>
        <v>-</v>
      </c>
      <c r="BH152" s="45" t="str">
        <f t="shared" si="276"/>
        <v>-</v>
      </c>
      <c r="BI152" s="186"/>
      <c r="BJ152" s="186"/>
      <c r="BK152" s="186"/>
      <c r="BL152" s="186"/>
      <c r="BM152" s="45" t="str">
        <f>IFERROR(IF(BN152&gt;0,CALC!R150/BN152,"-"),"-")</f>
        <v>-</v>
      </c>
      <c r="BN152" s="45" t="str">
        <f>IF(BJ152&gt;0,IFERROR(IF(CALC!Q150&gt;0,CALC!Q150-BJ152,"-"),"-"),"-")</f>
        <v>-</v>
      </c>
      <c r="BO152" s="45" t="str">
        <f t="shared" si="277"/>
        <v>-</v>
      </c>
      <c r="BP152" s="186"/>
      <c r="BQ152" s="186"/>
      <c r="BR152" s="186"/>
      <c r="BS152" s="186"/>
      <c r="BT152" s="45" t="str">
        <f>IFERROR(IF(BU152&gt;0,CALC!T150/BU152,"-"),"-")</f>
        <v>-</v>
      </c>
      <c r="BU152" s="45" t="str">
        <f>IF(BQ152&gt;0,IFERROR(IF(CALC!S150&gt;0,CALC!S150-BQ152,"-"),"-"),"-")</f>
        <v>-</v>
      </c>
      <c r="BV152" s="45" t="str">
        <f t="shared" si="278"/>
        <v>-</v>
      </c>
      <c r="BW152" s="186"/>
      <c r="BX152" s="186"/>
      <c r="BY152" s="186"/>
      <c r="BZ152" s="186"/>
      <c r="CA152" s="45" t="str">
        <f>IFERROR(IF(CB152&gt;0,CALC!V150/CB152,"-"),"-")</f>
        <v>-</v>
      </c>
      <c r="CB152" s="45" t="str">
        <f>IF(BX152&gt;0,IFERROR(IF(CALC!U150&gt;0,CALC!U150-BX152,"-"),"-"),"-")</f>
        <v>-</v>
      </c>
      <c r="CC152" s="45" t="str">
        <f t="shared" si="279"/>
        <v>-</v>
      </c>
      <c r="CD152" s="186"/>
      <c r="CE152" s="186"/>
      <c r="CF152" s="186"/>
      <c r="CG152" s="186"/>
      <c r="CH152" s="45" t="str">
        <f>IFERROR(IF(CI152&gt;0,CALC!X150/CI152,"-"),"-")</f>
        <v>-</v>
      </c>
      <c r="CI152" s="45" t="str">
        <f>IF(CE152&gt;0,IFERROR(IF(CALC!W150&gt;0,CALC!W150-CE152,"-"),"-"),"-")</f>
        <v>-</v>
      </c>
      <c r="CJ152" s="45" t="str">
        <f t="shared" si="280"/>
        <v>-</v>
      </c>
      <c r="CK152" s="186"/>
      <c r="CL152" s="186"/>
      <c r="CM152" s="186"/>
      <c r="CN152" s="186"/>
      <c r="CO152" s="45" t="str">
        <f>IFERROR(IF(CP152&gt;0,CALC!Z150/CP152,"-"),"-")</f>
        <v>-</v>
      </c>
      <c r="CP152" s="45" t="str">
        <f>IF(CL152&gt;0,IFERROR(IF(CALC!Y150&gt;0,CALC!Y150-CL152,"-"),"-"),"-")</f>
        <v>-</v>
      </c>
      <c r="CQ152" s="45" t="str">
        <f t="shared" si="281"/>
        <v>-</v>
      </c>
      <c r="CR152" s="201"/>
      <c r="CS152" s="201"/>
      <c r="CT152" s="201"/>
      <c r="CU152" s="201"/>
      <c r="CV152" s="45" t="str">
        <f>IFERROR(IF(CW152&gt;0,CALC!AB150/CW152,"-"),"-")</f>
        <v>-</v>
      </c>
      <c r="CW152" s="45" t="str">
        <f>IF(CS152&gt;0,IFERROR(IF(CALC!AA150&gt;0,CALC!AA150-CS152,"-"),"-"),"-")</f>
        <v>-</v>
      </c>
      <c r="CX152" s="45" t="str">
        <f t="shared" si="282"/>
        <v>-</v>
      </c>
      <c r="CY152" s="201"/>
      <c r="CZ152" s="201"/>
      <c r="DA152" s="201"/>
      <c r="DB152" s="201"/>
      <c r="DC152" s="45" t="str">
        <f>IFERROR(IF(DD152&gt;0,CALC!AD150/DD152,"-"),"-")</f>
        <v>-</v>
      </c>
      <c r="DD152" s="45" t="str">
        <f>IF(CZ152&gt;0,IFERROR(IF(CALC!AC150&gt;0,CALC!AC150-CZ152,"-"),"-"),"-")</f>
        <v>-</v>
      </c>
      <c r="DE152" s="45" t="str">
        <f t="shared" si="283"/>
        <v>-</v>
      </c>
      <c r="DF152" s="201"/>
      <c r="DG152" s="201"/>
      <c r="DH152" s="201"/>
      <c r="DI152" s="201"/>
      <c r="DJ152" s="45" t="str">
        <f>IFERROR(IF(DK152&gt;0,CALC!AF150/DK152,"-"),"-")</f>
        <v>-</v>
      </c>
      <c r="DK152" s="45" t="str">
        <f>IF(DG152&gt;0,IFERROR(IF(CALC!AE150&gt;0,CALC!AE150-DG152,"-"),"-"),"-")</f>
        <v>-</v>
      </c>
      <c r="DL152" s="45" t="str">
        <f t="shared" si="284"/>
        <v>-</v>
      </c>
      <c r="DM152" s="205"/>
      <c r="DN152" s="201"/>
      <c r="DO152" s="201"/>
      <c r="DP152" s="201"/>
      <c r="DQ152" s="45" t="str">
        <f>IFERROR(IF(DR152&gt;0,CALC!AH150/DR152,"-"),"-")</f>
        <v>-</v>
      </c>
      <c r="DR152" s="45" t="str">
        <f>IF(DN152&gt;0,IFERROR(IF(CALC!AG150&gt;0,CALC!AG150-DN152,"-"),"-"),"-")</f>
        <v>-</v>
      </c>
      <c r="DS152" s="45" t="str">
        <f t="shared" si="285"/>
        <v>-</v>
      </c>
      <c r="DT152" s="201"/>
      <c r="DU152" s="201"/>
      <c r="DV152" s="201"/>
      <c r="DW152" s="201"/>
      <c r="DX152" s="45" t="str">
        <f>IFERROR(IF(DY152&gt;0,CALC!AJ150/DY152,"-"),"-")</f>
        <v>-</v>
      </c>
      <c r="DY152" s="45" t="str">
        <f>IF(DU152&gt;0,IFERROR(IF(CALC!AI150&gt;0,CALC!AI150-DU152,"-"),"-"),"-")</f>
        <v>-</v>
      </c>
      <c r="DZ152" s="45" t="str">
        <f t="shared" si="286"/>
        <v>-</v>
      </c>
      <c r="EA152" s="201"/>
      <c r="EB152" s="201"/>
      <c r="EC152" s="201"/>
      <c r="ED152" s="201"/>
      <c r="EE152" s="45" t="str">
        <f>IFERROR(IF(EF152&gt;0,CALC!AL150/EF152,"-"),"-")</f>
        <v>-</v>
      </c>
      <c r="EF152" s="45" t="str">
        <f>IF(EB152&gt;0,IFERROR(IF(CALC!AK150&gt;0,CALC!AK150-EB152,"-"),"-"),"-")</f>
        <v>-</v>
      </c>
      <c r="EG152" s="45" t="str">
        <f t="shared" si="287"/>
        <v>-</v>
      </c>
      <c r="EH152" s="201"/>
      <c r="EI152" s="201"/>
      <c r="EJ152" s="201"/>
      <c r="EK152" s="201"/>
      <c r="EL152" s="45" t="str">
        <f>IFERROR(IF(EM152&gt;0,CALC!AN150/EM152,"-"),"-")</f>
        <v>-</v>
      </c>
      <c r="EM152" s="45" t="str">
        <f>IF(EI152&gt;0,IFERROR(IF(CALC!AM150&gt;0,CALC!AM150-EI152,"-"),"-"),"-")</f>
        <v>-</v>
      </c>
      <c r="EN152" s="45" t="str">
        <f t="shared" si="288"/>
        <v>-</v>
      </c>
      <c r="EO152" s="201"/>
      <c r="EP152" s="201"/>
      <c r="EQ152" s="201"/>
      <c r="ER152" s="201"/>
      <c r="ES152" s="45" t="str">
        <f>IFERROR(IF(ET152&gt;0,CALC!AP150/ET152,"-"),"-")</f>
        <v>-</v>
      </c>
      <c r="ET152" s="45" t="str">
        <f>IF(EP152&gt;0,IFERROR(IF(CALC!AO150&gt;0,CALC!AO150-EP152,"-"),"-"),"-")</f>
        <v>-</v>
      </c>
      <c r="EU152" s="45" t="str">
        <f t="shared" si="289"/>
        <v>-</v>
      </c>
      <c r="EV152" s="201"/>
      <c r="EW152" s="201"/>
      <c r="EX152" s="201"/>
      <c r="EY152" s="201"/>
      <c r="EZ152" s="45" t="str">
        <f>IFERROR(IF(FA152&gt;0,CALC!AR150/FA152,"-"),"-")</f>
        <v>-</v>
      </c>
      <c r="FA152" s="45" t="str">
        <f>IF(EW152&gt;0,IFERROR(IF(CALC!AQ150&gt;0,CALC!AQ150-EW152,"-"),"-"),"-")</f>
        <v>-</v>
      </c>
      <c r="FB152" s="45" t="str">
        <f t="shared" si="290"/>
        <v>-</v>
      </c>
      <c r="FC152" s="201"/>
      <c r="FD152" s="201"/>
      <c r="FE152" s="201"/>
      <c r="FF152" s="201"/>
      <c r="FG152" s="45" t="str">
        <f>IFERROR(IF(FH152&gt;0,CALC!AT150/FH152,"-"),"-")</f>
        <v>-</v>
      </c>
      <c r="FH152" s="45" t="str">
        <f>IF(FD152&gt;0,IFERROR(IF(CALC!AS150&gt;0,CALC!AS150-FD152,"-"),"-"),"-")</f>
        <v>-</v>
      </c>
      <c r="FI152" s="45" t="str">
        <f t="shared" si="291"/>
        <v>-</v>
      </c>
      <c r="FJ152" s="201"/>
      <c r="FK152" s="201"/>
      <c r="FL152" s="201"/>
      <c r="FM152" s="201"/>
      <c r="FN152" s="45" t="str">
        <f>IFERROR(IF(FO152&gt;0,CALC!AV150/FO152,"-"),"-")</f>
        <v>-</v>
      </c>
      <c r="FO152" s="45" t="str">
        <f>IF(FK152&gt;0,IFERROR(IF(CALC!AU150&gt;0,CALC!AU150-FK152,"-"),"-"),"-")</f>
        <v>-</v>
      </c>
      <c r="FP152" s="45" t="str">
        <f t="shared" si="292"/>
        <v>-</v>
      </c>
      <c r="FQ152" s="201"/>
      <c r="FR152" s="201"/>
      <c r="FS152" s="201"/>
      <c r="FT152" s="201"/>
      <c r="FU152" s="45" t="str">
        <f>IFERROR(IF(FV152&gt;0,CALC!AX150/FV152,"-"),"-")</f>
        <v>-</v>
      </c>
      <c r="FV152" s="45" t="str">
        <f>IF(FR152&gt;0,IFERROR(IF(CALC!AW150&gt;0,CALC!AW150-FR152,"-"),"-"),"-")</f>
        <v>-</v>
      </c>
      <c r="FW152" s="45" t="str">
        <f t="shared" si="293"/>
        <v>-</v>
      </c>
      <c r="FX152" s="201"/>
      <c r="FY152" s="201"/>
      <c r="FZ152" s="201"/>
      <c r="GA152" s="201"/>
      <c r="GB152" s="45" t="str">
        <f>IFERROR(IF(GC152&gt;0,CALC!AZ150/GC152,"-"),"-")</f>
        <v>-</v>
      </c>
      <c r="GC152" s="45" t="str">
        <f>IF(FY152&gt;0,IFERROR(IF(CALC!AY150&gt;0,CALC!AY150-FY152,"-"),"-"),"-")</f>
        <v>-</v>
      </c>
      <c r="GD152" s="45" t="str">
        <f t="shared" si="294"/>
        <v>-</v>
      </c>
      <c r="GE152" s="201"/>
      <c r="GF152" s="201"/>
      <c r="GG152" s="201"/>
      <c r="GH152" s="201"/>
      <c r="GI152" s="45" t="str">
        <f>IFERROR(IF(GJ152&gt;0,CALC!BB150/GJ152,"-"),"-")</f>
        <v>-</v>
      </c>
      <c r="GJ152" s="45" t="str">
        <f>IF(GF152&gt;0,IFERROR(IF(CALC!BA150&gt;0,CALC!BA150-GF152,"-"),"-"),"-")</f>
        <v>-</v>
      </c>
      <c r="GK152" s="45" t="str">
        <f t="shared" si="295"/>
        <v>-</v>
      </c>
      <c r="GL152" s="201"/>
      <c r="GM152" s="201"/>
      <c r="GN152" s="201"/>
      <c r="GO152" s="201"/>
      <c r="GP152" s="45" t="str">
        <f>IFERROR(IF(GQ152&gt;0,CALC!BD150/GQ152,"-"),"-")</f>
        <v>-</v>
      </c>
      <c r="GQ152" s="45" t="str">
        <f>IF(GM152&gt;0,IFERROR(IF(CALC!BC150&gt;0,CALC!BC150-GM152,"-"),"-"),"-")</f>
        <v>-</v>
      </c>
      <c r="GR152" s="163" t="str">
        <f t="shared" si="296"/>
        <v>-</v>
      </c>
      <c r="GS152" s="201"/>
      <c r="GT152" s="201"/>
      <c r="GU152" s="201"/>
      <c r="GV152" s="201"/>
      <c r="GW152" s="56" t="str">
        <f>IFERROR(IF(GX152&gt;0,CALC!BF150/GX152,"-"),"-")</f>
        <v>-</v>
      </c>
      <c r="GX152" s="56" t="str">
        <f>IF(GT152&gt;0,IFERROR(IF(CALC!BE150&gt;0,CALC!BE150-GT152,"-"),"-"),"-")</f>
        <v>-</v>
      </c>
      <c r="GY152" s="56" t="str">
        <f t="shared" si="297"/>
        <v>-</v>
      </c>
      <c r="GZ152" s="201"/>
      <c r="HA152" s="201"/>
      <c r="HB152" s="201"/>
      <c r="HC152" s="201"/>
      <c r="HD152" s="56" t="str">
        <f>IFERROR(IF(HE152&gt;0,CALC!BH150/HE152,"-"),"-")</f>
        <v>-</v>
      </c>
      <c r="HE152" s="56" t="str">
        <f>IF(HA152&gt;0,IFERROR(IF(CALC!BG150&gt;0,CALC!BG150-HA152,"-"),"-"),"-")</f>
        <v>-</v>
      </c>
      <c r="HF152" s="56" t="str">
        <f t="shared" si="298"/>
        <v>-</v>
      </c>
      <c r="HG152" s="186"/>
      <c r="HH152" s="186"/>
      <c r="HI152" s="186"/>
      <c r="HJ152" s="186"/>
      <c r="HK152" s="56" t="str">
        <f>IFERROR(IF(HL152&gt;0,CALC!BJ150/HL152,"-"),"-")</f>
        <v>-</v>
      </c>
      <c r="HL152" s="56" t="str">
        <f>IF(HH152&gt;0,IFERROR(IF(CALC!BI150&gt;0,CALC!BI150-HH152,"-"),"-"),"-")</f>
        <v>-</v>
      </c>
      <c r="HM152" s="56" t="str">
        <f t="shared" si="299"/>
        <v>-</v>
      </c>
      <c r="HN152" s="166">
        <f t="shared" si="300"/>
        <v>808</v>
      </c>
      <c r="HO152" s="55">
        <f t="shared" si="301"/>
        <v>20</v>
      </c>
      <c r="HP152" s="56">
        <f t="shared" si="235"/>
        <v>40.4</v>
      </c>
    </row>
    <row r="153" spans="2:224" ht="15" customHeight="1">
      <c r="B153" s="329"/>
      <c r="C153" s="250"/>
      <c r="D153" s="209" t="s">
        <v>157</v>
      </c>
      <c r="E153" s="201"/>
      <c r="F153" s="201"/>
      <c r="G153" s="201"/>
      <c r="H153" s="201"/>
      <c r="I153" s="45" t="str">
        <f>IFERROR(IF(J153&gt;0,CALC!B151/J153,"-"),"-")</f>
        <v>-</v>
      </c>
      <c r="J153" s="45" t="str">
        <f>IF(F153&gt;0,IFERROR(IF(CALC!A151&gt;0,CALC!A151-F153,"-"),"-"),"-")</f>
        <v>-</v>
      </c>
      <c r="K153" s="45" t="str">
        <f t="shared" si="269"/>
        <v>-</v>
      </c>
      <c r="L153" s="201"/>
      <c r="M153" s="201"/>
      <c r="N153" s="201"/>
      <c r="O153" s="201"/>
      <c r="P153" s="45" t="str">
        <f>IFERROR(IF(Q153&gt;0,CALC!D151/Q153,"-"),"-")</f>
        <v>-</v>
      </c>
      <c r="Q153" s="45" t="str">
        <f>IF(M153&gt;0,IFERROR(IF(CALC!C151&gt;0,CALC!C151-M153,"-"),"-"),"-")</f>
        <v>-</v>
      </c>
      <c r="R153" s="45" t="str">
        <f t="shared" si="270"/>
        <v>-</v>
      </c>
      <c r="S153" s="201"/>
      <c r="T153" s="201"/>
      <c r="U153" s="201"/>
      <c r="V153" s="201"/>
      <c r="W153" s="45" t="str">
        <f>IFERROR(IF(X153&gt;0,CALC!F151/X153,"-"),"-")</f>
        <v>-</v>
      </c>
      <c r="X153" s="45" t="str">
        <f>IF(T153&gt;0,IFERROR(IF(CALC!E151&gt;0,CALC!E151-T153,"-"),"-"),"-")</f>
        <v>-</v>
      </c>
      <c r="Y153" s="45" t="str">
        <f t="shared" si="271"/>
        <v>-</v>
      </c>
      <c r="Z153" s="201"/>
      <c r="AA153" s="201"/>
      <c r="AB153" s="201"/>
      <c r="AC153" s="201"/>
      <c r="AD153" s="45" t="str">
        <f>IFERROR(IF(AE153&gt;0,CALC!H151/AE153,"-"),"-")</f>
        <v>-</v>
      </c>
      <c r="AE153" s="45" t="str">
        <f>IF(AA153&gt;0,IFERROR(IF(CALC!G151&gt;0,CALC!G151-AA153,"-"),"-"),"-")</f>
        <v>-</v>
      </c>
      <c r="AF153" s="45" t="str">
        <f t="shared" si="272"/>
        <v>-</v>
      </c>
      <c r="AG153" s="201"/>
      <c r="AH153" s="201"/>
      <c r="AI153" s="201"/>
      <c r="AJ153" s="201"/>
      <c r="AK153" s="45" t="str">
        <f>IFERROR(IF(AL153&gt;0,CALC!J151/AL153,"-"),"-")</f>
        <v>-</v>
      </c>
      <c r="AL153" s="45" t="str">
        <f>IF(AH153&gt;0,IFERROR(IF(CALC!I151&gt;0,CALC!I151-AH153,"-"),"-"),"-")</f>
        <v>-</v>
      </c>
      <c r="AM153" s="45" t="str">
        <f t="shared" si="273"/>
        <v>-</v>
      </c>
      <c r="AN153" s="186"/>
      <c r="AO153" s="186"/>
      <c r="AP153" s="186"/>
      <c r="AQ153" s="186"/>
      <c r="AR153" s="45" t="str">
        <f>IFERROR(IF(AS153&gt;0,CALC!L151/AS153,"-"),"-")</f>
        <v>-</v>
      </c>
      <c r="AS153" s="45" t="str">
        <f>IF(AO153&gt;0,IFERROR(IF(CALC!K151&gt;0,CALC!K151-AO153,"-"),"-"),"-")</f>
        <v>-</v>
      </c>
      <c r="AT153" s="45" t="str">
        <f t="shared" si="274"/>
        <v>-</v>
      </c>
      <c r="AU153" s="186"/>
      <c r="AV153" s="186"/>
      <c r="AW153" s="186"/>
      <c r="AX153" s="186"/>
      <c r="AY153" s="45" t="str">
        <f>IFERROR(IF(AZ153&gt;0,CALC!N151/AZ153,"-"),"-")</f>
        <v>-</v>
      </c>
      <c r="AZ153" s="45" t="str">
        <f>IF(AV153&gt;0,IFERROR(IF(CALC!M151&gt;0,CALC!M151-AV153,"-"),"-"),"-")</f>
        <v>-</v>
      </c>
      <c r="BA153" s="45" t="str">
        <f t="shared" si="275"/>
        <v>-</v>
      </c>
      <c r="BB153" s="186"/>
      <c r="BC153" s="186"/>
      <c r="BD153" s="186"/>
      <c r="BE153" s="186"/>
      <c r="BF153" s="45" t="str">
        <f>IFERROR(IF(BG153&gt;0,CALC!P151/BG153,"-"),"-")</f>
        <v>-</v>
      </c>
      <c r="BG153" s="45" t="str">
        <f>IF(BC153&gt;0,IFERROR(IF(CALC!O151&gt;0,CALC!O151-BC153,"-"),"-"),"-")</f>
        <v>-</v>
      </c>
      <c r="BH153" s="45" t="str">
        <f t="shared" si="276"/>
        <v>-</v>
      </c>
      <c r="BI153" s="186"/>
      <c r="BJ153" s="186"/>
      <c r="BK153" s="186"/>
      <c r="BL153" s="186"/>
      <c r="BM153" s="45" t="str">
        <f>IFERROR(IF(BN153&gt;0,CALC!R151/BN153,"-"),"-")</f>
        <v>-</v>
      </c>
      <c r="BN153" s="45" t="str">
        <f>IF(BJ153&gt;0,IFERROR(IF(CALC!Q151&gt;0,CALC!Q151-BJ153,"-"),"-"),"-")</f>
        <v>-</v>
      </c>
      <c r="BO153" s="45" t="str">
        <f t="shared" si="277"/>
        <v>-</v>
      </c>
      <c r="BP153" s="186"/>
      <c r="BQ153" s="186"/>
      <c r="BR153" s="186"/>
      <c r="BS153" s="186"/>
      <c r="BT153" s="45" t="str">
        <f>IFERROR(IF(BU153&gt;0,CALC!T151/BU153,"-"),"-")</f>
        <v>-</v>
      </c>
      <c r="BU153" s="45" t="str">
        <f>IF(BQ153&gt;0,IFERROR(IF(CALC!S151&gt;0,CALC!S151-BQ153,"-"),"-"),"-")</f>
        <v>-</v>
      </c>
      <c r="BV153" s="45" t="str">
        <f t="shared" si="278"/>
        <v>-</v>
      </c>
      <c r="BW153" s="186"/>
      <c r="BX153" s="186"/>
      <c r="BY153" s="186"/>
      <c r="BZ153" s="186"/>
      <c r="CA153" s="45" t="str">
        <f>IFERROR(IF(CB153&gt;0,CALC!V151/CB153,"-"),"-")</f>
        <v>-</v>
      </c>
      <c r="CB153" s="45" t="str">
        <f>IF(BX153&gt;0,IFERROR(IF(CALC!U151&gt;0,CALC!U151-BX153,"-"),"-"),"-")</f>
        <v>-</v>
      </c>
      <c r="CC153" s="45" t="str">
        <f t="shared" si="279"/>
        <v>-</v>
      </c>
      <c r="CD153" s="186"/>
      <c r="CE153" s="186"/>
      <c r="CF153" s="186"/>
      <c r="CG153" s="186"/>
      <c r="CH153" s="45" t="str">
        <f>IFERROR(IF(CI153&gt;0,CALC!X151/CI153,"-"),"-")</f>
        <v>-</v>
      </c>
      <c r="CI153" s="45" t="str">
        <f>IF(CE153&gt;0,IFERROR(IF(CALC!W151&gt;0,CALC!W151-CE153,"-"),"-"),"-")</f>
        <v>-</v>
      </c>
      <c r="CJ153" s="45" t="str">
        <f t="shared" si="280"/>
        <v>-</v>
      </c>
      <c r="CK153" s="186"/>
      <c r="CL153" s="186"/>
      <c r="CM153" s="186"/>
      <c r="CN153" s="186"/>
      <c r="CO153" s="45" t="str">
        <f>IFERROR(IF(CP153&gt;0,CALC!Z151/CP153,"-"),"-")</f>
        <v>-</v>
      </c>
      <c r="CP153" s="45" t="str">
        <f>IF(CL153&gt;0,IFERROR(IF(CALC!Y151&gt;0,CALC!Y151-CL153,"-"),"-"),"-")</f>
        <v>-</v>
      </c>
      <c r="CQ153" s="45" t="str">
        <f t="shared" si="281"/>
        <v>-</v>
      </c>
      <c r="CR153" s="201"/>
      <c r="CS153" s="201"/>
      <c r="CT153" s="201"/>
      <c r="CU153" s="201"/>
      <c r="CV153" s="45" t="str">
        <f>IFERROR(IF(CW153&gt;0,CALC!AB151/CW153,"-"),"-")</f>
        <v>-</v>
      </c>
      <c r="CW153" s="45" t="str">
        <f>IF(CS153&gt;0,IFERROR(IF(CALC!AA151&gt;0,CALC!AA151-CS153,"-"),"-"),"-")</f>
        <v>-</v>
      </c>
      <c r="CX153" s="45" t="str">
        <f t="shared" si="282"/>
        <v>-</v>
      </c>
      <c r="CY153" s="201"/>
      <c r="CZ153" s="201"/>
      <c r="DA153" s="201"/>
      <c r="DB153" s="201"/>
      <c r="DC153" s="45" t="str">
        <f>IFERROR(IF(DD153&gt;0,CALC!AD151/DD153,"-"),"-")</f>
        <v>-</v>
      </c>
      <c r="DD153" s="45" t="str">
        <f>IF(CZ153&gt;0,IFERROR(IF(CALC!AC151&gt;0,CALC!AC151-CZ153,"-"),"-"),"-")</f>
        <v>-</v>
      </c>
      <c r="DE153" s="45" t="str">
        <f t="shared" si="283"/>
        <v>-</v>
      </c>
      <c r="DF153" s="201"/>
      <c r="DG153" s="201"/>
      <c r="DH153" s="201"/>
      <c r="DI153" s="201"/>
      <c r="DJ153" s="45" t="str">
        <f>IFERROR(IF(DK153&gt;0,CALC!AF151/DK153,"-"),"-")</f>
        <v>-</v>
      </c>
      <c r="DK153" s="45" t="str">
        <f>IF(DG153&gt;0,IFERROR(IF(CALC!AE151&gt;0,CALC!AE151-DG153,"-"),"-"),"-")</f>
        <v>-</v>
      </c>
      <c r="DL153" s="45" t="str">
        <f t="shared" si="284"/>
        <v>-</v>
      </c>
      <c r="DM153" s="205"/>
      <c r="DN153" s="201"/>
      <c r="DO153" s="201"/>
      <c r="DP153" s="201"/>
      <c r="DQ153" s="45" t="str">
        <f>IFERROR(IF(DR153&gt;0,CALC!AH151/DR153,"-"),"-")</f>
        <v>-</v>
      </c>
      <c r="DR153" s="45" t="str">
        <f>IF(DN153&gt;0,IFERROR(IF(CALC!AG151&gt;0,CALC!AG151-DN153,"-"),"-"),"-")</f>
        <v>-</v>
      </c>
      <c r="DS153" s="45" t="str">
        <f t="shared" si="285"/>
        <v>-</v>
      </c>
      <c r="DT153" s="201"/>
      <c r="DU153" s="201"/>
      <c r="DV153" s="201"/>
      <c r="DW153" s="201"/>
      <c r="DX153" s="45" t="str">
        <f>IFERROR(IF(DY153&gt;0,CALC!AJ151/DY153,"-"),"-")</f>
        <v>-</v>
      </c>
      <c r="DY153" s="45" t="str">
        <f>IF(DU153&gt;0,IFERROR(IF(CALC!AI151&gt;0,CALC!AI151-DU153,"-"),"-"),"-")</f>
        <v>-</v>
      </c>
      <c r="DZ153" s="45" t="str">
        <f t="shared" si="286"/>
        <v>-</v>
      </c>
      <c r="EA153" s="201"/>
      <c r="EB153" s="201"/>
      <c r="EC153" s="201"/>
      <c r="ED153" s="201"/>
      <c r="EE153" s="45" t="str">
        <f>IFERROR(IF(EF153&gt;0,CALC!AL151/EF153,"-"),"-")</f>
        <v>-</v>
      </c>
      <c r="EF153" s="45" t="str">
        <f>IF(EB153&gt;0,IFERROR(IF(CALC!AK151&gt;0,CALC!AK151-EB153,"-"),"-"),"-")</f>
        <v>-</v>
      </c>
      <c r="EG153" s="45" t="str">
        <f t="shared" si="287"/>
        <v>-</v>
      </c>
      <c r="EH153" s="201"/>
      <c r="EI153" s="201"/>
      <c r="EJ153" s="201"/>
      <c r="EK153" s="201"/>
      <c r="EL153" s="45" t="str">
        <f>IFERROR(IF(EM153&gt;0,CALC!AN151/EM153,"-"),"-")</f>
        <v>-</v>
      </c>
      <c r="EM153" s="45" t="str">
        <f>IF(EI153&gt;0,IFERROR(IF(CALC!AM151&gt;0,CALC!AM151-EI153,"-"),"-"),"-")</f>
        <v>-</v>
      </c>
      <c r="EN153" s="45" t="str">
        <f t="shared" si="288"/>
        <v>-</v>
      </c>
      <c r="EO153" s="201"/>
      <c r="EP153" s="201"/>
      <c r="EQ153" s="201"/>
      <c r="ER153" s="201"/>
      <c r="ES153" s="45" t="str">
        <f>IFERROR(IF(ET153&gt;0,CALC!AP151/ET153,"-"),"-")</f>
        <v>-</v>
      </c>
      <c r="ET153" s="45" t="str">
        <f>IF(EP153&gt;0,IFERROR(IF(CALC!AO151&gt;0,CALC!AO151-EP153,"-"),"-"),"-")</f>
        <v>-</v>
      </c>
      <c r="EU153" s="45" t="str">
        <f t="shared" si="289"/>
        <v>-</v>
      </c>
      <c r="EV153" s="201"/>
      <c r="EW153" s="201"/>
      <c r="EX153" s="201"/>
      <c r="EY153" s="201"/>
      <c r="EZ153" s="45" t="str">
        <f>IFERROR(IF(FA153&gt;0,CALC!AR151/FA153,"-"),"-")</f>
        <v>-</v>
      </c>
      <c r="FA153" s="45" t="str">
        <f>IF(EW153&gt;0,IFERROR(IF(CALC!AQ151&gt;0,CALC!AQ151-EW153,"-"),"-"),"-")</f>
        <v>-</v>
      </c>
      <c r="FB153" s="45" t="str">
        <f t="shared" si="290"/>
        <v>-</v>
      </c>
      <c r="FC153" s="201"/>
      <c r="FD153" s="201"/>
      <c r="FE153" s="201"/>
      <c r="FF153" s="201"/>
      <c r="FG153" s="45" t="str">
        <f>IFERROR(IF(FH153&gt;0,CALC!AT151/FH153,"-"),"-")</f>
        <v>-</v>
      </c>
      <c r="FH153" s="45" t="str">
        <f>IF(FD153&gt;0,IFERROR(IF(CALC!AS151&gt;0,CALC!AS151-FD153,"-"),"-"),"-")</f>
        <v>-</v>
      </c>
      <c r="FI153" s="45" t="str">
        <f t="shared" si="291"/>
        <v>-</v>
      </c>
      <c r="FJ153" s="201"/>
      <c r="FK153" s="201"/>
      <c r="FL153" s="201"/>
      <c r="FM153" s="201"/>
      <c r="FN153" s="45" t="str">
        <f>IFERROR(IF(FO153&gt;0,CALC!AV151/FO153,"-"),"-")</f>
        <v>-</v>
      </c>
      <c r="FO153" s="45" t="str">
        <f>IF(FK153&gt;0,IFERROR(IF(CALC!AU151&gt;0,CALC!AU151-FK153,"-"),"-"),"-")</f>
        <v>-</v>
      </c>
      <c r="FP153" s="45" t="str">
        <f t="shared" si="292"/>
        <v>-</v>
      </c>
      <c r="FQ153" s="201"/>
      <c r="FR153" s="201"/>
      <c r="FS153" s="201"/>
      <c r="FT153" s="201"/>
      <c r="FU153" s="45" t="str">
        <f>IFERROR(IF(FV153&gt;0,CALC!AX151/FV153,"-"),"-")</f>
        <v>-</v>
      </c>
      <c r="FV153" s="45" t="str">
        <f>IF(FR153&gt;0,IFERROR(IF(CALC!AW151&gt;0,CALC!AW151-FR153,"-"),"-"),"-")</f>
        <v>-</v>
      </c>
      <c r="FW153" s="45" t="str">
        <f t="shared" si="293"/>
        <v>-</v>
      </c>
      <c r="FX153" s="201"/>
      <c r="FY153" s="201"/>
      <c r="FZ153" s="201"/>
      <c r="GA153" s="201"/>
      <c r="GB153" s="45" t="str">
        <f>IFERROR(IF(GC153&gt;0,CALC!AZ151/GC153,"-"),"-")</f>
        <v>-</v>
      </c>
      <c r="GC153" s="45" t="str">
        <f>IF(FY153&gt;0,IFERROR(IF(CALC!AY151&gt;0,CALC!AY151-FY153,"-"),"-"),"-")</f>
        <v>-</v>
      </c>
      <c r="GD153" s="45" t="str">
        <f t="shared" si="294"/>
        <v>-</v>
      </c>
      <c r="GE153" s="201"/>
      <c r="GF153" s="201"/>
      <c r="GG153" s="201"/>
      <c r="GH153" s="201"/>
      <c r="GI153" s="45" t="str">
        <f>IFERROR(IF(GJ153&gt;0,CALC!BB151/GJ153,"-"),"-")</f>
        <v>-</v>
      </c>
      <c r="GJ153" s="45" t="str">
        <f>IF(GF153&gt;0,IFERROR(IF(CALC!BA151&gt;0,CALC!BA151-GF153,"-"),"-"),"-")</f>
        <v>-</v>
      </c>
      <c r="GK153" s="45" t="str">
        <f t="shared" si="295"/>
        <v>-</v>
      </c>
      <c r="GL153" s="201"/>
      <c r="GM153" s="201"/>
      <c r="GN153" s="201"/>
      <c r="GO153" s="201"/>
      <c r="GP153" s="45" t="str">
        <f>IFERROR(IF(GQ153&gt;0,CALC!BD151/GQ153,"-"),"-")</f>
        <v>-</v>
      </c>
      <c r="GQ153" s="45" t="str">
        <f>IF(GM153&gt;0,IFERROR(IF(CALC!BC151&gt;0,CALC!BC151-GM153,"-"),"-"),"-")</f>
        <v>-</v>
      </c>
      <c r="GR153" s="163" t="str">
        <f t="shared" si="296"/>
        <v>-</v>
      </c>
      <c r="GS153" s="201"/>
      <c r="GT153" s="201"/>
      <c r="GU153" s="201"/>
      <c r="GV153" s="201"/>
      <c r="GW153" s="56" t="str">
        <f>IFERROR(IF(GX153&gt;0,CALC!BF151/GX153,"-"),"-")</f>
        <v>-</v>
      </c>
      <c r="GX153" s="56" t="str">
        <f>IF(GT153&gt;0,IFERROR(IF(CALC!BE151&gt;0,CALC!BE151-GT153,"-"),"-"),"-")</f>
        <v>-</v>
      </c>
      <c r="GY153" s="56" t="str">
        <f t="shared" si="297"/>
        <v>-</v>
      </c>
      <c r="GZ153" s="201"/>
      <c r="HA153" s="201"/>
      <c r="HB153" s="201"/>
      <c r="HC153" s="201"/>
      <c r="HD153" s="56" t="str">
        <f>IFERROR(IF(HE153&gt;0,CALC!BH151/HE153,"-"),"-")</f>
        <v>-</v>
      </c>
      <c r="HE153" s="56" t="str">
        <f>IF(HA153&gt;0,IFERROR(IF(CALC!BG151&gt;0,CALC!BG151-HA153,"-"),"-"),"-")</f>
        <v>-</v>
      </c>
      <c r="HF153" s="56" t="str">
        <f t="shared" si="298"/>
        <v>-</v>
      </c>
      <c r="HG153" s="186"/>
      <c r="HH153" s="186"/>
      <c r="HI153" s="186"/>
      <c r="HJ153" s="186"/>
      <c r="HK153" s="56" t="str">
        <f>IFERROR(IF(HL153&gt;0,CALC!BJ151/HL153,"-"),"-")</f>
        <v>-</v>
      </c>
      <c r="HL153" s="56" t="str">
        <f>IF(HH153&gt;0,IFERROR(IF(CALC!BI151&gt;0,CALC!BI151-HH153,"-"),"-"),"-")</f>
        <v>-</v>
      </c>
      <c r="HM153" s="56" t="str">
        <f t="shared" si="299"/>
        <v>-</v>
      </c>
      <c r="HN153" s="166">
        <f t="shared" si="300"/>
        <v>0</v>
      </c>
      <c r="HO153" s="55">
        <f t="shared" si="301"/>
        <v>0</v>
      </c>
      <c r="HP153" s="56" t="str">
        <f t="shared" ref="HP153:HP171" si="302">IFERROR(HN153/HO153,"")</f>
        <v/>
      </c>
    </row>
    <row r="154" spans="2:224" ht="15" customHeight="1">
      <c r="B154" s="329"/>
      <c r="C154" s="250"/>
      <c r="D154" s="150" t="s">
        <v>158</v>
      </c>
      <c r="E154" s="201">
        <v>0</v>
      </c>
      <c r="F154" s="201">
        <v>37353.5</v>
      </c>
      <c r="G154" s="201"/>
      <c r="H154" s="201"/>
      <c r="I154" s="45" t="str">
        <f>IFERROR(IF(J154&gt;0,CALC!B152/J154,"-"),"-")</f>
        <v>-</v>
      </c>
      <c r="J154" s="45" t="str">
        <f>IF(F154&gt;0,IFERROR(IF(CALC!A152&gt;0,CALC!A152-F154,"-"),"-"),"-")</f>
        <v>-</v>
      </c>
      <c r="K154" s="45" t="str">
        <f t="shared" si="269"/>
        <v>-</v>
      </c>
      <c r="L154" s="201">
        <v>0</v>
      </c>
      <c r="M154" s="201">
        <v>37353.5</v>
      </c>
      <c r="N154" s="201"/>
      <c r="O154" s="201"/>
      <c r="P154" s="45" t="str">
        <f>IFERROR(IF(Q154&gt;0,CALC!D152/Q154,"-"),"-")</f>
        <v>-</v>
      </c>
      <c r="Q154" s="45" t="str">
        <f>IF(M154&gt;0,IFERROR(IF(CALC!C152&gt;0,CALC!C152-M154,"-"),"-"),"-")</f>
        <v>-</v>
      </c>
      <c r="R154" s="45" t="str">
        <f t="shared" si="270"/>
        <v>-</v>
      </c>
      <c r="S154" s="201">
        <v>0</v>
      </c>
      <c r="T154" s="201">
        <v>37353.5</v>
      </c>
      <c r="U154" s="201"/>
      <c r="V154" s="201"/>
      <c r="W154" s="45">
        <f>IFERROR(IF(X154&gt;0,CALC!F152/X154,"-"),"-")</f>
        <v>9.3750000000014211</v>
      </c>
      <c r="X154" s="45">
        <f>IF(T154&gt;0,IFERROR(IF(CALC!E152&gt;0,CALC!E152-T154,"-"),"-"),"-")</f>
        <v>19.19999999999709</v>
      </c>
      <c r="Y154" s="45" t="str">
        <f t="shared" si="271"/>
        <v>-</v>
      </c>
      <c r="Z154" s="201">
        <v>180</v>
      </c>
      <c r="AA154" s="201">
        <v>37372.699999999997</v>
      </c>
      <c r="AB154" s="201"/>
      <c r="AC154" s="201"/>
      <c r="AD154" s="45" t="str">
        <f>IFERROR(IF(AE154&gt;0,CALC!H152/AE154,"-"),"-")</f>
        <v>-</v>
      </c>
      <c r="AE154" s="45" t="str">
        <f>IF(AA154&gt;0,IFERROR(IF(CALC!G152&gt;0,CALC!G152-AA154,"-"),"-"),"-")</f>
        <v>-</v>
      </c>
      <c r="AF154" s="45">
        <f t="shared" si="272"/>
        <v>180</v>
      </c>
      <c r="AG154" s="201">
        <v>0</v>
      </c>
      <c r="AH154" s="201">
        <v>37372.699999999997</v>
      </c>
      <c r="AI154" s="201"/>
      <c r="AJ154" s="201"/>
      <c r="AK154" s="45" t="str">
        <f>IFERROR(IF(AL154&gt;0,CALC!J152/AL154,"-"),"-")</f>
        <v>-</v>
      </c>
      <c r="AL154" s="45" t="str">
        <f>IFERROR(IF(AM154&gt;0,CALC!K152/AM154,"-"),"-")</f>
        <v>-</v>
      </c>
      <c r="AM154" s="45" t="str">
        <f t="shared" si="273"/>
        <v>-</v>
      </c>
      <c r="AN154" s="186"/>
      <c r="AO154" s="186"/>
      <c r="AP154" s="186"/>
      <c r="AQ154" s="186"/>
      <c r="AR154" s="45" t="str">
        <f>IFERROR(IF(AS154&gt;0,CALC!L152/AS154,"-"),"-")</f>
        <v>-</v>
      </c>
      <c r="AS154" s="45" t="str">
        <f>IF(AO154&gt;0,IFERROR(IF(CALC!K152&gt;0,CALC!K152-AO154,"-"),"-"),"-")</f>
        <v>-</v>
      </c>
      <c r="AT154" s="45" t="str">
        <f t="shared" si="274"/>
        <v>-</v>
      </c>
      <c r="AU154" s="186"/>
      <c r="AV154" s="186"/>
      <c r="AW154" s="186"/>
      <c r="AX154" s="186"/>
      <c r="AY154" s="45" t="str">
        <f>IFERROR(IF(AZ154&gt;0,CALC!N152/AZ154,"-"),"-")</f>
        <v>-</v>
      </c>
      <c r="AZ154" s="45" t="str">
        <f>IF(AV154&gt;0,IFERROR(IF(CALC!M152&gt;0,CALC!M152-AV154,"-"),"-"),"-")</f>
        <v>-</v>
      </c>
      <c r="BA154" s="45" t="str">
        <f t="shared" si="275"/>
        <v>-</v>
      </c>
      <c r="BB154" s="186"/>
      <c r="BC154" s="186"/>
      <c r="BD154" s="186"/>
      <c r="BE154" s="186"/>
      <c r="BF154" s="45" t="str">
        <f>IFERROR(IF(BG154&gt;0,CALC!P152/BG154,"-"),"-")</f>
        <v>-</v>
      </c>
      <c r="BG154" s="45" t="str">
        <f>IF(BC154&gt;0,IFERROR(IF(CALC!O152&gt;0,CALC!O152-BC154,"-"),"-"),"-")</f>
        <v>-</v>
      </c>
      <c r="BH154" s="45" t="str">
        <f t="shared" si="276"/>
        <v>-</v>
      </c>
      <c r="BI154" s="186"/>
      <c r="BJ154" s="186"/>
      <c r="BK154" s="186"/>
      <c r="BL154" s="186"/>
      <c r="BM154" s="45" t="str">
        <f>IFERROR(IF(BN154&gt;0,CALC!R152/BN154,"-"),"-")</f>
        <v>-</v>
      </c>
      <c r="BN154" s="45" t="str">
        <f>IF(BJ154&gt;0,IFERROR(IF(CALC!Q152&gt;0,CALC!Q152-BJ154,"-"),"-"),"-")</f>
        <v>-</v>
      </c>
      <c r="BO154" s="45" t="str">
        <f t="shared" si="277"/>
        <v>-</v>
      </c>
      <c r="BP154" s="186"/>
      <c r="BQ154" s="186"/>
      <c r="BR154" s="186"/>
      <c r="BS154" s="186"/>
      <c r="BT154" s="45" t="str">
        <f>IFERROR(IF(BU154&gt;0,CALC!T152/BU154,"-"),"-")</f>
        <v>-</v>
      </c>
      <c r="BU154" s="45" t="str">
        <f>IF(BQ154&gt;0,IFERROR(IF(CALC!S152&gt;0,CALC!S152-BQ154,"-"),"-"),"-")</f>
        <v>-</v>
      </c>
      <c r="BV154" s="45" t="str">
        <f t="shared" si="278"/>
        <v>-</v>
      </c>
      <c r="BW154" s="186"/>
      <c r="BX154" s="186"/>
      <c r="BY154" s="186"/>
      <c r="BZ154" s="186"/>
      <c r="CA154" s="45" t="str">
        <f>IFERROR(IF(CB154&gt;0,CALC!V152/CB154,"-"),"-")</f>
        <v>-</v>
      </c>
      <c r="CB154" s="45" t="str">
        <f>IF(BX154&gt;0,IFERROR(IF(CALC!U152&gt;0,CALC!U152-BX154,"-"),"-"),"-")</f>
        <v>-</v>
      </c>
      <c r="CC154" s="45" t="str">
        <f t="shared" si="279"/>
        <v>-</v>
      </c>
      <c r="CD154" s="186"/>
      <c r="CE154" s="186"/>
      <c r="CF154" s="186"/>
      <c r="CG154" s="186"/>
      <c r="CH154" s="45" t="str">
        <f>IFERROR(IF(CI154&gt;0,CALC!X152/CI154,"-"),"-")</f>
        <v>-</v>
      </c>
      <c r="CI154" s="45" t="str">
        <f>IF(CE154&gt;0,IFERROR(IF(CALC!W152&gt;0,CALC!W152-CE154,"-"),"-"),"-")</f>
        <v>-</v>
      </c>
      <c r="CJ154" s="45" t="str">
        <f t="shared" si="280"/>
        <v>-</v>
      </c>
      <c r="CK154" s="186"/>
      <c r="CL154" s="186"/>
      <c r="CM154" s="186"/>
      <c r="CN154" s="186"/>
      <c r="CO154" s="45" t="str">
        <f>IFERROR(IF(CP154&gt;0,CALC!Z152/CP154,"-"),"-")</f>
        <v>-</v>
      </c>
      <c r="CP154" s="45" t="str">
        <f>IF(CL154&gt;0,IFERROR(IF(CALC!Y152&gt;0,CALC!Y152-CL154,"-"),"-"),"-")</f>
        <v>-</v>
      </c>
      <c r="CQ154" s="45" t="str">
        <f t="shared" si="281"/>
        <v>-</v>
      </c>
      <c r="CR154" s="201"/>
      <c r="CS154" s="186"/>
      <c r="CT154" s="201"/>
      <c r="CU154" s="201"/>
      <c r="CV154" s="45" t="str">
        <f>IFERROR(IF(CW154&gt;0,CALC!AB152/CW154,"-"),"-")</f>
        <v>-</v>
      </c>
      <c r="CW154" s="45" t="str">
        <f>IF(CS154&gt;0,IFERROR(IF(CALC!AA152&gt;0,CALC!AA152-CS154,"-"),"-"),"-")</f>
        <v>-</v>
      </c>
      <c r="CX154" s="45" t="str">
        <f t="shared" si="282"/>
        <v>-</v>
      </c>
      <c r="CY154" s="201"/>
      <c r="CZ154" s="201"/>
      <c r="DA154" s="201"/>
      <c r="DB154" s="201"/>
      <c r="DC154" s="45" t="str">
        <f>IFERROR(IF(DD154&gt;0,CALC!AD152/DD154,"-"),"-")</f>
        <v>-</v>
      </c>
      <c r="DD154" s="45" t="str">
        <f>IF(CZ154&gt;0,IFERROR(IF(CALC!AC152&gt;0,CALC!AC152-CZ154,"-"),"-"),"-")</f>
        <v>-</v>
      </c>
      <c r="DE154" s="45" t="str">
        <f t="shared" si="283"/>
        <v>-</v>
      </c>
      <c r="DF154" s="201"/>
      <c r="DG154" s="201"/>
      <c r="DH154" s="201"/>
      <c r="DI154" s="201"/>
      <c r="DJ154" s="45" t="str">
        <f>IFERROR(IF(DK154&gt;0,CALC!AF152/DK154,"-"),"-")</f>
        <v>-</v>
      </c>
      <c r="DK154" s="45" t="str">
        <f>IF(DG154&gt;0,IFERROR(IF(CALC!AE152&gt;0,CALC!AE152-DG154,"-"),"-"),"-")</f>
        <v>-</v>
      </c>
      <c r="DL154" s="45" t="str">
        <f t="shared" si="284"/>
        <v>-</v>
      </c>
      <c r="DM154" s="205"/>
      <c r="DN154" s="201"/>
      <c r="DO154" s="201"/>
      <c r="DP154" s="201"/>
      <c r="DQ154" s="45" t="str">
        <f>IFERROR(IF(DR154&gt;0,CALC!AH152/DR154,"-"),"-")</f>
        <v>-</v>
      </c>
      <c r="DR154" s="45" t="str">
        <f>IF(DN154&gt;0,IFERROR(IF(CALC!AG152&gt;0,CALC!AG152-DN154,"-"),"-"),"-")</f>
        <v>-</v>
      </c>
      <c r="DS154" s="45" t="str">
        <f t="shared" si="285"/>
        <v>-</v>
      </c>
      <c r="DT154" s="201"/>
      <c r="DU154" s="201"/>
      <c r="DV154" s="201"/>
      <c r="DW154" s="201"/>
      <c r="DX154" s="45" t="str">
        <f>IFERROR(IF(DY154&gt;0,CALC!AJ152/DY154,"-"),"-")</f>
        <v>-</v>
      </c>
      <c r="DY154" s="45" t="str">
        <f>IF(DU154&gt;0,IFERROR(IF(CALC!AI152&gt;0,CALC!AI152-DU154,"-"),"-"),"-")</f>
        <v>-</v>
      </c>
      <c r="DZ154" s="45" t="str">
        <f t="shared" si="286"/>
        <v>-</v>
      </c>
      <c r="EA154" s="201"/>
      <c r="EB154" s="201"/>
      <c r="EC154" s="201"/>
      <c r="ED154" s="201"/>
      <c r="EE154" s="45" t="str">
        <f>IFERROR(IF(EF154&gt;0,CALC!AL152/EF154,"-"),"-")</f>
        <v>-</v>
      </c>
      <c r="EF154" s="45" t="str">
        <f>IF(EB154&gt;0,IFERROR(IF(CALC!AK152&gt;0,CALC!AK152-EB154,"-"),"-"),"-")</f>
        <v>-</v>
      </c>
      <c r="EG154" s="45" t="str">
        <f t="shared" si="287"/>
        <v>-</v>
      </c>
      <c r="EH154" s="201"/>
      <c r="EI154" s="201"/>
      <c r="EJ154" s="201"/>
      <c r="EK154" s="201"/>
      <c r="EL154" s="45" t="str">
        <f>IFERROR(IF(EM154&gt;0,CALC!AN152/EM154,"-"),"-")</f>
        <v>-</v>
      </c>
      <c r="EM154" s="45" t="str">
        <f>IF(EI154&gt;0,IFERROR(IF(CALC!AM152&gt;0,CALC!AM152-EI154,"-"),"-"),"-")</f>
        <v>-</v>
      </c>
      <c r="EN154" s="45" t="str">
        <f t="shared" si="288"/>
        <v>-</v>
      </c>
      <c r="EO154" s="201"/>
      <c r="EP154" s="201"/>
      <c r="EQ154" s="201"/>
      <c r="ER154" s="201"/>
      <c r="ES154" s="45" t="str">
        <f>IFERROR(IF(ET154&gt;0,CALC!AP152/ET154,"-"),"-")</f>
        <v>-</v>
      </c>
      <c r="ET154" s="45" t="str">
        <f>IF(EP154&gt;0,IFERROR(IF(CALC!AO152&gt;0,CALC!AO152-EP154,"-"),"-"),"-")</f>
        <v>-</v>
      </c>
      <c r="EU154" s="45" t="str">
        <f t="shared" si="289"/>
        <v>-</v>
      </c>
      <c r="EV154" s="201"/>
      <c r="EW154" s="201"/>
      <c r="EX154" s="201"/>
      <c r="EY154" s="201"/>
      <c r="EZ154" s="45" t="str">
        <f>IFERROR(IF(FA154&gt;0,CALC!AR152/FA154,"-"),"-")</f>
        <v>-</v>
      </c>
      <c r="FA154" s="45" t="str">
        <f>IF(EW154&gt;0,IFERROR(IF(CALC!AQ152&gt;0,CALC!AQ152-EW154,"-"),"-"),"-")</f>
        <v>-</v>
      </c>
      <c r="FB154" s="45" t="str">
        <f t="shared" si="290"/>
        <v>-</v>
      </c>
      <c r="FC154" s="201"/>
      <c r="FD154" s="201"/>
      <c r="FE154" s="201"/>
      <c r="FF154" s="201"/>
      <c r="FG154" s="45" t="str">
        <f>IFERROR(IF(FH154&gt;0,CALC!AT152/FH154,"-"),"-")</f>
        <v>-</v>
      </c>
      <c r="FH154" s="45" t="str">
        <f>IF(FD154&gt;0,IFERROR(IF(CALC!AS152&gt;0,CALC!AS152-FD154,"-"),"-"),"-")</f>
        <v>-</v>
      </c>
      <c r="FI154" s="45" t="str">
        <f t="shared" si="291"/>
        <v>-</v>
      </c>
      <c r="FJ154" s="201"/>
      <c r="FK154" s="201"/>
      <c r="FL154" s="201"/>
      <c r="FM154" s="201"/>
      <c r="FN154" s="45" t="str">
        <f>IFERROR(IF(FO154&gt;0,CALC!AV152/FO154,"-"),"-")</f>
        <v>-</v>
      </c>
      <c r="FO154" s="45" t="str">
        <f>IF(FK154&gt;0,IFERROR(IF(CALC!AU152&gt;0,CALC!AU152-FK154,"-"),"-"),"-")</f>
        <v>-</v>
      </c>
      <c r="FP154" s="45" t="str">
        <f t="shared" si="292"/>
        <v>-</v>
      </c>
      <c r="FQ154" s="201"/>
      <c r="FR154" s="201"/>
      <c r="FS154" s="201"/>
      <c r="FT154" s="201"/>
      <c r="FU154" s="45" t="str">
        <f>IFERROR(IF(FV154&gt;0,CALC!AX152/FV154,"-"),"-")</f>
        <v>-</v>
      </c>
      <c r="FV154" s="45" t="str">
        <f>IF(FR154&gt;0,IFERROR(IF(CALC!AW152&gt;0,CALC!AW152-FR154,"-"),"-"),"-")</f>
        <v>-</v>
      </c>
      <c r="FW154" s="45" t="str">
        <f t="shared" si="293"/>
        <v>-</v>
      </c>
      <c r="FX154" s="201"/>
      <c r="FY154" s="201"/>
      <c r="FZ154" s="201"/>
      <c r="GA154" s="201"/>
      <c r="GB154" s="45" t="str">
        <f>IFERROR(IF(GC154&gt;0,CALC!AZ152/GC154,"-"),"-")</f>
        <v>-</v>
      </c>
      <c r="GC154" s="45" t="str">
        <f>IF(FY154&gt;0,IFERROR(IF(CALC!AY152&gt;0,CALC!AY152-FY154,"-"),"-"),"-")</f>
        <v>-</v>
      </c>
      <c r="GD154" s="45" t="str">
        <f t="shared" si="294"/>
        <v>-</v>
      </c>
      <c r="GE154" s="201"/>
      <c r="GF154" s="201"/>
      <c r="GG154" s="201"/>
      <c r="GH154" s="201"/>
      <c r="GI154" s="45" t="str">
        <f>IFERROR(IF(GJ154&gt;0,CALC!BB152/GJ154,"-"),"-")</f>
        <v>-</v>
      </c>
      <c r="GJ154" s="45" t="str">
        <f>IF(GF154&gt;0,IFERROR(IF(CALC!BA152&gt;0,CALC!BA152-GF154,"-"),"-"),"-")</f>
        <v>-</v>
      </c>
      <c r="GK154" s="45" t="str">
        <f t="shared" si="295"/>
        <v>-</v>
      </c>
      <c r="GL154" s="201"/>
      <c r="GM154" s="201"/>
      <c r="GN154" s="201"/>
      <c r="GO154" s="201"/>
      <c r="GP154" s="45" t="str">
        <f>IFERROR(IF(GQ154&gt;0,CALC!BD152/GQ154,"-"),"-")</f>
        <v>-</v>
      </c>
      <c r="GQ154" s="45" t="str">
        <f>IF(GM154&gt;0,IFERROR(IF(CALC!BC152&gt;0,CALC!BC152-GM154,"-"),"-"),"-")</f>
        <v>-</v>
      </c>
      <c r="GR154" s="163" t="str">
        <f t="shared" si="296"/>
        <v>-</v>
      </c>
      <c r="GS154" s="201"/>
      <c r="GT154" s="201"/>
      <c r="GU154" s="201"/>
      <c r="GV154" s="201"/>
      <c r="GW154" s="56" t="str">
        <f>IFERROR(IF(GX154&gt;0,CALC!BF152/GX154,"-"),"-")</f>
        <v>-</v>
      </c>
      <c r="GX154" s="56" t="str">
        <f>IF(GT154&gt;0,IFERROR(IF(CALC!BE152&gt;0,CALC!BE152-GT154,"-"),"-"),"-")</f>
        <v>-</v>
      </c>
      <c r="GY154" s="56" t="str">
        <f t="shared" si="297"/>
        <v>-</v>
      </c>
      <c r="GZ154" s="201"/>
      <c r="HA154" s="201"/>
      <c r="HB154" s="201"/>
      <c r="HC154" s="201"/>
      <c r="HD154" s="56" t="str">
        <f>IFERROR(IF(HE154&gt;0,CALC!BH152/HE154,"-"),"-")</f>
        <v>-</v>
      </c>
      <c r="HE154" s="56" t="str">
        <f>IF(HA154&gt;0,IFERROR(IF(CALC!BG152&gt;0,CALC!BG152-HA154,"-"),"-"),"-")</f>
        <v>-</v>
      </c>
      <c r="HF154" s="56" t="str">
        <f t="shared" si="298"/>
        <v>-</v>
      </c>
      <c r="HG154" s="186"/>
      <c r="HH154" s="186"/>
      <c r="HI154" s="186"/>
      <c r="HJ154" s="186"/>
      <c r="HK154" s="56" t="str">
        <f>IFERROR(IF(HL154&gt;0,CALC!BJ152/HL154,"-"),"-")</f>
        <v>-</v>
      </c>
      <c r="HL154" s="56" t="str">
        <f>IF(HH154&gt;0,IFERROR(IF(CALC!BI152&gt;0,CALC!BI152-HH154,"-"),"-"),"-")</f>
        <v>-</v>
      </c>
      <c r="HM154" s="56" t="str">
        <f t="shared" si="299"/>
        <v>-</v>
      </c>
      <c r="HN154" s="166">
        <f t="shared" si="300"/>
        <v>180</v>
      </c>
      <c r="HO154" s="55">
        <f t="shared" si="301"/>
        <v>19.19999999999709</v>
      </c>
      <c r="HP154" s="56">
        <f t="shared" si="302"/>
        <v>9.3750000000014211</v>
      </c>
    </row>
    <row r="155" spans="2:224" ht="15" customHeight="1">
      <c r="B155" s="329"/>
      <c r="C155" s="251"/>
      <c r="D155" s="206" t="s">
        <v>159</v>
      </c>
      <c r="E155" s="201">
        <v>0</v>
      </c>
      <c r="F155" s="201">
        <v>26313</v>
      </c>
      <c r="G155" s="201"/>
      <c r="H155" s="201"/>
      <c r="I155" s="45" t="str">
        <f>IFERROR(IF(J155&gt;0,CALC!B153/J155,"-"),"-")</f>
        <v>-</v>
      </c>
      <c r="J155" s="45" t="str">
        <f>IF(F155&gt;0,IFERROR(IF(CALC!A153&gt;0,CALC!A153-F155,"-"),"-"),"-")</f>
        <v>-</v>
      </c>
      <c r="K155" s="45" t="str">
        <f t="shared" si="269"/>
        <v>-</v>
      </c>
      <c r="L155" s="201">
        <v>0</v>
      </c>
      <c r="M155" s="201">
        <v>26313</v>
      </c>
      <c r="N155" s="201"/>
      <c r="O155" s="201"/>
      <c r="P155" s="45" t="str">
        <f>IFERROR(IF(Q155&gt;0,CALC!D153/Q155,"-"),"-")</f>
        <v>-</v>
      </c>
      <c r="Q155" s="45" t="str">
        <f>IF(M155&gt;0,IFERROR(IF(CALC!C153&gt;0,CALC!C153-M155,"-"),"-"),"-")</f>
        <v>-</v>
      </c>
      <c r="R155" s="45" t="str">
        <f t="shared" si="270"/>
        <v>-</v>
      </c>
      <c r="S155" s="201">
        <v>0</v>
      </c>
      <c r="T155" s="201">
        <v>26313</v>
      </c>
      <c r="U155" s="201"/>
      <c r="V155" s="201"/>
      <c r="W155" s="45" t="str">
        <f>IFERROR(IF(X155&gt;0,CALC!F153/X155,"-"),"-")</f>
        <v>-</v>
      </c>
      <c r="X155" s="45" t="str">
        <f>IF(T155&gt;0,IFERROR(IF(CALC!E153&gt;0,CALC!E153-T155,"-"),"-"),"-")</f>
        <v>-</v>
      </c>
      <c r="Y155" s="45" t="str">
        <f t="shared" si="271"/>
        <v>-</v>
      </c>
      <c r="Z155" s="201">
        <v>169</v>
      </c>
      <c r="AA155" s="201">
        <v>26331</v>
      </c>
      <c r="AB155" s="201"/>
      <c r="AC155" s="201"/>
      <c r="AD155" s="45" t="str">
        <f>IFERROR(IF(AE155&gt;0,CALC!H153/AE155,"-"),"-")</f>
        <v>-</v>
      </c>
      <c r="AE155" s="45" t="str">
        <f>IF(AA155&gt;0,IFERROR(IF(CALC!G153&gt;0,CALC!G153-AA155,"-"),"-"),"-")</f>
        <v>-</v>
      </c>
      <c r="AF155" s="45">
        <f t="shared" si="272"/>
        <v>169</v>
      </c>
      <c r="AG155" s="201">
        <v>0</v>
      </c>
      <c r="AH155" s="201">
        <v>26331</v>
      </c>
      <c r="AI155" s="201"/>
      <c r="AJ155" s="201"/>
      <c r="AK155" s="45" t="str">
        <f>IFERROR(IF(AL155&gt;0,CALC!J153/AL155,"-"),"-")</f>
        <v>-</v>
      </c>
      <c r="AL155" s="45" t="str">
        <f>IFERROR(IF(AM155&gt;0,CALC!K153/AM155,"-"),"-")</f>
        <v>-</v>
      </c>
      <c r="AM155" s="45" t="str">
        <f t="shared" si="273"/>
        <v>-</v>
      </c>
      <c r="AN155" s="186"/>
      <c r="AO155" s="186"/>
      <c r="AP155" s="186"/>
      <c r="AQ155" s="186"/>
      <c r="AR155" s="45" t="str">
        <f>IFERROR(IF(AS155&gt;0,CALC!L153/AS155,"-"),"-")</f>
        <v>-</v>
      </c>
      <c r="AS155" s="45" t="str">
        <f>IF(AO155&gt;0,IFERROR(IF(CALC!K153&gt;0,CALC!K153-AO155,"-"),"-"),"-")</f>
        <v>-</v>
      </c>
      <c r="AT155" s="45" t="str">
        <f t="shared" si="274"/>
        <v>-</v>
      </c>
      <c r="AU155" s="186"/>
      <c r="AV155" s="186"/>
      <c r="AW155" s="186"/>
      <c r="AX155" s="186"/>
      <c r="AY155" s="45" t="str">
        <f>IFERROR(IF(AZ155&gt;0,CALC!N153/AZ155,"-"),"-")</f>
        <v>-</v>
      </c>
      <c r="AZ155" s="45" t="str">
        <f>IF(AV155&gt;0,IFERROR(IF(CALC!M153&gt;0,CALC!M153-AV155,"-"),"-"),"-")</f>
        <v>-</v>
      </c>
      <c r="BA155" s="45" t="str">
        <f t="shared" si="275"/>
        <v>-</v>
      </c>
      <c r="BB155" s="186"/>
      <c r="BC155" s="186"/>
      <c r="BD155" s="186"/>
      <c r="BE155" s="186"/>
      <c r="BF155" s="45" t="str">
        <f>IFERROR(IF(BG155&gt;0,CALC!P153/BG155,"-"),"-")</f>
        <v>-</v>
      </c>
      <c r="BG155" s="45" t="str">
        <f>IF(BC155&gt;0,IFERROR(IF(CALC!O153&gt;0,CALC!O153-BC155,"-"),"-"),"-")</f>
        <v>-</v>
      </c>
      <c r="BH155" s="45" t="str">
        <f t="shared" si="276"/>
        <v>-</v>
      </c>
      <c r="BI155" s="186"/>
      <c r="BJ155" s="186"/>
      <c r="BK155" s="186"/>
      <c r="BL155" s="186"/>
      <c r="BM155" s="45" t="str">
        <f>IFERROR(IF(BN155&gt;0,CALC!R153/BN155,"-"),"-")</f>
        <v>-</v>
      </c>
      <c r="BN155" s="45" t="str">
        <f>IF(BJ155&gt;0,IFERROR(IF(CALC!Q153&gt;0,CALC!Q153-BJ155,"-"),"-"),"-")</f>
        <v>-</v>
      </c>
      <c r="BO155" s="45" t="str">
        <f t="shared" si="277"/>
        <v>-</v>
      </c>
      <c r="BP155" s="186"/>
      <c r="BQ155" s="186"/>
      <c r="BR155" s="186"/>
      <c r="BS155" s="186"/>
      <c r="BT155" s="45" t="str">
        <f>IFERROR(IF(BU155&gt;0,CALC!T153/BU155,"-"),"-")</f>
        <v>-</v>
      </c>
      <c r="BU155" s="45" t="str">
        <f>IF(BQ155&gt;0,IFERROR(IF(CALC!S153&gt;0,CALC!S153-BQ155,"-"),"-"),"-")</f>
        <v>-</v>
      </c>
      <c r="BV155" s="45" t="str">
        <f t="shared" si="278"/>
        <v>-</v>
      </c>
      <c r="BW155" s="186"/>
      <c r="BX155" s="186"/>
      <c r="BY155" s="186"/>
      <c r="BZ155" s="186"/>
      <c r="CA155" s="45" t="str">
        <f>IFERROR(IF(CB155&gt;0,CALC!V153/CB155,"-"),"-")</f>
        <v>-</v>
      </c>
      <c r="CB155" s="45" t="str">
        <f>IF(BX155&gt;0,IFERROR(IF(CALC!U153&gt;0,CALC!U153-BX155,"-"),"-"),"-")</f>
        <v>-</v>
      </c>
      <c r="CC155" s="45" t="str">
        <f t="shared" si="279"/>
        <v>-</v>
      </c>
      <c r="CD155" s="186"/>
      <c r="CE155" s="186"/>
      <c r="CF155" s="186"/>
      <c r="CG155" s="186"/>
      <c r="CH155" s="45" t="str">
        <f>IFERROR(IF(CI155&gt;0,CALC!X153/CI155,"-"),"-")</f>
        <v>-</v>
      </c>
      <c r="CI155" s="45" t="str">
        <f>IF(CE155&gt;0,IFERROR(IF(CALC!W153&gt;0,CALC!W153-CE155,"-"),"-"),"-")</f>
        <v>-</v>
      </c>
      <c r="CJ155" s="45" t="str">
        <f t="shared" si="280"/>
        <v>-</v>
      </c>
      <c r="CK155" s="186"/>
      <c r="CL155" s="186"/>
      <c r="CM155" s="186"/>
      <c r="CN155" s="186"/>
      <c r="CO155" s="45"/>
      <c r="CP155" s="45"/>
      <c r="CQ155" s="45"/>
      <c r="CR155" s="201"/>
      <c r="CS155" s="186"/>
      <c r="CT155" s="201"/>
      <c r="CU155" s="201"/>
      <c r="CV155" s="45" t="str">
        <f>IFERROR(IF(CW155&gt;0,CALC!AB153/CW155,"-"),"-")</f>
        <v>-</v>
      </c>
      <c r="CW155" s="45" t="str">
        <f>IF(CS155&gt;0,IFERROR(IF(CALC!AA153&gt;0,CALC!AA153-CS155,"-"),"-"),"-")</f>
        <v>-</v>
      </c>
      <c r="CX155" s="45" t="str">
        <f t="shared" si="282"/>
        <v>-</v>
      </c>
      <c r="CY155" s="201"/>
      <c r="CZ155" s="201"/>
      <c r="DA155" s="201"/>
      <c r="DB155" s="201"/>
      <c r="DC155" s="45" t="str">
        <f>IFERROR(IF(DD155&gt;0,CALC!AD153/DD155,"-"),"-")</f>
        <v>-</v>
      </c>
      <c r="DD155" s="45" t="str">
        <f>IF(CZ155&gt;0,IFERROR(IF(CALC!AC153&gt;0,CALC!AC153-CZ155,"-"),"-"),"-")</f>
        <v>-</v>
      </c>
      <c r="DE155" s="45" t="str">
        <f t="shared" si="283"/>
        <v>-</v>
      </c>
      <c r="DF155" s="201"/>
      <c r="DG155" s="201"/>
      <c r="DH155" s="201"/>
      <c r="DI155" s="201"/>
      <c r="DJ155" s="45" t="str">
        <f>IFERROR(IF(DK155&gt;0,CALC!AF153/DK155,"-"),"-")</f>
        <v>-</v>
      </c>
      <c r="DK155" s="45" t="str">
        <f>IF(DG155&gt;0,IFERROR(IF(CALC!AE153&gt;0,CALC!AE153-DG155,"-"),"-"),"-")</f>
        <v>-</v>
      </c>
      <c r="DL155" s="45" t="str">
        <f t="shared" si="284"/>
        <v>-</v>
      </c>
      <c r="DM155" s="205"/>
      <c r="DN155" s="201"/>
      <c r="DO155" s="201"/>
      <c r="DP155" s="201"/>
      <c r="DQ155" s="45" t="str">
        <f>IFERROR(IF(DR155&gt;0,CALC!AH153/DR155,"-"),"-")</f>
        <v>-</v>
      </c>
      <c r="DR155" s="45" t="str">
        <f>IF(DN155&gt;0,IFERROR(IF(CALC!AG153&gt;0,CALC!AG153-DN155,"-"),"-"),"-")</f>
        <v>-</v>
      </c>
      <c r="DS155" s="45" t="str">
        <f t="shared" si="285"/>
        <v>-</v>
      </c>
      <c r="DT155" s="201"/>
      <c r="DU155" s="201"/>
      <c r="DV155" s="201"/>
      <c r="DW155" s="201"/>
      <c r="DX155" s="45" t="str">
        <f>IFERROR(IF(DY155&gt;0,CALC!AJ153/DY155,"-"),"-")</f>
        <v>-</v>
      </c>
      <c r="DY155" s="45" t="str">
        <f>IF(DU155&gt;0,IFERROR(IF(CALC!AI153&gt;0,CALC!AI153-DU155,"-"),"-"),"-")</f>
        <v>-</v>
      </c>
      <c r="DZ155" s="45" t="str">
        <f t="shared" si="286"/>
        <v>-</v>
      </c>
      <c r="EA155" s="201"/>
      <c r="EB155" s="201"/>
      <c r="EC155" s="201"/>
      <c r="ED155" s="201"/>
      <c r="EE155" s="45" t="str">
        <f>IFERROR(IF(EF155&gt;0,CALC!AL153/EF155,"-"),"-")</f>
        <v>-</v>
      </c>
      <c r="EF155" s="45" t="str">
        <f>IF(EB155&gt;0,IFERROR(IF(CALC!AK153&gt;0,CALC!AK153-EB155,"-"),"-"),"-")</f>
        <v>-</v>
      </c>
      <c r="EG155" s="45" t="str">
        <f t="shared" si="287"/>
        <v>-</v>
      </c>
      <c r="EH155" s="201"/>
      <c r="EI155" s="201"/>
      <c r="EJ155" s="201"/>
      <c r="EK155" s="201"/>
      <c r="EL155" s="45" t="str">
        <f>IFERROR(IF(EM155&gt;0,CALC!AN153/EM155,"-"),"-")</f>
        <v>-</v>
      </c>
      <c r="EM155" s="45" t="str">
        <f>IF(EI155&gt;0,IFERROR(IF(CALC!AM153&gt;0,CALC!AM153-EI155,"-"),"-"),"-")</f>
        <v>-</v>
      </c>
      <c r="EN155" s="45" t="str">
        <f t="shared" si="288"/>
        <v>-</v>
      </c>
      <c r="EO155" s="201"/>
      <c r="EP155" s="201"/>
      <c r="EQ155" s="201"/>
      <c r="ER155" s="201"/>
      <c r="ES155" s="45" t="str">
        <f>IFERROR(IF(ET155&gt;0,CALC!AP153/ET155,"-"),"-")</f>
        <v>-</v>
      </c>
      <c r="ET155" s="45" t="str">
        <f>IF(EP155&gt;0,IFERROR(IF(CALC!AO153&gt;0,CALC!AO153-EP155,"-"),"-"),"-")</f>
        <v>-</v>
      </c>
      <c r="EU155" s="45" t="str">
        <f t="shared" si="289"/>
        <v>-</v>
      </c>
      <c r="EV155" s="201"/>
      <c r="EW155" s="201"/>
      <c r="EX155" s="201"/>
      <c r="EY155" s="201"/>
      <c r="EZ155" s="45" t="str">
        <f>IFERROR(IF(FA155&gt;0,CALC!AR153/FA155,"-"),"-")</f>
        <v>-</v>
      </c>
      <c r="FA155" s="45" t="str">
        <f>IF(EW155&gt;0,IFERROR(IF(CALC!AQ153&gt;0,CALC!AQ153-EW155,"-"),"-"),"-")</f>
        <v>-</v>
      </c>
      <c r="FB155" s="45" t="str">
        <f t="shared" si="290"/>
        <v>-</v>
      </c>
      <c r="FC155" s="201"/>
      <c r="FD155" s="201"/>
      <c r="FE155" s="201"/>
      <c r="FF155" s="201"/>
      <c r="FG155" s="45" t="str">
        <f>IFERROR(IF(FH155&gt;0,CALC!AT153/FH155,"-"),"-")</f>
        <v>-</v>
      </c>
      <c r="FH155" s="45" t="str">
        <f>IF(FD155&gt;0,IFERROR(IF(CALC!AS153&gt;0,CALC!AS153-FD155,"-"),"-"),"-")</f>
        <v>-</v>
      </c>
      <c r="FI155" s="45" t="str">
        <f t="shared" si="291"/>
        <v>-</v>
      </c>
      <c r="FJ155" s="201"/>
      <c r="FK155" s="201"/>
      <c r="FL155" s="201"/>
      <c r="FM155" s="201"/>
      <c r="FN155" s="45" t="str">
        <f>IFERROR(IF(FO155&gt;0,CALC!AV153/FO155,"-"),"-")</f>
        <v>-</v>
      </c>
      <c r="FO155" s="45" t="str">
        <f>IF(FK155&gt;0,IFERROR(IF(CALC!AU153&gt;0,CALC!AU153-FK155,"-"),"-"),"-")</f>
        <v>-</v>
      </c>
      <c r="FP155" s="45" t="str">
        <f t="shared" si="292"/>
        <v>-</v>
      </c>
      <c r="FQ155" s="201"/>
      <c r="FR155" s="201"/>
      <c r="FS155" s="201"/>
      <c r="FT155" s="201"/>
      <c r="FU155" s="45" t="str">
        <f>IFERROR(IF(FV155&gt;0,CALC!AX153/FV155,"-"),"-")</f>
        <v>-</v>
      </c>
      <c r="FV155" s="45" t="str">
        <f>IF(FR155&gt;0,IFERROR(IF(CALC!AW153&gt;0,CALC!AW153-FR155,"-"),"-"),"-")</f>
        <v>-</v>
      </c>
      <c r="FW155" s="45" t="str">
        <f t="shared" si="293"/>
        <v>-</v>
      </c>
      <c r="FX155" s="201"/>
      <c r="FY155" s="201"/>
      <c r="FZ155" s="201"/>
      <c r="GA155" s="201"/>
      <c r="GB155" s="45" t="str">
        <f>IFERROR(IF(GC155&gt;0,CALC!AZ153/GC155,"-"),"-")</f>
        <v>-</v>
      </c>
      <c r="GC155" s="45" t="str">
        <f>IF(FY155&gt;0,IFERROR(IF(CALC!AY153&gt;0,CALC!AY153-FY155,"-"),"-"),"-")</f>
        <v>-</v>
      </c>
      <c r="GD155" s="45" t="str">
        <f t="shared" si="294"/>
        <v>-</v>
      </c>
      <c r="GE155" s="201"/>
      <c r="GF155" s="201"/>
      <c r="GG155" s="201"/>
      <c r="GH155" s="201"/>
      <c r="GI155" s="45" t="str">
        <f>IFERROR(IF(GJ155&gt;0,CALC!BB153/GJ155,"-"),"-")</f>
        <v>-</v>
      </c>
      <c r="GJ155" s="45" t="str">
        <f>IF(GF155&gt;0,IFERROR(IF(CALC!BA153&gt;0,CALC!BA153-GF155,"-"),"-"),"-")</f>
        <v>-</v>
      </c>
      <c r="GK155" s="45" t="str">
        <f t="shared" si="295"/>
        <v>-</v>
      </c>
      <c r="GL155" s="201"/>
      <c r="GM155" s="201"/>
      <c r="GN155" s="201"/>
      <c r="GO155" s="201"/>
      <c r="GP155" s="45" t="str">
        <f>IFERROR(IF(GQ155&gt;0,CALC!BD153/GQ155,"-"),"-")</f>
        <v>-</v>
      </c>
      <c r="GQ155" s="45" t="str">
        <f>IF(GM155&gt;0,IFERROR(IF(CALC!BC153&gt;0,CALC!BC153-GM155,"-"),"-"),"-")</f>
        <v>-</v>
      </c>
      <c r="GR155" s="163" t="str">
        <f t="shared" si="296"/>
        <v>-</v>
      </c>
      <c r="GS155" s="201"/>
      <c r="GT155" s="201"/>
      <c r="GU155" s="201"/>
      <c r="GV155" s="201"/>
      <c r="GW155" s="56" t="str">
        <f>IFERROR(IF(GX155&gt;0,CALC!BF153/GX155,"-"),"-")</f>
        <v>-</v>
      </c>
      <c r="GX155" s="56" t="str">
        <f>IF(GT155&gt;0,IFERROR(IF(CALC!BE153&gt;0,CALC!BE153-GT155,"-"),"-"),"-")</f>
        <v>-</v>
      </c>
      <c r="GY155" s="56" t="str">
        <f t="shared" si="297"/>
        <v>-</v>
      </c>
      <c r="GZ155" s="201"/>
      <c r="HA155" s="201"/>
      <c r="HB155" s="201"/>
      <c r="HC155" s="201"/>
      <c r="HD155" s="56" t="str">
        <f>IFERROR(IF(HE155&gt;0,CALC!BH153/HE155,"-"),"-")</f>
        <v>-</v>
      </c>
      <c r="HE155" s="56" t="str">
        <f>IF(HA155&gt;0,IFERROR(IF(CALC!BG153&gt;0,CALC!BG153-HA155,"-"),"-"),"-")</f>
        <v>-</v>
      </c>
      <c r="HF155" s="56" t="str">
        <f t="shared" si="298"/>
        <v>-</v>
      </c>
      <c r="HG155" s="186"/>
      <c r="HH155" s="186"/>
      <c r="HI155" s="186"/>
      <c r="HJ155" s="186"/>
      <c r="HK155" s="56"/>
      <c r="HL155" s="56"/>
      <c r="HM155" s="56"/>
      <c r="HN155" s="166">
        <f t="shared" si="300"/>
        <v>169</v>
      </c>
      <c r="HO155" s="55">
        <f t="shared" si="301"/>
        <v>0</v>
      </c>
      <c r="HP155" s="56" t="str">
        <f t="shared" si="302"/>
        <v/>
      </c>
    </row>
    <row r="156" spans="2:224" ht="15" customHeight="1">
      <c r="B156" s="329"/>
      <c r="C156" s="272"/>
      <c r="D156" s="325"/>
      <c r="E156" s="201"/>
      <c r="F156" s="201"/>
      <c r="G156" s="201"/>
      <c r="H156" s="201"/>
      <c r="I156" s="45"/>
      <c r="J156" s="45"/>
      <c r="K156" s="45"/>
      <c r="L156" s="201"/>
      <c r="M156" s="201"/>
      <c r="N156" s="201"/>
      <c r="O156" s="201"/>
      <c r="P156" s="45"/>
      <c r="Q156" s="45"/>
      <c r="R156" s="45"/>
      <c r="S156" s="201"/>
      <c r="T156" s="201"/>
      <c r="U156" s="201"/>
      <c r="V156" s="201"/>
      <c r="W156" s="45"/>
      <c r="X156" s="45"/>
      <c r="Y156" s="45"/>
      <c r="Z156" s="201"/>
      <c r="AA156" s="201"/>
      <c r="AB156" s="201"/>
      <c r="AC156" s="201"/>
      <c r="AD156" s="45"/>
      <c r="AE156" s="45"/>
      <c r="AF156" s="45"/>
      <c r="AG156" s="201"/>
      <c r="AH156" s="201"/>
      <c r="AI156" s="201"/>
      <c r="AJ156" s="201"/>
      <c r="AK156" s="45"/>
      <c r="AL156" s="45"/>
      <c r="AM156" s="45"/>
      <c r="AN156" s="186"/>
      <c r="AO156" s="186"/>
      <c r="AP156" s="186"/>
      <c r="AQ156" s="186"/>
      <c r="AR156" s="45"/>
      <c r="AS156" s="45"/>
      <c r="AT156" s="45"/>
      <c r="AU156" s="186"/>
      <c r="AV156" s="186"/>
      <c r="AW156" s="186"/>
      <c r="AX156" s="186"/>
      <c r="AY156" s="45"/>
      <c r="AZ156" s="45"/>
      <c r="BA156" s="45"/>
      <c r="BB156" s="186"/>
      <c r="BC156" s="186"/>
      <c r="BD156" s="186"/>
      <c r="BE156" s="186"/>
      <c r="BF156" s="45"/>
      <c r="BG156" s="45"/>
      <c r="BH156" s="45"/>
      <c r="BI156" s="186"/>
      <c r="BJ156" s="186"/>
      <c r="BK156" s="186"/>
      <c r="BL156" s="186"/>
      <c r="BM156" s="45"/>
      <c r="BN156" s="45"/>
      <c r="BO156" s="45"/>
      <c r="BP156" s="186"/>
      <c r="BQ156" s="186"/>
      <c r="BR156" s="186"/>
      <c r="BS156" s="186"/>
      <c r="BT156" s="45"/>
      <c r="BU156" s="45"/>
      <c r="BV156" s="45"/>
      <c r="BW156" s="186"/>
      <c r="BX156" s="186"/>
      <c r="BY156" s="186"/>
      <c r="BZ156" s="186"/>
      <c r="CA156" s="45"/>
      <c r="CB156" s="45"/>
      <c r="CC156" s="45"/>
      <c r="CD156" s="186"/>
      <c r="CE156" s="186"/>
      <c r="CF156" s="186"/>
      <c r="CG156" s="186"/>
      <c r="CH156" s="45"/>
      <c r="CI156" s="45"/>
      <c r="CJ156" s="45"/>
      <c r="CK156" s="186"/>
      <c r="CL156" s="186"/>
      <c r="CM156" s="186"/>
      <c r="CN156" s="186"/>
      <c r="CO156" s="45"/>
      <c r="CP156" s="45"/>
      <c r="CQ156" s="45"/>
      <c r="CR156" s="201"/>
      <c r="CS156" s="201"/>
      <c r="CT156" s="201"/>
      <c r="CU156" s="201"/>
      <c r="CV156" s="45"/>
      <c r="CW156" s="45"/>
      <c r="CX156" s="45"/>
      <c r="CY156" s="201"/>
      <c r="CZ156" s="201"/>
      <c r="DA156" s="201"/>
      <c r="DB156" s="201"/>
      <c r="DC156" s="45"/>
      <c r="DD156" s="45"/>
      <c r="DE156" s="45"/>
      <c r="DF156" s="201"/>
      <c r="DG156" s="201"/>
      <c r="DH156" s="201"/>
      <c r="DI156" s="201"/>
      <c r="DJ156" s="45"/>
      <c r="DK156" s="45"/>
      <c r="DL156" s="45"/>
      <c r="DM156" s="205"/>
      <c r="DN156" s="201"/>
      <c r="DO156" s="201"/>
      <c r="DP156" s="201"/>
      <c r="DQ156" s="45"/>
      <c r="DR156" s="45"/>
      <c r="DS156" s="45"/>
      <c r="DT156" s="201"/>
      <c r="DU156" s="201"/>
      <c r="DV156" s="201"/>
      <c r="DW156" s="201"/>
      <c r="DX156" s="45"/>
      <c r="DY156" s="45"/>
      <c r="DZ156" s="45"/>
      <c r="EA156" s="201"/>
      <c r="EB156" s="201"/>
      <c r="EC156" s="201"/>
      <c r="ED156" s="201"/>
      <c r="EE156" s="45"/>
      <c r="EF156" s="45"/>
      <c r="EG156" s="45"/>
      <c r="EH156" s="201"/>
      <c r="EI156" s="201"/>
      <c r="EJ156" s="201"/>
      <c r="EK156" s="201"/>
      <c r="EL156" s="45"/>
      <c r="EM156" s="45"/>
      <c r="EN156" s="45"/>
      <c r="EO156" s="201"/>
      <c r="EP156" s="201"/>
      <c r="EQ156" s="201"/>
      <c r="ER156" s="201"/>
      <c r="ES156" s="45"/>
      <c r="ET156" s="45"/>
      <c r="EU156" s="45"/>
      <c r="EV156" s="201"/>
      <c r="EW156" s="201"/>
      <c r="EX156" s="201"/>
      <c r="EY156" s="201"/>
      <c r="EZ156" s="45"/>
      <c r="FA156" s="45"/>
      <c r="FB156" s="45"/>
      <c r="FC156" s="201"/>
      <c r="FD156" s="201"/>
      <c r="FE156" s="201"/>
      <c r="FF156" s="201"/>
      <c r="FG156" s="45"/>
      <c r="FH156" s="45"/>
      <c r="FI156" s="45"/>
      <c r="FJ156" s="201"/>
      <c r="FK156" s="201"/>
      <c r="FL156" s="201"/>
      <c r="FM156" s="201"/>
      <c r="FN156" s="45"/>
      <c r="FO156" s="45"/>
      <c r="FP156" s="45"/>
      <c r="FQ156" s="201"/>
      <c r="FR156" s="201"/>
      <c r="FS156" s="201"/>
      <c r="FT156" s="201"/>
      <c r="FU156" s="45"/>
      <c r="FV156" s="45"/>
      <c r="FW156" s="45"/>
      <c r="FX156" s="201"/>
      <c r="FY156" s="201"/>
      <c r="FZ156" s="201"/>
      <c r="GA156" s="201"/>
      <c r="GB156" s="45"/>
      <c r="GC156" s="45"/>
      <c r="GD156" s="45"/>
      <c r="GE156" s="201"/>
      <c r="GF156" s="201"/>
      <c r="GG156" s="201"/>
      <c r="GH156" s="201"/>
      <c r="GI156" s="45"/>
      <c r="GJ156" s="45"/>
      <c r="GK156" s="45" t="str">
        <f t="shared" si="295"/>
        <v>-</v>
      </c>
      <c r="GL156" s="201"/>
      <c r="GM156" s="201"/>
      <c r="GN156" s="201"/>
      <c r="GO156" s="201"/>
      <c r="GP156" s="45"/>
      <c r="GQ156" s="45"/>
      <c r="GR156" s="163"/>
      <c r="GS156" s="201"/>
      <c r="GT156" s="201"/>
      <c r="GU156" s="201"/>
      <c r="GV156" s="201"/>
      <c r="GW156" s="56"/>
      <c r="GX156" s="56"/>
      <c r="GY156" s="56"/>
      <c r="GZ156" s="201"/>
      <c r="HA156" s="201"/>
      <c r="HB156" s="201"/>
      <c r="HC156" s="201"/>
      <c r="HD156" s="56"/>
      <c r="HE156" s="56"/>
      <c r="HF156" s="56"/>
      <c r="HG156" s="186"/>
      <c r="HH156" s="186"/>
      <c r="HI156" s="186"/>
      <c r="HJ156" s="186"/>
      <c r="HK156" s="56"/>
      <c r="HL156" s="56"/>
      <c r="HM156" s="56"/>
      <c r="HN156" s="166">
        <f t="shared" si="300"/>
        <v>0</v>
      </c>
      <c r="HO156" s="55"/>
      <c r="HP156" s="56" t="str">
        <f t="shared" si="302"/>
        <v/>
      </c>
    </row>
    <row r="157" spans="2:224" ht="14.25" customHeight="1">
      <c r="B157" s="329"/>
      <c r="C157" s="314" t="s">
        <v>23</v>
      </c>
      <c r="D157" s="4" t="s">
        <v>160</v>
      </c>
      <c r="E157" s="201">
        <v>0</v>
      </c>
      <c r="F157" s="201">
        <v>26704</v>
      </c>
      <c r="G157" s="201"/>
      <c r="H157" s="201"/>
      <c r="I157" s="45" t="str">
        <f>IFERROR(IF(J157&gt;0,CALC!B154/J157,"-"),"-")</f>
        <v>-</v>
      </c>
      <c r="J157" s="45" t="str">
        <f>IF(F157&gt;0,IFERROR(IF(CALC!A154&gt;0,CALC!A154-F157,"-"),"-"),"-")</f>
        <v>-</v>
      </c>
      <c r="K157" s="45" t="str">
        <f>IF(SUM(E157,G157)&gt;0,SUM(E157,G157),"-")</f>
        <v>-</v>
      </c>
      <c r="L157" s="201">
        <v>0</v>
      </c>
      <c r="M157" s="201">
        <v>26704</v>
      </c>
      <c r="N157" s="201"/>
      <c r="O157" s="201"/>
      <c r="P157" s="45" t="str">
        <f>IFERROR(IF(Q157&gt;0,CALC!D154/Q157,"-"),"-")</f>
        <v>-</v>
      </c>
      <c r="Q157" s="45" t="str">
        <f>IF(M157&gt;0,IFERROR(IF(CALC!C154&gt;0,CALC!C154-M157,"-"),"-"),"-")</f>
        <v>-</v>
      </c>
      <c r="R157" s="45" t="str">
        <f>IF(SUM(L157,N157)&gt;0,SUM(L157,N157),"-")</f>
        <v>-</v>
      </c>
      <c r="S157" s="201">
        <v>0</v>
      </c>
      <c r="T157" s="201">
        <v>26704</v>
      </c>
      <c r="U157" s="201"/>
      <c r="V157" s="201"/>
      <c r="W157" s="45">
        <f>IFERROR(IF(X157&gt;0,CALC!F154/X157,"-"),"-")</f>
        <v>3.52</v>
      </c>
      <c r="X157" s="45">
        <f>IF(T157&gt;0,IFERROR(IF(CALC!E154&gt;0,CALC!E154-T157,"-"),"-"),"-")</f>
        <v>25</v>
      </c>
      <c r="Y157" s="45" t="str">
        <f>IF(SUM(S157,U157)&gt;0,SUM(S157,U157),"-")</f>
        <v>-</v>
      </c>
      <c r="Z157" s="201">
        <v>88</v>
      </c>
      <c r="AA157" s="201">
        <v>26729</v>
      </c>
      <c r="AB157" s="201"/>
      <c r="AC157" s="201"/>
      <c r="AD157" s="45" t="str">
        <f>IFERROR(IF(AE157&gt;0,CALC!H154/AE157,"-"),"-")</f>
        <v>-</v>
      </c>
      <c r="AE157" s="45" t="str">
        <f>IF(AA157&gt;0,IFERROR(IF(CALC!G154&gt;0,CALC!G154-AA157,"-"),"-"),"-")</f>
        <v>-</v>
      </c>
      <c r="AF157" s="45">
        <f>IF(SUM(Z157,AB157)&gt;0,SUM(Z157,AB157),"-")</f>
        <v>88</v>
      </c>
      <c r="AG157" s="201">
        <v>0</v>
      </c>
      <c r="AH157" s="201">
        <v>26729</v>
      </c>
      <c r="AI157" s="201"/>
      <c r="AJ157" s="201"/>
      <c r="AK157" s="45" t="str">
        <f>IFERROR(IF(AL157&gt;0,CALC!J154/AL157,"-"),"-")</f>
        <v>-</v>
      </c>
      <c r="AL157" s="45" t="str">
        <f>IF(AH157&gt;0,IFERROR(IF(CALC!I154&gt;0,CALC!I154-AH157,"-"),"-"),"-")</f>
        <v>-</v>
      </c>
      <c r="AM157" s="45" t="str">
        <f>IF(SUM(AG157,AI157)&gt;0,SUM(AG157,AI157),"-")</f>
        <v>-</v>
      </c>
      <c r="AN157" s="186"/>
      <c r="AO157" s="186"/>
      <c r="AP157" s="186"/>
      <c r="AQ157" s="186"/>
      <c r="AR157" s="45" t="str">
        <f>IFERROR(IF(AS157&gt;0,CALC!L154/AS157,"-"),"-")</f>
        <v>-</v>
      </c>
      <c r="AS157" s="45" t="str">
        <f>IF(AO157&gt;0,IFERROR(IF(CALC!K154&gt;0,CALC!K154-AO157,"-"),"-"),"-")</f>
        <v>-</v>
      </c>
      <c r="AT157" s="45" t="str">
        <f>IF(SUM(AN157,AP157)&gt;0,SUM(AN157,AP157),"-")</f>
        <v>-</v>
      </c>
      <c r="AU157" s="186"/>
      <c r="AV157" s="186"/>
      <c r="AW157" s="186"/>
      <c r="AX157" s="186"/>
      <c r="AY157" s="45" t="str">
        <f>IFERROR(IF(AZ157&gt;0,CALC!N154/AZ157,"-"),"-")</f>
        <v>-</v>
      </c>
      <c r="AZ157" s="45" t="str">
        <f>IF(AV157&gt;0,IFERROR(IF(CALC!M154&gt;0,CALC!M154-AV157,"-"),"-"),"-")</f>
        <v>-</v>
      </c>
      <c r="BA157" s="45" t="str">
        <f>IF(SUM(AU157,AW157)&gt;0,SUM(AU157,AW157),"-")</f>
        <v>-</v>
      </c>
      <c r="BB157" s="186"/>
      <c r="BC157" s="186"/>
      <c r="BD157" s="186"/>
      <c r="BE157" s="186"/>
      <c r="BF157" s="45" t="str">
        <f>IFERROR(IF(BG157&gt;0,CALC!P154/BG157,"-"),"-")</f>
        <v>-</v>
      </c>
      <c r="BG157" s="45" t="str">
        <f>IF(BC157&gt;0,IFERROR(IF(CALC!O154&gt;0,CALC!O154-BC157,"-"),"-"),"-")</f>
        <v>-</v>
      </c>
      <c r="BH157" s="45" t="str">
        <f>IF(SUM(BB157,BD157)&gt;0,SUM(BB157,BD157),"-")</f>
        <v>-</v>
      </c>
      <c r="BI157" s="186"/>
      <c r="BJ157" s="186"/>
      <c r="BK157" s="186"/>
      <c r="BL157" s="186"/>
      <c r="BM157" s="45" t="str">
        <f>IFERROR(IF(BN157&gt;0,CALC!R154/BN157,"-"),"-")</f>
        <v>-</v>
      </c>
      <c r="BN157" s="45" t="str">
        <f>IF(BJ157&gt;0,IFERROR(IF(CALC!Q154&gt;0,CALC!Q154-BJ157,"-"),"-"),"-")</f>
        <v>-</v>
      </c>
      <c r="BO157" s="45" t="str">
        <f>IF(SUM(BI157,BK157)&gt;0,SUM(BI157,BK157),"-")</f>
        <v>-</v>
      </c>
      <c r="BP157" s="186"/>
      <c r="BQ157" s="186"/>
      <c r="BR157" s="186"/>
      <c r="BS157" s="186"/>
      <c r="BT157" s="45" t="str">
        <f>IFERROR(IF(BU157&gt;0,CALC!T154/BU157,"-"),"-")</f>
        <v>-</v>
      </c>
      <c r="BU157" s="45" t="str">
        <f>IF(BQ157&gt;0,IFERROR(IF(CALC!S154&gt;0,CALC!S154-BQ157,"-"),"-"),"-")</f>
        <v>-</v>
      </c>
      <c r="BV157" s="45" t="str">
        <f>IF(SUM(BP157,BR157)&gt;0,SUM(BP157,BR157),"-")</f>
        <v>-</v>
      </c>
      <c r="BW157" s="186"/>
      <c r="BX157" s="186"/>
      <c r="BY157" s="186"/>
      <c r="BZ157" s="186"/>
      <c r="CA157" s="45" t="str">
        <f>IFERROR(IF(CB157&gt;0,CALC!V154/CB157,"-"),"-")</f>
        <v>-</v>
      </c>
      <c r="CB157" s="45" t="str">
        <f>IF(BX157&gt;0,IFERROR(IF(CALC!U154&gt;0,CALC!U154-BX157,"-"),"-"),"-")</f>
        <v>-</v>
      </c>
      <c r="CC157" s="45" t="str">
        <f>IF(SUM(BW157,BY157)&gt;0,SUM(BW157,BY157),"-")</f>
        <v>-</v>
      </c>
      <c r="CD157" s="186"/>
      <c r="CE157" s="186"/>
      <c r="CF157" s="186"/>
      <c r="CG157" s="186"/>
      <c r="CH157" s="45" t="str">
        <f>IFERROR(IF(CI157&gt;0,CALC!X154/CI157,"-"),"-")</f>
        <v>-</v>
      </c>
      <c r="CI157" s="45" t="str">
        <f>IF(CE157&gt;0,IFERROR(IF(CALC!W154&gt;0,CALC!W154-CE157,"-"),"-"),"-")</f>
        <v>-</v>
      </c>
      <c r="CJ157" s="45" t="str">
        <f>IF(SUM(CD157,CF157)&gt;0,SUM(CD157,CF157),"-")</f>
        <v>-</v>
      </c>
      <c r="CK157" s="186"/>
      <c r="CL157" s="186"/>
      <c r="CM157" s="186"/>
      <c r="CN157" s="186"/>
      <c r="CO157" s="45" t="str">
        <f>IFERROR(IF(CP157&gt;0,CALC!Z154/CP157,"-"),"-")</f>
        <v>-</v>
      </c>
      <c r="CP157" s="45" t="str">
        <f>IF(CL157&gt;0,IFERROR(IF(CALC!Y154&gt;0,CALC!Y154-CL157,"-"),"-"),"-")</f>
        <v>-</v>
      </c>
      <c r="CQ157" s="45" t="str">
        <f>IF(SUM(CK157,CM157)&gt;0,SUM(CK157,CM157),"-")</f>
        <v>-</v>
      </c>
      <c r="CR157" s="201"/>
      <c r="CS157" s="201"/>
      <c r="CT157" s="201"/>
      <c r="CU157" s="201"/>
      <c r="CV157" s="45" t="str">
        <f>IFERROR(IF(CW157&gt;0,CALC!AB154/CW157,"-"),"-")</f>
        <v>-</v>
      </c>
      <c r="CW157" s="45" t="str">
        <f>IF(CS157&gt;0,IFERROR(IF(CALC!AA154&gt;0,CALC!AA154-CS157,"-"),"-"),"-")</f>
        <v>-</v>
      </c>
      <c r="CX157" s="45" t="str">
        <f>IF(SUM(CR157,CT157)&gt;0,SUM(CR157,CT157),"-")</f>
        <v>-</v>
      </c>
      <c r="CY157" s="201"/>
      <c r="CZ157" s="201"/>
      <c r="DA157" s="201"/>
      <c r="DB157" s="201"/>
      <c r="DC157" s="45" t="str">
        <f>IFERROR(IF(DD157&gt;0,CALC!AD154/DD157,"-"),"-")</f>
        <v>-</v>
      </c>
      <c r="DD157" s="45" t="str">
        <f>IF(CZ157&gt;0,IFERROR(IF(CALC!AC154&gt;0,CALC!AC154-CZ157,"-"),"-"),"-")</f>
        <v>-</v>
      </c>
      <c r="DE157" s="45" t="str">
        <f>IF(SUM(CY157,DA157)&gt;0,SUM(CY157,DA157),"-")</f>
        <v>-</v>
      </c>
      <c r="DF157" s="201"/>
      <c r="DG157" s="201"/>
      <c r="DH157" s="201"/>
      <c r="DI157" s="201"/>
      <c r="DJ157" s="45" t="str">
        <f>IFERROR(IF(DK157&gt;0,CALC!AF154/DK157,"-"),"-")</f>
        <v>-</v>
      </c>
      <c r="DK157" s="45" t="str">
        <f>IF(DG157&gt;0,IFERROR(IF(CALC!AE154&gt;0,CALC!AE154-DG157,"-"),"-"),"-")</f>
        <v>-</v>
      </c>
      <c r="DL157" s="45" t="str">
        <f>IF(SUM(DF157,DH157)&gt;0,SUM(DF157,DH157),"-")</f>
        <v>-</v>
      </c>
      <c r="DM157" s="205"/>
      <c r="DN157" s="201"/>
      <c r="DO157" s="201"/>
      <c r="DP157" s="201"/>
      <c r="DQ157" s="45" t="str">
        <f>IFERROR(IF(DR157&gt;0,CALC!AH154/DR157,"-"),"-")</f>
        <v>-</v>
      </c>
      <c r="DR157" s="45" t="str">
        <f>IF(DN157&gt;0,IFERROR(IF(CALC!AG154&gt;0,CALC!AG154-DN157,"-"),"-"),"-")</f>
        <v>-</v>
      </c>
      <c r="DS157" s="45" t="str">
        <f>IF(SUM(DM157,DO157)&gt;0,SUM(DM157,DO157),"-")</f>
        <v>-</v>
      </c>
      <c r="DT157" s="201"/>
      <c r="DU157" s="201"/>
      <c r="DV157" s="201"/>
      <c r="DW157" s="201"/>
      <c r="DX157" s="45" t="str">
        <f>IFERROR(IF(DY157&gt;0,CALC!AJ154/DY157,"-"),"-")</f>
        <v>-</v>
      </c>
      <c r="DY157" s="45" t="str">
        <f>IF(DU157&gt;0,IFERROR(IF(CALC!AI154&gt;0,CALC!AI154-DU157,"-"),"-"),"-")</f>
        <v>-</v>
      </c>
      <c r="DZ157" s="45" t="str">
        <f>IF(SUM(DT157,DV157)&gt;0,SUM(DT157,DV157),"-")</f>
        <v>-</v>
      </c>
      <c r="EA157" s="201"/>
      <c r="EB157" s="201"/>
      <c r="EC157" s="201"/>
      <c r="ED157" s="201"/>
      <c r="EE157" s="45" t="str">
        <f>IFERROR(IF(EF157&gt;0,CALC!AL154/EF157,"-"),"-")</f>
        <v>-</v>
      </c>
      <c r="EF157" s="45" t="str">
        <f>IF(EB157&gt;0,IFERROR(IF(CALC!AK154&gt;0,CALC!AK154-EB157,"-"),"-"),"-")</f>
        <v>-</v>
      </c>
      <c r="EG157" s="45" t="str">
        <f>IF(SUM(EA157,EC157)&gt;0,SUM(EA157,EC157),"-")</f>
        <v>-</v>
      </c>
      <c r="EH157" s="201"/>
      <c r="EI157" s="201"/>
      <c r="EJ157" s="201"/>
      <c r="EK157" s="201"/>
      <c r="EL157" s="45" t="str">
        <f>IFERROR(IF(EM157&gt;0,CALC!AN154/EM157,"-"),"-")</f>
        <v>-</v>
      </c>
      <c r="EM157" s="45" t="str">
        <f>IF(EI157&gt;0,IFERROR(IF(CALC!AM154&gt;0,CALC!AM154-EI157,"-"),"-"),"-")</f>
        <v>-</v>
      </c>
      <c r="EN157" s="45" t="str">
        <f>IF(SUM(EH157,EJ157)&gt;0,SUM(EH157,EJ157),"-")</f>
        <v>-</v>
      </c>
      <c r="EO157" s="201"/>
      <c r="EP157" s="201"/>
      <c r="EQ157" s="201"/>
      <c r="ER157" s="201"/>
      <c r="ES157" s="45" t="str">
        <f>IFERROR(IF(ET157&gt;0,CALC!AP154/ET157,"-"),"-")</f>
        <v>-</v>
      </c>
      <c r="ET157" s="45" t="str">
        <f>IF(EP157&gt;0,IFERROR(IF(CALC!AO154&gt;0,CALC!AO154-EP157,"-"),"-"),"-")</f>
        <v>-</v>
      </c>
      <c r="EU157" s="45" t="str">
        <f>IF(SUM(EO157,EQ157)&gt;0,SUM(EO157,EQ157),"-")</f>
        <v>-</v>
      </c>
      <c r="EV157" s="201"/>
      <c r="EW157" s="201"/>
      <c r="EX157" s="201"/>
      <c r="EY157" s="201"/>
      <c r="EZ157" s="45" t="str">
        <f>IFERROR(IF(FA157&gt;0,CALC!AR154/FA157,"-"),"-")</f>
        <v>-</v>
      </c>
      <c r="FA157" s="45" t="str">
        <f>IF(EW157&gt;0,IFERROR(IF(CALC!AQ154&gt;0,CALC!AQ154-EW157,"-"),"-"),"-")</f>
        <v>-</v>
      </c>
      <c r="FB157" s="45" t="str">
        <f>IF(SUM(EV157,EX157)&gt;0,SUM(EV157,EX157),"-")</f>
        <v>-</v>
      </c>
      <c r="FC157" s="201"/>
      <c r="FD157" s="201"/>
      <c r="FE157" s="201"/>
      <c r="FF157" s="201"/>
      <c r="FG157" s="45" t="str">
        <f>IFERROR(IF(FH157&gt;0,CALC!AT154/FH157,"-"),"-")</f>
        <v>-</v>
      </c>
      <c r="FH157" s="45" t="str">
        <f>IF(FD157&gt;0,IFERROR(IF(CALC!AS154&gt;0,CALC!AS154-FD157,"-"),"-"),"-")</f>
        <v>-</v>
      </c>
      <c r="FI157" s="45" t="str">
        <f>IF(SUM(FC157,FE157)&gt;0,SUM(FC157,FE157),"-")</f>
        <v>-</v>
      </c>
      <c r="FJ157" s="201"/>
      <c r="FK157" s="201"/>
      <c r="FL157" s="201"/>
      <c r="FM157" s="201"/>
      <c r="FN157" s="45" t="str">
        <f>IFERROR(IF(FO157&gt;0,CALC!AV154/FO157,"-"),"-")</f>
        <v>-</v>
      </c>
      <c r="FO157" s="45" t="str">
        <f>IF(FK157&gt;0,IFERROR(IF(CALC!AU154&gt;0,CALC!AU154-FK157,"-"),"-"),"-")</f>
        <v>-</v>
      </c>
      <c r="FP157" s="45" t="str">
        <f>IF(SUM(FJ157,FL157)&gt;0,SUM(FJ157,FL157),"-")</f>
        <v>-</v>
      </c>
      <c r="FQ157" s="201"/>
      <c r="FR157" s="201"/>
      <c r="FS157" s="201"/>
      <c r="FT157" s="201"/>
      <c r="FU157" s="45" t="str">
        <f>IFERROR(IF(FV157&gt;0,CALC!AX154/FV157,"-"),"-")</f>
        <v>-</v>
      </c>
      <c r="FV157" s="45" t="str">
        <f>IF(FR157&gt;0,IFERROR(IF(CALC!AW154&gt;0,CALC!AW154-FR157,"-"),"-"),"-")</f>
        <v>-</v>
      </c>
      <c r="FW157" s="45" t="str">
        <f>IF(SUM(FQ157,FS157)&gt;0,SUM(FQ157,FS157),"-")</f>
        <v>-</v>
      </c>
      <c r="FX157" s="201"/>
      <c r="FY157" s="201"/>
      <c r="FZ157" s="201"/>
      <c r="GA157" s="201"/>
      <c r="GB157" s="45" t="str">
        <f>IFERROR(IF(GC157&gt;0,CALC!AZ154/GC157,"-"),"-")</f>
        <v>-</v>
      </c>
      <c r="GC157" s="45" t="str">
        <f>IF(FY157&gt;0,IFERROR(IF(CALC!AY154&gt;0,CALC!AY154-FY157,"-"),"-"),"-")</f>
        <v>-</v>
      </c>
      <c r="GD157" s="45" t="str">
        <f>IF(SUM(FX157,FZ157)&gt;0,SUM(FX157,FZ157),"-")</f>
        <v>-</v>
      </c>
      <c r="GE157" s="201"/>
      <c r="GF157" s="201"/>
      <c r="GG157" s="201"/>
      <c r="GH157" s="201"/>
      <c r="GI157" s="45" t="str">
        <f>IFERROR(IF(GJ157&gt;0,CALC!BB154/GJ157,"-"),"-")</f>
        <v>-</v>
      </c>
      <c r="GJ157" s="45" t="str">
        <f>IF(GF157&gt;0,IFERROR(IF(CALC!BA154&gt;0,CALC!BA154-GF157,"-"),"-"),"-")</f>
        <v>-</v>
      </c>
      <c r="GK157" s="45" t="str">
        <f>IF(SUM(GE157,GG157)&gt;0,SUM(GE157,GG157),"-")</f>
        <v>-</v>
      </c>
      <c r="GL157" s="201"/>
      <c r="GM157" s="201"/>
      <c r="GN157" s="201"/>
      <c r="GO157" s="201"/>
      <c r="GP157" s="45" t="str">
        <f>IFERROR(IF(GQ157&gt;0,CALC!BD154/GQ157,"-"),"-")</f>
        <v>-</v>
      </c>
      <c r="GQ157" s="45" t="str">
        <f>IF(GM157&gt;0,IFERROR(IF(CALC!BC154&gt;0,CALC!BC154-GM157,"-"),"-"),"-")</f>
        <v>-</v>
      </c>
      <c r="GR157" s="163" t="str">
        <f>IF(SUM(GL157,GN157)&gt;0,SUM(GL157,GN157),"-")</f>
        <v>-</v>
      </c>
      <c r="GS157" s="201"/>
      <c r="GT157" s="201"/>
      <c r="GU157" s="201"/>
      <c r="GV157" s="201"/>
      <c r="GW157" s="56" t="str">
        <f>IFERROR(IF(GX157&gt;0,CALC!BF154/GX157,"-"),"-")</f>
        <v>-</v>
      </c>
      <c r="GX157" s="56" t="str">
        <f>IF(GT157&gt;0,IFERROR(IF(CALC!BE154&gt;0,CALC!BE154-GT157,"-"),"-"),"-")</f>
        <v>-</v>
      </c>
      <c r="GY157" s="56" t="str">
        <f>IF(SUM(GS157,GU157)&gt;0,SUM(GS157,GU157),"-")</f>
        <v>-</v>
      </c>
      <c r="GZ157" s="201"/>
      <c r="HA157" s="201"/>
      <c r="HB157" s="201"/>
      <c r="HC157" s="201"/>
      <c r="HD157" s="56" t="str">
        <f>IFERROR(IF(HE157&gt;0,CALC!BH154/HE157,"-"),"-")</f>
        <v>-</v>
      </c>
      <c r="HE157" s="56" t="str">
        <f>IF(HA157&gt;0,IFERROR(IF(CALC!BG154&gt;0,CALC!BG154-HA157,"-"),"-"),"-")</f>
        <v>-</v>
      </c>
      <c r="HF157" s="56" t="str">
        <f>IF(SUM(GZ157,HB157)&gt;0,SUM(GZ157,HB157),"-")</f>
        <v>-</v>
      </c>
      <c r="HG157" s="186"/>
      <c r="HH157" s="186"/>
      <c r="HI157" s="186"/>
      <c r="HJ157" s="186"/>
      <c r="HK157" s="56" t="str">
        <f>IFERROR(IF(HL157&gt;0,CALC!BJ154/HL157,"-"),"-")</f>
        <v>-</v>
      </c>
      <c r="HL157" s="56" t="str">
        <f>IF(HH157&gt;0,IFERROR(IF(CALC!BI154&gt;0,CALC!BI154-HH157,"-"),"-"),"-")</f>
        <v>-</v>
      </c>
      <c r="HM157" s="56" t="str">
        <f>IF(SUM(HG157,HI157)&gt;0,SUM(HG157,HI157),"-")</f>
        <v>-</v>
      </c>
      <c r="HN157" s="166">
        <f>SUM(K157,R157,Y157,AF157,AM157,AT157,BA157,BH157,BO157,BV157,CC157,CJ157,CQ157,CX157,DE157,DL157,DS157,DZ157,EG157,EN157,EU157,FB157,FI157,FP157,FW157,GD157,GK157,GR157,GY157,HF157,HM157)</f>
        <v>88</v>
      </c>
      <c r="HO157" s="55">
        <f>SUM(J157,Q157,X157,AE157,AL157,AS157,AZ157,BG157,BN157,BU157,CB157,CI157,CP157,CW157,DD157,DK157,DR157,DY157,EF157,EM157,ET157,FA157,FH157,FO157,FV157,GC157,GJ157,GQ157,GX157,HE157,HL157)</f>
        <v>25</v>
      </c>
      <c r="HP157" s="56">
        <f t="shared" si="302"/>
        <v>3.52</v>
      </c>
    </row>
    <row r="158" spans="2:224" ht="15" customHeight="1">
      <c r="B158" s="329"/>
      <c r="C158" s="329"/>
      <c r="D158" s="4" t="s">
        <v>161</v>
      </c>
      <c r="E158" s="201">
        <v>0</v>
      </c>
      <c r="F158" s="201">
        <v>21492</v>
      </c>
      <c r="G158" s="201"/>
      <c r="H158" s="201"/>
      <c r="I158" s="45" t="str">
        <f>IFERROR(IF(J158&gt;0,CALC!B155/J158,"-"),"-")</f>
        <v>-</v>
      </c>
      <c r="J158" s="45" t="str">
        <f>IF(F158&gt;0,IFERROR(IF(CALC!A155&gt;0,CALC!A155-F158,"-"),"-"),"-")</f>
        <v>-</v>
      </c>
      <c r="K158" s="45" t="str">
        <f>IF(SUM(E158,G158)&gt;0,SUM(E158,G158),"-")</f>
        <v>-</v>
      </c>
      <c r="L158" s="201">
        <v>0</v>
      </c>
      <c r="M158" s="201">
        <v>21492</v>
      </c>
      <c r="N158" s="201"/>
      <c r="O158" s="201"/>
      <c r="P158" s="45" t="str">
        <f>IFERROR(IF(Q158&gt;0,CALC!D155/Q158,"-"),"-")</f>
        <v>-</v>
      </c>
      <c r="Q158" s="45" t="str">
        <f>IF(M158&gt;0,IFERROR(IF(CALC!C155&gt;0,CALC!C155-M158,"-"),"-"),"-")</f>
        <v>-</v>
      </c>
      <c r="R158" s="45" t="str">
        <f>IF(SUM(L158,N158)&gt;0,SUM(L158,N158),"-")</f>
        <v>-</v>
      </c>
      <c r="S158" s="201">
        <v>0</v>
      </c>
      <c r="T158" s="201">
        <v>21492</v>
      </c>
      <c r="U158" s="201"/>
      <c r="V158" s="201"/>
      <c r="W158" s="45">
        <f>IFERROR(IF(X158&gt;0,CALC!F155/X158,"-"),"-")</f>
        <v>5.5555555555555554</v>
      </c>
      <c r="X158" s="45">
        <f>IF(T158&gt;0,IFERROR(IF(CALC!E155&gt;0,CALC!E155-T158,"-"),"-"),"-")</f>
        <v>18</v>
      </c>
      <c r="Y158" s="45" t="str">
        <f>IF(SUM(S158,U158)&gt;0,SUM(S158,U158),"-")</f>
        <v>-</v>
      </c>
      <c r="Z158" s="201">
        <v>0</v>
      </c>
      <c r="AA158" s="201">
        <v>21492</v>
      </c>
      <c r="AB158" s="201">
        <v>100</v>
      </c>
      <c r="AC158" s="201">
        <v>21510</v>
      </c>
      <c r="AD158" s="45" t="str">
        <f>IFERROR(IF(AE158&gt;0,CALC!H155/AE158,"-"),"-")</f>
        <v>-</v>
      </c>
      <c r="AE158" s="45" t="str">
        <f>IF(AA158&gt;0,IFERROR(IF(CALC!G155&gt;0,CALC!G155-AA158,"-"),"-"),"-")</f>
        <v>-</v>
      </c>
      <c r="AF158" s="45">
        <f>IF(SUM(Z158,AB158)&gt;0,SUM(Z158,AB158),"-")</f>
        <v>100</v>
      </c>
      <c r="AG158" s="201">
        <v>0</v>
      </c>
      <c r="AH158" s="201">
        <v>21492</v>
      </c>
      <c r="AI158" s="201"/>
      <c r="AJ158" s="201"/>
      <c r="AK158" s="45" t="str">
        <f>IFERROR(IF(AL158&gt;0,CALC!J155/AL158,"-"),"-")</f>
        <v>-</v>
      </c>
      <c r="AL158" s="45" t="str">
        <f>IF(AH158&gt;0,IFERROR(IF(CALC!I155&gt;0,CALC!I155-AH158,"-"),"-"),"-")</f>
        <v>-</v>
      </c>
      <c r="AM158" s="45" t="str">
        <f>IF(SUM(AG158,AI158)&gt;0,SUM(AG158,AI158),"-")</f>
        <v>-</v>
      </c>
      <c r="AN158" s="186"/>
      <c r="AO158" s="186"/>
      <c r="AP158" s="186"/>
      <c r="AQ158" s="186"/>
      <c r="AR158" s="45" t="str">
        <f>IFERROR(IF(AS158&gt;0,CALC!L155/AS158,"-"),"-")</f>
        <v>-</v>
      </c>
      <c r="AS158" s="45" t="str">
        <f>IF(AO158&gt;0,IFERROR(IF(CALC!K155&gt;0,CALC!K155-AO158,"-"),"-"),"-")</f>
        <v>-</v>
      </c>
      <c r="AT158" s="45" t="str">
        <f>IF(SUM(AN158,AP158)&gt;0,SUM(AN158,AP158),"-")</f>
        <v>-</v>
      </c>
      <c r="AU158" s="186"/>
      <c r="AV158" s="186"/>
      <c r="AW158" s="186"/>
      <c r="AX158" s="186"/>
      <c r="AY158" s="45" t="str">
        <f>IFERROR(IF(AZ158&gt;0,CALC!N155/AZ158,"-"),"-")</f>
        <v>-</v>
      </c>
      <c r="AZ158" s="45" t="str">
        <f>IF(AV158&gt;0,IFERROR(IF(CALC!M155&gt;0,CALC!M155-AV158,"-"),"-"),"-")</f>
        <v>-</v>
      </c>
      <c r="BA158" s="45" t="str">
        <f>IF(SUM(AU158,AW158)&gt;0,SUM(AU158,AW158),"-")</f>
        <v>-</v>
      </c>
      <c r="BB158" s="186"/>
      <c r="BC158" s="186"/>
      <c r="BD158" s="186"/>
      <c r="BE158" s="186"/>
      <c r="BF158" s="45" t="str">
        <f>IFERROR(IF(BG158&gt;0,CALC!P155/BG158,"-"),"-")</f>
        <v>-</v>
      </c>
      <c r="BG158" s="45" t="str">
        <f>IF(BC158&gt;0,IFERROR(IF(CALC!O155&gt;0,CALC!O155-BC158,"-"),"-"),"-")</f>
        <v>-</v>
      </c>
      <c r="BH158" s="45" t="str">
        <f>IF(SUM(BB158,BD158)&gt;0,SUM(BB158,BD158),"-")</f>
        <v>-</v>
      </c>
      <c r="BI158" s="186"/>
      <c r="BJ158" s="186"/>
      <c r="BK158" s="186"/>
      <c r="BL158" s="186"/>
      <c r="BM158" s="45" t="str">
        <f>IFERROR(IF(BN158&gt;0,CALC!R155/BN158,"-"),"-")</f>
        <v>-</v>
      </c>
      <c r="BN158" s="45" t="str">
        <f>IF(BJ158&gt;0,IFERROR(IF(CALC!Q155&gt;0,CALC!Q155-BJ158,"-"),"-"),"-")</f>
        <v>-</v>
      </c>
      <c r="BO158" s="45" t="str">
        <f>IF(SUM(BI158,BK158)&gt;0,SUM(BI158,BK158),"-")</f>
        <v>-</v>
      </c>
      <c r="BP158" s="186"/>
      <c r="BQ158" s="186"/>
      <c r="BR158" s="186"/>
      <c r="BS158" s="186"/>
      <c r="BT158" s="68" t="str">
        <f>IFERROR(IF(BU158&gt;0,CALC!T155/BU158,"-"),"-")</f>
        <v>-</v>
      </c>
      <c r="BU158" s="45" t="str">
        <f>IF(BQ158&gt;0,IFERROR(IF(CALC!S155&gt;0,CALC!S155-BQ158,"-"),"-"),"-")</f>
        <v>-</v>
      </c>
      <c r="BV158" s="45" t="str">
        <f>IF(SUM(BP158,BR158)&gt;0,SUM(BP158,BR158),"-")</f>
        <v>-</v>
      </c>
      <c r="BW158" s="186"/>
      <c r="BX158" s="186"/>
      <c r="BY158" s="186"/>
      <c r="BZ158" s="186"/>
      <c r="CA158" s="45" t="str">
        <f>IFERROR(IF(CB158&gt;0,CALC!V155/CB158,"-"),"-")</f>
        <v>-</v>
      </c>
      <c r="CB158" s="45" t="str">
        <f>IF(BX158&gt;0,IFERROR(IF(CALC!U155&gt;0,CALC!U155-BX158,"-"),"-"),"-")</f>
        <v>-</v>
      </c>
      <c r="CC158" s="45" t="str">
        <f>IF(SUM(BW158,BY158)&gt;0,SUM(BW158,BY158),"-")</f>
        <v>-</v>
      </c>
      <c r="CD158" s="186"/>
      <c r="CE158" s="186"/>
      <c r="CF158" s="186"/>
      <c r="CG158" s="186"/>
      <c r="CH158" s="45" t="str">
        <f>IFERROR(IF(CI158&gt;0,CALC!X155/CI158,"-"),"-")</f>
        <v>-</v>
      </c>
      <c r="CI158" s="45" t="str">
        <f>IF(CE158&gt;0,IFERROR(IF(CALC!W155&gt;0,CALC!W155-CE158,"-"),"-"),"-")</f>
        <v>-</v>
      </c>
      <c r="CJ158" s="45" t="str">
        <f>IF(SUM(CD158,CF158)&gt;0,SUM(CD158,CF158),"-")</f>
        <v>-</v>
      </c>
      <c r="CK158" s="186"/>
      <c r="CL158" s="186"/>
      <c r="CM158" s="186"/>
      <c r="CN158" s="186"/>
      <c r="CO158" s="45" t="str">
        <f>IFERROR(IF(CP158&gt;0,CALC!Z155/CP158,"-"),"-")</f>
        <v>-</v>
      </c>
      <c r="CP158" s="45" t="str">
        <f>IF(CL158&gt;0,IFERROR(IF(CALC!Y155&gt;0,CALC!Y155-CL158,"-"),"-"),"-")</f>
        <v>-</v>
      </c>
      <c r="CQ158" s="45" t="str">
        <f>IF(SUM(CK158,CM158)&gt;0,SUM(CK158,CM158),"-")</f>
        <v>-</v>
      </c>
      <c r="CR158" s="201"/>
      <c r="CS158" s="186"/>
      <c r="CT158" s="201"/>
      <c r="CU158" s="201"/>
      <c r="CV158" s="45" t="str">
        <f>IFERROR(IF(CW158&gt;0,CALC!AB155/CW158,"-"),"-")</f>
        <v>-</v>
      </c>
      <c r="CW158" s="45" t="str">
        <f>IF(CS158&gt;0,IFERROR(IF(CALC!AA155&gt;0,CALC!AA155-CS158,"-"),"-"),"-")</f>
        <v>-</v>
      </c>
      <c r="CX158" s="45" t="str">
        <f>IF(SUM(CR158,CT158)&gt;0,SUM(CR158,CT158),"-")</f>
        <v>-</v>
      </c>
      <c r="CY158" s="201"/>
      <c r="CZ158" s="201"/>
      <c r="DA158" s="201"/>
      <c r="DB158" s="201"/>
      <c r="DC158" s="45" t="str">
        <f>IFERROR(IF(DD158&gt;0,CALC!AD155/DD158,"-"),"-")</f>
        <v>-</v>
      </c>
      <c r="DD158" s="45" t="str">
        <f>IF(CZ158&gt;0,IFERROR(IF(CALC!AC155&gt;0,CALC!AC155-CZ158,"-"),"-"),"-")</f>
        <v>-</v>
      </c>
      <c r="DE158" s="45" t="str">
        <f>IF(SUM(CY158,DA158)&gt;0,SUM(CY158,DA158),"-")</f>
        <v>-</v>
      </c>
      <c r="DF158" s="201"/>
      <c r="DG158" s="201"/>
      <c r="DH158" s="201"/>
      <c r="DI158" s="201"/>
      <c r="DJ158" s="45" t="str">
        <f>IFERROR(IF(DK158&gt;0,CALC!AF155/DK158,"-"),"-")</f>
        <v>-</v>
      </c>
      <c r="DK158" s="45" t="str">
        <f>IF(DG158&gt;0,IFERROR(IF(CALC!AE155&gt;0,CALC!AE155-DG158,"-"),"-"),"-")</f>
        <v>-</v>
      </c>
      <c r="DL158" s="45" t="str">
        <f>IF(SUM(DF158,DH158)&gt;0,SUM(DF158,DH158),"-")</f>
        <v>-</v>
      </c>
      <c r="DM158" s="205"/>
      <c r="DN158" s="201"/>
      <c r="DO158" s="201"/>
      <c r="DP158" s="201"/>
      <c r="DQ158" s="45" t="str">
        <f>IFERROR(IF(DR158&gt;0,CALC!AH155/DR158,"-"),"-")</f>
        <v>-</v>
      </c>
      <c r="DR158" s="45" t="str">
        <f>IF(DN158&gt;0,IFERROR(IF(CALC!AG155&gt;0,CALC!AG155-DN158,"-"),"-"),"-")</f>
        <v>-</v>
      </c>
      <c r="DS158" s="45" t="str">
        <f>IF(SUM(DM158,DO158)&gt;0,SUM(DM158,DO158),"-")</f>
        <v>-</v>
      </c>
      <c r="DT158" s="201"/>
      <c r="DU158" s="201"/>
      <c r="DV158" s="201"/>
      <c r="DW158" s="201"/>
      <c r="DX158" s="45" t="str">
        <f>IFERROR(IF(DY158&gt;0,CALC!AJ155/DY158,"-"),"-")</f>
        <v>-</v>
      </c>
      <c r="DY158" s="45" t="str">
        <f>IF(DU158&gt;0,IFERROR(IF(CALC!AI155&gt;0,CALC!AI155-DU158,"-"),"-"),"-")</f>
        <v>-</v>
      </c>
      <c r="DZ158" s="45" t="str">
        <f>IF(SUM(DT158,DV158)&gt;0,SUM(DT158,DV158),"-")</f>
        <v>-</v>
      </c>
      <c r="EA158" s="201"/>
      <c r="EB158" s="201"/>
      <c r="EC158" s="201"/>
      <c r="ED158" s="201"/>
      <c r="EE158" s="45" t="str">
        <f>IFERROR(IF(EF158&gt;0,CALC!AL155/EF158,"-"),"-")</f>
        <v>-</v>
      </c>
      <c r="EF158" s="45" t="str">
        <f>IF(EB158&gt;0,IFERROR(IF(CALC!AK155&gt;0,CALC!AK155-EB158,"-"),"-"),"-")</f>
        <v>-</v>
      </c>
      <c r="EG158" s="45" t="str">
        <f>IF(SUM(EA158,EC158)&gt;0,SUM(EA158,EC158),"-")</f>
        <v>-</v>
      </c>
      <c r="EH158" s="201"/>
      <c r="EI158" s="201"/>
      <c r="EJ158" s="201"/>
      <c r="EK158" s="201"/>
      <c r="EL158" s="45" t="str">
        <f>IFERROR(IF(EM158&gt;0,CALC!AN155/EM158,"-"),"-")</f>
        <v>-</v>
      </c>
      <c r="EM158" s="45" t="str">
        <f>IF(EI158&gt;0,IFERROR(IF(CALC!AM155&gt;0,CALC!AM155-EI158,"-"),"-"),"-")</f>
        <v>-</v>
      </c>
      <c r="EN158" s="45" t="str">
        <f>IF(SUM(EH158,EJ158)&gt;0,SUM(EH158,EJ158),"-")</f>
        <v>-</v>
      </c>
      <c r="EO158" s="201"/>
      <c r="EP158" s="201"/>
      <c r="EQ158" s="201"/>
      <c r="ER158" s="201"/>
      <c r="ES158" s="45" t="str">
        <f>IFERROR(IF(ET158&gt;0,CALC!AP155/ET158,"-"),"-")</f>
        <v>-</v>
      </c>
      <c r="ET158" s="45" t="str">
        <f>IF(EP158&gt;0,IFERROR(IF(CALC!AO155&gt;0,CALC!AO155-EP158,"-"),"-"),"-")</f>
        <v>-</v>
      </c>
      <c r="EU158" s="45" t="str">
        <f>IF(SUM(EO158,EQ158)&gt;0,SUM(EO158,EQ158),"-")</f>
        <v>-</v>
      </c>
      <c r="EV158" s="201"/>
      <c r="EW158" s="201"/>
      <c r="EX158" s="201"/>
      <c r="EY158" s="201"/>
      <c r="EZ158" s="45" t="str">
        <f>IFERROR(IF(FA158&gt;0,CALC!AR155/FA158,"-"),"-")</f>
        <v>-</v>
      </c>
      <c r="FA158" s="45" t="str">
        <f>IF(EW158&gt;0,IFERROR(IF(CALC!AQ155&gt;0,CALC!AQ155-EW158,"-"),"-"),"-")</f>
        <v>-</v>
      </c>
      <c r="FB158" s="45" t="str">
        <f>IF(SUM(EV158,EX158)&gt;0,SUM(EV158,EX158),"-")</f>
        <v>-</v>
      </c>
      <c r="FC158" s="201"/>
      <c r="FD158" s="201"/>
      <c r="FE158" s="201"/>
      <c r="FF158" s="201"/>
      <c r="FG158" s="45" t="str">
        <f>IFERROR(IF(FH158&gt;0,CALC!AT155/FH158,"-"),"-")</f>
        <v>-</v>
      </c>
      <c r="FH158" s="45" t="str">
        <f>IF(FD158&gt;0,IFERROR(IF(CALC!AS155&gt;0,CALC!AS155-FD158,"-"),"-"),"-")</f>
        <v>-</v>
      </c>
      <c r="FI158" s="45" t="str">
        <f>IF(SUM(FC158,FE158)&gt;0,SUM(FC158,FE158),"-")</f>
        <v>-</v>
      </c>
      <c r="FJ158" s="201"/>
      <c r="FK158" s="201"/>
      <c r="FL158" s="201"/>
      <c r="FM158" s="201"/>
      <c r="FN158" s="45" t="str">
        <f>IFERROR(IF(FO158&gt;0,CALC!AV155/FO158,"-"),"-")</f>
        <v>-</v>
      </c>
      <c r="FO158" s="45" t="str">
        <f>IF(FK158&gt;0,IFERROR(IF(CALC!AU155&gt;0,CALC!AU155-FK158,"-"),"-"),"-")</f>
        <v>-</v>
      </c>
      <c r="FP158" s="45" t="str">
        <f>IF(SUM(FJ158,FL158)&gt;0,SUM(FJ158,FL158),"-")</f>
        <v>-</v>
      </c>
      <c r="FQ158" s="201"/>
      <c r="FR158" s="201"/>
      <c r="FS158" s="201"/>
      <c r="FT158" s="201"/>
      <c r="FU158" s="45" t="str">
        <f>IFERROR(IF(FV158&gt;0,CALC!AX155/FV158,"-"),"-")</f>
        <v>-</v>
      </c>
      <c r="FV158" s="45" t="str">
        <f>IF(FR158&gt;0,IFERROR(IF(CALC!AW155&gt;0,CALC!AW155-FR158,"-"),"-"),"-")</f>
        <v>-</v>
      </c>
      <c r="FW158" s="45" t="str">
        <f>IF(SUM(FQ158,FS158)&gt;0,SUM(FQ158,FS158),"-")</f>
        <v>-</v>
      </c>
      <c r="FX158" s="201"/>
      <c r="FY158" s="201"/>
      <c r="FZ158" s="201"/>
      <c r="GA158" s="201"/>
      <c r="GB158" s="68" t="str">
        <f>IFERROR(IF(GC158&gt;0,CALC!AZ155/GC158,"-"),"-")</f>
        <v>-</v>
      </c>
      <c r="GC158" s="45" t="str">
        <f>IF(FY158&gt;0,IFERROR(IF(CALC!AY155&gt;0,CALC!AY155-FY158,"-"),"-"),"-")</f>
        <v>-</v>
      </c>
      <c r="GD158" s="45" t="str">
        <f>IF(SUM(FX158,FZ158)&gt;0,SUM(FX158,FZ158),"-")</f>
        <v>-</v>
      </c>
      <c r="GE158" s="201"/>
      <c r="GF158" s="201"/>
      <c r="GG158" s="201"/>
      <c r="GH158" s="201"/>
      <c r="GI158" s="45" t="str">
        <f>IFERROR(IF(GJ158&gt;0,CALC!BB155/GJ158,"-"),"-")</f>
        <v>-</v>
      </c>
      <c r="GJ158" s="45" t="str">
        <f>IF(GF158&gt;0,IFERROR(IF(CALC!BA155&gt;0,CALC!BA155-GF158,"-"),"-"),"-")</f>
        <v>-</v>
      </c>
      <c r="GK158" s="45" t="str">
        <f>IF(SUM(GE158,GG158)&gt;0,SUM(GE158,GG158),"-")</f>
        <v>-</v>
      </c>
      <c r="GL158" s="201"/>
      <c r="GM158" s="201"/>
      <c r="GN158" s="201"/>
      <c r="GO158" s="201"/>
      <c r="GP158" s="45" t="str">
        <f>IFERROR(IF(GQ158&gt;0,CALC!BD155/GQ158,"-"),"-")</f>
        <v>-</v>
      </c>
      <c r="GQ158" s="45" t="str">
        <f>IF(GM158&gt;0,IFERROR(IF(CALC!BC155&gt;0,CALC!BC155-GM158,"-"),"-"),"-")</f>
        <v>-</v>
      </c>
      <c r="GR158" s="163" t="str">
        <f>IF(SUM(GL158,GN158)&gt;0,SUM(GL158,GN158),"-")</f>
        <v>-</v>
      </c>
      <c r="GS158" s="201"/>
      <c r="GT158" s="201"/>
      <c r="GU158" s="201"/>
      <c r="GV158" s="201"/>
      <c r="GW158" s="56" t="str">
        <f>IFERROR(IF(GX158&gt;0,CALC!BF155/GX158,"-"),"-")</f>
        <v>-</v>
      </c>
      <c r="GX158" s="56" t="str">
        <f>IF(GT158&gt;0,IFERROR(IF(CALC!BE155&gt;0,CALC!BE155-GT158,"-"),"-"),"-")</f>
        <v>-</v>
      </c>
      <c r="GY158" s="56" t="str">
        <f>IF(SUM(GS158,GU158)&gt;0,SUM(GS158,GU158),"-")</f>
        <v>-</v>
      </c>
      <c r="GZ158" s="201"/>
      <c r="HA158" s="201"/>
      <c r="HB158" s="201"/>
      <c r="HC158" s="201"/>
      <c r="HD158" s="56" t="str">
        <f>IFERROR(IF(HE158&gt;0,CALC!BH155/HE158,"-"),"-")</f>
        <v>-</v>
      </c>
      <c r="HE158" s="56" t="str">
        <f>IF(HA158&gt;0,IFERROR(IF(CALC!BG155&gt;0,CALC!BG155-HA158,"-"),"-"),"-")</f>
        <v>-</v>
      </c>
      <c r="HF158" s="56" t="str">
        <f>IF(SUM(GZ158,HB158)&gt;0,SUM(GZ158,HB158),"-")</f>
        <v>-</v>
      </c>
      <c r="HG158" s="186"/>
      <c r="HH158" s="186"/>
      <c r="HI158" s="186"/>
      <c r="HJ158" s="186"/>
      <c r="HK158" s="56" t="str">
        <f>IFERROR(IF(HL158&gt;0,CALC!BJ155/HL158,"-"),"-")</f>
        <v>-</v>
      </c>
      <c r="HL158" s="56" t="str">
        <f>IF(HH158&gt;0,IFERROR(IF(CALC!BI155&gt;0,CALC!BI155-HH158,"-"),"-"),"-")</f>
        <v>-</v>
      </c>
      <c r="HM158" s="56" t="str">
        <f>IF(SUM(HG158,HI158)&gt;0,SUM(HG158,HI158),"-")</f>
        <v>-</v>
      </c>
      <c r="HN158" s="166">
        <f>SUM(K158,R158,Y158,AF158,AM158,AT158,BA158,BH158,BO158,BV158,CC158,CJ158,CQ158,CX158,DE158,DL158,DS158,DZ158,EG158,EN158,EU158,FB158,FI158,FP158,FW158,GD158,GK158,GR158,GY158,HF158,HM158)</f>
        <v>100</v>
      </c>
      <c r="HO158" s="55">
        <f>SUM(J158,Q158,X158,AE158,AL158,AS158,AZ158,BG158,BN158,BU158,CB158,CI158,CP158,CW158,DD158,DK158,DR158,DY158,EF158,EM158,ET158,FA158,FH158,FO158,FV158,GC158,GJ158,GQ158,GX158,HE158,HL158)</f>
        <v>18</v>
      </c>
      <c r="HP158" s="56">
        <f t="shared" si="302"/>
        <v>5.5555555555555554</v>
      </c>
    </row>
    <row r="159" spans="2:224" ht="15" customHeight="1">
      <c r="B159" s="329"/>
      <c r="C159" s="329"/>
      <c r="D159" s="4" t="s">
        <v>162</v>
      </c>
      <c r="E159" s="201">
        <v>0</v>
      </c>
      <c r="F159" s="201">
        <v>23752</v>
      </c>
      <c r="G159" s="201"/>
      <c r="H159" s="201"/>
      <c r="I159" s="45" t="str">
        <f>IFERROR(IF(J159&gt;0,CALC!B156/J159,"-"),"-")</f>
        <v>-</v>
      </c>
      <c r="J159" s="45" t="str">
        <f>IF(F159&gt;0,IFERROR(IF(CALC!A156&gt;0,CALC!A156-F159,"-"),"-"),"-")</f>
        <v>-</v>
      </c>
      <c r="K159" s="45" t="str">
        <f>IF(SUM(E159,G159)&gt;0,SUM(E159,G159),"-")</f>
        <v>-</v>
      </c>
      <c r="L159" s="201">
        <v>0</v>
      </c>
      <c r="M159" s="201">
        <v>23752</v>
      </c>
      <c r="N159" s="201"/>
      <c r="O159" s="201"/>
      <c r="P159" s="45" t="str">
        <f>IFERROR(IF(Q159&gt;0,CALC!D156/Q159,"-"),"-")</f>
        <v>-</v>
      </c>
      <c r="Q159" s="45" t="str">
        <f>IF(M159&gt;0,IFERROR(IF(CALC!C156&gt;0,CALC!C156-M159,"-"),"-"),"-")</f>
        <v>-</v>
      </c>
      <c r="R159" s="45" t="str">
        <f>IF(SUM(L159,N159)&gt;0,SUM(L159,N159),"-")</f>
        <v>-</v>
      </c>
      <c r="S159" s="201">
        <v>0</v>
      </c>
      <c r="T159" s="201">
        <v>23752</v>
      </c>
      <c r="U159" s="201"/>
      <c r="V159" s="201"/>
      <c r="W159" s="45">
        <f>IFERROR(IF(X159&gt;0,CALC!F156/X159,"-"),"-")</f>
        <v>4.2857142857142856</v>
      </c>
      <c r="X159" s="45">
        <f>IF(T159&gt;0,IFERROR(IF(CALC!E156&gt;0,CALC!E156-T159,"-"),"-"),"-")</f>
        <v>21</v>
      </c>
      <c r="Y159" s="45" t="str">
        <f>IF(SUM(S159,U159)&gt;0,SUM(S159,U159),"-")</f>
        <v>-</v>
      </c>
      <c r="Z159" s="201">
        <v>90</v>
      </c>
      <c r="AA159" s="201">
        <v>23773</v>
      </c>
      <c r="AB159" s="201"/>
      <c r="AC159" s="201"/>
      <c r="AD159" s="45" t="str">
        <f>IFERROR(IF(AE159&gt;0,CALC!H156/AE159,"-"),"-")</f>
        <v>-</v>
      </c>
      <c r="AE159" s="45" t="str">
        <f>IF(AA159&gt;0,IFERROR(IF(CALC!G156&gt;0,CALC!G156-AA159,"-"),"-"),"-")</f>
        <v>-</v>
      </c>
      <c r="AF159" s="45">
        <f>IF(SUM(Z159,AB159)&gt;0,SUM(Z159,AB159),"-")</f>
        <v>90</v>
      </c>
      <c r="AG159" s="201">
        <v>0</v>
      </c>
      <c r="AH159" s="201">
        <v>23773</v>
      </c>
      <c r="AI159" s="201"/>
      <c r="AJ159" s="201"/>
      <c r="AK159" s="45" t="str">
        <f>IFERROR(IF(AL159&gt;0,CALC!J156/AL159,"-"),"-")</f>
        <v>-</v>
      </c>
      <c r="AL159" s="45" t="str">
        <f>IF(AH159&gt;0,IFERROR(IF(CALC!I156&gt;0,CALC!I156-AH159,"-"),"-"),"-")</f>
        <v>-</v>
      </c>
      <c r="AM159" s="45" t="str">
        <f>IF(SUM(AG159,AI159)&gt;0,SUM(AG159,AI159),"-")</f>
        <v>-</v>
      </c>
      <c r="AN159" s="186"/>
      <c r="AO159" s="186"/>
      <c r="AP159" s="186"/>
      <c r="AQ159" s="186"/>
      <c r="AR159" s="45" t="str">
        <f>IFERROR(IF(AS159&gt;0,CALC!L156/AS159,"-"),"-")</f>
        <v>-</v>
      </c>
      <c r="AS159" s="45" t="str">
        <f>IF(AO159&gt;0,IFERROR(IF(CALC!K156&gt;0,CALC!K156-AO159,"-"),"-"),"-")</f>
        <v>-</v>
      </c>
      <c r="AT159" s="45" t="str">
        <f>IF(SUM(AN159,AP159)&gt;0,SUM(AN159,AP159),"-")</f>
        <v>-</v>
      </c>
      <c r="AU159" s="186"/>
      <c r="AV159" s="186"/>
      <c r="AW159" s="186"/>
      <c r="AX159" s="186"/>
      <c r="AY159" s="45" t="str">
        <f>IFERROR(IF(AZ159&gt;0,CALC!N156/AZ159,"-"),"-")</f>
        <v>-</v>
      </c>
      <c r="AZ159" s="45" t="str">
        <f>IF(AV159&gt;0,IFERROR(IF(CALC!M156&gt;0,CALC!M156-AV159,"-"),"-"),"-")</f>
        <v>-</v>
      </c>
      <c r="BA159" s="45" t="str">
        <f>IF(SUM(AU159,AW159)&gt;0,SUM(AU159,AW159),"-")</f>
        <v>-</v>
      </c>
      <c r="BB159" s="186"/>
      <c r="BC159" s="186"/>
      <c r="BD159" s="186"/>
      <c r="BE159" s="186"/>
      <c r="BF159" s="45" t="str">
        <f>IFERROR(IF(BG159&gt;0,CALC!P156/BG159,"-"),"-")</f>
        <v>-</v>
      </c>
      <c r="BG159" s="45" t="str">
        <f>IF(BC159&gt;0,IFERROR(IF(CALC!O156&gt;0,CALC!O156-BC159,"-"),"-"),"-")</f>
        <v>-</v>
      </c>
      <c r="BH159" s="45" t="str">
        <f>IF(SUM(BB159,BD159)&gt;0,SUM(BB159,BD159),"-")</f>
        <v>-</v>
      </c>
      <c r="BI159" s="186"/>
      <c r="BJ159" s="186"/>
      <c r="BK159" s="186"/>
      <c r="BL159" s="186"/>
      <c r="BM159" s="45" t="str">
        <f>IFERROR(IF(BN159&gt;0,CALC!R156/BN159,"-"),"-")</f>
        <v>-</v>
      </c>
      <c r="BN159" s="45" t="str">
        <f>IF(BJ159&gt;0,IFERROR(IF(CALC!Q156&gt;0,CALC!Q156-BJ159,"-"),"-"),"-")</f>
        <v>-</v>
      </c>
      <c r="BO159" s="45" t="str">
        <f>IF(SUM(BI159,BK159)&gt;0,SUM(BI159,BK159),"-")</f>
        <v>-</v>
      </c>
      <c r="BP159" s="186"/>
      <c r="BQ159" s="186"/>
      <c r="BR159" s="186"/>
      <c r="BS159" s="186"/>
      <c r="BT159" s="68" t="str">
        <f>IFERROR(IF(BU159&gt;0,CALC!T156/BU159,"-"),"-")</f>
        <v>-</v>
      </c>
      <c r="BU159" s="45" t="str">
        <f>IF(BQ159&gt;0,IFERROR(IF(CALC!S156&gt;0,CALC!S156-BQ159,"-"),"-"),"-")</f>
        <v>-</v>
      </c>
      <c r="BV159" s="45" t="str">
        <f>IF(SUM(BP159,BR159)&gt;0,SUM(BP159,BR159),"-")</f>
        <v>-</v>
      </c>
      <c r="BW159" s="186"/>
      <c r="BX159" s="186"/>
      <c r="BY159" s="186"/>
      <c r="BZ159" s="186"/>
      <c r="CA159" s="45" t="str">
        <f>IFERROR(IF(CB159&gt;0,CALC!V156/CB159,"-"),"-")</f>
        <v>-</v>
      </c>
      <c r="CB159" s="45" t="str">
        <f>IF(BX159&gt;0,IFERROR(IF(CALC!U156&gt;0,CALC!U156-BX159,"-"),"-"),"-")</f>
        <v>-</v>
      </c>
      <c r="CC159" s="45" t="str">
        <f>IF(SUM(BW159,BY159)&gt;0,SUM(BW159,BY159),"-")</f>
        <v>-</v>
      </c>
      <c r="CD159" s="186"/>
      <c r="CE159" s="186"/>
      <c r="CF159" s="186"/>
      <c r="CG159" s="186"/>
      <c r="CH159" s="45" t="str">
        <f>IFERROR(IF(CI159&gt;0,CALC!X156/CI159,"-"),"-")</f>
        <v>-</v>
      </c>
      <c r="CI159" s="45" t="str">
        <f>IF(CE159&gt;0,IFERROR(IF(CALC!W156&gt;0,CALC!W156-CE159,"-"),"-"),"-")</f>
        <v>-</v>
      </c>
      <c r="CJ159" s="45" t="str">
        <f>IF(SUM(CD159,CF159)&gt;0,SUM(CD159,CF159),"-")</f>
        <v>-</v>
      </c>
      <c r="CK159" s="186"/>
      <c r="CL159" s="186"/>
      <c r="CM159" s="186"/>
      <c r="CN159" s="186"/>
      <c r="CO159" s="45" t="str">
        <f>IFERROR(IF(CP159&gt;0,CALC!Z156/CP159,"-"),"-")</f>
        <v>-</v>
      </c>
      <c r="CP159" s="45" t="str">
        <f>IF(CL159&gt;0,IFERROR(IF(CALC!Y156&gt;0,CALC!Y156-CL159,"-"),"-"),"-")</f>
        <v>-</v>
      </c>
      <c r="CQ159" s="45" t="str">
        <f>IF(SUM(CK159,CM159)&gt;0,SUM(CK159,CM159),"-")</f>
        <v>-</v>
      </c>
      <c r="CR159" s="201"/>
      <c r="CS159" s="186"/>
      <c r="CT159" s="201"/>
      <c r="CU159" s="201"/>
      <c r="CV159" s="45" t="str">
        <f>IFERROR(IF(CW159&gt;0,CALC!AB156/CW159,"-"),"-")</f>
        <v>-</v>
      </c>
      <c r="CW159" s="45" t="str">
        <f>IF(CS159&gt;0,IFERROR(IF(CALC!AA156&gt;0,CALC!AA156-CS159,"-"),"-"),"-")</f>
        <v>-</v>
      </c>
      <c r="CX159" s="45" t="str">
        <f>IF(SUM(CR159,CT159)&gt;0,SUM(CR159,CT159),"-")</f>
        <v>-</v>
      </c>
      <c r="CY159" s="201"/>
      <c r="CZ159" s="201"/>
      <c r="DA159" s="201"/>
      <c r="DB159" s="201"/>
      <c r="DC159" s="45" t="str">
        <f>IFERROR(IF(DD159&gt;0,CALC!AD156/DD159,"-"),"-")</f>
        <v>-</v>
      </c>
      <c r="DD159" s="45" t="str">
        <f>IF(CZ159&gt;0,IFERROR(IF(CALC!AC156&gt;0,CALC!AC156-CZ159,"-"),"-"),"-")</f>
        <v>-</v>
      </c>
      <c r="DE159" s="45" t="str">
        <f>IF(SUM(CY159,DA159)&gt;0,SUM(CY159,DA159),"-")</f>
        <v>-</v>
      </c>
      <c r="DF159" s="201"/>
      <c r="DG159" s="201"/>
      <c r="DH159" s="201"/>
      <c r="DI159" s="201"/>
      <c r="DJ159" s="45" t="str">
        <f>IFERROR(IF(DK159&gt;0,CALC!AF156/DK159,"-"),"-")</f>
        <v>-</v>
      </c>
      <c r="DK159" s="45" t="str">
        <f>IF(DG159&gt;0,IFERROR(IF(CALC!AE156&gt;0,CALC!AE156-DG159,"-"),"-"),"-")</f>
        <v>-</v>
      </c>
      <c r="DL159" s="45" t="str">
        <f>IF(SUM(DF159,DH159)&gt;0,SUM(DF159,DH159),"-")</f>
        <v>-</v>
      </c>
      <c r="DM159" s="205"/>
      <c r="DN159" s="201"/>
      <c r="DO159" s="201"/>
      <c r="DP159" s="201"/>
      <c r="DQ159" s="45" t="str">
        <f>IFERROR(IF(DR159&gt;0,CALC!AH156/DR159,"-"),"-")</f>
        <v>-</v>
      </c>
      <c r="DR159" s="45" t="str">
        <f>IF(DN159&gt;0,IFERROR(IF(CALC!AG156&gt;0,CALC!AG156-DN159,"-"),"-"),"-")</f>
        <v>-</v>
      </c>
      <c r="DS159" s="45" t="str">
        <f>IF(SUM(DM159,DO159)&gt;0,SUM(DM159,DO159),"-")</f>
        <v>-</v>
      </c>
      <c r="DT159" s="201"/>
      <c r="DU159" s="201"/>
      <c r="DV159" s="201"/>
      <c r="DW159" s="201"/>
      <c r="DX159" s="45" t="str">
        <f>IFERROR(IF(DY159&gt;0,CALC!AJ156/DY159,"-"),"-")</f>
        <v>-</v>
      </c>
      <c r="DY159" s="45" t="str">
        <f>IF(DU159&gt;0,IFERROR(IF(CALC!AI156&gt;0,CALC!AI156-DU159,"-"),"-"),"-")</f>
        <v>-</v>
      </c>
      <c r="DZ159" s="45" t="str">
        <f>IF(SUM(DT159,DV159)&gt;0,SUM(DT159,DV159),"-")</f>
        <v>-</v>
      </c>
      <c r="EA159" s="201"/>
      <c r="EB159" s="201"/>
      <c r="EC159" s="201"/>
      <c r="ED159" s="201"/>
      <c r="EE159" s="45" t="str">
        <f>IFERROR(IF(EF159&gt;0,CALC!AL156/EF159,"-"),"-")</f>
        <v>-</v>
      </c>
      <c r="EF159" s="45" t="str">
        <f>IF(EB159&gt;0,IFERROR(IF(CALC!AK156&gt;0,CALC!AK156-EB159,"-"),"-"),"-")</f>
        <v>-</v>
      </c>
      <c r="EG159" s="45" t="str">
        <f>IF(SUM(EA159,EC159)&gt;0,SUM(EA159,EC159),"-")</f>
        <v>-</v>
      </c>
      <c r="EH159" s="201"/>
      <c r="EI159" s="201"/>
      <c r="EJ159" s="201"/>
      <c r="EK159" s="201"/>
      <c r="EL159" s="45" t="str">
        <f>IFERROR(IF(EM159&gt;0,CALC!AN156/EM159,"-"),"-")</f>
        <v>-</v>
      </c>
      <c r="EM159" s="45" t="str">
        <f>IF(EI159&gt;0,IFERROR(IF(CALC!AM156&gt;0,CALC!AM156-EI159,"-"),"-"),"-")</f>
        <v>-</v>
      </c>
      <c r="EN159" s="45" t="str">
        <f>IF(SUM(EH159,EJ159)&gt;0,SUM(EH159,EJ159),"-")</f>
        <v>-</v>
      </c>
      <c r="EO159" s="201"/>
      <c r="EP159" s="201"/>
      <c r="EQ159" s="201"/>
      <c r="ER159" s="201"/>
      <c r="ES159" s="45" t="str">
        <f>IFERROR(IF(ET159&gt;0,CALC!AP156/ET159,"-"),"-")</f>
        <v>-</v>
      </c>
      <c r="ET159" s="45" t="str">
        <f>IF(EP159&gt;0,IFERROR(IF(CALC!AO156&gt;0,CALC!AO156-EP159,"-"),"-"),"-")</f>
        <v>-</v>
      </c>
      <c r="EU159" s="45" t="str">
        <f>IF(SUM(EO159,EQ159)&gt;0,SUM(EO159,EQ159),"-")</f>
        <v>-</v>
      </c>
      <c r="EV159" s="201"/>
      <c r="EW159" s="201"/>
      <c r="EX159" s="201"/>
      <c r="EY159" s="201"/>
      <c r="EZ159" s="45" t="str">
        <f>IFERROR(IF(FA159&gt;0,CALC!AR156/FA159,"-"),"-")</f>
        <v>-</v>
      </c>
      <c r="FA159" s="45" t="str">
        <f>IF(EW159&gt;0,IFERROR(IF(CALC!AQ156&gt;0,CALC!AQ156-EW159,"-"),"-"),"-")</f>
        <v>-</v>
      </c>
      <c r="FB159" s="45" t="str">
        <f>IF(SUM(EV159,EX159)&gt;0,SUM(EV159,EX159),"-")</f>
        <v>-</v>
      </c>
      <c r="FC159" s="201"/>
      <c r="FD159" s="201"/>
      <c r="FE159" s="201"/>
      <c r="FF159" s="201"/>
      <c r="FG159" s="45" t="str">
        <f>IFERROR(IF(FH159&gt;0,CALC!AT156/FH159,"-"),"-")</f>
        <v>-</v>
      </c>
      <c r="FH159" s="45" t="str">
        <f>IF(FD159&gt;0,IFERROR(IF(CALC!AS156&gt;0,CALC!AS156-FD159,"-"),"-"),"-")</f>
        <v>-</v>
      </c>
      <c r="FI159" s="45" t="str">
        <f>IF(SUM(FC159,FE159)&gt;0,SUM(FC159,FE159),"-")</f>
        <v>-</v>
      </c>
      <c r="FJ159" s="201"/>
      <c r="FK159" s="201"/>
      <c r="FL159" s="201"/>
      <c r="FM159" s="201"/>
      <c r="FN159" s="45" t="str">
        <f>IFERROR(IF(FO159&gt;0,CALC!AV156/FO159,"-"),"-")</f>
        <v>-</v>
      </c>
      <c r="FO159" s="45" t="str">
        <f>IF(FK159&gt;0,IFERROR(IF(CALC!AU156&gt;0,CALC!AU156-FK159,"-"),"-"),"-")</f>
        <v>-</v>
      </c>
      <c r="FP159" s="45" t="str">
        <f>IF(SUM(FJ159,FL159)&gt;0,SUM(FJ159,FL159),"-")</f>
        <v>-</v>
      </c>
      <c r="FQ159" s="201"/>
      <c r="FR159" s="201"/>
      <c r="FS159" s="201"/>
      <c r="FT159" s="201"/>
      <c r="FU159" s="45" t="str">
        <f>IFERROR(IF(FV159&gt;0,CALC!AX156/FV159,"-"),"-")</f>
        <v>-</v>
      </c>
      <c r="FV159" s="45" t="str">
        <f>IF(FR159&gt;0,IFERROR(IF(CALC!AW156&gt;0,CALC!AW156-FR159,"-"),"-"),"-")</f>
        <v>-</v>
      </c>
      <c r="FW159" s="45" t="str">
        <f>IF(SUM(FQ159,FS159)&gt;0,SUM(FQ159,FS159),"-")</f>
        <v>-</v>
      </c>
      <c r="FX159" s="201"/>
      <c r="FY159" s="201"/>
      <c r="FZ159" s="201"/>
      <c r="GA159" s="201"/>
      <c r="GB159" s="68" t="str">
        <f>IFERROR(IF(GC159&gt;0,CALC!AZ156/GC159,"-"),"-")</f>
        <v>-</v>
      </c>
      <c r="GC159" s="45" t="str">
        <f>IF(FY159&gt;0,IFERROR(IF(CALC!AY156&gt;0,CALC!AY156-FY159,"-"),"-"),"-")</f>
        <v>-</v>
      </c>
      <c r="GD159" s="45" t="str">
        <f>IF(SUM(FX159,FZ159)&gt;0,SUM(FX159,FZ159),"-")</f>
        <v>-</v>
      </c>
      <c r="GE159" s="201"/>
      <c r="GF159" s="201"/>
      <c r="GG159" s="201"/>
      <c r="GH159" s="201"/>
      <c r="GI159" s="45" t="str">
        <f>IFERROR(IF(GJ159&gt;0,CALC!BB156/GJ159,"-"),"-")</f>
        <v>-</v>
      </c>
      <c r="GJ159" s="45" t="str">
        <f>IF(GF159&gt;0,IFERROR(IF(CALC!BA156&gt;0,CALC!BA156-GF159,"-"),"-"),"-")</f>
        <v>-</v>
      </c>
      <c r="GK159" s="45" t="str">
        <f>IF(SUM(GE159,GG159)&gt;0,SUM(GE159,GG159),"-")</f>
        <v>-</v>
      </c>
      <c r="GL159" s="201"/>
      <c r="GM159" s="201"/>
      <c r="GN159" s="201"/>
      <c r="GO159" s="201"/>
      <c r="GP159" s="45" t="str">
        <f>IFERROR(IF(GQ159&gt;0,CALC!BD156/GQ159,"-"),"-")</f>
        <v>-</v>
      </c>
      <c r="GQ159" s="45" t="str">
        <f>IF(GM159&gt;0,IFERROR(IF(CALC!BC156&gt;0,CALC!BC156-GM159,"-"),"-"),"-")</f>
        <v>-</v>
      </c>
      <c r="GR159" s="163" t="str">
        <f>IF(SUM(GL159,GN159)&gt;0,SUM(GL159,GN159),"-")</f>
        <v>-</v>
      </c>
      <c r="GS159" s="201"/>
      <c r="GT159" s="201"/>
      <c r="GU159" s="201"/>
      <c r="GV159" s="201"/>
      <c r="GW159" s="56" t="str">
        <f>IFERROR(IF(GX159&gt;0,CALC!BF156/GX159,"-"),"-")</f>
        <v>-</v>
      </c>
      <c r="GX159" s="56" t="str">
        <f>IF(GT159&gt;0,IFERROR(IF(CALC!BE156&gt;0,CALC!BE156-GT159,"-"),"-"),"-")</f>
        <v>-</v>
      </c>
      <c r="GY159" s="56" t="str">
        <f>IF(SUM(GS159,GU159)&gt;0,SUM(GS159,GU159),"-")</f>
        <v>-</v>
      </c>
      <c r="GZ159" s="201"/>
      <c r="HA159" s="201"/>
      <c r="HB159" s="201"/>
      <c r="HC159" s="201"/>
      <c r="HD159" s="56" t="str">
        <f>IFERROR(IF(HE159&gt;0,CALC!BH156/HE159,"-"),"-")</f>
        <v>-</v>
      </c>
      <c r="HE159" s="56" t="str">
        <f>IF(HA159&gt;0,IFERROR(IF(CALC!BG156&gt;0,CALC!BG156-HA159,"-"),"-"),"-")</f>
        <v>-</v>
      </c>
      <c r="HF159" s="56" t="str">
        <f>IF(SUM(GZ159,HB159)&gt;0,SUM(GZ159,HB159),"-")</f>
        <v>-</v>
      </c>
      <c r="HG159" s="186"/>
      <c r="HH159" s="186"/>
      <c r="HI159" s="186"/>
      <c r="HJ159" s="186"/>
      <c r="HK159" s="56" t="str">
        <f>IFERROR(IF(HL159&gt;0,CALC!BJ156/HL159,"-"),"-")</f>
        <v>-</v>
      </c>
      <c r="HL159" s="56" t="str">
        <f>IF(HH159&gt;0,IFERROR(IF(CALC!BI156&gt;0,CALC!BI156-HH159,"-"),"-"),"-")</f>
        <v>-</v>
      </c>
      <c r="HM159" s="56" t="str">
        <f>IF(SUM(HG159,HI159)&gt;0,SUM(HG159,HI159),"-")</f>
        <v>-</v>
      </c>
      <c r="HN159" s="166">
        <f>SUM(K159,R159,Y159,AF159,AM159,AT159,BA159,BH159,BO159,BV159,CC159,CJ159,CQ159,CX159,DE159,DL159,DS159,DZ159,EG159,EN159,EU159,FB159,FI159,FP159,FW159,GD159,GK159,GR159,GY159,HF159,HM159)</f>
        <v>90</v>
      </c>
      <c r="HO159" s="55">
        <f>SUM(J159,Q159,X159,AE159,AL159,AS159,AZ159,BG159,BN159,BU159,CB159,CI159,CP159,CW159,DD159,DK159,DR159,DY159,EF159,EM159,ET159,FA159,FH159,FO159,FV159,GC159,GJ159,GQ159,GX159,HE159,HL159)</f>
        <v>21</v>
      </c>
      <c r="HP159" s="56">
        <f t="shared" si="302"/>
        <v>4.2857142857142856</v>
      </c>
    </row>
    <row r="160" spans="2:224" ht="15" customHeight="1">
      <c r="B160" s="58"/>
      <c r="C160" s="330"/>
      <c r="D160" s="59" t="s">
        <v>163</v>
      </c>
      <c r="E160" s="201">
        <v>0</v>
      </c>
      <c r="F160" s="201">
        <v>15360</v>
      </c>
      <c r="G160" s="201"/>
      <c r="H160" s="201"/>
      <c r="I160" s="45" t="str">
        <f>IFERROR(IF(J160&gt;0,CALC!B157/J160,"-"),"-")</f>
        <v>-</v>
      </c>
      <c r="J160" s="45" t="str">
        <f>IF(F160&gt;0,IFERROR(IF(CALC!A157&gt;0,CALC!A157-F160,"-"),"-"),"-")</f>
        <v>-</v>
      </c>
      <c r="K160" s="45" t="str">
        <f>IF(SUM(E160,G160)&gt;0,SUM(E160,G160),"-")</f>
        <v>-</v>
      </c>
      <c r="L160" s="201">
        <v>0</v>
      </c>
      <c r="M160" s="201">
        <v>15360</v>
      </c>
      <c r="N160" s="201"/>
      <c r="O160" s="201"/>
      <c r="P160" s="45" t="str">
        <f>IFERROR(IF(Q160&gt;0,CALC!D157/Q160,"-"),"-")</f>
        <v>-</v>
      </c>
      <c r="Q160" s="45" t="str">
        <f>IF(M160&gt;0,IFERROR(IF(CALC!C157&gt;0,CALC!C157-M160,"-"),"-"),"-")</f>
        <v>-</v>
      </c>
      <c r="R160" s="45" t="str">
        <f>IF(SUM(L160,N160)&gt;0,SUM(L160,N160),"-")</f>
        <v>-</v>
      </c>
      <c r="S160" s="201">
        <v>0</v>
      </c>
      <c r="T160" s="201">
        <v>15360</v>
      </c>
      <c r="U160" s="201"/>
      <c r="V160" s="201"/>
      <c r="W160" s="45">
        <f>IFERROR(IF(X160&gt;0,CALC!F157/X160,"-"),"-")</f>
        <v>5.5</v>
      </c>
      <c r="X160" s="45">
        <f>IF(T160&gt;0,IFERROR(IF(CALC!E157&gt;0,CALC!E157-T160,"-"),"-"),"-")</f>
        <v>16</v>
      </c>
      <c r="Y160" s="45" t="str">
        <f>IF(SUM(S160,U160)&gt;0,SUM(S160,U160),"-")</f>
        <v>-</v>
      </c>
      <c r="Z160" s="201">
        <v>88</v>
      </c>
      <c r="AA160" s="201">
        <v>15376</v>
      </c>
      <c r="AB160" s="201"/>
      <c r="AC160" s="201"/>
      <c r="AD160" s="45" t="str">
        <f>IFERROR(IF(AE160&gt;0,CALC!H157/AE160,"-"),"-")</f>
        <v>-</v>
      </c>
      <c r="AE160" s="45" t="str">
        <f>IF(AA160&gt;0,IFERROR(IF(CALC!G157&gt;0,CALC!G157-AA160,"-"),"-"),"-")</f>
        <v>-</v>
      </c>
      <c r="AF160" s="45">
        <f>IF(SUM(Z160,AB160)&gt;0,SUM(Z160,AB160),"-")</f>
        <v>88</v>
      </c>
      <c r="AG160" s="201">
        <v>0</v>
      </c>
      <c r="AH160" s="201">
        <v>15376</v>
      </c>
      <c r="AI160" s="201"/>
      <c r="AJ160" s="201"/>
      <c r="AK160" s="45" t="str">
        <f>IFERROR(IF(AL160&gt;0,CALC!J157/AL160,"-"),"-")</f>
        <v>-</v>
      </c>
      <c r="AL160" s="45" t="str">
        <f>IF(AH160&gt;0,IFERROR(IF(CALC!I157&gt;0,CALC!I157-AH160,"-"),"-"),"-")</f>
        <v>-</v>
      </c>
      <c r="AM160" s="45" t="str">
        <f>IF(SUM(AG160,AI160)&gt;0,SUM(AG160,AI160),"-")</f>
        <v>-</v>
      </c>
      <c r="AN160" s="186"/>
      <c r="AO160" s="186"/>
      <c r="AP160" s="186"/>
      <c r="AQ160" s="186"/>
      <c r="AR160" s="45" t="str">
        <f>IFERROR(IF(AS160&gt;0,CALC!L157/AS160,"-"),"-")</f>
        <v>-</v>
      </c>
      <c r="AS160" s="45" t="str">
        <f>IF(AO160&gt;0,IFERROR(IF(CALC!K157&gt;0,CALC!K157-AO160,"-"),"-"),"-")</f>
        <v>-</v>
      </c>
      <c r="AT160" s="45" t="str">
        <f>IF(SUM(AN160,AP160)&gt;0,SUM(AN160,AP160),"-")</f>
        <v>-</v>
      </c>
      <c r="AU160" s="186"/>
      <c r="AV160" s="186"/>
      <c r="AW160" s="186"/>
      <c r="AX160" s="186"/>
      <c r="AY160" s="45" t="str">
        <f>IFERROR(IF(AZ160&gt;0,CALC!N157/AZ160,"-"),"-")</f>
        <v>-</v>
      </c>
      <c r="AZ160" s="45" t="str">
        <f>IF(AV160&gt;0,IFERROR(IF(CALC!M157&gt;0,CALC!M157-AV160,"-"),"-"),"-")</f>
        <v>-</v>
      </c>
      <c r="BA160" s="45" t="str">
        <f>IF(SUM(AU160,AW160)&gt;0,SUM(AU160,AW160),"-")</f>
        <v>-</v>
      </c>
      <c r="BB160" s="186"/>
      <c r="BC160" s="186"/>
      <c r="BD160" s="186"/>
      <c r="BE160" s="186"/>
      <c r="BF160" s="45" t="str">
        <f>IFERROR(IF(BG160&gt;0,CALC!P157/BG160,"-"),"-")</f>
        <v>-</v>
      </c>
      <c r="BG160" s="45" t="str">
        <f>IF(BC160&gt;0,IFERROR(IF(CALC!O157&gt;0,CALC!O157-BC160,"-"),"-"),"-")</f>
        <v>-</v>
      </c>
      <c r="BH160" s="45" t="str">
        <f>IF(SUM(BB160,BD160)&gt;0,SUM(BB160,BD160),"-")</f>
        <v>-</v>
      </c>
      <c r="BI160" s="186"/>
      <c r="BJ160" s="186"/>
      <c r="BK160" s="186"/>
      <c r="BL160" s="186"/>
      <c r="BM160" s="45" t="str">
        <f>IFERROR(IF(BN160&gt;0,CALC!R157/BN160,"-"),"-")</f>
        <v>-</v>
      </c>
      <c r="BN160" s="45" t="str">
        <f>IF(BJ160&gt;0,IFERROR(IF(CALC!Q157&gt;0,CALC!Q157-BJ160,"-"),"-"),"-")</f>
        <v>-</v>
      </c>
      <c r="BO160" s="45" t="str">
        <f>IF(SUM(BI160,BK160)&gt;0,SUM(BI160,BK160),"-")</f>
        <v>-</v>
      </c>
      <c r="BP160" s="186"/>
      <c r="BQ160" s="186"/>
      <c r="BR160" s="186"/>
      <c r="BS160" s="186"/>
      <c r="BT160" s="68" t="str">
        <f>IFERROR(IF(BU160&gt;0,CALC!T157/BU160,"-"),"-")</f>
        <v>-</v>
      </c>
      <c r="BU160" s="45" t="str">
        <f>IF(BQ160&gt;0,IFERROR(IF(CALC!S157&gt;0,CALC!S157-BQ160,"-"),"-"),"-")</f>
        <v>-</v>
      </c>
      <c r="BV160" s="45" t="str">
        <f>IF(SUM(BP160,BR160)&gt;0,SUM(BP160,BR160),"-")</f>
        <v>-</v>
      </c>
      <c r="BW160" s="186"/>
      <c r="BX160" s="186"/>
      <c r="BY160" s="186"/>
      <c r="BZ160" s="186"/>
      <c r="CA160" s="45" t="str">
        <f>IFERROR(IF(CB160&gt;0,CALC!V157/CB160,"-"),"-")</f>
        <v>-</v>
      </c>
      <c r="CB160" s="45" t="str">
        <f>IF(BX160&gt;0,IFERROR(IF(CALC!U157&gt;0,CALC!U157-BX160,"-"),"-"),"-")</f>
        <v>-</v>
      </c>
      <c r="CC160" s="45" t="str">
        <f>IF(SUM(BW160,BY160)&gt;0,SUM(BW160,BY160),"-")</f>
        <v>-</v>
      </c>
      <c r="CD160" s="186"/>
      <c r="CE160" s="186"/>
      <c r="CF160" s="186"/>
      <c r="CG160" s="186"/>
      <c r="CH160" s="45" t="str">
        <f>IFERROR(IF(CI160&gt;0,CALC!X157/CI160,"-"),"-")</f>
        <v>-</v>
      </c>
      <c r="CI160" s="45" t="str">
        <f>IF(CE160&gt;0,IFERROR(IF(CALC!W157&gt;0,CALC!W157-CE160,"-"),"-"),"-")</f>
        <v>-</v>
      </c>
      <c r="CJ160" s="45" t="str">
        <f>IF(SUM(CD160,CF160)&gt;0,SUM(CD160,CF160),"-")</f>
        <v>-</v>
      </c>
      <c r="CK160" s="186"/>
      <c r="CL160" s="186"/>
      <c r="CM160" s="186"/>
      <c r="CN160" s="186"/>
      <c r="CO160" s="45" t="str">
        <f>IFERROR(IF(CP160&gt;0,CALC!Z157/CP160,"-"),"-")</f>
        <v>-</v>
      </c>
      <c r="CP160" s="45" t="str">
        <f>IF(CL160&gt;0,IFERROR(IF(CALC!Y157&gt;0,CALC!Y157-CL160,"-"),"-"),"-")</f>
        <v>-</v>
      </c>
      <c r="CQ160" s="45" t="str">
        <f>IF(SUM(CK160,CM160)&gt;0,SUM(CK160,CM160),"-")</f>
        <v>-</v>
      </c>
      <c r="CR160" s="201"/>
      <c r="CS160" s="201"/>
      <c r="CT160" s="201"/>
      <c r="CU160" s="201"/>
      <c r="CV160" s="45" t="str">
        <f>IFERROR(IF(CW160&gt;0,CALC!AB157/CW160,"-"),"-")</f>
        <v>-</v>
      </c>
      <c r="CW160" s="45" t="str">
        <f>IF(CS160&gt;0,IFERROR(IF(CALC!AA157&gt;0,CALC!AA157-CS160,"-"),"-"),"-")</f>
        <v>-</v>
      </c>
      <c r="CX160" s="45" t="str">
        <f>IF(SUM(CR160,CT160)&gt;0,SUM(CR160,CT160),"-")</f>
        <v>-</v>
      </c>
      <c r="CY160" s="201"/>
      <c r="CZ160" s="201"/>
      <c r="DA160" s="201"/>
      <c r="DB160" s="201"/>
      <c r="DC160" s="45" t="str">
        <f>IFERROR(IF(DD160&gt;0,CALC!AD157/DD160,"-"),"-")</f>
        <v>-</v>
      </c>
      <c r="DD160" s="45" t="str">
        <f>IF(CZ160&gt;0,IFERROR(IF(CALC!AC157&gt;0,CALC!AC157-CZ160,"-"),"-"),"-")</f>
        <v>-</v>
      </c>
      <c r="DE160" s="45" t="str">
        <f>IF(SUM(CY160,DA160)&gt;0,SUM(CY160,DA160),"-")</f>
        <v>-</v>
      </c>
      <c r="DF160" s="201"/>
      <c r="DG160" s="201"/>
      <c r="DH160" s="201"/>
      <c r="DI160" s="201"/>
      <c r="DJ160" s="45" t="str">
        <f>IFERROR(IF(DK160&gt;0,CALC!AF157/DK160,"-"),"-")</f>
        <v>-</v>
      </c>
      <c r="DK160" s="45" t="str">
        <f>IF(DG160&gt;0,IFERROR(IF(CALC!AE157&gt;0,CALC!AE157-DG160,"-"),"-"),"-")</f>
        <v>-</v>
      </c>
      <c r="DL160" s="45" t="str">
        <f>IF(SUM(DF160,DH160)&gt;0,SUM(DF160,DH160),"-")</f>
        <v>-</v>
      </c>
      <c r="DM160" s="205"/>
      <c r="DN160" s="201"/>
      <c r="DO160" s="201"/>
      <c r="DP160" s="201"/>
      <c r="DQ160" s="45" t="str">
        <f>IFERROR(IF(DR160&gt;0,CALC!AH157/DR160,"-"),"-")</f>
        <v>-</v>
      </c>
      <c r="DR160" s="45" t="str">
        <f>IF(DN160&gt;0,IFERROR(IF(CALC!AG157&gt;0,CALC!AG157-DN160,"-"),"-"),"-")</f>
        <v>-</v>
      </c>
      <c r="DS160" s="45" t="str">
        <f>IF(SUM(DM160,DO160)&gt;0,SUM(DM160,DO160),"-")</f>
        <v>-</v>
      </c>
      <c r="DT160" s="201"/>
      <c r="DU160" s="201"/>
      <c r="DV160" s="201"/>
      <c r="DW160" s="201"/>
      <c r="DX160" s="45" t="str">
        <f>IFERROR(IF(DY160&gt;0,CALC!AJ157/DY160,"-"),"-")</f>
        <v>-</v>
      </c>
      <c r="DY160" s="45" t="str">
        <f>IF(DU160&gt;0,IFERROR(IF(CALC!AI157&gt;0,CALC!AI157-DU160,"-"),"-"),"-")</f>
        <v>-</v>
      </c>
      <c r="DZ160" s="45" t="str">
        <f>IF(SUM(DT160,DV160)&gt;0,SUM(DT160,DV160),"-")</f>
        <v>-</v>
      </c>
      <c r="EA160" s="201"/>
      <c r="EB160" s="201"/>
      <c r="EC160" s="201"/>
      <c r="ED160" s="201"/>
      <c r="EE160" s="45" t="str">
        <f>IFERROR(IF(EF160&gt;0,CALC!AL157/EF160,"-"),"-")</f>
        <v>-</v>
      </c>
      <c r="EF160" s="45" t="str">
        <f>IF(EB160&gt;0,IFERROR(IF(CALC!AK157&gt;0,CALC!AK157-EB160,"-"),"-"),"-")</f>
        <v>-</v>
      </c>
      <c r="EG160" s="45" t="str">
        <f>IF(SUM(EA160,EC160)&gt;0,SUM(EA160,EC160),"-")</f>
        <v>-</v>
      </c>
      <c r="EH160" s="201"/>
      <c r="EI160" s="201"/>
      <c r="EJ160" s="201"/>
      <c r="EK160" s="201"/>
      <c r="EL160" s="45" t="str">
        <f>IFERROR(IF(EM160&gt;0,CALC!AN157/EM160,"-"),"-")</f>
        <v>-</v>
      </c>
      <c r="EM160" s="45" t="str">
        <f>IF(EI160&gt;0,IFERROR(IF(CALC!AM157&gt;0,CALC!AM157-EI160,"-"),"-"),"-")</f>
        <v>-</v>
      </c>
      <c r="EN160" s="45" t="str">
        <f>IF(SUM(EH160,EJ160)&gt;0,SUM(EH160,EJ160),"-")</f>
        <v>-</v>
      </c>
      <c r="EO160" s="201"/>
      <c r="EP160" s="201"/>
      <c r="EQ160" s="201"/>
      <c r="ER160" s="201"/>
      <c r="ES160" s="45" t="str">
        <f>IFERROR(IF(ET160&gt;0,CALC!AP157/ET160,"-"),"-")</f>
        <v>-</v>
      </c>
      <c r="ET160" s="45" t="str">
        <f>IF(EP160&gt;0,IFERROR(IF(CALC!AO157&gt;0,CALC!AO157-EP160,"-"),"-"),"-")</f>
        <v>-</v>
      </c>
      <c r="EU160" s="45" t="str">
        <f>IF(SUM(EO160,EQ160)&gt;0,SUM(EO160,EQ160),"-")</f>
        <v>-</v>
      </c>
      <c r="EV160" s="201"/>
      <c r="EW160" s="201"/>
      <c r="EX160" s="201"/>
      <c r="EY160" s="201"/>
      <c r="EZ160" s="45" t="str">
        <f>IFERROR(IF(FA160&gt;0,CALC!AR157/FA160,"-"),"-")</f>
        <v>-</v>
      </c>
      <c r="FA160" s="45" t="str">
        <f>IF(EW160&gt;0,IFERROR(IF(CALC!AQ157&gt;0,CALC!AQ157-EW160,"-"),"-"),"-")</f>
        <v>-</v>
      </c>
      <c r="FB160" s="45" t="str">
        <f>IF(SUM(EV160,EX160)&gt;0,SUM(EV160,EX160),"-")</f>
        <v>-</v>
      </c>
      <c r="FC160" s="201"/>
      <c r="FD160" s="201"/>
      <c r="FE160" s="201"/>
      <c r="FF160" s="201"/>
      <c r="FG160" s="45" t="str">
        <f>IFERROR(IF(FH160&gt;0,CALC!AT157/FH160,"-"),"-")</f>
        <v>-</v>
      </c>
      <c r="FH160" s="45" t="str">
        <f>IF(FD160&gt;0,IFERROR(IF(CALC!AS157&gt;0,CALC!AS157-FD160,"-"),"-"),"-")</f>
        <v>-</v>
      </c>
      <c r="FI160" s="45" t="str">
        <f>IF(SUM(FC160,FE160)&gt;0,SUM(FC160,FE160),"-")</f>
        <v>-</v>
      </c>
      <c r="FJ160" s="201"/>
      <c r="FK160" s="201"/>
      <c r="FL160" s="201"/>
      <c r="FM160" s="201"/>
      <c r="FN160" s="45" t="str">
        <f>IFERROR(IF(FO160&gt;0,CALC!AV157/FO160,"-"),"-")</f>
        <v>-</v>
      </c>
      <c r="FO160" s="45" t="str">
        <f>IF(FK160&gt;0,IFERROR(IF(CALC!AU157&gt;0,CALC!AU157-FK160,"-"),"-"),"-")</f>
        <v>-</v>
      </c>
      <c r="FP160" s="45" t="str">
        <f>IF(SUM(FJ160,FL160)&gt;0,SUM(FJ160,FL160),"-")</f>
        <v>-</v>
      </c>
      <c r="FQ160" s="201"/>
      <c r="FR160" s="201"/>
      <c r="FS160" s="201"/>
      <c r="FT160" s="201"/>
      <c r="FU160" s="45" t="str">
        <f>IFERROR(IF(FV160&gt;0,CALC!AX157/FV160,"-"),"-")</f>
        <v>-</v>
      </c>
      <c r="FV160" s="45" t="str">
        <f>IF(FR160&gt;0,IFERROR(IF(CALC!AW157&gt;0,CALC!AW157-FR160,"-"),"-"),"-")</f>
        <v>-</v>
      </c>
      <c r="FW160" s="45" t="str">
        <f>IF(SUM(FQ160,FS160)&gt;0,SUM(FQ160,FS160),"-")</f>
        <v>-</v>
      </c>
      <c r="FX160" s="201"/>
      <c r="FY160" s="201"/>
      <c r="FZ160" s="201"/>
      <c r="GA160" s="201"/>
      <c r="GB160" s="68" t="str">
        <f>IFERROR(IF(GC160&gt;0,CALC!AZ157/GC160,"-"),"-")</f>
        <v>-</v>
      </c>
      <c r="GC160" s="45" t="str">
        <f>IF(FY160&gt;0,IFERROR(IF(CALC!AY157&gt;0,CALC!AY157-FY160,"-"),"-"),"-")</f>
        <v>-</v>
      </c>
      <c r="GD160" s="45" t="str">
        <f>IF(SUM(FX160,FZ160)&gt;0,SUM(FX160,FZ160),"-")</f>
        <v>-</v>
      </c>
      <c r="GE160" s="201"/>
      <c r="GF160" s="201"/>
      <c r="GG160" s="201"/>
      <c r="GH160" s="201"/>
      <c r="GI160" s="45" t="str">
        <f>IFERROR(IF(GJ160&gt;0,CALC!BB157/GJ160,"-"),"-")</f>
        <v>-</v>
      </c>
      <c r="GJ160" s="45" t="str">
        <f>IF(GF160&gt;0,IFERROR(IF(CALC!BA157&gt;0,CALC!BA157-GF160,"-"),"-"),"-")</f>
        <v>-</v>
      </c>
      <c r="GK160" s="45" t="str">
        <f>IF(SUM(GE160,GG160)&gt;0,SUM(GE160,GG160),"-")</f>
        <v>-</v>
      </c>
      <c r="GL160" s="201"/>
      <c r="GM160" s="201"/>
      <c r="GN160" s="201"/>
      <c r="GO160" s="201"/>
      <c r="GP160" s="45" t="str">
        <f>IFERROR(IF(GQ160&gt;0,CALC!BD157/GQ160,"-"),"-")</f>
        <v>-</v>
      </c>
      <c r="GQ160" s="45" t="str">
        <f>IF(GM160&gt;0,IFERROR(IF(CALC!BC157&gt;0,CALC!BC157-GM160,"-"),"-"),"-")</f>
        <v>-</v>
      </c>
      <c r="GR160" s="163" t="str">
        <f>IF(SUM(GL160,GN160)&gt;0,SUM(GL160,GN160),"-")</f>
        <v>-</v>
      </c>
      <c r="GS160" s="201"/>
      <c r="GT160" s="201"/>
      <c r="GU160" s="201"/>
      <c r="GV160" s="201"/>
      <c r="GW160" s="56" t="str">
        <f>IFERROR(IF(GX160&gt;0,CALC!BF157/GX160,"-"),"-")</f>
        <v>-</v>
      </c>
      <c r="GX160" s="56" t="str">
        <f>IF(GT160&gt;0,IFERROR(IF(CALC!BE157&gt;0,CALC!BE157-GT160,"-"),"-"),"-")</f>
        <v>-</v>
      </c>
      <c r="GY160" s="56" t="str">
        <f>IF(SUM(GS160,GU160)&gt;0,SUM(GS160,GU160),"-")</f>
        <v>-</v>
      </c>
      <c r="GZ160" s="201"/>
      <c r="HA160" s="201"/>
      <c r="HB160" s="201"/>
      <c r="HC160" s="201"/>
      <c r="HD160" s="56" t="str">
        <f>IFERROR(IF(HE160&gt;0,CALC!BH157/HE160,"-"),"-")</f>
        <v>-</v>
      </c>
      <c r="HE160" s="56" t="str">
        <f>IF(HA160&gt;0,IFERROR(IF(CALC!BG157&gt;0,CALC!BG157-HA160,"-"),"-"),"-")</f>
        <v>-</v>
      </c>
      <c r="HF160" s="56" t="str">
        <f>IF(SUM(GZ160,HB160)&gt;0,SUM(GZ160,HB160),"-")</f>
        <v>-</v>
      </c>
      <c r="HG160" s="186"/>
      <c r="HH160" s="186"/>
      <c r="HI160" s="186"/>
      <c r="HJ160" s="186"/>
      <c r="HK160" s="56" t="str">
        <f>IFERROR(IF(HL160&gt;0,CALC!BJ157/HL160,"-"),"-")</f>
        <v>-</v>
      </c>
      <c r="HL160" s="56" t="str">
        <f>IF(HH160&gt;0,IFERROR(IF(CALC!BI157&gt;0,CALC!BI157-HH160,"-"),"-"),"-")</f>
        <v>-</v>
      </c>
      <c r="HM160" s="56" t="str">
        <f>IF(SUM(HG160,HI160)&gt;0,SUM(HG160,HI160),"-")</f>
        <v>-</v>
      </c>
      <c r="HN160" s="166">
        <f>SUM(K160,R160,Y160,AF160,AM160,AT160,BA160,BH160,BO160,BV160,CC160,CJ160,CQ160,CX160,DE160,DL160,DS160,DZ160,EG160,EN160,EU160,FB160,FI160,FP160,FW160,GD160,GK160,GR160,GY160,HF160,HM160)</f>
        <v>88</v>
      </c>
      <c r="HO160" s="55">
        <f>SUM(J160,Q160,X160,AE160,AL160,AS160,AZ160,BG160,BN160,BU160,CB160,CI160,CP160,CW160,DD160,DK160,DR160,DY160,EF160,EM160,ET160,FA160,FH160,FO160,FV160,GC160,GJ160,GQ160,GX160,HE160,HL160)</f>
        <v>16</v>
      </c>
      <c r="HP160" s="56">
        <f t="shared" si="302"/>
        <v>5.5</v>
      </c>
    </row>
    <row r="161" spans="2:224" ht="15" customHeight="1">
      <c r="B161" s="317"/>
      <c r="C161" s="324"/>
      <c r="D161" s="325"/>
      <c r="E161" s="201"/>
      <c r="F161" s="201"/>
      <c r="G161" s="201"/>
      <c r="H161" s="201"/>
      <c r="I161" s="45"/>
      <c r="J161" s="45"/>
      <c r="K161" s="45"/>
      <c r="L161" s="201"/>
      <c r="M161" s="201"/>
      <c r="N161" s="201"/>
      <c r="O161" s="201"/>
      <c r="P161" s="45"/>
      <c r="Q161" s="45"/>
      <c r="R161" s="45"/>
      <c r="S161" s="201"/>
      <c r="T161" s="201"/>
      <c r="U161" s="201"/>
      <c r="V161" s="201"/>
      <c r="W161" s="45"/>
      <c r="X161" s="45"/>
      <c r="Y161" s="45"/>
      <c r="Z161" s="201"/>
      <c r="AA161" s="201"/>
      <c r="AB161" s="201"/>
      <c r="AC161" s="201"/>
      <c r="AD161" s="45"/>
      <c r="AE161" s="45"/>
      <c r="AF161" s="45"/>
      <c r="AG161" s="201"/>
      <c r="AH161" s="201"/>
      <c r="AI161" s="201"/>
      <c r="AJ161" s="201"/>
      <c r="AK161" s="45"/>
      <c r="AL161" s="45"/>
      <c r="AM161" s="45"/>
      <c r="AN161" s="186"/>
      <c r="AO161" s="186"/>
      <c r="AP161" s="186"/>
      <c r="AQ161" s="186"/>
      <c r="AR161" s="45"/>
      <c r="AS161" s="45"/>
      <c r="AT161" s="45"/>
      <c r="AU161" s="186"/>
      <c r="AV161" s="186"/>
      <c r="AW161" s="186"/>
      <c r="AX161" s="186"/>
      <c r="AY161" s="45"/>
      <c r="AZ161" s="45"/>
      <c r="BA161" s="45"/>
      <c r="BB161" s="186"/>
      <c r="BC161" s="186"/>
      <c r="BD161" s="186"/>
      <c r="BE161" s="186"/>
      <c r="BF161" s="45"/>
      <c r="BG161" s="45"/>
      <c r="BH161" s="45"/>
      <c r="BI161" s="186"/>
      <c r="BJ161" s="186"/>
      <c r="BK161" s="186"/>
      <c r="BL161" s="186"/>
      <c r="BM161" s="45"/>
      <c r="BN161" s="45"/>
      <c r="BO161" s="45"/>
      <c r="BP161" s="186"/>
      <c r="BQ161" s="186"/>
      <c r="BR161" s="186"/>
      <c r="BS161" s="186"/>
      <c r="BT161" s="68"/>
      <c r="BU161" s="45"/>
      <c r="BV161" s="45"/>
      <c r="BW161" s="186"/>
      <c r="BX161" s="186"/>
      <c r="BY161" s="186"/>
      <c r="BZ161" s="186"/>
      <c r="CA161" s="45"/>
      <c r="CB161" s="45"/>
      <c r="CC161" s="45"/>
      <c r="CD161" s="186"/>
      <c r="CE161" s="186"/>
      <c r="CF161" s="186"/>
      <c r="CG161" s="186"/>
      <c r="CH161" s="45"/>
      <c r="CI161" s="45"/>
      <c r="CJ161" s="45"/>
      <c r="CK161" s="186"/>
      <c r="CL161" s="186"/>
      <c r="CM161" s="186"/>
      <c r="CN161" s="186"/>
      <c r="CO161" s="45"/>
      <c r="CP161" s="45"/>
      <c r="CQ161" s="45"/>
      <c r="CR161" s="201"/>
      <c r="CS161" s="201"/>
      <c r="CT161" s="201"/>
      <c r="CU161" s="201"/>
      <c r="CV161" s="45"/>
      <c r="CW161" s="45"/>
      <c r="CX161" s="45"/>
      <c r="CY161" s="201"/>
      <c r="CZ161" s="201"/>
      <c r="DA161" s="201"/>
      <c r="DB161" s="201"/>
      <c r="DC161" s="45"/>
      <c r="DD161" s="45"/>
      <c r="DE161" s="45"/>
      <c r="DF161" s="201"/>
      <c r="DG161" s="201"/>
      <c r="DH161" s="201"/>
      <c r="DI161" s="201"/>
      <c r="DJ161" s="45"/>
      <c r="DK161" s="45"/>
      <c r="DL161" s="45"/>
      <c r="DM161" s="205"/>
      <c r="DN161" s="201"/>
      <c r="DO161" s="201"/>
      <c r="DP161" s="201"/>
      <c r="DQ161" s="45"/>
      <c r="DR161" s="45"/>
      <c r="DS161" s="45"/>
      <c r="DT161" s="201"/>
      <c r="DU161" s="201"/>
      <c r="DV161" s="201"/>
      <c r="DW161" s="201"/>
      <c r="DX161" s="45"/>
      <c r="DY161" s="45"/>
      <c r="DZ161" s="45"/>
      <c r="EA161" s="201"/>
      <c r="EB161" s="201"/>
      <c r="EC161" s="201"/>
      <c r="ED161" s="201"/>
      <c r="EE161" s="45"/>
      <c r="EF161" s="45"/>
      <c r="EG161" s="45"/>
      <c r="EH161" s="201"/>
      <c r="EI161" s="201"/>
      <c r="EJ161" s="201"/>
      <c r="EK161" s="201"/>
      <c r="EL161" s="45"/>
      <c r="EM161" s="45"/>
      <c r="EN161" s="45"/>
      <c r="EO161" s="201"/>
      <c r="EP161" s="201"/>
      <c r="EQ161" s="201"/>
      <c r="ER161" s="201"/>
      <c r="ES161" s="45"/>
      <c r="ET161" s="45"/>
      <c r="EU161" s="45"/>
      <c r="EV161" s="201"/>
      <c r="EW161" s="201"/>
      <c r="EX161" s="201"/>
      <c r="EY161" s="201"/>
      <c r="EZ161" s="45"/>
      <c r="FA161" s="45"/>
      <c r="FB161" s="45"/>
      <c r="FC161" s="201"/>
      <c r="FD161" s="201"/>
      <c r="FE161" s="201"/>
      <c r="FF161" s="201"/>
      <c r="FG161" s="45"/>
      <c r="FH161" s="45"/>
      <c r="FI161" s="45"/>
      <c r="FJ161" s="201"/>
      <c r="FK161" s="201"/>
      <c r="FL161" s="201"/>
      <c r="FM161" s="201"/>
      <c r="FN161" s="45"/>
      <c r="FO161" s="45"/>
      <c r="FP161" s="45"/>
      <c r="FQ161" s="201"/>
      <c r="FR161" s="201"/>
      <c r="FS161" s="201"/>
      <c r="FT161" s="201"/>
      <c r="FU161" s="45"/>
      <c r="FV161" s="45"/>
      <c r="FW161" s="45"/>
      <c r="FX161" s="201"/>
      <c r="FY161" s="201"/>
      <c r="FZ161" s="201"/>
      <c r="GA161" s="201"/>
      <c r="GB161" s="68"/>
      <c r="GC161" s="45"/>
      <c r="GD161" s="45"/>
      <c r="GE161" s="201"/>
      <c r="GF161" s="201"/>
      <c r="GG161" s="201"/>
      <c r="GH161" s="201"/>
      <c r="GI161" s="45"/>
      <c r="GJ161" s="45"/>
      <c r="GK161" s="45"/>
      <c r="GL161" s="201"/>
      <c r="GM161" s="201"/>
      <c r="GN161" s="201"/>
      <c r="GO161" s="201"/>
      <c r="GP161" s="45"/>
      <c r="GQ161" s="45"/>
      <c r="GR161" s="163"/>
      <c r="GS161" s="201"/>
      <c r="GT161" s="201"/>
      <c r="GU161" s="201"/>
      <c r="GV161" s="201"/>
      <c r="GW161" s="56"/>
      <c r="GX161" s="56"/>
      <c r="GY161" s="56"/>
      <c r="GZ161" s="201"/>
      <c r="HA161" s="201"/>
      <c r="HB161" s="201"/>
      <c r="HC161" s="201"/>
      <c r="HD161" s="56"/>
      <c r="HE161" s="56"/>
      <c r="HF161" s="56"/>
      <c r="HG161" s="186"/>
      <c r="HH161" s="186"/>
      <c r="HI161" s="186"/>
      <c r="HJ161" s="186"/>
      <c r="HK161" s="56"/>
      <c r="HL161" s="56"/>
      <c r="HM161" s="56"/>
      <c r="HN161" s="166"/>
      <c r="HO161" s="55"/>
      <c r="HP161" s="56" t="str">
        <f t="shared" si="302"/>
        <v/>
      </c>
    </row>
    <row r="162" spans="2:224" ht="14.25" customHeight="1">
      <c r="B162" s="246" t="s">
        <v>164</v>
      </c>
      <c r="C162" s="267" t="s">
        <v>33</v>
      </c>
      <c r="D162" s="60" t="s">
        <v>165</v>
      </c>
      <c r="E162" s="201"/>
      <c r="F162" s="201"/>
      <c r="G162" s="201"/>
      <c r="H162" s="201"/>
      <c r="I162" s="45" t="str">
        <f>IFERROR(IF(J162&gt;0,CALC!B159/J162,"-"),"-")</f>
        <v>-</v>
      </c>
      <c r="J162" s="45" t="str">
        <f>IF(F162&gt;0,IFERROR(IF(CALC!A159&gt;0,CALC!A159-F162,"-"),"-"),"-")</f>
        <v>-</v>
      </c>
      <c r="K162" s="45" t="str">
        <f>IF(SUM(E162,G162)&gt;0,SUM(E162,G162),"-")</f>
        <v>-</v>
      </c>
      <c r="L162" s="201"/>
      <c r="M162" s="201"/>
      <c r="N162" s="201"/>
      <c r="O162" s="201"/>
      <c r="P162" s="45" t="str">
        <f>IFERROR(IF(Q162&gt;0,CALC!D159/Q162,"-"),"-")</f>
        <v>-</v>
      </c>
      <c r="Q162" s="45" t="str">
        <f>IF(M162&gt;0,IFERROR(IF(CALC!C159&gt;0,CALC!C159-M162,"-"),"-"),"-")</f>
        <v>-</v>
      </c>
      <c r="R162" s="45" t="str">
        <f>IF(SUM(L162,N162)&gt;0,SUM(L162,N162),"-")</f>
        <v>-</v>
      </c>
      <c r="S162" s="201"/>
      <c r="T162" s="201"/>
      <c r="U162" s="201"/>
      <c r="V162" s="201"/>
      <c r="W162" s="45" t="str">
        <f>IFERROR(IF(X162&gt;0,CALC!F159/X162,"-"),"-")</f>
        <v>-</v>
      </c>
      <c r="X162" s="45" t="str">
        <f>IF(T162&gt;0,IFERROR(IF(CALC!E159&gt;0,CALC!E159-T162,"-"),"-"),"-")</f>
        <v>-</v>
      </c>
      <c r="Y162" s="45" t="str">
        <f>IF(SUM(S162,U162)&gt;0,SUM(S162,U162),"-")</f>
        <v>-</v>
      </c>
      <c r="Z162" s="201"/>
      <c r="AA162" s="201"/>
      <c r="AB162" s="201"/>
      <c r="AC162" s="201"/>
      <c r="AD162" s="45" t="str">
        <f>IFERROR(IF(AE162&gt;0,CALC!H159/AE162,"-"),"-")</f>
        <v>-</v>
      </c>
      <c r="AE162" s="45" t="str">
        <f>IF(AA162&gt;0,IFERROR(IF(CALC!G159&gt;0,CALC!G159-AA162,"-"),"-"),"-")</f>
        <v>-</v>
      </c>
      <c r="AF162" s="45" t="str">
        <f>IF(SUM(Z162,AB162)&gt;0,SUM(Z162,AB162),"-")</f>
        <v>-</v>
      </c>
      <c r="AG162" s="201"/>
      <c r="AH162" s="201"/>
      <c r="AI162" s="201"/>
      <c r="AJ162" s="201"/>
      <c r="AK162" s="45" t="str">
        <f>IFERROR(IF(AL162&gt;0,CALC!J159/AL162,"-"),"-")</f>
        <v>-</v>
      </c>
      <c r="AL162" s="45" t="str">
        <f>IF(AH162&gt;0,IFERROR(IF(CALC!I159&gt;0,CALC!I159-AH162,"-"),"-"),"-")</f>
        <v>-</v>
      </c>
      <c r="AM162" s="45" t="str">
        <f>IF(SUM(AG162,AI162)&gt;0,SUM(AG162,AI162),"-")</f>
        <v>-</v>
      </c>
      <c r="AN162" s="186"/>
      <c r="AO162" s="186"/>
      <c r="AP162" s="186"/>
      <c r="AQ162" s="186"/>
      <c r="AR162" s="45" t="str">
        <f>IFERROR(IF(AS162&gt;0,CALC!L159/AS162,"-"),"-")</f>
        <v>-</v>
      </c>
      <c r="AS162" s="45" t="str">
        <f>IF(AO162&gt;0,IFERROR(IF(CALC!K159&gt;0,CALC!K159-AO162,"-"),"-"),"-")</f>
        <v>-</v>
      </c>
      <c r="AT162" s="45" t="str">
        <f>IF(SUM(AN162,AP162)&gt;0,SUM(AN162,AP162),"-")</f>
        <v>-</v>
      </c>
      <c r="AU162" s="186"/>
      <c r="AV162" s="186"/>
      <c r="AW162" s="186"/>
      <c r="AX162" s="186"/>
      <c r="AY162" s="45" t="str">
        <f>IFERROR(IF(AZ162&gt;0,CALC!N159/AZ162,"-"),"-")</f>
        <v>-</v>
      </c>
      <c r="AZ162" s="45" t="str">
        <f>IF(AV162&gt;0,IFERROR(IF(CALC!M159&gt;0,CALC!M159-AV162,"-"),"-"),"-")</f>
        <v>-</v>
      </c>
      <c r="BA162" s="45" t="str">
        <f>IF(SUM(AU162,AW162)&gt;0,SUM(AU162,AW162),"-")</f>
        <v>-</v>
      </c>
      <c r="BB162" s="186"/>
      <c r="BC162" s="186"/>
      <c r="BD162" s="186"/>
      <c r="BE162" s="186"/>
      <c r="BF162" s="45" t="str">
        <f>IFERROR(IF(BG162&gt;0,CALC!P159/BG162,"-"),"-")</f>
        <v>-</v>
      </c>
      <c r="BG162" s="45" t="str">
        <f>IF(BC162&gt;0,IFERROR(IF(CALC!O159&gt;0,CALC!O159-BC162,"-"),"-"),"-")</f>
        <v>-</v>
      </c>
      <c r="BH162" s="45" t="str">
        <f>IF(SUM(BB162,BD162)&gt;0,SUM(BB162,BD162),"-")</f>
        <v>-</v>
      </c>
      <c r="BI162" s="186"/>
      <c r="BJ162" s="186"/>
      <c r="BK162" s="186"/>
      <c r="BL162" s="186"/>
      <c r="BM162" s="45" t="str">
        <f>IFERROR(IF(BN162&gt;0,CALC!R159/BN162,"-"),"-")</f>
        <v>-</v>
      </c>
      <c r="BN162" s="45" t="str">
        <f>IF(BJ162&gt;0,IFERROR(IF(CALC!Q159&gt;0,CALC!Q159-BJ162,"-"),"-"),"-")</f>
        <v>-</v>
      </c>
      <c r="BO162" s="45" t="str">
        <f>IF(SUM(BI162,BK162)&gt;0,SUM(BI162,BK162),"-")</f>
        <v>-</v>
      </c>
      <c r="BP162" s="186"/>
      <c r="BQ162" s="186"/>
      <c r="BR162" s="186"/>
      <c r="BS162" s="186"/>
      <c r="BT162" s="68" t="str">
        <f>IFERROR(IF(BU162&gt;0,CALC!T159/BU162,"-"),"-")</f>
        <v>-</v>
      </c>
      <c r="BU162" s="45" t="str">
        <f>IF(BQ162&gt;0,IFERROR(IF(CALC!S159&gt;0,CALC!S159-BQ162,"-"),"-"),"-")</f>
        <v>-</v>
      </c>
      <c r="BV162" s="45" t="str">
        <f>IF(SUM(BP162,BR162)&gt;0,SUM(BP162,BR162),"-")</f>
        <v>-</v>
      </c>
      <c r="BW162" s="186"/>
      <c r="BX162" s="186"/>
      <c r="BY162" s="186"/>
      <c r="BZ162" s="186"/>
      <c r="CA162" s="45" t="str">
        <f>IFERROR(IF(CB162&gt;0,CALC!V159/CB162,"-"),"-")</f>
        <v>-</v>
      </c>
      <c r="CB162" s="45" t="str">
        <f>IF(BX162&gt;0,IFERROR(IF(CALC!U159&gt;0,CALC!U159-BX162,"-"),"-"),"-")</f>
        <v>-</v>
      </c>
      <c r="CC162" s="45" t="str">
        <f>IF(SUM(BW162,BY162)&gt;0,SUM(BW162,BY162),"-")</f>
        <v>-</v>
      </c>
      <c r="CD162" s="186"/>
      <c r="CE162" s="186"/>
      <c r="CF162" s="186"/>
      <c r="CG162" s="186"/>
      <c r="CH162" s="45" t="str">
        <f>IFERROR(IF(CI162&gt;0,CALC!X159/CI162,"-"),"-")</f>
        <v>-</v>
      </c>
      <c r="CI162" s="45" t="str">
        <f>IF(CE162&gt;0,IFERROR(IF(CALC!W159&gt;0,CALC!W159-CE162,"-"),"-"),"-")</f>
        <v>-</v>
      </c>
      <c r="CJ162" s="45" t="str">
        <f>IF(SUM(CD162,CF162)&gt;0,SUM(CD162,CF162),"-")</f>
        <v>-</v>
      </c>
      <c r="CK162" s="186"/>
      <c r="CL162" s="186"/>
      <c r="CM162" s="186"/>
      <c r="CN162" s="186"/>
      <c r="CO162" s="45" t="str">
        <f>IFERROR(IF(CP162&gt;0,CALC!Z159/CP162,"-"),"-")</f>
        <v>-</v>
      </c>
      <c r="CP162" s="45" t="str">
        <f>IF(CL162&gt;0,IFERROR(IF(CALC!Y159&gt;0,CALC!Y159-CL162,"-"),"-"),"-")</f>
        <v>-</v>
      </c>
      <c r="CQ162" s="45" t="str">
        <f>IF(SUM(CK162,CM162)&gt;0,SUM(CK162,CM162),"-")</f>
        <v>-</v>
      </c>
      <c r="CR162" s="201"/>
      <c r="CS162" s="201"/>
      <c r="CT162" s="201"/>
      <c r="CU162" s="201"/>
      <c r="CV162" s="45" t="str">
        <f>IFERROR(IF(CW162&gt;0,CALC!AB159/CW162,"-"),"-")</f>
        <v>-</v>
      </c>
      <c r="CW162" s="45" t="str">
        <f>IF(CS162&gt;0,IFERROR(IF(CALC!AA159&gt;0,CALC!AA159-CS162,"-"),"-"),"-")</f>
        <v>-</v>
      </c>
      <c r="CX162" s="45" t="str">
        <f>IF(SUM(CR162,CT162)&gt;0,SUM(CR162,CT162),"-")</f>
        <v>-</v>
      </c>
      <c r="CY162" s="201"/>
      <c r="CZ162" s="201"/>
      <c r="DA162" s="201"/>
      <c r="DB162" s="201"/>
      <c r="DC162" s="45" t="str">
        <f>IFERROR(IF(DD162&gt;0,CALC!AD159/DD162,"-"),"-")</f>
        <v>-</v>
      </c>
      <c r="DD162" s="45" t="str">
        <f>IF(CZ162&gt;0,IFERROR(IF(CALC!AC159&gt;0,CALC!AC159-CZ162,"-"),"-"),"-")</f>
        <v>-</v>
      </c>
      <c r="DE162" s="45" t="str">
        <f>IF(SUM(CY162,DA162)&gt;0,SUM(CY162,DA162),"-")</f>
        <v>-</v>
      </c>
      <c r="DF162" s="201"/>
      <c r="DG162" s="201"/>
      <c r="DH162" s="201"/>
      <c r="DI162" s="201"/>
      <c r="DJ162" s="45" t="str">
        <f>IFERROR(IF(DK162&gt;0,CALC!AF159/DK162,"-"),"-")</f>
        <v>-</v>
      </c>
      <c r="DK162" s="45" t="str">
        <f>IF(DG162&gt;0,IFERROR(IF(CALC!AE159&gt;0,CALC!AE159-DG162,"-"),"-"),"-")</f>
        <v>-</v>
      </c>
      <c r="DL162" s="45" t="str">
        <f>IF(SUM(DF162,DH162)&gt;0,SUM(DF162,DH162),"-")</f>
        <v>-</v>
      </c>
      <c r="DM162" s="205"/>
      <c r="DN162" s="201"/>
      <c r="DO162" s="201"/>
      <c r="DP162" s="201"/>
      <c r="DQ162" s="45" t="str">
        <f>IFERROR(IF(DR162&gt;0,CALC!AH159/DR162,"-"),"-")</f>
        <v>-</v>
      </c>
      <c r="DR162" s="45" t="str">
        <f>IF(DN162&gt;0,IFERROR(IF(CALC!AG159&gt;0,CALC!AG159-DN162,"-"),"-"),"-")</f>
        <v>-</v>
      </c>
      <c r="DS162" s="45" t="str">
        <f>IF(SUM(DM162,DO162)&gt;0,SUM(DM162,DO162),"-")</f>
        <v>-</v>
      </c>
      <c r="DT162" s="201"/>
      <c r="DU162" s="201"/>
      <c r="DV162" s="201"/>
      <c r="DW162" s="201"/>
      <c r="DX162" s="45" t="str">
        <f>IFERROR(IF(DY162&gt;0,CALC!AJ159/DY162,"-"),"-")</f>
        <v>-</v>
      </c>
      <c r="DY162" s="45" t="str">
        <f>IF(DU162&gt;0,IFERROR(IF(CALC!AI159&gt;0,CALC!AI159-DU162,"-"),"-"),"-")</f>
        <v>-</v>
      </c>
      <c r="DZ162" s="45" t="str">
        <f>IF(SUM(DT162,DV162)&gt;0,SUM(DT162,DV162),"-")</f>
        <v>-</v>
      </c>
      <c r="EA162" s="201"/>
      <c r="EB162" s="201"/>
      <c r="EC162" s="201"/>
      <c r="ED162" s="201"/>
      <c r="EE162" s="45" t="str">
        <f>IFERROR(IF(EF162&gt;0,CALC!AL159/EF162,"-"),"-")</f>
        <v>-</v>
      </c>
      <c r="EF162" s="45" t="str">
        <f>IF(EB162&gt;0,IFERROR(IF(CALC!AK159&gt;0,CALC!AK159-EB162,"-"),"-"),"-")</f>
        <v>-</v>
      </c>
      <c r="EG162" s="45" t="str">
        <f>IF(SUM(EA162,EC162)&gt;0,SUM(EA162,EC162),"-")</f>
        <v>-</v>
      </c>
      <c r="EH162" s="201"/>
      <c r="EI162" s="201"/>
      <c r="EJ162" s="201"/>
      <c r="EK162" s="201"/>
      <c r="EL162" s="45" t="str">
        <f>IFERROR(IF(EM162&gt;0,CALC!AN159/EM162,"-"),"-")</f>
        <v>-</v>
      </c>
      <c r="EM162" s="45" t="str">
        <f>IF(EI162&gt;0,IFERROR(IF(CALC!AM159&gt;0,CALC!AM159-EI162,"-"),"-"),"-")</f>
        <v>-</v>
      </c>
      <c r="EN162" s="45" t="str">
        <f>IF(SUM(EH162,EJ162)&gt;0,SUM(EH162,EJ162),"-")</f>
        <v>-</v>
      </c>
      <c r="EO162" s="201"/>
      <c r="EP162" s="201"/>
      <c r="EQ162" s="201"/>
      <c r="ER162" s="201"/>
      <c r="ES162" s="45" t="str">
        <f>IFERROR(IF(ET162&gt;0,CALC!AP159/ET162,"-"),"-")</f>
        <v>-</v>
      </c>
      <c r="ET162" s="45" t="str">
        <f>IF(EP162&gt;0,IFERROR(IF(CALC!AO159&gt;0,CALC!AO159-EP162,"-"),"-"),"-")</f>
        <v>-</v>
      </c>
      <c r="EU162" s="45" t="str">
        <f>IF(SUM(EO162,EQ162)&gt;0,SUM(EO162,EQ162),"-")</f>
        <v>-</v>
      </c>
      <c r="EV162" s="201"/>
      <c r="EW162" s="201"/>
      <c r="EX162" s="201"/>
      <c r="EY162" s="201"/>
      <c r="EZ162" s="45" t="str">
        <f>IFERROR(IF(FA162&gt;0,CALC!AR159/FA162,"-"),"-")</f>
        <v>-</v>
      </c>
      <c r="FA162" s="45" t="str">
        <f>IF(EW162&gt;0,IFERROR(IF(CALC!AQ159&gt;0,CALC!AQ159-EW162,"-"),"-"),"-")</f>
        <v>-</v>
      </c>
      <c r="FB162" s="45" t="str">
        <f>IF(SUM(EV162,EX162)&gt;0,SUM(EV162,EX162),"-")</f>
        <v>-</v>
      </c>
      <c r="FC162" s="201"/>
      <c r="FD162" s="201"/>
      <c r="FE162" s="201"/>
      <c r="FF162" s="201"/>
      <c r="FG162" s="45" t="str">
        <f>IFERROR(IF(FH162&gt;0,CALC!AT159/FH162,"-"),"-")</f>
        <v>-</v>
      </c>
      <c r="FH162" s="45" t="str">
        <f>IF(FD162&gt;0,IFERROR(IF(CALC!AS159&gt;0,CALC!AS159-FD162,"-"),"-"),"-")</f>
        <v>-</v>
      </c>
      <c r="FI162" s="45" t="str">
        <f>IF(SUM(FC162,FE162)&gt;0,SUM(FC162,FE162),"-")</f>
        <v>-</v>
      </c>
      <c r="FJ162" s="201"/>
      <c r="FK162" s="201"/>
      <c r="FL162" s="201"/>
      <c r="FM162" s="201"/>
      <c r="FN162" s="45" t="str">
        <f>IFERROR(IF(FO162&gt;0,CALC!AV159/FO162,"-"),"-")</f>
        <v>-</v>
      </c>
      <c r="FO162" s="45" t="str">
        <f>IF(FK162&gt;0,IFERROR(IF(CALC!AU159&gt;0,CALC!AU159-FK162,"-"),"-"),"-")</f>
        <v>-</v>
      </c>
      <c r="FP162" s="45" t="str">
        <f>IF(SUM(FJ162,FL162)&gt;0,SUM(FJ162,FL162),"-")</f>
        <v>-</v>
      </c>
      <c r="FQ162" s="201"/>
      <c r="FR162" s="201"/>
      <c r="FS162" s="201"/>
      <c r="FT162" s="201"/>
      <c r="FU162" s="45" t="str">
        <f>IFERROR(IF(FV162&gt;0,CALC!AX159/FV162,"-"),"-")</f>
        <v>-</v>
      </c>
      <c r="FV162" s="45" t="str">
        <f>IF(FR162&gt;0,IFERROR(IF(CALC!AW159&gt;0,CALC!AW159-FR162,"-"),"-"),"-")</f>
        <v>-</v>
      </c>
      <c r="FW162" s="45" t="str">
        <f>IF(SUM(FQ162,FS162)&gt;0,SUM(FQ162,FS162),"-")</f>
        <v>-</v>
      </c>
      <c r="FX162" s="201"/>
      <c r="FY162" s="201"/>
      <c r="FZ162" s="201"/>
      <c r="GA162" s="201"/>
      <c r="GB162" s="68" t="str">
        <f>IFERROR(IF(GC162&gt;0,CALC!AZ159/GC162,"-"),"-")</f>
        <v>-</v>
      </c>
      <c r="GC162" s="45" t="str">
        <f>IF(FY162&gt;0,IFERROR(IF(CALC!AY159&gt;0,CALC!AY159-FY162,"-"),"-"),"-")</f>
        <v>-</v>
      </c>
      <c r="GD162" s="45" t="str">
        <f>IF(SUM(FX162,FZ162)&gt;0,SUM(FX162,FZ162),"-")</f>
        <v>-</v>
      </c>
      <c r="GE162" s="201"/>
      <c r="GF162" s="201"/>
      <c r="GG162" s="201"/>
      <c r="GH162" s="201"/>
      <c r="GI162" s="45" t="str">
        <f>IFERROR(IF(GJ162&gt;0,CALC!BB159/GJ162,"-"),"-")</f>
        <v>-</v>
      </c>
      <c r="GJ162" s="45" t="str">
        <f>IF(GF162&gt;0,IFERROR(IF(CALC!BA159&gt;0,CALC!BA159-GF162,"-"),"-"),"-")</f>
        <v>-</v>
      </c>
      <c r="GK162" s="45" t="str">
        <f>IF(SUM(GE162,GG162)&gt;0,SUM(GE162,GG162),"-")</f>
        <v>-</v>
      </c>
      <c r="GL162" s="201"/>
      <c r="GM162" s="201"/>
      <c r="GN162" s="201"/>
      <c r="GO162" s="201"/>
      <c r="GP162" s="45" t="str">
        <f>IFERROR(IF(GQ162&gt;0,CALC!BD159/GQ162,"-"),"-")</f>
        <v>-</v>
      </c>
      <c r="GQ162" s="45" t="str">
        <f>IF(GM162&gt;0,IFERROR(IF(CALC!BC159&gt;0,CALC!BC159-GM162,"-"),"-"),"-")</f>
        <v>-</v>
      </c>
      <c r="GR162" s="163" t="str">
        <f>IF(SUM(GL162,GN162)&gt;0,SUM(GL162,GN162),"-")</f>
        <v>-</v>
      </c>
      <c r="GS162" s="201"/>
      <c r="GT162" s="201"/>
      <c r="GU162" s="201"/>
      <c r="GV162" s="201"/>
      <c r="GW162" s="56" t="str">
        <f>IFERROR(IF(GX162&gt;0,CALC!BF159/GX162,"-"),"-")</f>
        <v>-</v>
      </c>
      <c r="GX162" s="56" t="str">
        <f>IF(GT162&gt;0,IFERROR(IF(CALC!BE159&gt;0,CALC!BE159-GT162,"-"),"-"),"-")</f>
        <v>-</v>
      </c>
      <c r="GY162" s="56" t="str">
        <f>IF(SUM(GS162,GU162)&gt;0,SUM(GS162,GU162),"-")</f>
        <v>-</v>
      </c>
      <c r="GZ162" s="201"/>
      <c r="HA162" s="201"/>
      <c r="HB162" s="201"/>
      <c r="HC162" s="201"/>
      <c r="HD162" s="56" t="str">
        <f>IFERROR(IF(HE162&gt;0,CALC!BH159/HE162,"-"),"-")</f>
        <v>-</v>
      </c>
      <c r="HE162" s="56" t="str">
        <f>IF(HA162&gt;0,IFERROR(IF(CALC!BG159&gt;0,CALC!BG159-HA162,"-"),"-"),"-")</f>
        <v>-</v>
      </c>
      <c r="HF162" s="56" t="str">
        <f>IF(SUM(GZ162,HB162)&gt;0,SUM(GZ162,HB162),"-")</f>
        <v>-</v>
      </c>
      <c r="HG162" s="186"/>
      <c r="HH162" s="186"/>
      <c r="HI162" s="186"/>
      <c r="HJ162" s="186"/>
      <c r="HK162" s="56" t="str">
        <f>IFERROR(IF(HL162&gt;0,CALC!BJ159/HL162,"-"),"-")</f>
        <v>-</v>
      </c>
      <c r="HL162" s="56" t="str">
        <f>IF(HH162&gt;0,IFERROR(IF(CALC!BI159&gt;0,CALC!BI159-HH162,"-"),"-"),"-")</f>
        <v>-</v>
      </c>
      <c r="HM162" s="56" t="str">
        <f>IF(SUM(HG162,HI162)&gt;0,SUM(HG162,HI162),"-")</f>
        <v>-</v>
      </c>
      <c r="HN162" s="166">
        <f>SUM(K162,R162,Y162,AF162,AM162,AT162,BA162,BH162,BO162,BV162,CC162,CJ162,CQ162,CX162,DE162,DL162,DS162,DZ162,EG162,EN162,EU162,FB162,FI162,FP162,FW162,GD162,GK162,GR162,GY162,HF162,HM162)</f>
        <v>0</v>
      </c>
      <c r="HO162" s="55">
        <f>SUM(J162,Q162,X162,AE162,AL162,AS162,AZ162,BG162,BN162,BU162,CB162,CI162,CP162,CW162,DD162,DK162,DR162,DY162,EF162,EM162,ET162,FA162,FH162,FO162,FV162,GC162,GJ162,GQ162,GX162,HE162,HL162)</f>
        <v>0</v>
      </c>
      <c r="HP162" s="56" t="str">
        <f t="shared" si="302"/>
        <v/>
      </c>
    </row>
    <row r="163" spans="2:224" ht="14.25" customHeight="1">
      <c r="B163" s="329"/>
      <c r="C163" s="342"/>
      <c r="D163" s="60" t="s">
        <v>166</v>
      </c>
      <c r="E163" s="201"/>
      <c r="F163" s="201"/>
      <c r="G163" s="201"/>
      <c r="H163" s="201"/>
      <c r="I163" s="45" t="str">
        <f>IFERROR(IF(J163&gt;0,CALC!B160/J163,"-"),"-")</f>
        <v>-</v>
      </c>
      <c r="J163" s="45" t="str">
        <f>IF(F163&gt;0,IFERROR(IF(CALC!A160&gt;0,CALC!A160-F163,"-"),"-"),"-")</f>
        <v>-</v>
      </c>
      <c r="K163" s="45" t="str">
        <f>IF(SUM(E163,G163)&gt;0,SUM(E163,G163),"-")</f>
        <v>-</v>
      </c>
      <c r="L163" s="201"/>
      <c r="M163" s="201"/>
      <c r="N163" s="201"/>
      <c r="O163" s="201"/>
      <c r="P163" s="45" t="str">
        <f>IFERROR(IF(Q163&gt;0,CALC!D160/Q163,"-"),"-")</f>
        <v>-</v>
      </c>
      <c r="Q163" s="45" t="str">
        <f>IF(M163&gt;0,IFERROR(IF(CALC!C160&gt;0,CALC!C160-M163,"-"),"-"),"-")</f>
        <v>-</v>
      </c>
      <c r="R163" s="45" t="str">
        <f>IF(SUM(L163,N163)&gt;0,SUM(L163,N163),"-")</f>
        <v>-</v>
      </c>
      <c r="S163" s="201"/>
      <c r="T163" s="201"/>
      <c r="U163" s="201"/>
      <c r="V163" s="201"/>
      <c r="W163" s="45" t="str">
        <f>IFERROR(IF(X163&gt;0,CALC!F160/X163,"-"),"-")</f>
        <v>-</v>
      </c>
      <c r="X163" s="45" t="str">
        <f>IF(T163&gt;0,IFERROR(IF(CALC!E160&gt;0,CALC!E160-T163,"-"),"-"),"-")</f>
        <v>-</v>
      </c>
      <c r="Y163" s="45" t="str">
        <f>IF(SUM(S163,U163)&gt;0,SUM(S163,U163),"-")</f>
        <v>-</v>
      </c>
      <c r="Z163" s="201"/>
      <c r="AA163" s="201"/>
      <c r="AB163" s="201"/>
      <c r="AC163" s="201"/>
      <c r="AD163" s="45" t="str">
        <f>IFERROR(IF(AE163&gt;0,CALC!H160/AE163,"-"),"-")</f>
        <v>-</v>
      </c>
      <c r="AE163" s="45" t="str">
        <f>IF(AA163&gt;0,IFERROR(IF(CALC!G160&gt;0,CALC!G160-AA163,"-"),"-"),"-")</f>
        <v>-</v>
      </c>
      <c r="AF163" s="45" t="str">
        <f>IF(SUM(Z163,AB163)&gt;0,SUM(Z163,AB163),"-")</f>
        <v>-</v>
      </c>
      <c r="AG163" s="201"/>
      <c r="AH163" s="201"/>
      <c r="AI163" s="201"/>
      <c r="AJ163" s="201"/>
      <c r="AK163" s="45" t="str">
        <f>IFERROR(IF(AL163&gt;0,CALC!J160/AL163,"-"),"-")</f>
        <v>-</v>
      </c>
      <c r="AL163" s="45" t="str">
        <f>IF(AH163&gt;0,IFERROR(IF(CALC!I160&gt;0,CALC!I160-AH163,"-"),"-"),"-")</f>
        <v>-</v>
      </c>
      <c r="AM163" s="45" t="str">
        <f>IF(SUM(AG163,AI163)&gt;0,SUM(AG163,AI163),"-")</f>
        <v>-</v>
      </c>
      <c r="AN163" s="186"/>
      <c r="AO163" s="186"/>
      <c r="AP163" s="186"/>
      <c r="AQ163" s="186"/>
      <c r="AR163" s="45" t="str">
        <f>IFERROR(IF(AS163&gt;0,CALC!L160/AS163,"-"),"-")</f>
        <v>-</v>
      </c>
      <c r="AS163" s="45" t="str">
        <f>IF(AO163&gt;0,IFERROR(IF(CALC!K160&gt;0,CALC!K160-AO163,"-"),"-"),"-")</f>
        <v>-</v>
      </c>
      <c r="AT163" s="45" t="str">
        <f>IF(SUM(AN163,AP163)&gt;0,SUM(AN163,AP163),"-")</f>
        <v>-</v>
      </c>
      <c r="AU163" s="186"/>
      <c r="AV163" s="186"/>
      <c r="AW163" s="186"/>
      <c r="AX163" s="186"/>
      <c r="AY163" s="45" t="str">
        <f>IFERROR(IF(AZ163&gt;0,CALC!N160/AZ163,"-"),"-")</f>
        <v>-</v>
      </c>
      <c r="AZ163" s="45" t="str">
        <f>IF(AV163&gt;0,IFERROR(IF(CALC!M160&gt;0,CALC!M160-AV163,"-"),"-"),"-")</f>
        <v>-</v>
      </c>
      <c r="BA163" s="45" t="str">
        <f>IF(SUM(AU163,AW163)&gt;0,SUM(AU163,AW163),"-")</f>
        <v>-</v>
      </c>
      <c r="BB163" s="186"/>
      <c r="BC163" s="186"/>
      <c r="BD163" s="186"/>
      <c r="BE163" s="186"/>
      <c r="BF163" s="45" t="str">
        <f>IFERROR(IF(BG163&gt;0,CALC!P160/BG163,"-"),"-")</f>
        <v>-</v>
      </c>
      <c r="BG163" s="45" t="str">
        <f>IF(BC163&gt;0,IFERROR(IF(CALC!O160&gt;0,CALC!O160-BC163,"-"),"-"),"-")</f>
        <v>-</v>
      </c>
      <c r="BH163" s="45" t="str">
        <f>IF(SUM(BB163,BD163)&gt;0,SUM(BB163,BD163),"-")</f>
        <v>-</v>
      </c>
      <c r="BI163" s="186"/>
      <c r="BJ163" s="186"/>
      <c r="BK163" s="186"/>
      <c r="BL163" s="186"/>
      <c r="BM163" s="45" t="str">
        <f>IFERROR(IF(BN163&gt;0,CALC!R160/BN163,"-"),"-")</f>
        <v>-</v>
      </c>
      <c r="BN163" s="45" t="str">
        <f>IF(BJ163&gt;0,IFERROR(IF(CALC!Q160&gt;0,CALC!Q160-BJ163,"-"),"-"),"-")</f>
        <v>-</v>
      </c>
      <c r="BO163" s="45" t="str">
        <f>IF(SUM(BI163,BK163)&gt;0,SUM(BI163,BK163),"-")</f>
        <v>-</v>
      </c>
      <c r="BP163" s="186"/>
      <c r="BQ163" s="186"/>
      <c r="BR163" s="186"/>
      <c r="BS163" s="186"/>
      <c r="BT163" s="68" t="str">
        <f>IFERROR(IF(BU163&gt;0,CALC!T160/BU163,"-"),"-")</f>
        <v>-</v>
      </c>
      <c r="BU163" s="45" t="str">
        <f>IF(BQ163&gt;0,IFERROR(IF(CALC!S160&gt;0,CALC!S160-BQ163,"-"),"-"),"-")</f>
        <v>-</v>
      </c>
      <c r="BV163" s="45" t="str">
        <f>IF(SUM(BP163,BR163)&gt;0,SUM(BP163,BR163),"-")</f>
        <v>-</v>
      </c>
      <c r="BW163" s="186"/>
      <c r="BX163" s="186"/>
      <c r="BY163" s="186"/>
      <c r="BZ163" s="186"/>
      <c r="CA163" s="45" t="str">
        <f>IFERROR(IF(CB163&gt;0,CALC!V160/CB163,"-"),"-")</f>
        <v>-</v>
      </c>
      <c r="CB163" s="45" t="str">
        <f>IF(BX163&gt;0,IFERROR(IF(CALC!U160&gt;0,CALC!U160-BX163,"-"),"-"),"-")</f>
        <v>-</v>
      </c>
      <c r="CC163" s="45" t="str">
        <f>IF(SUM(BW163,BY163)&gt;0,SUM(BW163,BY163),"-")</f>
        <v>-</v>
      </c>
      <c r="CD163" s="186"/>
      <c r="CE163" s="186"/>
      <c r="CF163" s="186"/>
      <c r="CG163" s="186"/>
      <c r="CH163" s="45" t="str">
        <f>IFERROR(IF(CI163&gt;0,CALC!X160/CI163,"-"),"-")</f>
        <v>-</v>
      </c>
      <c r="CI163" s="45" t="str">
        <f>IF(CE163&gt;0,IFERROR(IF(CALC!W160&gt;0,CALC!W160-CE163,"-"),"-"),"-")</f>
        <v>-</v>
      </c>
      <c r="CJ163" s="45" t="str">
        <f>IF(SUM(CD163,CF163)&gt;0,SUM(CD163,CF163),"-")</f>
        <v>-</v>
      </c>
      <c r="CK163" s="186"/>
      <c r="CL163" s="186"/>
      <c r="CM163" s="186"/>
      <c r="CN163" s="186"/>
      <c r="CO163" s="45" t="str">
        <f>IFERROR(IF(CP163&gt;0,CALC!Z160/CP163,"-"),"-")</f>
        <v>-</v>
      </c>
      <c r="CP163" s="45" t="str">
        <f>IF(CL163&gt;0,IFERROR(IF(CALC!Y160&gt;0,CALC!Y160-CL163,"-"),"-"),"-")</f>
        <v>-</v>
      </c>
      <c r="CQ163" s="45" t="str">
        <f>IF(SUM(CK163,CM163)&gt;0,SUM(CK163,CM163),"-")</f>
        <v>-</v>
      </c>
      <c r="CR163" s="201"/>
      <c r="CS163" s="201"/>
      <c r="CT163" s="201"/>
      <c r="CU163" s="201"/>
      <c r="CV163" s="45" t="str">
        <f>IFERROR(IF(CW163&gt;0,CALC!AB160/CW163,"-"),"-")</f>
        <v>-</v>
      </c>
      <c r="CW163" s="45" t="str">
        <f>IF(CS163&gt;0,IFERROR(IF(CALC!AA160&gt;0,CALC!AA160-CS163,"-"),"-"),"-")</f>
        <v>-</v>
      </c>
      <c r="CX163" s="45" t="str">
        <f>IF(SUM(CR163,CT163)&gt;0,SUM(CR163,CT163),"-")</f>
        <v>-</v>
      </c>
      <c r="CY163" s="201"/>
      <c r="CZ163" s="201"/>
      <c r="DA163" s="201"/>
      <c r="DB163" s="201"/>
      <c r="DC163" s="45" t="str">
        <f>IFERROR(IF(DD163&gt;0,CALC!AD160/DD163,"-"),"-")</f>
        <v>-</v>
      </c>
      <c r="DD163" s="45" t="str">
        <f>IF(CZ163&gt;0,IFERROR(IF(CALC!AC160&gt;0,CALC!AC160-CZ163,"-"),"-"),"-")</f>
        <v>-</v>
      </c>
      <c r="DE163" s="45" t="str">
        <f>IF(SUM(CY163,DA163)&gt;0,SUM(CY163,DA163),"-")</f>
        <v>-</v>
      </c>
      <c r="DF163" s="201"/>
      <c r="DG163" s="201"/>
      <c r="DH163" s="201"/>
      <c r="DI163" s="201"/>
      <c r="DJ163" s="45" t="str">
        <f>IFERROR(IF(DK163&gt;0,CALC!AF160/DK163,"-"),"-")</f>
        <v>-</v>
      </c>
      <c r="DK163" s="45" t="str">
        <f>IF(DG163&gt;0,IFERROR(IF(CALC!AE160&gt;0,CALC!AE160-DG163,"-"),"-"),"-")</f>
        <v>-</v>
      </c>
      <c r="DL163" s="45" t="str">
        <f>IF(SUM(DF163,DH163)&gt;0,SUM(DF163,DH163),"-")</f>
        <v>-</v>
      </c>
      <c r="DM163" s="205"/>
      <c r="DN163" s="201"/>
      <c r="DO163" s="201"/>
      <c r="DP163" s="201"/>
      <c r="DQ163" s="45" t="str">
        <f>IFERROR(IF(DR163&gt;0,CALC!AH160/DR163,"-"),"-")</f>
        <v>-</v>
      </c>
      <c r="DR163" s="45" t="str">
        <f>IF(DN163&gt;0,IFERROR(IF(CALC!AG160&gt;0,CALC!AG160-DN163,"-"),"-"),"-")</f>
        <v>-</v>
      </c>
      <c r="DS163" s="45" t="str">
        <f>IF(SUM(DM163,DO163)&gt;0,SUM(DM163,DO163),"-")</f>
        <v>-</v>
      </c>
      <c r="DT163" s="201"/>
      <c r="DU163" s="201"/>
      <c r="DV163" s="201"/>
      <c r="DW163" s="201"/>
      <c r="DX163" s="45" t="str">
        <f>IFERROR(IF(DY163&gt;0,CALC!AJ160/DY163,"-"),"-")</f>
        <v>-</v>
      </c>
      <c r="DY163" s="45" t="str">
        <f>IF(DU163&gt;0,IFERROR(IF(CALC!AI160&gt;0,CALC!AI160-DU163,"-"),"-"),"-")</f>
        <v>-</v>
      </c>
      <c r="DZ163" s="45" t="str">
        <f>IF(SUM(DT163,DV163)&gt;0,SUM(DT163,DV163),"-")</f>
        <v>-</v>
      </c>
      <c r="EA163" s="201"/>
      <c r="EB163" s="201"/>
      <c r="EC163" s="201"/>
      <c r="ED163" s="201"/>
      <c r="EE163" s="45" t="str">
        <f>IFERROR(IF(EF163&gt;0,CALC!AL160/EF163,"-"),"-")</f>
        <v>-</v>
      </c>
      <c r="EF163" s="45" t="str">
        <f>IF(EB163&gt;0,IFERROR(IF(CALC!AK160&gt;0,CALC!AK160-EB163,"-"),"-"),"-")</f>
        <v>-</v>
      </c>
      <c r="EG163" s="45" t="str">
        <f>IF(SUM(EA163,EC163)&gt;0,SUM(EA163,EC163),"-")</f>
        <v>-</v>
      </c>
      <c r="EH163" s="201"/>
      <c r="EI163" s="201"/>
      <c r="EJ163" s="201"/>
      <c r="EK163" s="201"/>
      <c r="EL163" s="45" t="str">
        <f>IFERROR(IF(EM163&gt;0,CALC!AN160/EM163,"-"),"-")</f>
        <v>-</v>
      </c>
      <c r="EM163" s="45" t="str">
        <f>IF(EI163&gt;0,IFERROR(IF(CALC!AM160&gt;0,CALC!AM160-EI163,"-"),"-"),"-")</f>
        <v>-</v>
      </c>
      <c r="EN163" s="45" t="str">
        <f>IF(SUM(EH163,EJ163)&gt;0,SUM(EH163,EJ163),"-")</f>
        <v>-</v>
      </c>
      <c r="EO163" s="201"/>
      <c r="EP163" s="201"/>
      <c r="EQ163" s="201"/>
      <c r="ER163" s="201"/>
      <c r="ES163" s="45" t="str">
        <f>IFERROR(IF(ET163&gt;0,CALC!AP160/ET163,"-"),"-")</f>
        <v>-</v>
      </c>
      <c r="ET163" s="45" t="str">
        <f>IF(EP163&gt;0,IFERROR(IF(CALC!AO160&gt;0,CALC!AO160-EP163,"-"),"-"),"-")</f>
        <v>-</v>
      </c>
      <c r="EU163" s="45" t="str">
        <f>IF(SUM(EO163,EQ163)&gt;0,SUM(EO163,EQ163),"-")</f>
        <v>-</v>
      </c>
      <c r="EV163" s="201"/>
      <c r="EW163" s="201"/>
      <c r="EX163" s="201"/>
      <c r="EY163" s="201"/>
      <c r="EZ163" s="45" t="str">
        <f>IFERROR(IF(FA163&gt;0,CALC!AR160/FA163,"-"),"-")</f>
        <v>-</v>
      </c>
      <c r="FA163" s="45" t="str">
        <f>IF(EW163&gt;0,IFERROR(IF(CALC!AQ160&gt;0,CALC!AQ160-EW163,"-"),"-"),"-")</f>
        <v>-</v>
      </c>
      <c r="FB163" s="45" t="str">
        <f>IF(SUM(EV163,EX163)&gt;0,SUM(EV163,EX163),"-")</f>
        <v>-</v>
      </c>
      <c r="FC163" s="201"/>
      <c r="FD163" s="201"/>
      <c r="FE163" s="201"/>
      <c r="FF163" s="201"/>
      <c r="FG163" s="45" t="str">
        <f>IFERROR(IF(FH163&gt;0,CALC!AT160/FH163,"-"),"-")</f>
        <v>-</v>
      </c>
      <c r="FH163" s="45" t="str">
        <f>IF(FD163&gt;0,IFERROR(IF(CALC!AS160&gt;0,CALC!AS160-FD163,"-"),"-"),"-")</f>
        <v>-</v>
      </c>
      <c r="FI163" s="45" t="str">
        <f>IF(SUM(FC163,FE163)&gt;0,SUM(FC163,FE163),"-")</f>
        <v>-</v>
      </c>
      <c r="FJ163" s="201"/>
      <c r="FK163" s="201"/>
      <c r="FL163" s="201"/>
      <c r="FM163" s="201"/>
      <c r="FN163" s="45" t="str">
        <f>IFERROR(IF(FO163&gt;0,CALC!AV160/FO163,"-"),"-")</f>
        <v>-</v>
      </c>
      <c r="FO163" s="45" t="str">
        <f>IF(FK163&gt;0,IFERROR(IF(CALC!AU160&gt;0,CALC!AU160-FK163,"-"),"-"),"-")</f>
        <v>-</v>
      </c>
      <c r="FP163" s="45" t="str">
        <f>IF(SUM(FJ163,FL163)&gt;0,SUM(FJ163,FL163),"-")</f>
        <v>-</v>
      </c>
      <c r="FQ163" s="201"/>
      <c r="FR163" s="201"/>
      <c r="FS163" s="201"/>
      <c r="FT163" s="201"/>
      <c r="FU163" s="45" t="str">
        <f>IFERROR(IF(FV163&gt;0,CALC!AX160/FV163,"-"),"-")</f>
        <v>-</v>
      </c>
      <c r="FV163" s="45" t="str">
        <f>IF(FR163&gt;0,IFERROR(IF(CALC!AW160&gt;0,CALC!AW160-FR163,"-"),"-"),"-")</f>
        <v>-</v>
      </c>
      <c r="FW163" s="45" t="str">
        <f>IF(SUM(FQ163,FS163)&gt;0,SUM(FQ163,FS163),"-")</f>
        <v>-</v>
      </c>
      <c r="FX163" s="201"/>
      <c r="FY163" s="201"/>
      <c r="FZ163" s="201"/>
      <c r="GA163" s="201"/>
      <c r="GB163" s="68" t="str">
        <f>IFERROR(IF(GC163&gt;0,CALC!AZ160/GC163,"-"),"-")</f>
        <v>-</v>
      </c>
      <c r="GC163" s="45" t="str">
        <f>IF(FY163&gt;0,IFERROR(IF(CALC!AY160&gt;0,CALC!AY160-FY163,"-"),"-"),"-")</f>
        <v>-</v>
      </c>
      <c r="GD163" s="45" t="str">
        <f>IF(SUM(FX163,FZ163)&gt;0,SUM(FX163,FZ163),"-")</f>
        <v>-</v>
      </c>
      <c r="GE163" s="201"/>
      <c r="GF163" s="201"/>
      <c r="GG163" s="201"/>
      <c r="GH163" s="201"/>
      <c r="GI163" s="45" t="str">
        <f>IFERROR(IF(GJ163&gt;0,CALC!BB160/GJ163,"-"),"-")</f>
        <v>-</v>
      </c>
      <c r="GJ163" s="45" t="str">
        <f>IF(GF163&gt;0,IFERROR(IF(CALC!BA160&gt;0,CALC!BA160-GF163,"-"),"-"),"-")</f>
        <v>-</v>
      </c>
      <c r="GK163" s="45" t="str">
        <f>IF(SUM(GE163,GG163)&gt;0,SUM(GE163,GG163),"-")</f>
        <v>-</v>
      </c>
      <c r="GL163" s="201"/>
      <c r="GM163" s="201"/>
      <c r="GN163" s="201"/>
      <c r="GO163" s="201"/>
      <c r="GP163" s="45" t="str">
        <f>IFERROR(IF(GQ163&gt;0,CALC!BD160/GQ163,"-"),"-")</f>
        <v>-</v>
      </c>
      <c r="GQ163" s="45" t="str">
        <f>IF(GM163&gt;0,IFERROR(IF(CALC!BC160&gt;0,CALC!BC160-GM163,"-"),"-"),"-")</f>
        <v>-</v>
      </c>
      <c r="GR163" s="163" t="str">
        <f>IF(SUM(GL163,GN163)&gt;0,SUM(GL163,GN163),"-")</f>
        <v>-</v>
      </c>
      <c r="GS163" s="201"/>
      <c r="GT163" s="201"/>
      <c r="GU163" s="201"/>
      <c r="GV163" s="201"/>
      <c r="GW163" s="56" t="str">
        <f>IFERROR(IF(GX163&gt;0,CALC!BF160/GX163,"-"),"-")</f>
        <v>-</v>
      </c>
      <c r="GX163" s="56" t="str">
        <f>IF(GT163&gt;0,IFERROR(IF(CALC!BE160&gt;0,CALC!BE160-GT163,"-"),"-"),"-")</f>
        <v>-</v>
      </c>
      <c r="GY163" s="56" t="str">
        <f>IF(SUM(GS163,GU163)&gt;0,SUM(GS163,GU163),"-")</f>
        <v>-</v>
      </c>
      <c r="GZ163" s="201"/>
      <c r="HA163" s="201"/>
      <c r="HB163" s="201"/>
      <c r="HC163" s="201"/>
      <c r="HD163" s="56" t="str">
        <f>IFERROR(IF(HE163&gt;0,CALC!BH160/HE163,"-"),"-")</f>
        <v>-</v>
      </c>
      <c r="HE163" s="56" t="str">
        <f>IF(HA163&gt;0,IFERROR(IF(CALC!BG160&gt;0,CALC!BG160-HA163,"-"),"-"),"-")</f>
        <v>-</v>
      </c>
      <c r="HF163" s="56" t="str">
        <f>IF(SUM(GZ163,HB163)&gt;0,SUM(GZ163,HB163),"-")</f>
        <v>-</v>
      </c>
      <c r="HG163" s="186"/>
      <c r="HH163" s="186"/>
      <c r="HI163" s="186"/>
      <c r="HJ163" s="186"/>
      <c r="HK163" s="56" t="str">
        <f>IFERROR(IF(HL163&gt;0,CALC!BJ160/HL163,"-"),"-")</f>
        <v>-</v>
      </c>
      <c r="HL163" s="56" t="str">
        <f>IF(HH163&gt;0,IFERROR(IF(CALC!BI160&gt;0,CALC!BI160-HH163,"-"),"-"),"-")</f>
        <v>-</v>
      </c>
      <c r="HM163" s="56" t="str">
        <f>IF(SUM(HG163,HI163)&gt;0,SUM(HG163,HI163),"-")</f>
        <v>-</v>
      </c>
      <c r="HN163" s="166">
        <f>SUM(K163,R163,Y163,AF163,AM163,AT163,BA163,BH163,BO163,BV163,CC163,CJ163,CQ163,CX163,DE163,DL163,DS163,DZ163,EG163,EN163,EU163,FB163,FI163,FP163,FW163,GD163,GK163,GR163,GY163,HF163,HM163)</f>
        <v>0</v>
      </c>
      <c r="HO163" s="55">
        <f>SUM(J163,Q163,X163,AE163,AL163,AS163,AZ163,BG163,BN163,BU163,CB163,CI163,CP163,CW163,DD163,DK163,DR163,DY163,EF163,EM163,ET163,FA163,FH163,FO163,FV163,GC163,GJ163,GQ163,GX163,HE163,HL163)</f>
        <v>0</v>
      </c>
      <c r="HP163" s="56" t="str">
        <f t="shared" si="302"/>
        <v/>
      </c>
    </row>
    <row r="164" spans="2:224" ht="13.5" customHeight="1">
      <c r="B164" s="330"/>
      <c r="C164" s="328"/>
      <c r="D164" s="60" t="s">
        <v>167</v>
      </c>
      <c r="E164" s="201"/>
      <c r="F164" s="201"/>
      <c r="G164" s="201"/>
      <c r="H164" s="201"/>
      <c r="I164" s="45" t="str">
        <f>IFERROR(IF(J164&gt;0,CALC!B161/J164,"-"),"-")</f>
        <v>-</v>
      </c>
      <c r="J164" s="45" t="str">
        <f>IF(F164&gt;0,IFERROR(IF(CALC!A161&gt;0,CALC!A161-F164,"-"),"-"),"-")</f>
        <v>-</v>
      </c>
      <c r="K164" s="45" t="str">
        <f>IF(SUM(E164,G164)&gt;0,SUM(E164,G164),"-")</f>
        <v>-</v>
      </c>
      <c r="L164" s="201"/>
      <c r="M164" s="201"/>
      <c r="N164" s="201"/>
      <c r="O164" s="201"/>
      <c r="P164" s="45" t="str">
        <f>IFERROR(IF(Q164&gt;0,CALC!D161/Q164,"-"),"-")</f>
        <v>-</v>
      </c>
      <c r="Q164" s="45" t="str">
        <f>IF(M164&gt;0,IFERROR(IF(CALC!C161&gt;0,CALC!C161-M164,"-"),"-"),"-")</f>
        <v>-</v>
      </c>
      <c r="R164" s="45" t="str">
        <f>IF(SUM(L164,N164)&gt;0,SUM(L164,N164),"-")</f>
        <v>-</v>
      </c>
      <c r="S164" s="201"/>
      <c r="T164" s="201"/>
      <c r="U164" s="201"/>
      <c r="V164" s="201"/>
      <c r="W164" s="45" t="str">
        <f>IFERROR(IF(X164&gt;0,CALC!F161/X164,"-"),"-")</f>
        <v>-</v>
      </c>
      <c r="X164" s="45" t="str">
        <f>IF(T164&gt;0,IFERROR(IF(CALC!E161&gt;0,CALC!E161-T164,"-"),"-"),"-")</f>
        <v>-</v>
      </c>
      <c r="Y164" s="45" t="str">
        <f>IF(SUM(S164,U164)&gt;0,SUM(S164,U164),"-")</f>
        <v>-</v>
      </c>
      <c r="Z164" s="201"/>
      <c r="AA164" s="201"/>
      <c r="AB164" s="201"/>
      <c r="AC164" s="201"/>
      <c r="AD164" s="45" t="str">
        <f>IFERROR(IF(AE164&gt;0,CALC!H161/AE164,"-"),"-")</f>
        <v>-</v>
      </c>
      <c r="AE164" s="45" t="str">
        <f>IF(AA164&gt;0,IFERROR(IF(CALC!G161&gt;0,CALC!G161-AA164,"-"),"-"),"-")</f>
        <v>-</v>
      </c>
      <c r="AF164" s="45" t="str">
        <f>IF(SUM(Z164,AB164)&gt;0,SUM(Z164,AB164),"-")</f>
        <v>-</v>
      </c>
      <c r="AG164" s="201"/>
      <c r="AH164" s="201"/>
      <c r="AI164" s="201"/>
      <c r="AJ164" s="201"/>
      <c r="AK164" s="45" t="str">
        <f>IFERROR(IF(AL164&gt;0,CALC!J161/AL164,"-"),"-")</f>
        <v>-</v>
      </c>
      <c r="AL164" s="45" t="str">
        <f>IF(AH164&gt;0,IFERROR(IF(CALC!I161&gt;0,CALC!I161-AH164,"-"),"-"),"-")</f>
        <v>-</v>
      </c>
      <c r="AM164" s="45" t="str">
        <f>IF(SUM(AG164,AI164)&gt;0,SUM(AG164,AI164),"-")</f>
        <v>-</v>
      </c>
      <c r="AN164" s="186"/>
      <c r="AO164" s="186"/>
      <c r="AP164" s="186"/>
      <c r="AQ164" s="186"/>
      <c r="AR164" s="45" t="str">
        <f>IFERROR(IF(AS164&gt;0,CALC!L161/AS164,"-"),"-")</f>
        <v>-</v>
      </c>
      <c r="AS164" s="45" t="str">
        <f>IF(AO164&gt;0,IFERROR(IF(CALC!K161&gt;0,CALC!K161-AO164,"-"),"-"),"-")</f>
        <v>-</v>
      </c>
      <c r="AT164" s="45" t="str">
        <f>IF(SUM(AN164,AP164)&gt;0,SUM(AN164,AP164),"-")</f>
        <v>-</v>
      </c>
      <c r="AU164" s="186"/>
      <c r="AV164" s="186"/>
      <c r="AW164" s="186"/>
      <c r="AX164" s="186"/>
      <c r="AY164" s="45" t="str">
        <f>IFERROR(IF(AZ164&gt;0,CALC!N161/AZ164,"-"),"-")</f>
        <v>-</v>
      </c>
      <c r="AZ164" s="45" t="str">
        <f>IF(AV164&gt;0,IFERROR(IF(CALC!M161&gt;0,CALC!M161-AV164,"-"),"-"),"-")</f>
        <v>-</v>
      </c>
      <c r="BA164" s="45" t="str">
        <f>IF(SUM(AU164,AW164)&gt;0,SUM(AU164,AW164),"-")</f>
        <v>-</v>
      </c>
      <c r="BB164" s="186"/>
      <c r="BC164" s="186"/>
      <c r="BD164" s="186"/>
      <c r="BE164" s="186"/>
      <c r="BF164" s="45" t="str">
        <f>IFERROR(IF(BG164&gt;0,CALC!P161/BG164,"-"),"-")</f>
        <v>-</v>
      </c>
      <c r="BG164" s="45" t="str">
        <f>IF(BC164&gt;0,IFERROR(IF(CALC!O161&gt;0,CALC!O161-BC164,"-"),"-"),"-")</f>
        <v>-</v>
      </c>
      <c r="BH164" s="45" t="str">
        <f>IF(SUM(BB164,BD164)&gt;0,SUM(BB164,BD164),"-")</f>
        <v>-</v>
      </c>
      <c r="BI164" s="186"/>
      <c r="BJ164" s="186"/>
      <c r="BK164" s="186"/>
      <c r="BL164" s="186"/>
      <c r="BM164" s="45" t="str">
        <f>IFERROR(IF(BN164&gt;0,CALC!R161/BN164,"-"),"-")</f>
        <v>-</v>
      </c>
      <c r="BN164" s="45" t="str">
        <f>IF(BJ164&gt;0,IFERROR(IF(CALC!Q161&gt;0,CALC!Q161-BJ164,"-"),"-"),"-")</f>
        <v>-</v>
      </c>
      <c r="BO164" s="45" t="str">
        <f>IF(SUM(BI164,BK164)&gt;0,SUM(BI164,BK164),"-")</f>
        <v>-</v>
      </c>
      <c r="BP164" s="186"/>
      <c r="BQ164" s="186"/>
      <c r="BR164" s="186"/>
      <c r="BS164" s="186"/>
      <c r="BT164" s="68" t="str">
        <f>IFERROR(IF(BU164&gt;0,CALC!T161/BU164,"-"),"-")</f>
        <v>-</v>
      </c>
      <c r="BU164" s="45" t="str">
        <f>IF(BQ164&gt;0,IFERROR(IF(CALC!S161&gt;0,CALC!S161-BQ164,"-"),"-"),"-")</f>
        <v>-</v>
      </c>
      <c r="BV164" s="45" t="str">
        <f>IF(SUM(BP164,BR164)&gt;0,SUM(BP164,BR164),"-")</f>
        <v>-</v>
      </c>
      <c r="BW164" s="186"/>
      <c r="BX164" s="186"/>
      <c r="BY164" s="186"/>
      <c r="BZ164" s="186"/>
      <c r="CA164" s="45" t="str">
        <f>IFERROR(IF(CB164&gt;0,CALC!V161/CB164,"-"),"-")</f>
        <v>-</v>
      </c>
      <c r="CB164" s="45" t="str">
        <f>IF(BX164&gt;0,IFERROR(IF(CALC!U161&gt;0,CALC!U161-BX164,"-"),"-"),"-")</f>
        <v>-</v>
      </c>
      <c r="CC164" s="45" t="str">
        <f>IF(SUM(BW164,BY164)&gt;0,SUM(BW164,BY164),"-")</f>
        <v>-</v>
      </c>
      <c r="CD164" s="186"/>
      <c r="CE164" s="186"/>
      <c r="CF164" s="186"/>
      <c r="CG164" s="186"/>
      <c r="CH164" s="45" t="str">
        <f>IFERROR(IF(CI164&gt;0,CALC!X161/CI164,"-"),"-")</f>
        <v>-</v>
      </c>
      <c r="CI164" s="45" t="str">
        <f>IF(CE164&gt;0,IFERROR(IF(CALC!W161&gt;0,CALC!W161-CE164,"-"),"-"),"-")</f>
        <v>-</v>
      </c>
      <c r="CJ164" s="45" t="str">
        <f>IF(SUM(CD164,CF164)&gt;0,SUM(CD164,CF164),"-")</f>
        <v>-</v>
      </c>
      <c r="CK164" s="186"/>
      <c r="CL164" s="186"/>
      <c r="CM164" s="186"/>
      <c r="CN164" s="186"/>
      <c r="CO164" s="45" t="str">
        <f>IFERROR(IF(CP164&gt;0,CALC!Z161/CP164,"-"),"-")</f>
        <v>-</v>
      </c>
      <c r="CP164" s="45" t="str">
        <f>IF(CL164&gt;0,IFERROR(IF(CALC!Y161&gt;0,CALC!Y161-CL164,"-"),"-"),"-")</f>
        <v>-</v>
      </c>
      <c r="CQ164" s="45" t="str">
        <f>IF(SUM(CK164,CM164)&gt;0,SUM(CK164,CM164),"-")</f>
        <v>-</v>
      </c>
      <c r="CR164" s="201"/>
      <c r="CS164" s="201"/>
      <c r="CT164" s="201"/>
      <c r="CU164" s="201"/>
      <c r="CV164" s="45" t="str">
        <f>IFERROR(IF(CW164&gt;0,CALC!AB161/CW164,"-"),"-")</f>
        <v>-</v>
      </c>
      <c r="CW164" s="45" t="str">
        <f>IF(CS164&gt;0,IFERROR(IF(CALC!AA161&gt;0,CALC!AA161-CS164,"-"),"-"),"-")</f>
        <v>-</v>
      </c>
      <c r="CX164" s="45" t="str">
        <f>IF(SUM(CR164,CT164)&gt;0,SUM(CR164,CT164),"-")</f>
        <v>-</v>
      </c>
      <c r="CY164" s="201"/>
      <c r="CZ164" s="201"/>
      <c r="DA164" s="201"/>
      <c r="DB164" s="201"/>
      <c r="DC164" s="45" t="str">
        <f>IFERROR(IF(DD164&gt;0,CALC!AD161/DD164,"-"),"-")</f>
        <v>-</v>
      </c>
      <c r="DD164" s="45" t="str">
        <f>IF(CZ164&gt;0,IFERROR(IF(CALC!AC161&gt;0,CALC!AC161-CZ164,"-"),"-"),"-")</f>
        <v>-</v>
      </c>
      <c r="DE164" s="45" t="str">
        <f>IF(SUM(CY164,DA164)&gt;0,SUM(CY164,DA164),"-")</f>
        <v>-</v>
      </c>
      <c r="DF164" s="201"/>
      <c r="DG164" s="201"/>
      <c r="DH164" s="201"/>
      <c r="DI164" s="201"/>
      <c r="DJ164" s="45" t="str">
        <f>IFERROR(IF(DK164&gt;0,CALC!AF161/DK164,"-"),"-")</f>
        <v>-</v>
      </c>
      <c r="DK164" s="45" t="str">
        <f>IF(DG164&gt;0,IFERROR(IF(CALC!AE161&gt;0,CALC!AE161-DG164,"-"),"-"),"-")</f>
        <v>-</v>
      </c>
      <c r="DL164" s="45" t="str">
        <f>IF(SUM(DF164,DH164)&gt;0,SUM(DF164,DH164),"-")</f>
        <v>-</v>
      </c>
      <c r="DM164" s="205"/>
      <c r="DN164" s="201"/>
      <c r="DO164" s="201"/>
      <c r="DP164" s="201"/>
      <c r="DQ164" s="45" t="str">
        <f>IFERROR(IF(DR164&gt;0,CALC!AH161/DR164,"-"),"-")</f>
        <v>-</v>
      </c>
      <c r="DR164" s="45" t="str">
        <f>IF(DN164&gt;0,IFERROR(IF(CALC!AG161&gt;0,CALC!AG161-DN164,"-"),"-"),"-")</f>
        <v>-</v>
      </c>
      <c r="DS164" s="45" t="str">
        <f>IF(SUM(DM164,DO164)&gt;0,SUM(DM164,DO164),"-")</f>
        <v>-</v>
      </c>
      <c r="DT164" s="201"/>
      <c r="DU164" s="201"/>
      <c r="DV164" s="201"/>
      <c r="DW164" s="201"/>
      <c r="DX164" s="45" t="str">
        <f>IFERROR(IF(DY164&gt;0,CALC!AJ161/DY164,"-"),"-")</f>
        <v>-</v>
      </c>
      <c r="DY164" s="45" t="str">
        <f>IF(DU164&gt;0,IFERROR(IF(CALC!AI161&gt;0,CALC!AI161-DU164,"-"),"-"),"-")</f>
        <v>-</v>
      </c>
      <c r="DZ164" s="45" t="str">
        <f>IF(SUM(DT164,DV164)&gt;0,SUM(DT164,DV164),"-")</f>
        <v>-</v>
      </c>
      <c r="EA164" s="201"/>
      <c r="EB164" s="201"/>
      <c r="EC164" s="201"/>
      <c r="ED164" s="201"/>
      <c r="EE164" s="45" t="str">
        <f>IFERROR(IF(EF164&gt;0,CALC!AL161/EF164,"-"),"-")</f>
        <v>-</v>
      </c>
      <c r="EF164" s="45" t="str">
        <f>IF(EB164&gt;0,IFERROR(IF(CALC!AK161&gt;0,CALC!AK161-EB164,"-"),"-"),"-")</f>
        <v>-</v>
      </c>
      <c r="EG164" s="45" t="str">
        <f>IF(SUM(EA164,EC164)&gt;0,SUM(EA164,EC164),"-")</f>
        <v>-</v>
      </c>
      <c r="EH164" s="201"/>
      <c r="EI164" s="201"/>
      <c r="EJ164" s="201"/>
      <c r="EK164" s="201"/>
      <c r="EL164" s="45" t="str">
        <f>IFERROR(IF(EM164&gt;0,CALC!AN161/EM164,"-"),"-")</f>
        <v>-</v>
      </c>
      <c r="EM164" s="45" t="str">
        <f>IF(EI164&gt;0,IFERROR(IF(CALC!AM161&gt;0,CALC!AM161-EI164,"-"),"-"),"-")</f>
        <v>-</v>
      </c>
      <c r="EN164" s="45" t="str">
        <f>IF(SUM(EH164,EJ164)&gt;0,SUM(EH164,EJ164),"-")</f>
        <v>-</v>
      </c>
      <c r="EO164" s="201"/>
      <c r="EP164" s="201"/>
      <c r="EQ164" s="201"/>
      <c r="ER164" s="201"/>
      <c r="ES164" s="45" t="str">
        <f>IFERROR(IF(ET164&gt;0,CALC!AP161/ET164,"-"),"-")</f>
        <v>-</v>
      </c>
      <c r="ET164" s="45" t="str">
        <f>IF(EP164&gt;0,IFERROR(IF(CALC!AO161&gt;0,CALC!AO161-EP164,"-"),"-"),"-")</f>
        <v>-</v>
      </c>
      <c r="EU164" s="45" t="str">
        <f>IF(SUM(EO164,EQ164)&gt;0,SUM(EO164,EQ164),"-")</f>
        <v>-</v>
      </c>
      <c r="EV164" s="201"/>
      <c r="EW164" s="201"/>
      <c r="EX164" s="201"/>
      <c r="EY164" s="201"/>
      <c r="EZ164" s="45" t="str">
        <f>IFERROR(IF(FA164&gt;0,CALC!AR161/FA164,"-"),"-")</f>
        <v>-</v>
      </c>
      <c r="FA164" s="45" t="str">
        <f>IF(EW164&gt;0,IFERROR(IF(CALC!AQ161&gt;0,CALC!AQ161-EW164,"-"),"-"),"-")</f>
        <v>-</v>
      </c>
      <c r="FB164" s="45" t="str">
        <f>IF(SUM(EV164,EX164)&gt;0,SUM(EV164,EX164),"-")</f>
        <v>-</v>
      </c>
      <c r="FC164" s="201"/>
      <c r="FD164" s="201"/>
      <c r="FE164" s="201"/>
      <c r="FF164" s="201"/>
      <c r="FG164" s="45" t="str">
        <f>IFERROR(IF(FH164&gt;0,CALC!AT161/FH164,"-"),"-")</f>
        <v>-</v>
      </c>
      <c r="FH164" s="45" t="str">
        <f>IF(FD164&gt;0,IFERROR(IF(CALC!AS161&gt;0,CALC!AS161-FD164,"-"),"-"),"-")</f>
        <v>-</v>
      </c>
      <c r="FI164" s="45" t="str">
        <f>IF(SUM(FC164,FE164)&gt;0,SUM(FC164,FE164),"-")</f>
        <v>-</v>
      </c>
      <c r="FJ164" s="201"/>
      <c r="FK164" s="201"/>
      <c r="FL164" s="201"/>
      <c r="FM164" s="201"/>
      <c r="FN164" s="45" t="str">
        <f>IFERROR(IF(FO164&gt;0,CALC!AV161/FO164,"-"),"-")</f>
        <v>-</v>
      </c>
      <c r="FO164" s="45" t="str">
        <f>IF(FK164&gt;0,IFERROR(IF(CALC!AU161&gt;0,CALC!AU161-FK164,"-"),"-"),"-")</f>
        <v>-</v>
      </c>
      <c r="FP164" s="45" t="str">
        <f>IF(SUM(FJ164,FL164)&gt;0,SUM(FJ164,FL164),"-")</f>
        <v>-</v>
      </c>
      <c r="FQ164" s="201"/>
      <c r="FR164" s="201"/>
      <c r="FS164" s="201"/>
      <c r="FT164" s="201"/>
      <c r="FU164" s="45" t="str">
        <f>IFERROR(IF(FV164&gt;0,CALC!AX161/FV164,"-"),"-")</f>
        <v>-</v>
      </c>
      <c r="FV164" s="45" t="str">
        <f>IF(FR164&gt;0,IFERROR(IF(CALC!AW161&gt;0,CALC!AW161-FR164,"-"),"-"),"-")</f>
        <v>-</v>
      </c>
      <c r="FW164" s="45" t="str">
        <f>IF(SUM(FQ164,FS164)&gt;0,SUM(FQ164,FS164),"-")</f>
        <v>-</v>
      </c>
      <c r="FX164" s="201"/>
      <c r="FY164" s="201"/>
      <c r="FZ164" s="201"/>
      <c r="GA164" s="201"/>
      <c r="GB164" s="68" t="str">
        <f>IFERROR(IF(GC164&gt;0,CALC!AZ161/GC164,"-"),"-")</f>
        <v>-</v>
      </c>
      <c r="GC164" s="45" t="str">
        <f>IF(FY164&gt;0,IFERROR(IF(CALC!AY161&gt;0,CALC!AY161-FY164,"-"),"-"),"-")</f>
        <v>-</v>
      </c>
      <c r="GD164" s="45" t="str">
        <f>IF(SUM(FX164,FZ164)&gt;0,SUM(FX164,FZ164),"-")</f>
        <v>-</v>
      </c>
      <c r="GE164" s="201"/>
      <c r="GF164" s="201"/>
      <c r="GG164" s="201"/>
      <c r="GH164" s="201"/>
      <c r="GI164" s="45" t="str">
        <f>IFERROR(IF(GJ164&gt;0,CALC!BB161/GJ164,"-"),"-")</f>
        <v>-</v>
      </c>
      <c r="GJ164" s="45" t="str">
        <f>IF(GF164&gt;0,IFERROR(IF(CALC!BA161&gt;0,CALC!BA161-GF164,"-"),"-"),"-")</f>
        <v>-</v>
      </c>
      <c r="GK164" s="45" t="str">
        <f>IF(SUM(GE164,GG164)&gt;0,SUM(GE164,GG164),"-")</f>
        <v>-</v>
      </c>
      <c r="GL164" s="201"/>
      <c r="GM164" s="201"/>
      <c r="GN164" s="201"/>
      <c r="GO164" s="201"/>
      <c r="GP164" s="45" t="str">
        <f>IFERROR(IF(GQ164&gt;0,CALC!BD161/GQ164,"-"),"-")</f>
        <v>-</v>
      </c>
      <c r="GQ164" s="45" t="str">
        <f>IF(GM164&gt;0,IFERROR(IF(CALC!BC161&gt;0,CALC!BC161-GM164,"-"),"-"),"-")</f>
        <v>-</v>
      </c>
      <c r="GR164" s="163" t="str">
        <f>IF(SUM(GL164,GN164)&gt;0,SUM(GL164,GN164),"-")</f>
        <v>-</v>
      </c>
      <c r="GS164" s="201"/>
      <c r="GT164" s="201"/>
      <c r="GU164" s="201"/>
      <c r="GV164" s="201"/>
      <c r="GW164" s="56" t="str">
        <f>IFERROR(IF(GX164&gt;0,CALC!BF161/GX164,"-"),"-")</f>
        <v>-</v>
      </c>
      <c r="GX164" s="56" t="str">
        <f>IF(GT164&gt;0,IFERROR(IF(CALC!BE161&gt;0,CALC!BE161-GT164,"-"),"-"),"-")</f>
        <v>-</v>
      </c>
      <c r="GY164" s="56" t="str">
        <f>IF(SUM(GS164,GU164)&gt;0,SUM(GS164,GU164),"-")</f>
        <v>-</v>
      </c>
      <c r="GZ164" s="201"/>
      <c r="HA164" s="201"/>
      <c r="HB164" s="201"/>
      <c r="HC164" s="201"/>
      <c r="HD164" s="56" t="str">
        <f>IFERROR(IF(HE164&gt;0,CALC!BH161/HE164,"-"),"-")</f>
        <v>-</v>
      </c>
      <c r="HE164" s="56" t="str">
        <f>IF(HA164&gt;0,IFERROR(IF(CALC!BG161&gt;0,CALC!BG161-HA164,"-"),"-"),"-")</f>
        <v>-</v>
      </c>
      <c r="HF164" s="56" t="str">
        <f>IF(SUM(GZ164,HB164)&gt;0,SUM(GZ164,HB164),"-")</f>
        <v>-</v>
      </c>
      <c r="HG164" s="186"/>
      <c r="HH164" s="186"/>
      <c r="HI164" s="186"/>
      <c r="HJ164" s="186"/>
      <c r="HK164" s="56" t="str">
        <f>IFERROR(IF(HL164&gt;0,CALC!BJ161/HL164,"-"),"-")</f>
        <v>-</v>
      </c>
      <c r="HL164" s="56" t="str">
        <f>IF(HH164&gt;0,IFERROR(IF(CALC!BI161&gt;0,CALC!BI161-HH164,"-"),"-"),"-")</f>
        <v>-</v>
      </c>
      <c r="HM164" s="56" t="str">
        <f>IF(SUM(HG164,HI164)&gt;0,SUM(HG164,HI164),"-")</f>
        <v>-</v>
      </c>
      <c r="HN164" s="166">
        <f>SUM(K164,R164,Y164,AF164,AM164,AT164,BA164,BH164,BO164,BV164,CC164,CJ164,CQ164,CX164,DE164,DL164,DS164,DZ164,EG164,EN164,EU164,FB164,FI164,FP164,FW164,GD164,GK164,GR164,GY164,HF164,HM164)</f>
        <v>0</v>
      </c>
      <c r="HO164" s="55">
        <f>SUM(J164,Q164,X164,AE164,AL164,AS164,AZ164,BG164,BN164,BU164,CB164,CI164,CP164,CW164,DD164,DK164,DR164,DY164,EF164,EM164,ET164,FA164,FH164,FO164,FV164,GC164,GJ164,GQ164,GX164,HE164,HL164)</f>
        <v>0</v>
      </c>
      <c r="HP164" s="56" t="str">
        <f t="shared" si="302"/>
        <v/>
      </c>
    </row>
    <row r="165" spans="2:224" ht="13.5" customHeight="1">
      <c r="B165" s="289"/>
      <c r="C165" s="324"/>
      <c r="D165" s="325"/>
      <c r="E165" s="201"/>
      <c r="F165" s="201"/>
      <c r="G165" s="201"/>
      <c r="H165" s="201"/>
      <c r="I165" s="45"/>
      <c r="J165" s="45"/>
      <c r="K165" s="45"/>
      <c r="L165" s="201"/>
      <c r="M165" s="201"/>
      <c r="N165" s="201"/>
      <c r="O165" s="201"/>
      <c r="P165" s="45"/>
      <c r="Q165" s="45"/>
      <c r="R165" s="45"/>
      <c r="S165" s="201"/>
      <c r="T165" s="201"/>
      <c r="U165" s="201"/>
      <c r="V165" s="201"/>
      <c r="W165" s="45"/>
      <c r="X165" s="45"/>
      <c r="Y165" s="45"/>
      <c r="Z165" s="201"/>
      <c r="AA165" s="201"/>
      <c r="AB165" s="201"/>
      <c r="AC165" s="201"/>
      <c r="AD165" s="45"/>
      <c r="AE165" s="45"/>
      <c r="AF165" s="45"/>
      <c r="AG165" s="201"/>
      <c r="AH165" s="201"/>
      <c r="AI165" s="201"/>
      <c r="AJ165" s="201"/>
      <c r="AK165" s="45"/>
      <c r="AL165" s="45"/>
      <c r="AM165" s="45"/>
      <c r="AN165" s="186"/>
      <c r="AO165" s="186"/>
      <c r="AP165" s="186"/>
      <c r="AQ165" s="186"/>
      <c r="AR165" s="45"/>
      <c r="AS165" s="45"/>
      <c r="AT165" s="45"/>
      <c r="AU165" s="186"/>
      <c r="AV165" s="186"/>
      <c r="AW165" s="186"/>
      <c r="AX165" s="186"/>
      <c r="AY165" s="45"/>
      <c r="AZ165" s="45"/>
      <c r="BA165" s="45"/>
      <c r="BB165" s="186"/>
      <c r="BC165" s="186"/>
      <c r="BD165" s="186"/>
      <c r="BE165" s="186"/>
      <c r="BF165" s="45"/>
      <c r="BG165" s="45"/>
      <c r="BH165" s="45"/>
      <c r="BI165" s="186"/>
      <c r="BJ165" s="186"/>
      <c r="BK165" s="186"/>
      <c r="BL165" s="186"/>
      <c r="BM165" s="45"/>
      <c r="BN165" s="45"/>
      <c r="BO165" s="45"/>
      <c r="BP165" s="186"/>
      <c r="BQ165" s="186"/>
      <c r="BR165" s="186"/>
      <c r="BS165" s="186"/>
      <c r="BT165" s="68"/>
      <c r="BU165" s="45"/>
      <c r="BV165" s="45"/>
      <c r="BW165" s="186"/>
      <c r="BX165" s="186"/>
      <c r="BY165" s="186"/>
      <c r="BZ165" s="186"/>
      <c r="CA165" s="45"/>
      <c r="CB165" s="45"/>
      <c r="CC165" s="45"/>
      <c r="CD165" s="186"/>
      <c r="CE165" s="186"/>
      <c r="CF165" s="186"/>
      <c r="CG165" s="186"/>
      <c r="CH165" s="45"/>
      <c r="CI165" s="45"/>
      <c r="CJ165" s="45"/>
      <c r="CK165" s="186"/>
      <c r="CL165" s="186"/>
      <c r="CM165" s="186"/>
      <c r="CN165" s="186"/>
      <c r="CO165" s="45"/>
      <c r="CP165" s="45"/>
      <c r="CQ165" s="45"/>
      <c r="CR165" s="201"/>
      <c r="CS165" s="201"/>
      <c r="CT165" s="201"/>
      <c r="CU165" s="201"/>
      <c r="CV165" s="45"/>
      <c r="CW165" s="45"/>
      <c r="CX165" s="45"/>
      <c r="CY165" s="201"/>
      <c r="CZ165" s="201"/>
      <c r="DA165" s="201"/>
      <c r="DB165" s="201"/>
      <c r="DC165" s="45"/>
      <c r="DD165" s="45"/>
      <c r="DE165" s="45"/>
      <c r="DF165" s="201"/>
      <c r="DG165" s="201"/>
      <c r="DH165" s="201"/>
      <c r="DI165" s="201"/>
      <c r="DJ165" s="45"/>
      <c r="DK165" s="45"/>
      <c r="DL165" s="45"/>
      <c r="DM165" s="205"/>
      <c r="DN165" s="201"/>
      <c r="DO165" s="201"/>
      <c r="DP165" s="201"/>
      <c r="DQ165" s="45"/>
      <c r="DR165" s="45"/>
      <c r="DS165" s="45"/>
      <c r="DT165" s="201"/>
      <c r="DU165" s="201"/>
      <c r="DV165" s="201"/>
      <c r="DW165" s="201"/>
      <c r="DX165" s="45"/>
      <c r="DY165" s="45"/>
      <c r="DZ165" s="45"/>
      <c r="EA165" s="201"/>
      <c r="EB165" s="201"/>
      <c r="EC165" s="201"/>
      <c r="ED165" s="201"/>
      <c r="EE165" s="45"/>
      <c r="EF165" s="45"/>
      <c r="EG165" s="45"/>
      <c r="EH165" s="201"/>
      <c r="EI165" s="201"/>
      <c r="EJ165" s="201"/>
      <c r="EK165" s="201"/>
      <c r="EL165" s="45"/>
      <c r="EM165" s="45"/>
      <c r="EN165" s="45"/>
      <c r="EO165" s="201"/>
      <c r="EP165" s="201"/>
      <c r="EQ165" s="201"/>
      <c r="ER165" s="201"/>
      <c r="ES165" s="45"/>
      <c r="ET165" s="45"/>
      <c r="EU165" s="45"/>
      <c r="EV165" s="201"/>
      <c r="EW165" s="201"/>
      <c r="EX165" s="201"/>
      <c r="EY165" s="201"/>
      <c r="EZ165" s="45"/>
      <c r="FA165" s="45"/>
      <c r="FB165" s="45"/>
      <c r="FC165" s="201"/>
      <c r="FD165" s="201"/>
      <c r="FE165" s="201"/>
      <c r="FF165" s="201"/>
      <c r="FG165" s="45"/>
      <c r="FH165" s="45"/>
      <c r="FI165" s="45"/>
      <c r="FJ165" s="201"/>
      <c r="FK165" s="201"/>
      <c r="FL165" s="201"/>
      <c r="FM165" s="201"/>
      <c r="FN165" s="45"/>
      <c r="FO165" s="45"/>
      <c r="FP165" s="45"/>
      <c r="FQ165" s="201"/>
      <c r="FR165" s="201"/>
      <c r="FS165" s="201"/>
      <c r="FT165" s="201"/>
      <c r="FU165" s="45"/>
      <c r="FV165" s="45"/>
      <c r="FW165" s="45"/>
      <c r="FX165" s="201"/>
      <c r="FY165" s="201"/>
      <c r="FZ165" s="201"/>
      <c r="GA165" s="201"/>
      <c r="GB165" s="68"/>
      <c r="GC165" s="45"/>
      <c r="GD165" s="45"/>
      <c r="GE165" s="201"/>
      <c r="GF165" s="201"/>
      <c r="GG165" s="201"/>
      <c r="GH165" s="201"/>
      <c r="GI165" s="45"/>
      <c r="GJ165" s="45"/>
      <c r="GK165" s="45"/>
      <c r="GL165" s="201"/>
      <c r="GM165" s="201"/>
      <c r="GN165" s="201"/>
      <c r="GO165" s="201"/>
      <c r="GP165" s="45"/>
      <c r="GQ165" s="45"/>
      <c r="GR165" s="163"/>
      <c r="GS165" s="201"/>
      <c r="GT165" s="201"/>
      <c r="GU165" s="201"/>
      <c r="GV165" s="201"/>
      <c r="GW165" s="56"/>
      <c r="GX165" s="56"/>
      <c r="GY165" s="56"/>
      <c r="GZ165" s="201"/>
      <c r="HA165" s="201"/>
      <c r="HB165" s="201"/>
      <c r="HC165" s="201"/>
      <c r="HD165" s="56"/>
      <c r="HE165" s="56"/>
      <c r="HF165" s="56"/>
      <c r="HG165" s="186"/>
      <c r="HH165" s="186"/>
      <c r="HI165" s="186"/>
      <c r="HJ165" s="186"/>
      <c r="HK165" s="56"/>
      <c r="HL165" s="56"/>
      <c r="HM165" s="56"/>
      <c r="HN165" s="166"/>
      <c r="HO165" s="55"/>
      <c r="HP165" s="56" t="str">
        <f t="shared" si="302"/>
        <v/>
      </c>
    </row>
    <row r="166" spans="2:224" ht="14.25" customHeight="1">
      <c r="B166" s="282" t="s">
        <v>168</v>
      </c>
      <c r="C166" s="262" t="s">
        <v>33</v>
      </c>
      <c r="D166" s="2" t="s">
        <v>169</v>
      </c>
      <c r="E166" s="201"/>
      <c r="F166" s="201"/>
      <c r="G166" s="201"/>
      <c r="H166" s="201"/>
      <c r="I166" s="45" t="str">
        <f>IFERROR(IF(J166&gt;0,CALC!B163/J166,"-"),"-")</f>
        <v>-</v>
      </c>
      <c r="J166" s="45" t="str">
        <f>IF(F166&gt;0,IFERROR(IF(CALC!A163&gt;0,CALC!A163-F166,"-"),"-"),"-")</f>
        <v>-</v>
      </c>
      <c r="K166" s="45" t="str">
        <f t="shared" ref="K166:K171" si="303">IF(SUM(E166,G166)&gt;0,SUM(E166,G166),"-")</f>
        <v>-</v>
      </c>
      <c r="L166" s="201"/>
      <c r="M166" s="201"/>
      <c r="N166" s="201"/>
      <c r="O166" s="201"/>
      <c r="P166" s="45" t="str">
        <f>IFERROR(IF(Q166&gt;0,CALC!D163/Q166,"-"),"-")</f>
        <v>-</v>
      </c>
      <c r="Q166" s="45" t="str">
        <f>IF(M166&gt;0,IFERROR(IF(CALC!C163&gt;0,CALC!C163-M166,"-"),"-"),"-")</f>
        <v>-</v>
      </c>
      <c r="R166" s="45" t="str">
        <f t="shared" ref="R166:R171" si="304">IF(SUM(L166,N166)&gt;0,SUM(L166,N166),"-")</f>
        <v>-</v>
      </c>
      <c r="S166" s="201"/>
      <c r="T166" s="201"/>
      <c r="U166" s="201"/>
      <c r="V166" s="201"/>
      <c r="W166" s="45" t="str">
        <f>IFERROR(IF(X166&gt;0,CALC!F163/X166,"-"),"-")</f>
        <v>-</v>
      </c>
      <c r="X166" s="45" t="str">
        <f>IF(T166&gt;0,IFERROR(IF(CALC!E163&gt;0,CALC!E163-T166,"-"),"-"),"-")</f>
        <v>-</v>
      </c>
      <c r="Y166" s="45" t="str">
        <f t="shared" ref="Y166:Y171" si="305">IF(SUM(S166,U166)&gt;0,SUM(S166,U166),"-")</f>
        <v>-</v>
      </c>
      <c r="Z166" s="201"/>
      <c r="AA166" s="201"/>
      <c r="AB166" s="201"/>
      <c r="AC166" s="201"/>
      <c r="AD166" s="45" t="str">
        <f>IFERROR(IF(AE166&gt;0,CALC!H163/AE166,"-"),"-")</f>
        <v>-</v>
      </c>
      <c r="AE166" s="45" t="str">
        <f>IF(AA166&gt;0,IFERROR(IF(CALC!G163&gt;0,CALC!G163-AA166,"-"),"-"),"-")</f>
        <v>-</v>
      </c>
      <c r="AF166" s="45" t="str">
        <f t="shared" ref="AF166:AF171" si="306">IF(SUM(Z166,AB166)&gt;0,SUM(Z166,AB166),"-")</f>
        <v>-</v>
      </c>
      <c r="AG166" s="201"/>
      <c r="AH166" s="201"/>
      <c r="AI166" s="201"/>
      <c r="AJ166" s="201"/>
      <c r="AK166" s="45" t="str">
        <f>IFERROR(IF(AL166&gt;0,CALC!J163/AL166,"-"),"-")</f>
        <v>-</v>
      </c>
      <c r="AL166" s="45" t="str">
        <f>IF(AH166&gt;0,IFERROR(IF(CALC!I163&gt;0,CALC!I163-AH166,"-"),"-"),"-")</f>
        <v>-</v>
      </c>
      <c r="AM166" s="45" t="str">
        <f t="shared" ref="AM166:AM171" si="307">IF(SUM(AG166,AI166)&gt;0,SUM(AG166,AI166),"-")</f>
        <v>-</v>
      </c>
      <c r="AN166" s="186"/>
      <c r="AO166" s="186"/>
      <c r="AP166" s="186"/>
      <c r="AQ166" s="186"/>
      <c r="AR166" s="45" t="str">
        <f>IFERROR(IF(AS166&gt;0,CALC!L163/AS166,"-"),"-")</f>
        <v>-</v>
      </c>
      <c r="AS166" s="45" t="str">
        <f>IF(AO166&gt;0,IFERROR(IF(CALC!K163&gt;0,CALC!K163-AO166,"-"),"-"),"-")</f>
        <v>-</v>
      </c>
      <c r="AT166" s="45" t="str">
        <f t="shared" ref="AT166:AT171" si="308">IF(SUM(AN166,AP166)&gt;0,SUM(AN166,AP166),"-")</f>
        <v>-</v>
      </c>
      <c r="AU166" s="186"/>
      <c r="AV166" s="186"/>
      <c r="AW166" s="186"/>
      <c r="AX166" s="186"/>
      <c r="AY166" s="45" t="str">
        <f>IFERROR(IF(AZ166&gt;0,CALC!N163/AZ166,"-"),"-")</f>
        <v>-</v>
      </c>
      <c r="AZ166" s="45" t="str">
        <f>IF(AV166&gt;0,IFERROR(IF(CALC!M163&gt;0,CALC!M163-AV166,"-"),"-"),"-")</f>
        <v>-</v>
      </c>
      <c r="BA166" s="45" t="str">
        <f t="shared" ref="BA166:BA171" si="309">IF(SUM(AU166,AW166)&gt;0,SUM(AU166,AW166),"-")</f>
        <v>-</v>
      </c>
      <c r="BB166" s="186"/>
      <c r="BC166" s="186"/>
      <c r="BD166" s="186"/>
      <c r="BE166" s="186"/>
      <c r="BF166" s="45" t="str">
        <f>IFERROR(IF(BG166&gt;0,CALC!P163/BG166,"-"),"-")</f>
        <v>-</v>
      </c>
      <c r="BG166" s="45" t="str">
        <f>IF(BC166&gt;0,IFERROR(IF(CALC!O163&gt;0,CALC!O163-BC166,"-"),"-"),"-")</f>
        <v>-</v>
      </c>
      <c r="BH166" s="45" t="str">
        <f t="shared" ref="BH166:BH171" si="310">IF(SUM(BB166,BD166)&gt;0,SUM(BB166,BD166),"-")</f>
        <v>-</v>
      </c>
      <c r="BI166" s="186"/>
      <c r="BJ166" s="186"/>
      <c r="BK166" s="186"/>
      <c r="BL166" s="186"/>
      <c r="BM166" s="45" t="str">
        <f>IFERROR(IF(BN166&gt;0,CALC!R163/BN166,"-"),"-")</f>
        <v>-</v>
      </c>
      <c r="BN166" s="45" t="str">
        <f>IF(BJ166&gt;0,IFERROR(IF(CALC!Q163&gt;0,CALC!Q163-BJ166,"-"),"-"),"-")</f>
        <v>-</v>
      </c>
      <c r="BO166" s="45" t="str">
        <f t="shared" ref="BO166:BO171" si="311">IF(SUM(BI166,BK166)&gt;0,SUM(BI166,BK166),"-")</f>
        <v>-</v>
      </c>
      <c r="BP166" s="186"/>
      <c r="BQ166" s="186"/>
      <c r="BR166" s="186"/>
      <c r="BS166" s="186"/>
      <c r="BT166" s="68" t="str">
        <f>IFERROR(IF(BU166&gt;0,CALC!T163/BU166,"-"),"-")</f>
        <v>-</v>
      </c>
      <c r="BU166" s="45" t="str">
        <f>IF(BQ166&gt;0,IFERROR(IF(CALC!S163&gt;0,CALC!S163-BQ166,"-"),"-"),"-")</f>
        <v>-</v>
      </c>
      <c r="BV166" s="45" t="str">
        <f t="shared" ref="BV166:BV171" si="312">IF(SUM(BP166,BR166)&gt;0,SUM(BP166,BR166),"-")</f>
        <v>-</v>
      </c>
      <c r="BW166" s="186"/>
      <c r="BX166" s="186"/>
      <c r="BY166" s="186"/>
      <c r="BZ166" s="186"/>
      <c r="CA166" s="45" t="str">
        <f>IFERROR(IF(CB166&gt;0,CALC!V163/CB166,"-"),"-")</f>
        <v>-</v>
      </c>
      <c r="CB166" s="45" t="str">
        <f>IF(BX166&gt;0,IFERROR(IF(CALC!U163&gt;0,CALC!U163-BX166,"-"),"-"),"-")</f>
        <v>-</v>
      </c>
      <c r="CC166" s="45" t="str">
        <f t="shared" ref="CC166:CC171" si="313">IF(SUM(BW166,BY166)&gt;0,SUM(BW166,BY166),"-")</f>
        <v>-</v>
      </c>
      <c r="CD166" s="186"/>
      <c r="CE166" s="186"/>
      <c r="CF166" s="186"/>
      <c r="CG166" s="186"/>
      <c r="CH166" s="45" t="str">
        <f>IFERROR(IF(CI166&gt;0,CALC!X163/CI166,"-"),"-")</f>
        <v>-</v>
      </c>
      <c r="CI166" s="45" t="str">
        <f>IF(CE166&gt;0,IFERROR(IF(CALC!W163&gt;0,CALC!W163-CE166,"-"),"-"),"-")</f>
        <v>-</v>
      </c>
      <c r="CJ166" s="45" t="str">
        <f t="shared" ref="CJ166:CJ171" si="314">IF(SUM(CD166,CF166)&gt;0,SUM(CD166,CF166),"-")</f>
        <v>-</v>
      </c>
      <c r="CK166" s="186"/>
      <c r="CL166" s="186"/>
      <c r="CM166" s="186"/>
      <c r="CN166" s="186"/>
      <c r="CO166" s="45" t="str">
        <f>IFERROR(IF(CP166&gt;0,CALC!Z163/CP166,"-"),"-")</f>
        <v>-</v>
      </c>
      <c r="CP166" s="45" t="str">
        <f>IF(CL166&gt;0,IFERROR(IF(CALC!Y163&gt;0,CALC!Y163-CL166,"-"),"-"),"-")</f>
        <v>-</v>
      </c>
      <c r="CQ166" s="45" t="str">
        <f t="shared" ref="CQ166:CQ171" si="315">IF(SUM(CK166,CM166)&gt;0,SUM(CK166,CM166),"-")</f>
        <v>-</v>
      </c>
      <c r="CR166" s="201"/>
      <c r="CS166" s="201"/>
      <c r="CT166" s="201"/>
      <c r="CU166" s="201"/>
      <c r="CV166" s="45" t="str">
        <f>IFERROR(IF(CW166&gt;0,CALC!AB163/CW166,"-"),"-")</f>
        <v>-</v>
      </c>
      <c r="CW166" s="45" t="str">
        <f>IF(CS166&gt;0,IFERROR(IF(CALC!AA163&gt;0,CALC!AA163-CS166,"-"),"-"),"-")</f>
        <v>-</v>
      </c>
      <c r="CX166" s="45" t="str">
        <f t="shared" ref="CX166:CX171" si="316">IF(SUM(CR166,CT166)&gt;0,SUM(CR166,CT166),"-")</f>
        <v>-</v>
      </c>
      <c r="CY166" s="201"/>
      <c r="CZ166" s="201"/>
      <c r="DA166" s="201"/>
      <c r="DB166" s="201"/>
      <c r="DC166" s="45" t="str">
        <f>IFERROR(IF(DD166&gt;0,CALC!AD163/DD166,"-"),"-")</f>
        <v>-</v>
      </c>
      <c r="DD166" s="45" t="str">
        <f>IF(CZ166&gt;0,IFERROR(IF(CALC!AC163&gt;0,CALC!AC163-CZ166,"-"),"-"),"-")</f>
        <v>-</v>
      </c>
      <c r="DE166" s="45" t="str">
        <f t="shared" ref="DE166:DE171" si="317">IF(SUM(CY166,DA166)&gt;0,SUM(CY166,DA166),"-")</f>
        <v>-</v>
      </c>
      <c r="DF166" s="201"/>
      <c r="DG166" s="201"/>
      <c r="DH166" s="201"/>
      <c r="DI166" s="201"/>
      <c r="DJ166" s="45" t="str">
        <f>IFERROR(IF(DK166&gt;0,CALC!AF163/DK166,"-"),"-")</f>
        <v>-</v>
      </c>
      <c r="DK166" s="45" t="str">
        <f>IF(DG166&gt;0,IFERROR(IF(CALC!AE163&gt;0,CALC!AE163-DG166,"-"),"-"),"-")</f>
        <v>-</v>
      </c>
      <c r="DL166" s="45" t="str">
        <f t="shared" ref="DL166:DL171" si="318">IF(SUM(DF166,DH166)&gt;0,SUM(DF166,DH166),"-")</f>
        <v>-</v>
      </c>
      <c r="DM166" s="205"/>
      <c r="DN166" s="201"/>
      <c r="DO166" s="201"/>
      <c r="DP166" s="201"/>
      <c r="DQ166" s="45" t="str">
        <f>IFERROR(IF(DR166&gt;0,CALC!AH163/DR166,"-"),"-")</f>
        <v>-</v>
      </c>
      <c r="DR166" s="45" t="str">
        <f>IF(DN166&gt;0,IFERROR(IF(CALC!AG163&gt;0,CALC!AG163-DN166,"-"),"-"),"-")</f>
        <v>-</v>
      </c>
      <c r="DS166" s="45" t="str">
        <f t="shared" ref="DS166:DS171" si="319">IF(SUM(DM166,DO166)&gt;0,SUM(DM166,DO166),"-")</f>
        <v>-</v>
      </c>
      <c r="DT166" s="201"/>
      <c r="DU166" s="201"/>
      <c r="DV166" s="201"/>
      <c r="DW166" s="201"/>
      <c r="DX166" s="45" t="str">
        <f>IFERROR(IF(DY166&gt;0,CALC!AJ163/DY166,"-"),"-")</f>
        <v>-</v>
      </c>
      <c r="DY166" s="45" t="str">
        <f>IF(DU166&gt;0,IFERROR(IF(CALC!AI163&gt;0,CALC!AI163-DU166,"-"),"-"),"-")</f>
        <v>-</v>
      </c>
      <c r="DZ166" s="45" t="str">
        <f t="shared" ref="DZ166:DZ171" si="320">IF(SUM(DT166,DV166)&gt;0,SUM(DT166,DV166),"-")</f>
        <v>-</v>
      </c>
      <c r="EA166" s="201"/>
      <c r="EB166" s="201"/>
      <c r="EC166" s="201"/>
      <c r="ED166" s="201"/>
      <c r="EE166" s="45" t="str">
        <f>IFERROR(IF(EF166&gt;0,CALC!AL163/EF166,"-"),"-")</f>
        <v>-</v>
      </c>
      <c r="EF166" s="45" t="str">
        <f>IF(EB166&gt;0,IFERROR(IF(CALC!AK163&gt;0,CALC!AK163-EB166,"-"),"-"),"-")</f>
        <v>-</v>
      </c>
      <c r="EG166" s="45" t="str">
        <f t="shared" ref="EG166:EG171" si="321">IF(SUM(EA166,EC166)&gt;0,SUM(EA166,EC166),"-")</f>
        <v>-</v>
      </c>
      <c r="EH166" s="201"/>
      <c r="EI166" s="201"/>
      <c r="EJ166" s="201"/>
      <c r="EK166" s="201"/>
      <c r="EL166" s="45" t="str">
        <f>IFERROR(IF(EM166&gt;0,CALC!AN163/EM166,"-"),"-")</f>
        <v>-</v>
      </c>
      <c r="EM166" s="45" t="str">
        <f>IF(EI166&gt;0,IFERROR(IF(CALC!AM163&gt;0,CALC!AM163-EI166,"-"),"-"),"-")</f>
        <v>-</v>
      </c>
      <c r="EN166" s="45" t="str">
        <f t="shared" ref="EN166:EN171" si="322">IF(SUM(EH166,EJ166)&gt;0,SUM(EH166,EJ166),"-")</f>
        <v>-</v>
      </c>
      <c r="EO166" s="201"/>
      <c r="EP166" s="201"/>
      <c r="EQ166" s="201"/>
      <c r="ER166" s="201"/>
      <c r="ES166" s="45" t="str">
        <f>IFERROR(IF(ET166&gt;0,CALC!AP163/ET166,"-"),"-")</f>
        <v>-</v>
      </c>
      <c r="ET166" s="45" t="str">
        <f>IF(EP166&gt;0,IFERROR(IF(CALC!AO163&gt;0,CALC!AO163-EP166,"-"),"-"),"-")</f>
        <v>-</v>
      </c>
      <c r="EU166" s="45" t="str">
        <f t="shared" ref="EU166:EU171" si="323">IF(SUM(EO166,EQ166)&gt;0,SUM(EO166,EQ166),"-")</f>
        <v>-</v>
      </c>
      <c r="EV166" s="201"/>
      <c r="EW166" s="201"/>
      <c r="EX166" s="201"/>
      <c r="EY166" s="201"/>
      <c r="EZ166" s="45" t="str">
        <f>IFERROR(IF(FA166&gt;0,CALC!AR163/FA166,"-"),"-")</f>
        <v>-</v>
      </c>
      <c r="FA166" s="45" t="str">
        <f>IF(EW166&gt;0,IFERROR(IF(CALC!AQ163&gt;0,CALC!AQ163-EW166,"-"),"-"),"-")</f>
        <v>-</v>
      </c>
      <c r="FB166" s="45" t="str">
        <f t="shared" ref="FB166:FB171" si="324">IF(SUM(EV166,EX166)&gt;0,SUM(EV166,EX166),"-")</f>
        <v>-</v>
      </c>
      <c r="FC166" s="201"/>
      <c r="FD166" s="201"/>
      <c r="FE166" s="201"/>
      <c r="FF166" s="201"/>
      <c r="FG166" s="45" t="str">
        <f>IFERROR(IF(FH166&gt;0,CALC!AT163/FH166,"-"),"-")</f>
        <v>-</v>
      </c>
      <c r="FH166" s="45" t="str">
        <f>IF(FD166&gt;0,IFERROR(IF(CALC!AS163&gt;0,CALC!AS163-FD166,"-"),"-"),"-")</f>
        <v>-</v>
      </c>
      <c r="FI166" s="45" t="str">
        <f t="shared" ref="FI166:FI171" si="325">IF(SUM(FC166,FE166)&gt;0,SUM(FC166,FE166),"-")</f>
        <v>-</v>
      </c>
      <c r="FJ166" s="201"/>
      <c r="FK166" s="201"/>
      <c r="FL166" s="201"/>
      <c r="FM166" s="201"/>
      <c r="FN166" s="45" t="str">
        <f>IFERROR(IF(FO166&gt;0,CALC!AV163/FO166,"-"),"-")</f>
        <v>-</v>
      </c>
      <c r="FO166" s="45" t="str">
        <f>IF(FK166&gt;0,IFERROR(IF(CALC!AU163&gt;0,CALC!AU163-FK166,"-"),"-"),"-")</f>
        <v>-</v>
      </c>
      <c r="FP166" s="45" t="str">
        <f t="shared" ref="FP166:FP171" si="326">IF(SUM(FJ166,FL166)&gt;0,SUM(FJ166,FL166),"-")</f>
        <v>-</v>
      </c>
      <c r="FQ166" s="201"/>
      <c r="FR166" s="201"/>
      <c r="FS166" s="201"/>
      <c r="FT166" s="201"/>
      <c r="FU166" s="45" t="str">
        <f>IFERROR(IF(FV166&gt;0,CALC!AX163/FV166,"-"),"-")</f>
        <v>-</v>
      </c>
      <c r="FV166" s="45" t="str">
        <f>IF(FR166&gt;0,IFERROR(IF(CALC!AW163&gt;0,CALC!AW163-FR166,"-"),"-"),"-")</f>
        <v>-</v>
      </c>
      <c r="FW166" s="45" t="str">
        <f t="shared" ref="FW166:FW171" si="327">IF(SUM(FQ166,FS166)&gt;0,SUM(FQ166,FS166),"-")</f>
        <v>-</v>
      </c>
      <c r="FX166" s="201"/>
      <c r="FY166" s="201"/>
      <c r="FZ166" s="201"/>
      <c r="GA166" s="201"/>
      <c r="GB166" s="68" t="str">
        <f>IFERROR(IF(GC166&gt;0,CALC!AZ163/GC166,"-"),"-")</f>
        <v>-</v>
      </c>
      <c r="GC166" s="45" t="str">
        <f>IF(FY166&gt;0,IFERROR(IF(CALC!AY163&gt;0,CALC!AY163-FY166,"-"),"-"),"-")</f>
        <v>-</v>
      </c>
      <c r="GD166" s="45" t="str">
        <f t="shared" ref="GD166:GD171" si="328">IF(SUM(FX166,FZ166)&gt;0,SUM(FX166,FZ166),"-")</f>
        <v>-</v>
      </c>
      <c r="GE166" s="201"/>
      <c r="GF166" s="201"/>
      <c r="GG166" s="201"/>
      <c r="GH166" s="201"/>
      <c r="GI166" s="45" t="str">
        <f>IFERROR(IF(GJ166&gt;0,CALC!BB163/GJ166,"-"),"-")</f>
        <v>-</v>
      </c>
      <c r="GJ166" s="45" t="str">
        <f>IF(GF166&gt;0,IFERROR(IF(CALC!BA163&gt;0,CALC!BA163-GF166,"-"),"-"),"-")</f>
        <v>-</v>
      </c>
      <c r="GK166" s="45" t="str">
        <f t="shared" ref="GK166:GK171" si="329">IF(SUM(GE166,GG166)&gt;0,SUM(GE166,GG166),"-")</f>
        <v>-</v>
      </c>
      <c r="GL166" s="201"/>
      <c r="GM166" s="201"/>
      <c r="GN166" s="201"/>
      <c r="GO166" s="201"/>
      <c r="GP166" s="45" t="str">
        <f>IFERROR(IF(GQ166&gt;0,CALC!BD163/GQ166,"-"),"-")</f>
        <v>-</v>
      </c>
      <c r="GQ166" s="45" t="str">
        <f>IF(GM166&gt;0,IFERROR(IF(CALC!BC163&gt;0,CALC!BC163-GM166,"-"),"-"),"-")</f>
        <v>-</v>
      </c>
      <c r="GR166" s="163" t="str">
        <f t="shared" ref="GR166:GR171" si="330">IF(SUM(GL166,GN166)&gt;0,SUM(GL166,GN166),"-")</f>
        <v>-</v>
      </c>
      <c r="GS166" s="201"/>
      <c r="GT166" s="201"/>
      <c r="GU166" s="201"/>
      <c r="GV166" s="201"/>
      <c r="GW166" s="56" t="str">
        <f>IFERROR(IF(GX166&gt;0,CALC!BF163/GX166,"-"),"-")</f>
        <v>-</v>
      </c>
      <c r="GX166" s="56" t="str">
        <f>IF(GT166&gt;0,IFERROR(IF(CALC!BE163&gt;0,CALC!BE163-GT166,"-"),"-"),"-")</f>
        <v>-</v>
      </c>
      <c r="GY166" s="56" t="str">
        <f t="shared" ref="GY166:GY171" si="331">IF(SUM(GS166,GU166)&gt;0,SUM(GS166,GU166),"-")</f>
        <v>-</v>
      </c>
      <c r="GZ166" s="201"/>
      <c r="HA166" s="201"/>
      <c r="HB166" s="201"/>
      <c r="HC166" s="201"/>
      <c r="HD166" s="56" t="str">
        <f>IFERROR(IF(HE166&gt;0,CALC!BH163/HE166,"-"),"-")</f>
        <v>-</v>
      </c>
      <c r="HE166" s="56" t="str">
        <f>IF(HA166&gt;0,IFERROR(IF(CALC!BG163&gt;0,CALC!BG163-HA166,"-"),"-"),"-")</f>
        <v>-</v>
      </c>
      <c r="HF166" s="56" t="str">
        <f t="shared" ref="HF166:HF171" si="332">IF(SUM(GZ166,HB166)&gt;0,SUM(GZ166,HB166),"-")</f>
        <v>-</v>
      </c>
      <c r="HG166" s="186"/>
      <c r="HH166" s="186"/>
      <c r="HI166" s="186"/>
      <c r="HJ166" s="186"/>
      <c r="HK166" s="56" t="str">
        <f>IFERROR(IF(HL166&gt;0,CALC!BJ163/HL166,"-"),"-")</f>
        <v>-</v>
      </c>
      <c r="HL166" s="56" t="str">
        <f>IF(HH166&gt;0,IFERROR(IF(CALC!BI163&gt;0,CALC!BI163-HH166,"-"),"-"),"-")</f>
        <v>-</v>
      </c>
      <c r="HM166" s="56" t="str">
        <f t="shared" ref="HM166:HM171" si="333">IF(SUM(HG166,HI166)&gt;0,SUM(HG166,HI166),"-")</f>
        <v>-</v>
      </c>
      <c r="HN166" s="166">
        <f t="shared" ref="HN166:HN171" si="334">SUM(K166,R166,Y166,AF166,AM166,AT166,BA166,BH166,BO166,BV166,CC166,CJ166,CQ166,CX166,DE166,DL166,DS166,DZ166,EG166,EN166,EU166,FB166,FI166,FP166,FW166,GD166,GK166,GR166,GY166,HF166,HM166)</f>
        <v>0</v>
      </c>
      <c r="HO166" s="55">
        <f t="shared" ref="HO166:HO171" si="335">SUM(J166,Q166,X166,AE166,AL166,AS166,AZ166,BG166,BN166,BU166,CB166,CI166,CP166,CW166,DD166,DK166,DR166,DY166,EF166,EM166,ET166,FA166,FH166,FO166,FV166,GC166,GJ166,GQ166,GX166,HE166,HL166)</f>
        <v>0</v>
      </c>
      <c r="HP166" s="56" t="str">
        <f t="shared" si="302"/>
        <v/>
      </c>
    </row>
    <row r="167" spans="2:224" ht="15" customHeight="1">
      <c r="B167" s="329"/>
      <c r="C167" s="329"/>
      <c r="D167" s="4" t="s">
        <v>170</v>
      </c>
      <c r="E167" s="201">
        <v>355</v>
      </c>
      <c r="F167" s="201">
        <v>19019.900000000001</v>
      </c>
      <c r="G167" s="201"/>
      <c r="H167" s="201"/>
      <c r="I167" s="45">
        <f>IFERROR(IF(J167&gt;0,CALC!B164/J167,"-"),"-")</f>
        <v>37.073170731720474</v>
      </c>
      <c r="J167" s="45">
        <f>IF(F167&gt;0,IFERROR(IF(CALC!A164&gt;0,CALC!A164-F167,"-"),"-"),"-")</f>
        <v>4.0999999999985448</v>
      </c>
      <c r="K167" s="45">
        <f t="shared" si="303"/>
        <v>355</v>
      </c>
      <c r="L167" s="201">
        <v>152</v>
      </c>
      <c r="M167" s="201">
        <v>19024</v>
      </c>
      <c r="N167" s="201">
        <v>346</v>
      </c>
      <c r="O167" s="201">
        <v>19031.099999999999</v>
      </c>
      <c r="P167" s="45">
        <f>IFERROR(IF(Q167&gt;0,CALC!D164/Q167,"-"),"-")</f>
        <v>48.732394366207174</v>
      </c>
      <c r="Q167" s="45">
        <f>IF(M167&gt;0,IFERROR(IF(CALC!C164&gt;0,CALC!C164-M167,"-"),"-"),"-")</f>
        <v>7.0999999999985448</v>
      </c>
      <c r="R167" s="45">
        <f t="shared" si="304"/>
        <v>498</v>
      </c>
      <c r="S167" s="201">
        <v>0</v>
      </c>
      <c r="T167" s="201">
        <v>19031.099999999999</v>
      </c>
      <c r="U167" s="201">
        <v>438</v>
      </c>
      <c r="V167" s="201">
        <v>19040.400000000001</v>
      </c>
      <c r="W167" s="45">
        <f>IFERROR(IF(X167&gt;0,CALC!F164/X167,"-"),"-")</f>
        <v>48.09523809522976</v>
      </c>
      <c r="X167" s="45">
        <f>IF(T167&gt;0,IFERROR(IF(CALC!E164&gt;0,CALC!E164-T167,"-"),"-"),"-")</f>
        <v>16.80000000000291</v>
      </c>
      <c r="Y167" s="45">
        <f t="shared" si="305"/>
        <v>438</v>
      </c>
      <c r="Z167" s="201">
        <v>370</v>
      </c>
      <c r="AA167" s="201">
        <v>19047.900000000001</v>
      </c>
      <c r="AB167" s="201">
        <v>246</v>
      </c>
      <c r="AC167" s="201">
        <v>19054</v>
      </c>
      <c r="AD167" s="45">
        <f>IFERROR(IF(AE167&gt;0,CALC!H164/AE167,"-"),"-")</f>
        <v>43.529411764707952</v>
      </c>
      <c r="AE167" s="45">
        <f>IF(AA167&gt;0,IFERROR(IF(CALC!G164&gt;0,CALC!G164-AA167,"-"),"-"),"-")</f>
        <v>15.299999999999272</v>
      </c>
      <c r="AF167" s="45">
        <f t="shared" si="306"/>
        <v>616</v>
      </c>
      <c r="AG167" s="201">
        <v>420</v>
      </c>
      <c r="AH167" s="201">
        <v>19063.2</v>
      </c>
      <c r="AI167" s="201"/>
      <c r="AJ167" s="201"/>
      <c r="AK167" s="45" t="str">
        <f>IFERROR(IF(AL167&gt;0,CALC!J164/AL167,"-"),"-")</f>
        <v>-</v>
      </c>
      <c r="AL167" s="45" t="str">
        <f>IF(AH167&gt;0,IFERROR(IF(CALC!I164&gt;0,CALC!I164-AH167,"-"),"-"),"-")</f>
        <v>-</v>
      </c>
      <c r="AM167" s="45">
        <f t="shared" si="307"/>
        <v>420</v>
      </c>
      <c r="AN167" s="186"/>
      <c r="AO167" s="186"/>
      <c r="AP167" s="186"/>
      <c r="AQ167" s="186"/>
      <c r="AR167" s="45" t="str">
        <f>IFERROR(IF(AS167&gt;0,CALC!L164/AS167,"-"),"-")</f>
        <v>-</v>
      </c>
      <c r="AS167" s="45" t="str">
        <f>IF(AO167&gt;0,IFERROR(IF(CALC!K164&gt;0,CALC!K164-AO167,"-"),"-"),"-")</f>
        <v>-</v>
      </c>
      <c r="AT167" s="45" t="str">
        <f t="shared" si="308"/>
        <v>-</v>
      </c>
      <c r="AU167" s="186"/>
      <c r="AV167" s="186"/>
      <c r="AW167" s="186"/>
      <c r="AX167" s="186"/>
      <c r="AY167" s="45" t="str">
        <f>IFERROR(IF(AZ167&gt;0,CALC!N164/AZ167,"-"),"-")</f>
        <v>-</v>
      </c>
      <c r="AZ167" s="45" t="str">
        <f>IF(AV167&gt;0,IFERROR(IF(CALC!M164&gt;0,CALC!M164-AV167,"-"),"-"),"-")</f>
        <v>-</v>
      </c>
      <c r="BA167" s="45" t="str">
        <f t="shared" si="309"/>
        <v>-</v>
      </c>
      <c r="BB167" s="186"/>
      <c r="BC167" s="173"/>
      <c r="BD167" s="186"/>
      <c r="BE167" s="186"/>
      <c r="BF167" s="45" t="str">
        <f>IFERROR(IF(BG167&gt;0,CALC!P164/BG167,"-"),"-")</f>
        <v>-</v>
      </c>
      <c r="BG167" s="45" t="str">
        <f>IF(BC167&gt;0,IFERROR(IF(CALC!O164&gt;0,CALC!O164-BC167,"-"),"-"),"-")</f>
        <v>-</v>
      </c>
      <c r="BH167" s="45" t="str">
        <f t="shared" si="310"/>
        <v>-</v>
      </c>
      <c r="BI167" s="186"/>
      <c r="BJ167" s="173"/>
      <c r="BK167" s="186"/>
      <c r="BL167" s="186"/>
      <c r="BM167" s="45" t="str">
        <f>IFERROR(IF(BN167&gt;0,CALC!R164/BN167,"-"),"-")</f>
        <v>-</v>
      </c>
      <c r="BN167" s="45" t="str">
        <f>IF(BJ167&gt;0,IFERROR(IF(CALC!Q164&gt;0,CALC!Q164-BJ167,"-"),"-"),"-")</f>
        <v>-</v>
      </c>
      <c r="BO167" s="45" t="str">
        <f t="shared" si="311"/>
        <v>-</v>
      </c>
      <c r="BP167" s="186"/>
      <c r="BQ167" s="186"/>
      <c r="BR167" s="186"/>
      <c r="BS167" s="186"/>
      <c r="BT167" s="68" t="str">
        <f>IFERROR(IF(BU167&gt;0,CALC!T164/BU167,"-"),"-")</f>
        <v>-</v>
      </c>
      <c r="BU167" s="45" t="str">
        <f>IF(BQ167&gt;0,IFERROR(IF(CALC!S164&gt;0,CALC!S164-BQ167,"-"),"-"),"-")</f>
        <v>-</v>
      </c>
      <c r="BV167" s="45" t="str">
        <f t="shared" si="312"/>
        <v>-</v>
      </c>
      <c r="BW167" s="186"/>
      <c r="BX167" s="186"/>
      <c r="BY167" s="186"/>
      <c r="BZ167" s="186"/>
      <c r="CA167" s="45" t="str">
        <f>IFERROR(IF(CB167&gt;0,CALC!V164/CB167,"-"),"-")</f>
        <v>-</v>
      </c>
      <c r="CB167" s="45" t="str">
        <f>IF(BX167&gt;0,IFERROR(IF(CALC!U164&gt;0,CALC!U164-BX167,"-"),"-"),"-")</f>
        <v>-</v>
      </c>
      <c r="CC167" s="45" t="str">
        <f t="shared" si="313"/>
        <v>-</v>
      </c>
      <c r="CD167" s="186"/>
      <c r="CE167" s="186"/>
      <c r="CF167" s="186"/>
      <c r="CG167" s="186"/>
      <c r="CH167" s="45" t="str">
        <f>IFERROR(IF(CI167&gt;0,CALC!X164/CI167,"-"),"-")</f>
        <v>-</v>
      </c>
      <c r="CI167" s="45" t="str">
        <f>IF(CE167&gt;0,IFERROR(IF(CALC!W164&gt;0,CALC!W164-CE167,"-"),"-"),"-")</f>
        <v>-</v>
      </c>
      <c r="CJ167" s="45" t="str">
        <f t="shared" si="314"/>
        <v>-</v>
      </c>
      <c r="CK167" s="186"/>
      <c r="CL167" s="186"/>
      <c r="CM167" s="186"/>
      <c r="CN167" s="186"/>
      <c r="CO167" s="45" t="str">
        <f>IFERROR(IF(CP167&gt;0,CALC!Z164/CP167,"-"),"-")</f>
        <v>-</v>
      </c>
      <c r="CP167" s="45" t="str">
        <f>IF(CL167&gt;0,IFERROR(IF(CALC!Y164&gt;0,CALC!Y164-CL167,"-"),"-"),"-")</f>
        <v>-</v>
      </c>
      <c r="CQ167" s="45" t="str">
        <f t="shared" si="315"/>
        <v>-</v>
      </c>
      <c r="CR167" s="201"/>
      <c r="CS167" s="201"/>
      <c r="CT167" s="201"/>
      <c r="CU167" s="201"/>
      <c r="CV167" s="45" t="str">
        <f>IFERROR(IF(CW167&gt;0,CALC!AB164/CW167,"-"),"-")</f>
        <v>-</v>
      </c>
      <c r="CW167" s="45" t="str">
        <f>IF(CS167&gt;0,IFERROR(IF(CALC!AA164&gt;0,CALC!AA164-CS167,"-"),"-"),"-")</f>
        <v>-</v>
      </c>
      <c r="CX167" s="45" t="str">
        <f t="shared" si="316"/>
        <v>-</v>
      </c>
      <c r="CY167" s="201"/>
      <c r="CZ167" s="201"/>
      <c r="DA167" s="201"/>
      <c r="DB167" s="201"/>
      <c r="DC167" s="45" t="str">
        <f>IFERROR(IF(DD167&gt;0,CALC!AD164/DD167,"-"),"-")</f>
        <v>-</v>
      </c>
      <c r="DD167" s="45" t="str">
        <f>IF(CZ167&gt;0,IFERROR(IF(CALC!AC164&gt;0,CALC!AC164-CZ167,"-"),"-"),"-")</f>
        <v>-</v>
      </c>
      <c r="DE167" s="45" t="str">
        <f t="shared" si="317"/>
        <v>-</v>
      </c>
      <c r="DF167" s="201"/>
      <c r="DG167" s="201"/>
      <c r="DH167" s="201"/>
      <c r="DI167" s="201"/>
      <c r="DJ167" s="45" t="str">
        <f>IFERROR(IF(DK167&gt;0,CALC!AF164/DK167,"-"),"-")</f>
        <v>-</v>
      </c>
      <c r="DK167" s="45" t="str">
        <f>IF(DG167&gt;0,IFERROR(IF(CALC!AE164&gt;0,CALC!AE164-DG167,"-"),"-"),"-")</f>
        <v>-</v>
      </c>
      <c r="DL167" s="45" t="str">
        <f t="shared" si="318"/>
        <v>-</v>
      </c>
      <c r="DM167" s="205"/>
      <c r="DN167" s="201"/>
      <c r="DO167" s="201"/>
      <c r="DP167" s="201"/>
      <c r="DQ167" s="45" t="str">
        <f>IFERROR(IF(DR167&gt;0,CALC!AH164/DR167,"-"),"-")</f>
        <v>-</v>
      </c>
      <c r="DR167" s="45" t="str">
        <f>IF(DN167&gt;0,IFERROR(IF(CALC!AG164&gt;0,CALC!AG164-DN167,"-"),"-"),"-")</f>
        <v>-</v>
      </c>
      <c r="DS167" s="45" t="str">
        <f t="shared" si="319"/>
        <v>-</v>
      </c>
      <c r="DT167" s="201"/>
      <c r="DU167" s="201"/>
      <c r="DV167" s="201"/>
      <c r="DW167" s="201"/>
      <c r="DX167" s="45" t="str">
        <f>IFERROR(IF(DY167&gt;0,CALC!AJ164/DY167,"-"),"-")</f>
        <v>-</v>
      </c>
      <c r="DY167" s="45" t="str">
        <f>IF(DU167&gt;0,IFERROR(IF(CALC!AI164&gt;0,CALC!AI164-DU167,"-"),"-"),"-")</f>
        <v>-</v>
      </c>
      <c r="DZ167" s="45" t="str">
        <f t="shared" si="320"/>
        <v>-</v>
      </c>
      <c r="EA167" s="201"/>
      <c r="EB167" s="201"/>
      <c r="EC167" s="201"/>
      <c r="ED167" s="201"/>
      <c r="EE167" s="45" t="str">
        <f>IFERROR(IF(EF167&gt;0,CALC!AL164/EF167,"-"),"-")</f>
        <v>-</v>
      </c>
      <c r="EF167" s="45" t="str">
        <f>IF(EB167&gt;0,IFERROR(IF(CALC!AK164&gt;0,CALC!AK164-EB167,"-"),"-"),"-")</f>
        <v>-</v>
      </c>
      <c r="EG167" s="45" t="str">
        <f t="shared" si="321"/>
        <v>-</v>
      </c>
      <c r="EH167" s="201"/>
      <c r="EI167" s="201"/>
      <c r="EJ167" s="201"/>
      <c r="EK167" s="201"/>
      <c r="EL167" s="45" t="str">
        <f>IFERROR(IF(EM167&gt;0,CALC!AN164/EM167,"-"),"-")</f>
        <v>-</v>
      </c>
      <c r="EM167" s="45" t="str">
        <f>IF(EI167&gt;0,IFERROR(IF(CALC!AM164&gt;0,CALC!AM164-EI167,"-"),"-"),"-")</f>
        <v>-</v>
      </c>
      <c r="EN167" s="45" t="str">
        <f t="shared" si="322"/>
        <v>-</v>
      </c>
      <c r="EO167" s="201"/>
      <c r="EP167" s="201"/>
      <c r="EQ167" s="201"/>
      <c r="ER167" s="201"/>
      <c r="ES167" s="45" t="str">
        <f>IFERROR(IF(ET167&gt;0,CALC!AP164/ET167,"-"),"-")</f>
        <v>-</v>
      </c>
      <c r="ET167" s="45" t="str">
        <f>IF(EP167&gt;0,IFERROR(IF(CALC!AO164&gt;0,CALC!AO164-EP167,"-"),"-"),"-")</f>
        <v>-</v>
      </c>
      <c r="EU167" s="45" t="str">
        <f t="shared" si="323"/>
        <v>-</v>
      </c>
      <c r="EV167" s="201"/>
      <c r="EW167" s="201"/>
      <c r="EX167" s="201"/>
      <c r="EY167" s="201"/>
      <c r="EZ167" s="45" t="str">
        <f>IFERROR(IF(FA167&gt;0,CALC!AR164/FA167,"-"),"-")</f>
        <v>-</v>
      </c>
      <c r="FA167" s="45" t="str">
        <f>IF(EW167&gt;0,IFERROR(IF(CALC!AQ164&gt;0,CALC!AQ164-EW167,"-"),"-"),"-")</f>
        <v>-</v>
      </c>
      <c r="FB167" s="45" t="str">
        <f t="shared" si="324"/>
        <v>-</v>
      </c>
      <c r="FC167" s="201"/>
      <c r="FD167" s="201"/>
      <c r="FE167" s="201"/>
      <c r="FF167" s="201"/>
      <c r="FG167" s="45" t="str">
        <f>IFERROR(IF(FH167&gt;0,CALC!AT164/FH167,"-"),"-")</f>
        <v>-</v>
      </c>
      <c r="FH167" s="45" t="str">
        <f>IF(FD167&gt;0,IFERROR(IF(CALC!AS164&gt;0,CALC!AS164-FD167,"-"),"-"),"-")</f>
        <v>-</v>
      </c>
      <c r="FI167" s="45" t="str">
        <f t="shared" si="325"/>
        <v>-</v>
      </c>
      <c r="FJ167" s="201"/>
      <c r="FK167" s="201"/>
      <c r="FL167" s="201"/>
      <c r="FM167" s="201"/>
      <c r="FN167" s="45" t="str">
        <f>IFERROR(IF(FO167&gt;0,CALC!AV164/FO167,"-"),"-")</f>
        <v>-</v>
      </c>
      <c r="FO167" s="45" t="str">
        <f>IF(FK167&gt;0,IFERROR(IF(CALC!AU164&gt;0,CALC!AU164-FK167,"-"),"-"),"-")</f>
        <v>-</v>
      </c>
      <c r="FP167" s="45" t="str">
        <f t="shared" si="326"/>
        <v>-</v>
      </c>
      <c r="FQ167" s="201"/>
      <c r="FR167" s="201"/>
      <c r="FS167" s="201"/>
      <c r="FT167" s="201"/>
      <c r="FU167" s="45" t="str">
        <f>IFERROR(IF(FV167&gt;0,CALC!AX164/FV167,"-"),"-")</f>
        <v>-</v>
      </c>
      <c r="FV167" s="45" t="str">
        <f>IF(FR167&gt;0,IFERROR(IF(CALC!AW164&gt;0,CALC!AW164-FR167,"-"),"-"),"-")</f>
        <v>-</v>
      </c>
      <c r="FW167" s="45" t="str">
        <f t="shared" si="327"/>
        <v>-</v>
      </c>
      <c r="FX167" s="201"/>
      <c r="FY167" s="201"/>
      <c r="FZ167" s="201"/>
      <c r="GA167" s="201"/>
      <c r="GB167" s="68" t="str">
        <f>IFERROR(IF(GC167&gt;0,CALC!AZ164/GC167,"-"),"-")</f>
        <v>-</v>
      </c>
      <c r="GC167" s="45" t="str">
        <f>IF(FY167&gt;0,IFERROR(IF(CALC!AY164&gt;0,CALC!AY164-FY167,"-"),"-"),"-")</f>
        <v>-</v>
      </c>
      <c r="GD167" s="45" t="str">
        <f t="shared" si="328"/>
        <v>-</v>
      </c>
      <c r="GE167" s="201"/>
      <c r="GF167" s="201"/>
      <c r="GG167" s="201"/>
      <c r="GH167" s="201"/>
      <c r="GI167" s="45" t="str">
        <f>IFERROR(IF(GJ167&gt;0,CALC!BB164/GJ167,"-"),"-")</f>
        <v>-</v>
      </c>
      <c r="GJ167" s="45" t="str">
        <f>IF(GF167&gt;0,IFERROR(IF(CALC!BA164&gt;0,CALC!BA164-GF167,"-"),"-"),"-")</f>
        <v>-</v>
      </c>
      <c r="GK167" s="45" t="str">
        <f t="shared" si="329"/>
        <v>-</v>
      </c>
      <c r="GL167" s="201"/>
      <c r="GM167" s="201"/>
      <c r="GN167" s="201"/>
      <c r="GO167" s="201"/>
      <c r="GP167" s="45" t="str">
        <f>IFERROR(IF(GQ167&gt;0,CALC!BD164/GQ167,"-"),"-")</f>
        <v>-</v>
      </c>
      <c r="GQ167" s="45" t="str">
        <f>IF(GM167&gt;0,IFERROR(IF(CALC!BC164&gt;0,CALC!BC164-GM167,"-"),"-"),"-")</f>
        <v>-</v>
      </c>
      <c r="GR167" s="163" t="str">
        <f t="shared" si="330"/>
        <v>-</v>
      </c>
      <c r="GS167" s="201"/>
      <c r="GT167" s="201"/>
      <c r="GU167" s="201"/>
      <c r="GV167" s="201"/>
      <c r="GW167" s="56" t="str">
        <f>IFERROR(IF(GX167&gt;0,CALC!BF164/GX167,"-"),"-")</f>
        <v>-</v>
      </c>
      <c r="GX167" s="56" t="str">
        <f>IF(GT167&gt;0,IFERROR(IF(CALC!BE164&gt;0,CALC!BE164-GT167,"-"),"-"),"-")</f>
        <v>-</v>
      </c>
      <c r="GY167" s="56" t="str">
        <f t="shared" si="331"/>
        <v>-</v>
      </c>
      <c r="GZ167" s="201"/>
      <c r="HA167" s="201"/>
      <c r="HB167" s="201"/>
      <c r="HC167" s="201"/>
      <c r="HD167" s="56" t="str">
        <f>IFERROR(IF(HE167&gt;0,CALC!BH164/HE167,"-"),"-")</f>
        <v>-</v>
      </c>
      <c r="HE167" s="56" t="str">
        <f>IF(HA167&gt;0,IFERROR(IF(CALC!BG164&gt;0,CALC!BG164-HA167,"-"),"-"),"-")</f>
        <v>-</v>
      </c>
      <c r="HF167" s="56" t="str">
        <f t="shared" si="332"/>
        <v>-</v>
      </c>
      <c r="HG167" s="186"/>
      <c r="HH167" s="186"/>
      <c r="HI167" s="186"/>
      <c r="HJ167" s="186"/>
      <c r="HK167" s="56" t="str">
        <f>IFERROR(IF(HL167&gt;0,CALC!BJ164/HL167,"-"),"-")</f>
        <v>-</v>
      </c>
      <c r="HL167" s="56" t="str">
        <f>IF(HH167&gt;0,IFERROR(IF(CALC!BI164&gt;0,CALC!BI164-HH167,"-"),"-"),"-")</f>
        <v>-</v>
      </c>
      <c r="HM167" s="56" t="str">
        <f t="shared" si="333"/>
        <v>-</v>
      </c>
      <c r="HN167" s="166">
        <f t="shared" si="334"/>
        <v>2327</v>
      </c>
      <c r="HO167" s="55">
        <f t="shared" si="335"/>
        <v>43.299999999999272</v>
      </c>
      <c r="HP167" s="56">
        <f t="shared" si="302"/>
        <v>53.741339491917763</v>
      </c>
    </row>
    <row r="168" spans="2:224" ht="15" customHeight="1">
      <c r="B168" s="329"/>
      <c r="C168" s="329"/>
      <c r="D168" s="4" t="s">
        <v>171</v>
      </c>
      <c r="E168" s="201"/>
      <c r="F168" s="201"/>
      <c r="G168" s="201"/>
      <c r="H168" s="201"/>
      <c r="I168" s="45" t="str">
        <f>IFERROR(IF(J168&gt;0,CALC!B165/J168,"-"),"-")</f>
        <v>-</v>
      </c>
      <c r="J168" s="45" t="str">
        <f>IF(F168&gt;0,IFERROR(IF(CALC!A165&gt;0,CALC!A165-F168,"-"),"-"),"-")</f>
        <v>-</v>
      </c>
      <c r="K168" s="45" t="str">
        <f t="shared" si="303"/>
        <v>-</v>
      </c>
      <c r="L168" s="201"/>
      <c r="M168" s="201"/>
      <c r="N168" s="201"/>
      <c r="O168" s="201"/>
      <c r="P168" s="45" t="str">
        <f>IFERROR(IF(Q168&gt;0,CALC!D165/Q168,"-"),"-")</f>
        <v>-</v>
      </c>
      <c r="Q168" s="45" t="str">
        <f>IF(M168&gt;0,IFERROR(IF(CALC!C165&gt;0,CALC!C165-M168,"-"),"-"),"-")</f>
        <v>-</v>
      </c>
      <c r="R168" s="45" t="str">
        <f t="shared" si="304"/>
        <v>-</v>
      </c>
      <c r="S168" s="201"/>
      <c r="T168" s="201"/>
      <c r="U168" s="201"/>
      <c r="V168" s="201"/>
      <c r="W168" s="45" t="str">
        <f>IFERROR(IF(X168&gt;0,CALC!F165/X168,"-"),"-")</f>
        <v>-</v>
      </c>
      <c r="X168" s="45" t="str">
        <f>IF(T168&gt;0,IFERROR(IF(CALC!E165&gt;0,CALC!E165-T168,"-"),"-"),"-")</f>
        <v>-</v>
      </c>
      <c r="Y168" s="45" t="str">
        <f t="shared" si="305"/>
        <v>-</v>
      </c>
      <c r="Z168" s="201"/>
      <c r="AA168" s="201"/>
      <c r="AB168" s="201"/>
      <c r="AC168" s="201"/>
      <c r="AD168" s="45" t="str">
        <f>IFERROR(IF(AE168&gt;0,CALC!H165/AE168,"-"),"-")</f>
        <v>-</v>
      </c>
      <c r="AE168" s="45" t="str">
        <f>IF(AA168&gt;0,IFERROR(IF(CALC!G165&gt;0,CALC!G165-AA168,"-"),"-"),"-")</f>
        <v>-</v>
      </c>
      <c r="AF168" s="45" t="str">
        <f t="shared" si="306"/>
        <v>-</v>
      </c>
      <c r="AG168" s="201"/>
      <c r="AH168" s="201"/>
      <c r="AI168" s="201"/>
      <c r="AJ168" s="201"/>
      <c r="AK168" s="45" t="str">
        <f>IFERROR(IF(AL168&gt;0,CALC!J165/AL168,"-"),"-")</f>
        <v>-</v>
      </c>
      <c r="AL168" s="45" t="str">
        <f>IF(AH168&gt;0,IFERROR(IF(CALC!I165&gt;0,CALC!I165-AH168,"-"),"-"),"-")</f>
        <v>-</v>
      </c>
      <c r="AM168" s="45" t="str">
        <f t="shared" si="307"/>
        <v>-</v>
      </c>
      <c r="AN168" s="186"/>
      <c r="AO168" s="186"/>
      <c r="AP168" s="186"/>
      <c r="AQ168" s="186"/>
      <c r="AR168" s="45" t="str">
        <f>IFERROR(IF(AS168&gt;0,CALC!L165/AS168,"-"),"-")</f>
        <v>-</v>
      </c>
      <c r="AS168" s="45" t="str">
        <f>IF(AO168&gt;0,IFERROR(IF(CALC!K165&gt;0,CALC!K165-AO168,"-"),"-"),"-")</f>
        <v>-</v>
      </c>
      <c r="AT168" s="45" t="str">
        <f t="shared" si="308"/>
        <v>-</v>
      </c>
      <c r="AU168" s="186"/>
      <c r="AV168" s="186"/>
      <c r="AW168" s="186"/>
      <c r="AX168" s="186"/>
      <c r="AY168" s="45" t="str">
        <f>IFERROR(IF(AZ168&gt;0,CALC!N165/AZ168,"-"),"-")</f>
        <v>-</v>
      </c>
      <c r="AZ168" s="45" t="str">
        <f>IF(AV168&gt;0,IFERROR(IF(CALC!M165&gt;0,CALC!M165-AV168,"-"),"-"),"-")</f>
        <v>-</v>
      </c>
      <c r="BA168" s="45" t="str">
        <f t="shared" si="309"/>
        <v>-</v>
      </c>
      <c r="BB168" s="186"/>
      <c r="BC168" s="186"/>
      <c r="BD168" s="186"/>
      <c r="BE168" s="186"/>
      <c r="BF168" s="45" t="str">
        <f>IFERROR(IF(BG168&gt;0,CALC!P165/BG168,"-"),"-")</f>
        <v>-</v>
      </c>
      <c r="BG168" s="45" t="str">
        <f>IF(BC168&gt;0,IFERROR(IF(CALC!O165&gt;0,CALC!O165-BC168,"-"),"-"),"-")</f>
        <v>-</v>
      </c>
      <c r="BH168" s="45" t="str">
        <f t="shared" si="310"/>
        <v>-</v>
      </c>
      <c r="BI168" s="186"/>
      <c r="BJ168" s="186"/>
      <c r="BK168" s="186"/>
      <c r="BL168" s="186"/>
      <c r="BM168" s="45" t="str">
        <f>IFERROR(IF(BN168&gt;0,CALC!R165/BN168,"-"),"-")</f>
        <v>-</v>
      </c>
      <c r="BN168" s="45" t="str">
        <f>IF(BJ168&gt;0,IFERROR(IF(CALC!Q165&gt;0,CALC!Q165-BJ168,"-"),"-"),"-")</f>
        <v>-</v>
      </c>
      <c r="BO168" s="45" t="str">
        <f t="shared" si="311"/>
        <v>-</v>
      </c>
      <c r="BP168" s="186"/>
      <c r="BQ168" s="186"/>
      <c r="BR168" s="186"/>
      <c r="BS168" s="186"/>
      <c r="BT168" s="68" t="str">
        <f>IFERROR(IF(BU168&gt;0,CALC!T165/BU168,"-"),"-")</f>
        <v>-</v>
      </c>
      <c r="BU168" s="45" t="str">
        <f>IF(BQ168&gt;0,IFERROR(IF(CALC!S165&gt;0,CALC!S165-BQ168,"-"),"-"),"-")</f>
        <v>-</v>
      </c>
      <c r="BV168" s="45" t="str">
        <f t="shared" si="312"/>
        <v>-</v>
      </c>
      <c r="BW168" s="186"/>
      <c r="BX168" s="186"/>
      <c r="BY168" s="186"/>
      <c r="BZ168" s="186"/>
      <c r="CA168" s="45" t="str">
        <f>IFERROR(IF(CB168&gt;0,CALC!V165/CB168,"-"),"-")</f>
        <v>-</v>
      </c>
      <c r="CB168" s="45" t="str">
        <f>IF(BX168&gt;0,IFERROR(IF(CALC!U165&gt;0,CALC!U165-BX168,"-"),"-"),"-")</f>
        <v>-</v>
      </c>
      <c r="CC168" s="45" t="str">
        <f t="shared" si="313"/>
        <v>-</v>
      </c>
      <c r="CD168" s="186"/>
      <c r="CE168" s="186"/>
      <c r="CF168" s="186"/>
      <c r="CG168" s="186"/>
      <c r="CH168" s="45" t="str">
        <f>IFERROR(IF(CI168&gt;0,CALC!X165/CI168,"-"),"-")</f>
        <v>-</v>
      </c>
      <c r="CI168" s="45" t="str">
        <f>IF(CE168&gt;0,IFERROR(IF(CALC!W165&gt;0,CALC!W165-CE168,"-"),"-"),"-")</f>
        <v>-</v>
      </c>
      <c r="CJ168" s="45" t="str">
        <f t="shared" si="314"/>
        <v>-</v>
      </c>
      <c r="CK168" s="186"/>
      <c r="CL168" s="186"/>
      <c r="CM168" s="186"/>
      <c r="CN168" s="186"/>
      <c r="CO168" s="45" t="str">
        <f>IFERROR(IF(CP168&gt;0,CALC!Z165/CP168,"-"),"-")</f>
        <v>-</v>
      </c>
      <c r="CP168" s="45" t="str">
        <f>IF(CL168&gt;0,IFERROR(IF(CALC!Y165&gt;0,CALC!Y165-CL168,"-"),"-"),"-")</f>
        <v>-</v>
      </c>
      <c r="CQ168" s="45" t="str">
        <f t="shared" si="315"/>
        <v>-</v>
      </c>
      <c r="CR168" s="201"/>
      <c r="CS168" s="201"/>
      <c r="CT168" s="201"/>
      <c r="CU168" s="201"/>
      <c r="CV168" s="45" t="str">
        <f>IFERROR(IF(CW168&gt;0,CALC!AB165/CW168,"-"),"-")</f>
        <v>-</v>
      </c>
      <c r="CW168" s="45" t="str">
        <f>IF(CS168&gt;0,IFERROR(IF(CALC!AA165&gt;0,CALC!AA165-CS168,"-"),"-"),"-")</f>
        <v>-</v>
      </c>
      <c r="CX168" s="45" t="str">
        <f t="shared" si="316"/>
        <v>-</v>
      </c>
      <c r="CY168" s="201"/>
      <c r="CZ168" s="201"/>
      <c r="DA168" s="201"/>
      <c r="DB168" s="201"/>
      <c r="DC168" s="45" t="str">
        <f>IFERROR(IF(DD168&gt;0,CALC!AD165/DD168,"-"),"-")</f>
        <v>-</v>
      </c>
      <c r="DD168" s="45" t="str">
        <f>IF(CZ168&gt;0,IFERROR(IF(CALC!AC165&gt;0,CALC!AC165-CZ168,"-"),"-"),"-")</f>
        <v>-</v>
      </c>
      <c r="DE168" s="45" t="str">
        <f t="shared" si="317"/>
        <v>-</v>
      </c>
      <c r="DF168" s="201"/>
      <c r="DG168" s="201"/>
      <c r="DH168" s="201"/>
      <c r="DI168" s="201"/>
      <c r="DJ168" s="45" t="str">
        <f>IFERROR(IF(DK168&gt;0,CALC!AF165/DK168,"-"),"-")</f>
        <v>-</v>
      </c>
      <c r="DK168" s="45" t="str">
        <f>IF(DG168&gt;0,IFERROR(IF(CALC!AE165&gt;0,CALC!AE165-DG168,"-"),"-"),"-")</f>
        <v>-</v>
      </c>
      <c r="DL168" s="45" t="str">
        <f t="shared" si="318"/>
        <v>-</v>
      </c>
      <c r="DM168" s="205"/>
      <c r="DN168" s="201"/>
      <c r="DO168" s="201"/>
      <c r="DP168" s="201"/>
      <c r="DQ168" s="45" t="str">
        <f>IFERROR(IF(DR168&gt;0,CALC!AH165/DR168,"-"),"-")</f>
        <v>-</v>
      </c>
      <c r="DR168" s="45" t="str">
        <f>IF(DN168&gt;0,IFERROR(IF(CALC!AG165&gt;0,CALC!AG165-DN168,"-"),"-"),"-")</f>
        <v>-</v>
      </c>
      <c r="DS168" s="45" t="str">
        <f t="shared" si="319"/>
        <v>-</v>
      </c>
      <c r="DT168" s="201"/>
      <c r="DU168" s="201"/>
      <c r="DV168" s="201"/>
      <c r="DW168" s="201"/>
      <c r="DX168" s="45" t="str">
        <f>IFERROR(IF(DY168&gt;0,CALC!AJ165/DY168,"-"),"-")</f>
        <v>-</v>
      </c>
      <c r="DY168" s="45" t="str">
        <f>IF(DU168&gt;0,IFERROR(IF(CALC!AI165&gt;0,CALC!AI165-DU168,"-"),"-"),"-")</f>
        <v>-</v>
      </c>
      <c r="DZ168" s="45" t="str">
        <f t="shared" si="320"/>
        <v>-</v>
      </c>
      <c r="EA168" s="201"/>
      <c r="EB168" s="201"/>
      <c r="EC168" s="201"/>
      <c r="ED168" s="201"/>
      <c r="EE168" s="45" t="str">
        <f>IFERROR(IF(EF168&gt;0,CALC!AL165/EF168,"-"),"-")</f>
        <v>-</v>
      </c>
      <c r="EF168" s="45" t="str">
        <f>IF(EB168&gt;0,IFERROR(IF(CALC!AK165&gt;0,CALC!AK165-EB168,"-"),"-"),"-")</f>
        <v>-</v>
      </c>
      <c r="EG168" s="45" t="str">
        <f t="shared" si="321"/>
        <v>-</v>
      </c>
      <c r="EH168" s="201"/>
      <c r="EI168" s="201"/>
      <c r="EJ168" s="201"/>
      <c r="EK168" s="201"/>
      <c r="EL168" s="45" t="str">
        <f>IFERROR(IF(EM168&gt;0,CALC!AN165/EM168,"-"),"-")</f>
        <v>-</v>
      </c>
      <c r="EM168" s="45" t="str">
        <f>IF(EI168&gt;0,IFERROR(IF(CALC!AM165&gt;0,CALC!AM165-EI168,"-"),"-"),"-")</f>
        <v>-</v>
      </c>
      <c r="EN168" s="45" t="str">
        <f t="shared" si="322"/>
        <v>-</v>
      </c>
      <c r="EO168" s="201"/>
      <c r="EP168" s="201"/>
      <c r="EQ168" s="201"/>
      <c r="ER168" s="201"/>
      <c r="ES168" s="45" t="str">
        <f>IFERROR(IF(ET168&gt;0,CALC!AP165/ET168,"-"),"-")</f>
        <v>-</v>
      </c>
      <c r="ET168" s="45" t="str">
        <f>IF(EP168&gt;0,IFERROR(IF(CALC!AO165&gt;0,CALC!AO165-EP168,"-"),"-"),"-")</f>
        <v>-</v>
      </c>
      <c r="EU168" s="45" t="str">
        <f t="shared" si="323"/>
        <v>-</v>
      </c>
      <c r="EV168" s="201"/>
      <c r="EW168" s="201"/>
      <c r="EX168" s="201"/>
      <c r="EY168" s="201"/>
      <c r="EZ168" s="45" t="str">
        <f>IFERROR(IF(FA168&gt;0,CALC!AR165/FA168,"-"),"-")</f>
        <v>-</v>
      </c>
      <c r="FA168" s="45" t="str">
        <f>IF(EW168&gt;0,IFERROR(IF(CALC!AQ165&gt;0,CALC!AQ165-EW168,"-"),"-"),"-")</f>
        <v>-</v>
      </c>
      <c r="FB168" s="45" t="str">
        <f t="shared" si="324"/>
        <v>-</v>
      </c>
      <c r="FC168" s="201"/>
      <c r="FD168" s="201"/>
      <c r="FE168" s="201"/>
      <c r="FF168" s="201"/>
      <c r="FG168" s="45" t="str">
        <f>IFERROR(IF(FH168&gt;0,CALC!AT165/FH168,"-"),"-")</f>
        <v>-</v>
      </c>
      <c r="FH168" s="45" t="str">
        <f>IF(FD168&gt;0,IFERROR(IF(CALC!AS165&gt;0,CALC!AS165-FD168,"-"),"-"),"-")</f>
        <v>-</v>
      </c>
      <c r="FI168" s="45" t="str">
        <f t="shared" si="325"/>
        <v>-</v>
      </c>
      <c r="FJ168" s="201"/>
      <c r="FK168" s="201"/>
      <c r="FL168" s="201"/>
      <c r="FM168" s="201"/>
      <c r="FN168" s="45" t="str">
        <f>IFERROR(IF(FO168&gt;0,CALC!AV165/FO168,"-"),"-")</f>
        <v>-</v>
      </c>
      <c r="FO168" s="45" t="str">
        <f>IF(FK168&gt;0,IFERROR(IF(CALC!AU165&gt;0,CALC!AU165-FK168,"-"),"-"),"-")</f>
        <v>-</v>
      </c>
      <c r="FP168" s="45" t="str">
        <f t="shared" si="326"/>
        <v>-</v>
      </c>
      <c r="FQ168" s="201"/>
      <c r="FR168" s="201"/>
      <c r="FS168" s="201"/>
      <c r="FT168" s="201"/>
      <c r="FU168" s="45" t="str">
        <f>IFERROR(IF(FV168&gt;0,CALC!AX165/FV168,"-"),"-")</f>
        <v>-</v>
      </c>
      <c r="FV168" s="45" t="str">
        <f>IF(FR168&gt;0,IFERROR(IF(CALC!AW165&gt;0,CALC!AW165-FR168,"-"),"-"),"-")</f>
        <v>-</v>
      </c>
      <c r="FW168" s="45" t="str">
        <f t="shared" si="327"/>
        <v>-</v>
      </c>
      <c r="FX168" s="201"/>
      <c r="FY168" s="201"/>
      <c r="FZ168" s="201"/>
      <c r="GA168" s="201"/>
      <c r="GB168" s="68" t="str">
        <f>IFERROR(IF(GC168&gt;0,CALC!AZ165/GC168,"-"),"-")</f>
        <v>-</v>
      </c>
      <c r="GC168" s="45" t="str">
        <f>IF(FY168&gt;0,IFERROR(IF(CALC!AY165&gt;0,CALC!AY165-FY168,"-"),"-"),"-")</f>
        <v>-</v>
      </c>
      <c r="GD168" s="45" t="str">
        <f t="shared" si="328"/>
        <v>-</v>
      </c>
      <c r="GE168" s="201"/>
      <c r="GF168" s="201"/>
      <c r="GG168" s="201"/>
      <c r="GH168" s="201"/>
      <c r="GI168" s="45" t="str">
        <f>IFERROR(IF(GJ168&gt;0,CALC!BB165/GJ168,"-"),"-")</f>
        <v>-</v>
      </c>
      <c r="GJ168" s="45" t="str">
        <f>IF(GF168&gt;0,IFERROR(IF(CALC!BA165&gt;0,CALC!BA165-GF168,"-"),"-"),"-")</f>
        <v>-</v>
      </c>
      <c r="GK168" s="45" t="str">
        <f t="shared" si="329"/>
        <v>-</v>
      </c>
      <c r="GL168" s="201"/>
      <c r="GM168" s="201"/>
      <c r="GN168" s="201"/>
      <c r="GO168" s="201"/>
      <c r="GP168" s="45" t="str">
        <f>IFERROR(IF(GQ168&gt;0,CALC!BD165/GQ168,"-"),"-")</f>
        <v>-</v>
      </c>
      <c r="GQ168" s="45" t="str">
        <f>IF(GM168&gt;0,IFERROR(IF(CALC!BC165&gt;0,CALC!BC165-GM168,"-"),"-"),"-")</f>
        <v>-</v>
      </c>
      <c r="GR168" s="163" t="str">
        <f t="shared" si="330"/>
        <v>-</v>
      </c>
      <c r="GS168" s="201"/>
      <c r="GT168" s="201"/>
      <c r="GU168" s="201"/>
      <c r="GV168" s="201"/>
      <c r="GW168" s="56" t="str">
        <f>IFERROR(IF(GX168&gt;0,CALC!BF165/GX168,"-"),"-")</f>
        <v>-</v>
      </c>
      <c r="GX168" s="56" t="str">
        <f>IF(GT168&gt;0,IFERROR(IF(CALC!BE165&gt;0,CALC!BE165-GT168,"-"),"-"),"-")</f>
        <v>-</v>
      </c>
      <c r="GY168" s="56" t="str">
        <f t="shared" si="331"/>
        <v>-</v>
      </c>
      <c r="GZ168" s="201"/>
      <c r="HA168" s="201"/>
      <c r="HB168" s="201"/>
      <c r="HC168" s="201"/>
      <c r="HD168" s="56" t="str">
        <f>IFERROR(IF(HE168&gt;0,CALC!BH165/HE168,"-"),"-")</f>
        <v>-</v>
      </c>
      <c r="HE168" s="56" t="str">
        <f>IF(HA168&gt;0,IFERROR(IF(CALC!BG165&gt;0,CALC!BG165-HA168,"-"),"-"),"-")</f>
        <v>-</v>
      </c>
      <c r="HF168" s="56" t="str">
        <f t="shared" si="332"/>
        <v>-</v>
      </c>
      <c r="HG168" s="186"/>
      <c r="HH168" s="186"/>
      <c r="HI168" s="186"/>
      <c r="HJ168" s="186"/>
      <c r="HK168" s="56" t="str">
        <f>IFERROR(IF(HL168&gt;0,CALC!BJ165/HL168,"-"),"-")</f>
        <v>-</v>
      </c>
      <c r="HL168" s="56" t="str">
        <f>IF(HH168&gt;0,IFERROR(IF(CALC!BI165&gt;0,CALC!BI165-HH168,"-"),"-"),"-")</f>
        <v>-</v>
      </c>
      <c r="HM168" s="56" t="str">
        <f t="shared" si="333"/>
        <v>-</v>
      </c>
      <c r="HN168" s="166">
        <f t="shared" si="334"/>
        <v>0</v>
      </c>
      <c r="HO168" s="55">
        <f t="shared" si="335"/>
        <v>0</v>
      </c>
      <c r="HP168" s="56" t="str">
        <f t="shared" si="302"/>
        <v/>
      </c>
    </row>
    <row r="169" spans="2:224" ht="13.5" customHeight="1">
      <c r="B169" s="329"/>
      <c r="C169" s="329"/>
      <c r="D169" s="61" t="s">
        <v>172</v>
      </c>
      <c r="E169" s="201">
        <v>273</v>
      </c>
      <c r="F169" s="201">
        <v>12241.3</v>
      </c>
      <c r="G169" s="201"/>
      <c r="H169" s="201"/>
      <c r="I169" s="45">
        <f>IFERROR(IF(J169&gt;0,CALC!B166/J169,"-"),"-")</f>
        <v>19.090909090908038</v>
      </c>
      <c r="J169" s="45">
        <f>IF(F169&gt;0,IFERROR(IF(CALC!A166&gt;0,CALC!A166-F169,"-"),"-"),"-")</f>
        <v>13.200000000000728</v>
      </c>
      <c r="K169" s="45">
        <f t="shared" si="303"/>
        <v>273</v>
      </c>
      <c r="L169" s="201">
        <v>252</v>
      </c>
      <c r="M169" s="201">
        <v>12254.5</v>
      </c>
      <c r="N169" s="201"/>
      <c r="O169" s="201"/>
      <c r="P169" s="45">
        <f>IFERROR(IF(Q169&gt;0,CALC!D166/Q169,"-"),"-")</f>
        <v>17.328244274808679</v>
      </c>
      <c r="Q169" s="45">
        <f>IF(M169&gt;0,IFERROR(IF(CALC!C166&gt;0,CALC!C166-M169,"-"),"-"),"-")</f>
        <v>13.100000000000364</v>
      </c>
      <c r="R169" s="45">
        <f t="shared" si="304"/>
        <v>252</v>
      </c>
      <c r="S169" s="201">
        <v>227</v>
      </c>
      <c r="T169" s="201">
        <v>12267.6</v>
      </c>
      <c r="U169" s="201"/>
      <c r="V169" s="201"/>
      <c r="W169" s="45">
        <f>IFERROR(IF(X169&gt;0,CALC!F166/X169,"-"),"-")</f>
        <v>12.727272727272727</v>
      </c>
      <c r="X169" s="45">
        <f>IF(T169&gt;0,IFERROR(IF(CALC!E166&gt;0,CALC!E166-T169,"-"),"-"),"-")</f>
        <v>11</v>
      </c>
      <c r="Y169" s="45">
        <f t="shared" si="305"/>
        <v>227</v>
      </c>
      <c r="Z169" s="201">
        <v>140</v>
      </c>
      <c r="AA169" s="201">
        <v>12278.6</v>
      </c>
      <c r="AB169" s="201">
        <v>121</v>
      </c>
      <c r="AC169" s="201">
        <v>831.2</v>
      </c>
      <c r="AD169" s="45" t="str">
        <f>IFERROR(IF(AE169&gt;0,CALC!H166/AE169,"-"),"-")</f>
        <v>-</v>
      </c>
      <c r="AE169" s="45" t="str">
        <f>IF(AA169&gt;0,IFERROR(IF(CALC!G166&gt;0,CALC!G166-AA169,"-"),"-"),"-")</f>
        <v>-</v>
      </c>
      <c r="AF169" s="45">
        <f t="shared" si="306"/>
        <v>261</v>
      </c>
      <c r="AG169" s="201">
        <v>0</v>
      </c>
      <c r="AH169" s="201">
        <v>831.2</v>
      </c>
      <c r="AI169" s="201"/>
      <c r="AJ169" s="201"/>
      <c r="AK169" s="45" t="str">
        <f>IFERROR(IF(AL169&gt;0,CALC!J166/AL169,"-"),"-")</f>
        <v>-</v>
      </c>
      <c r="AL169" s="45" t="str">
        <f>IF(AH169&gt;0,IFERROR(IF(CALC!I166&gt;0,CALC!I166-AH169,"-"),"-"),"-")</f>
        <v>-</v>
      </c>
      <c r="AM169" s="45" t="str">
        <f t="shared" si="307"/>
        <v>-</v>
      </c>
      <c r="AN169" s="186"/>
      <c r="AO169" s="186"/>
      <c r="AP169" s="186"/>
      <c r="AQ169" s="186"/>
      <c r="AR169" s="45" t="str">
        <f>IFERROR(IF(AS169&gt;0,CALC!L166/AS169,"-"),"-")</f>
        <v>-</v>
      </c>
      <c r="AS169" s="45" t="str">
        <f>IF(AO169&gt;0,IFERROR(IF(CALC!K166&gt;0,CALC!K166-AO169,"-"),"-"),"-")</f>
        <v>-</v>
      </c>
      <c r="AT169" s="45" t="str">
        <f t="shared" si="308"/>
        <v>-</v>
      </c>
      <c r="AU169" s="186"/>
      <c r="AV169" s="186"/>
      <c r="AW169" s="186"/>
      <c r="AX169" s="186"/>
      <c r="AY169" s="45" t="str">
        <f>IFERROR(IF(AZ169&gt;0,CALC!N166/AZ169,"-"),"-")</f>
        <v>-</v>
      </c>
      <c r="AZ169" s="45" t="str">
        <f>IF(AV169&gt;0,IFERROR(IF(CALC!M166&gt;0,CALC!M166-AV169,"-"),"-"),"-")</f>
        <v>-</v>
      </c>
      <c r="BA169" s="45" t="str">
        <f t="shared" si="309"/>
        <v>-</v>
      </c>
      <c r="BB169" s="186"/>
      <c r="BC169" s="186"/>
      <c r="BD169" s="186"/>
      <c r="BE169" s="186"/>
      <c r="BF169" s="45" t="str">
        <f>IFERROR(IF(BG169&gt;0,CALC!P166/BG169,"-"),"-")</f>
        <v>-</v>
      </c>
      <c r="BG169" s="45" t="str">
        <f>IF(BC169&gt;0,IFERROR(IF(CALC!O166&gt;0,CALC!O166-BC169,"-"),"-"),"-")</f>
        <v>-</v>
      </c>
      <c r="BH169" s="45" t="str">
        <f t="shared" si="310"/>
        <v>-</v>
      </c>
      <c r="BI169" s="186"/>
      <c r="BJ169" s="186"/>
      <c r="BK169" s="186"/>
      <c r="BL169" s="186"/>
      <c r="BM169" s="45" t="str">
        <f>IFERROR(IF(BN169&gt;0,CALC!R166/BN169,"-"),"-")</f>
        <v>-</v>
      </c>
      <c r="BN169" s="45" t="str">
        <f>IF(BJ169&gt;0,IFERROR(IF(CALC!Q166&gt;0,CALC!Q166-BJ169,"-"),"-"),"-")</f>
        <v>-</v>
      </c>
      <c r="BO169" s="45" t="str">
        <f t="shared" si="311"/>
        <v>-</v>
      </c>
      <c r="BP169" s="186"/>
      <c r="BQ169" s="186"/>
      <c r="BR169" s="186"/>
      <c r="BS169" s="186"/>
      <c r="BT169" s="68" t="str">
        <f>IFERROR(IF(BU169&gt;0,CALC!T166/BU169,"-"),"-")</f>
        <v>-</v>
      </c>
      <c r="BU169" s="45" t="str">
        <f>IF(BQ169&gt;0,IFERROR(IF(CALC!S166&gt;0,CALC!S166-BQ169,"-"),"-"),"-")</f>
        <v>-</v>
      </c>
      <c r="BV169" s="45" t="str">
        <f t="shared" si="312"/>
        <v>-</v>
      </c>
      <c r="BW169" s="186"/>
      <c r="BX169" s="186"/>
      <c r="BY169" s="186"/>
      <c r="BZ169" s="186"/>
      <c r="CA169" s="45" t="str">
        <f>IFERROR(IF(CB169&gt;0,CALC!V166/CB169,"-"),"-")</f>
        <v>-</v>
      </c>
      <c r="CB169" s="45" t="str">
        <f>IF(BX169&gt;0,IFERROR(IF(CALC!U166&gt;0,CALC!U166-BX169,"-"),"-"),"-")</f>
        <v>-</v>
      </c>
      <c r="CC169" s="45" t="str">
        <f t="shared" si="313"/>
        <v>-</v>
      </c>
      <c r="CD169" s="186"/>
      <c r="CE169" s="186"/>
      <c r="CF169" s="186"/>
      <c r="CG169" s="186"/>
      <c r="CH169" s="45" t="str">
        <f>IFERROR(IF(CI169&gt;0,CALC!X166/CI169,"-"),"-")</f>
        <v>-</v>
      </c>
      <c r="CI169" s="45" t="str">
        <f>IF(CE169&gt;0,IFERROR(IF(CALC!W166&gt;0,CALC!W166-CE169,"-"),"-"),"-")</f>
        <v>-</v>
      </c>
      <c r="CJ169" s="45" t="str">
        <f t="shared" si="314"/>
        <v>-</v>
      </c>
      <c r="CK169" s="186"/>
      <c r="CL169" s="186"/>
      <c r="CM169" s="186"/>
      <c r="CN169" s="186"/>
      <c r="CO169" s="45" t="str">
        <f>IFERROR(IF(CP169&gt;0,CALC!Z166/CP169,"-"),"-")</f>
        <v>-</v>
      </c>
      <c r="CP169" s="45" t="str">
        <f>IF(CL169&gt;0,IFERROR(IF(CALC!Y166&gt;0,CALC!Y166-CL169,"-"),"-"),"-")</f>
        <v>-</v>
      </c>
      <c r="CQ169" s="45" t="str">
        <f t="shared" si="315"/>
        <v>-</v>
      </c>
      <c r="CR169" s="201"/>
      <c r="CS169" s="201"/>
      <c r="CT169" s="201"/>
      <c r="CU169" s="201"/>
      <c r="CV169" s="45" t="str">
        <f>IFERROR(IF(CW169&gt;0,CALC!AB166/CW169,"-"),"-")</f>
        <v>-</v>
      </c>
      <c r="CW169" s="45" t="str">
        <f>IF(CS169&gt;0,IFERROR(IF(CALC!AA166&gt;0,CALC!AA166-CS169,"-"),"-"),"-")</f>
        <v>-</v>
      </c>
      <c r="CX169" s="45" t="str">
        <f t="shared" si="316"/>
        <v>-</v>
      </c>
      <c r="CY169" s="201"/>
      <c r="CZ169" s="201"/>
      <c r="DA169" s="201"/>
      <c r="DB169" s="201"/>
      <c r="DC169" s="45" t="str">
        <f>IFERROR(IF(DD169&gt;0,CALC!AD166/DD169,"-"),"-")</f>
        <v>-</v>
      </c>
      <c r="DD169" s="45" t="str">
        <f>IF(CZ169&gt;0,IFERROR(IF(CALC!AC166&gt;0,CALC!AC166-CZ169,"-"),"-"),"-")</f>
        <v>-</v>
      </c>
      <c r="DE169" s="45" t="str">
        <f t="shared" si="317"/>
        <v>-</v>
      </c>
      <c r="DF169" s="201"/>
      <c r="DG169" s="201"/>
      <c r="DH169" s="201"/>
      <c r="DI169" s="201"/>
      <c r="DJ169" s="45" t="str">
        <f>IFERROR(IF(DK169&gt;0,CALC!AF166/DK169,"-"),"-")</f>
        <v>-</v>
      </c>
      <c r="DK169" s="45" t="str">
        <f>IF(DG169&gt;0,IFERROR(IF(CALC!AE166&gt;0,CALC!AE166-DG169,"-"),"-"),"-")</f>
        <v>-</v>
      </c>
      <c r="DL169" s="45" t="str">
        <f t="shared" si="318"/>
        <v>-</v>
      </c>
      <c r="DM169" s="205"/>
      <c r="DN169" s="201"/>
      <c r="DO169" s="201"/>
      <c r="DP169" s="201"/>
      <c r="DQ169" s="45" t="str">
        <f>IFERROR(IF(DR169&gt;0,CALC!AH166/DR169,"-"),"-")</f>
        <v>-</v>
      </c>
      <c r="DR169" s="45" t="str">
        <f>IF(DN169&gt;0,IFERROR(IF(CALC!AG166&gt;0,CALC!AG166-DN169,"-"),"-"),"-")</f>
        <v>-</v>
      </c>
      <c r="DS169" s="45" t="str">
        <f t="shared" si="319"/>
        <v>-</v>
      </c>
      <c r="DT169" s="201"/>
      <c r="DU169" s="201"/>
      <c r="DV169" s="201"/>
      <c r="DW169" s="201"/>
      <c r="DX169" s="45" t="str">
        <f>IFERROR(IF(DY169&gt;0,CALC!AJ166/DY169,"-"),"-")</f>
        <v>-</v>
      </c>
      <c r="DY169" s="45" t="str">
        <f>IF(DU169&gt;0,IFERROR(IF(CALC!AI166&gt;0,CALC!AI166-DU169,"-"),"-"),"-")</f>
        <v>-</v>
      </c>
      <c r="DZ169" s="45" t="str">
        <f t="shared" si="320"/>
        <v>-</v>
      </c>
      <c r="EA169" s="201"/>
      <c r="EB169" s="201"/>
      <c r="EC169" s="201"/>
      <c r="ED169" s="201"/>
      <c r="EE169" s="45" t="str">
        <f>IFERROR(IF(EF169&gt;0,CALC!AL166/EF169,"-"),"-")</f>
        <v>-</v>
      </c>
      <c r="EF169" s="45" t="str">
        <f>IF(EB169&gt;0,IFERROR(IF(CALC!AK166&gt;0,CALC!AK166-EB169,"-"),"-"),"-")</f>
        <v>-</v>
      </c>
      <c r="EG169" s="45" t="str">
        <f t="shared" si="321"/>
        <v>-</v>
      </c>
      <c r="EH169" s="201"/>
      <c r="EI169" s="201"/>
      <c r="EJ169" s="201"/>
      <c r="EK169" s="201"/>
      <c r="EL169" s="45" t="str">
        <f>IFERROR(IF(EM169&gt;0,CALC!AN166/EM169,"-"),"-")</f>
        <v>-</v>
      </c>
      <c r="EM169" s="45" t="str">
        <f>IF(EI169&gt;0,IFERROR(IF(CALC!AM166&gt;0,CALC!AM166-EI169,"-"),"-"),"-")</f>
        <v>-</v>
      </c>
      <c r="EN169" s="45" t="str">
        <f t="shared" si="322"/>
        <v>-</v>
      </c>
      <c r="EO169" s="201"/>
      <c r="EP169" s="201"/>
      <c r="EQ169" s="201"/>
      <c r="ER169" s="201"/>
      <c r="ES169" s="45" t="str">
        <f>IFERROR(IF(ET169&gt;0,CALC!AP166/ET169,"-"),"-")</f>
        <v>-</v>
      </c>
      <c r="ET169" s="45" t="str">
        <f>IF(EP169&gt;0,IFERROR(IF(CALC!AO166&gt;0,CALC!AO166-EP169,"-"),"-"),"-")</f>
        <v>-</v>
      </c>
      <c r="EU169" s="45" t="str">
        <f t="shared" si="323"/>
        <v>-</v>
      </c>
      <c r="EV169" s="201"/>
      <c r="EW169" s="201"/>
      <c r="EX169" s="201"/>
      <c r="EY169" s="201"/>
      <c r="EZ169" s="45" t="str">
        <f>IFERROR(IF(FA169&gt;0,CALC!AR166/FA169,"-"),"-")</f>
        <v>-</v>
      </c>
      <c r="FA169" s="45" t="str">
        <f>IF(EW169&gt;0,IFERROR(IF(CALC!AQ166&gt;0,CALC!AQ166-EW169,"-"),"-"),"-")</f>
        <v>-</v>
      </c>
      <c r="FB169" s="45" t="str">
        <f t="shared" si="324"/>
        <v>-</v>
      </c>
      <c r="FC169" s="201"/>
      <c r="FD169" s="201"/>
      <c r="FE169" s="201"/>
      <c r="FF169" s="201"/>
      <c r="FG169" s="45" t="str">
        <f>IFERROR(IF(FH169&gt;0,CALC!AT166/FH169,"-"),"-")</f>
        <v>-</v>
      </c>
      <c r="FH169" s="45" t="str">
        <f>IF(FD169&gt;0,IFERROR(IF(CALC!AS166&gt;0,CALC!AS166-FD169,"-"),"-"),"-")</f>
        <v>-</v>
      </c>
      <c r="FI169" s="45" t="str">
        <f t="shared" si="325"/>
        <v>-</v>
      </c>
      <c r="FJ169" s="201"/>
      <c r="FK169" s="201"/>
      <c r="FL169" s="201"/>
      <c r="FM169" s="201"/>
      <c r="FN169" s="45" t="str">
        <f>IFERROR(IF(FO169&gt;0,CALC!AV166/FO169,"-"),"-")</f>
        <v>-</v>
      </c>
      <c r="FO169" s="45" t="str">
        <f>IF(FK169&gt;0,IFERROR(IF(CALC!AU166&gt;0,CALC!AU166-FK169,"-"),"-"),"-")</f>
        <v>-</v>
      </c>
      <c r="FP169" s="45" t="str">
        <f t="shared" si="326"/>
        <v>-</v>
      </c>
      <c r="FQ169" s="201"/>
      <c r="FR169" s="201"/>
      <c r="FS169" s="201"/>
      <c r="FT169" s="201"/>
      <c r="FU169" s="45" t="str">
        <f>IFERROR(IF(FV169&gt;0,CALC!AX166/FV169,"-"),"-")</f>
        <v>-</v>
      </c>
      <c r="FV169" s="45" t="str">
        <f>IF(FR169&gt;0,IFERROR(IF(CALC!AW166&gt;0,CALC!AW166-FR169,"-"),"-"),"-")</f>
        <v>-</v>
      </c>
      <c r="FW169" s="45" t="str">
        <f t="shared" si="327"/>
        <v>-</v>
      </c>
      <c r="FX169" s="201"/>
      <c r="FY169" s="201"/>
      <c r="FZ169" s="201"/>
      <c r="GA169" s="201"/>
      <c r="GB169" s="68" t="str">
        <f>IFERROR(IF(GC169&gt;0,CALC!AZ166/GC169,"-"),"-")</f>
        <v>-</v>
      </c>
      <c r="GC169" s="45" t="str">
        <f>IF(FY169&gt;0,IFERROR(IF(CALC!AY166&gt;0,CALC!AY166-FY169,"-"),"-"),"-")</f>
        <v>-</v>
      </c>
      <c r="GD169" s="45" t="str">
        <f t="shared" si="328"/>
        <v>-</v>
      </c>
      <c r="GE169" s="201"/>
      <c r="GF169" s="201"/>
      <c r="GG169" s="201"/>
      <c r="GH169" s="201"/>
      <c r="GI169" s="45" t="str">
        <f>IFERROR(IF(GJ169&gt;0,CALC!BB166/GJ169,"-"),"-")</f>
        <v>-</v>
      </c>
      <c r="GJ169" s="45" t="str">
        <f>IF(GF169&gt;0,IFERROR(IF(CALC!BA166&gt;0,CALC!BA166-GF169,"-"),"-"),"-")</f>
        <v>-</v>
      </c>
      <c r="GK169" s="45" t="str">
        <f t="shared" si="329"/>
        <v>-</v>
      </c>
      <c r="GL169" s="201"/>
      <c r="GM169" s="201"/>
      <c r="GN169" s="201"/>
      <c r="GO169" s="201"/>
      <c r="GP169" s="45" t="str">
        <f>IFERROR(IF(GQ169&gt;0,CALC!BD166/GQ169,"-"),"-")</f>
        <v>-</v>
      </c>
      <c r="GQ169" s="45" t="str">
        <f>IF(GM169&gt;0,IFERROR(IF(CALC!BC166&gt;0,CALC!BC166-GM169,"-"),"-"),"-")</f>
        <v>-</v>
      </c>
      <c r="GR169" s="163" t="str">
        <f t="shared" si="330"/>
        <v>-</v>
      </c>
      <c r="GS169" s="201"/>
      <c r="GT169" s="201"/>
      <c r="GU169" s="201"/>
      <c r="GV169" s="201"/>
      <c r="GW169" s="56" t="str">
        <f>IFERROR(IF(GX169&gt;0,CALC!BF166/GX169,"-"),"-")</f>
        <v>-</v>
      </c>
      <c r="GX169" s="56" t="str">
        <f>IF(GT169&gt;0,IFERROR(IF(CALC!BE166&gt;0,CALC!BE166-GT169,"-"),"-"),"-")</f>
        <v>-</v>
      </c>
      <c r="GY169" s="56" t="str">
        <f t="shared" si="331"/>
        <v>-</v>
      </c>
      <c r="GZ169" s="201"/>
      <c r="HA169" s="201"/>
      <c r="HB169" s="201"/>
      <c r="HC169" s="201"/>
      <c r="HD169" s="56" t="str">
        <f>IFERROR(IF(HE169&gt;0,CALC!BH166/HE169,"-"),"-")</f>
        <v>-</v>
      </c>
      <c r="HE169" s="56" t="str">
        <f>IF(HA169&gt;0,IFERROR(IF(CALC!BG166&gt;0,CALC!BG166-HA169,"-"),"-"),"-")</f>
        <v>-</v>
      </c>
      <c r="HF169" s="56" t="str">
        <f t="shared" si="332"/>
        <v>-</v>
      </c>
      <c r="HG169" s="186"/>
      <c r="HH169" s="186"/>
      <c r="HI169" s="186"/>
      <c r="HJ169" s="186"/>
      <c r="HK169" s="56" t="str">
        <f>IFERROR(IF(HL169&gt;0,CALC!BJ166/HL169,"-"),"-")</f>
        <v>-</v>
      </c>
      <c r="HL169" s="56" t="str">
        <f>IF(HH169&gt;0,IFERROR(IF(CALC!BI166&gt;0,CALC!BI166-HH169,"-"),"-"),"-")</f>
        <v>-</v>
      </c>
      <c r="HM169" s="56" t="str">
        <f t="shared" si="333"/>
        <v>-</v>
      </c>
      <c r="HN169" s="166">
        <f t="shared" si="334"/>
        <v>1013</v>
      </c>
      <c r="HO169" s="55">
        <f t="shared" si="335"/>
        <v>37.300000000001091</v>
      </c>
      <c r="HP169" s="56">
        <f t="shared" si="302"/>
        <v>27.158176943698937</v>
      </c>
    </row>
    <row r="170" spans="2:224" ht="13.5" customHeight="1">
      <c r="B170" s="329"/>
      <c r="C170" s="329"/>
      <c r="D170" s="155" t="s">
        <v>173</v>
      </c>
      <c r="E170" s="201">
        <v>250</v>
      </c>
      <c r="F170" s="201">
        <v>827.4</v>
      </c>
      <c r="G170" s="201"/>
      <c r="H170" s="201"/>
      <c r="I170" s="45" t="str">
        <f>IFERROR(IF(J170&gt;0,CALC!B167/J170,"-"),"-")</f>
        <v>-</v>
      </c>
      <c r="J170" s="45" t="str">
        <f>IF(F170&gt;0,IFERROR(IF(CALC!A167&gt;0,CALC!A167-F170,"-"),"-"),"-")</f>
        <v>-</v>
      </c>
      <c r="K170" s="45">
        <f t="shared" si="303"/>
        <v>250</v>
      </c>
      <c r="L170" s="201">
        <v>0</v>
      </c>
      <c r="M170" s="201">
        <v>827.4</v>
      </c>
      <c r="N170" s="201"/>
      <c r="O170" s="201"/>
      <c r="P170" s="45" t="str">
        <f>IFERROR(IF(Q170&gt;0,CALC!D167/Q170,"-"),"-")</f>
        <v>-</v>
      </c>
      <c r="Q170" s="45" t="str">
        <f>IF(M170&gt;0,IFERROR(IF(CALC!C167&gt;0,CALC!C167-M170,"-"),"-"),"-")</f>
        <v>-</v>
      </c>
      <c r="R170" s="45" t="str">
        <f t="shared" si="304"/>
        <v>-</v>
      </c>
      <c r="S170" s="201">
        <v>0</v>
      </c>
      <c r="T170" s="201">
        <v>827.4</v>
      </c>
      <c r="U170" s="201"/>
      <c r="V170" s="201"/>
      <c r="W170" s="45" t="str">
        <f>IFERROR(IF(X170&gt;0,CALC!F167/X170,"-"),"-")</f>
        <v>-</v>
      </c>
      <c r="X170" s="45" t="str">
        <f>IF(T170&gt;0,IFERROR(IF(CALC!E167&gt;0,CALC!E167-T170,"-"),"-"),"-")</f>
        <v>-</v>
      </c>
      <c r="Y170" s="45" t="str">
        <f t="shared" si="305"/>
        <v>-</v>
      </c>
      <c r="Z170" s="201">
        <v>0</v>
      </c>
      <c r="AA170" s="201">
        <v>827.4</v>
      </c>
      <c r="AB170" s="201"/>
      <c r="AC170" s="201"/>
      <c r="AD170" s="45">
        <f>IFERROR(IF(AE170&gt;0,CALC!H167/AE170,"-"),"-")</f>
        <v>23.553719008264419</v>
      </c>
      <c r="AE170" s="45">
        <f>IF(AA170&gt;0,IFERROR(IF(CALC!G167&gt;0,CALC!G167-AA170,"-"),"-"),"-")</f>
        <v>12.100000000000023</v>
      </c>
      <c r="AF170" s="45" t="str">
        <f t="shared" si="306"/>
        <v>-</v>
      </c>
      <c r="AG170" s="201">
        <v>285</v>
      </c>
      <c r="AH170" s="201">
        <v>839.5</v>
      </c>
      <c r="AI170" s="201">
        <v>190</v>
      </c>
      <c r="AJ170" s="201">
        <v>844.3</v>
      </c>
      <c r="AK170" s="45" t="str">
        <f>IFERROR(IF(AL170&gt;0,CALC!J167/AL170,"-"),"-")</f>
        <v>-</v>
      </c>
      <c r="AL170" s="45" t="str">
        <f>IF(AH170&gt;0,IFERROR(IF(CALC!I167&gt;0,CALC!I167-AH170,"-"),"-"),"-")</f>
        <v>-</v>
      </c>
      <c r="AM170" s="45">
        <f t="shared" si="307"/>
        <v>475</v>
      </c>
      <c r="AN170" s="186"/>
      <c r="AO170" s="186"/>
      <c r="AP170" s="186"/>
      <c r="AQ170" s="186"/>
      <c r="AR170" s="45" t="str">
        <f>IFERROR(IF(AS170&gt;0,CALC!L167/AS170,"-"),"-")</f>
        <v>-</v>
      </c>
      <c r="AS170" s="45" t="str">
        <f>IF(AO170&gt;0,IFERROR(IF(CALC!K167&gt;0,CALC!K167-AO170,"-"),"-"),"-")</f>
        <v>-</v>
      </c>
      <c r="AT170" s="45" t="str">
        <f t="shared" si="308"/>
        <v>-</v>
      </c>
      <c r="AU170" s="186"/>
      <c r="AV170" s="186"/>
      <c r="AW170" s="186"/>
      <c r="AX170" s="186"/>
      <c r="AY170" s="45" t="str">
        <f>IFERROR(IF(AZ170&gt;0,CALC!N167/AZ170,"-"),"-")</f>
        <v>-</v>
      </c>
      <c r="AZ170" s="45" t="str">
        <f>IF(AV170&gt;0,IFERROR(IF(CALC!M167&gt;0,CALC!M167-AV170,"-"),"-"),"-")</f>
        <v>-</v>
      </c>
      <c r="BA170" s="45" t="str">
        <f t="shared" si="309"/>
        <v>-</v>
      </c>
      <c r="BB170" s="186"/>
      <c r="BC170" s="186"/>
      <c r="BD170" s="186"/>
      <c r="BE170" s="186"/>
      <c r="BF170" s="45" t="str">
        <f>IFERROR(IF(BG170&gt;0,CALC!P167/BG170,"-"),"-")</f>
        <v>-</v>
      </c>
      <c r="BG170" s="45" t="str">
        <f>IF(BC170&gt;0,IFERROR(IF(CALC!O167&gt;0,CALC!O167-BC170,"-"),"-"),"-")</f>
        <v>-</v>
      </c>
      <c r="BH170" s="45" t="str">
        <f t="shared" si="310"/>
        <v>-</v>
      </c>
      <c r="BI170" s="186"/>
      <c r="BJ170" s="186"/>
      <c r="BK170" s="186"/>
      <c r="BL170" s="186"/>
      <c r="BM170" s="45" t="str">
        <f>IFERROR(IF(BN170&gt;0,CALC!R167/BN170,"-"),"-")</f>
        <v>-</v>
      </c>
      <c r="BN170" s="45" t="str">
        <f>IF(BJ170&gt;0,IFERROR(IF(CALC!Q167&gt;0,CALC!Q167-BJ170,"-"),"-"),"-")</f>
        <v>-</v>
      </c>
      <c r="BO170" s="45" t="str">
        <f t="shared" si="311"/>
        <v>-</v>
      </c>
      <c r="BP170" s="186"/>
      <c r="BQ170" s="186"/>
      <c r="BR170" s="186"/>
      <c r="BS170" s="186"/>
      <c r="BT170" s="68" t="str">
        <f>IFERROR(IF(BU170&gt;0,CALC!T167/BU170,"-"),"-")</f>
        <v>-</v>
      </c>
      <c r="BU170" s="45" t="str">
        <f>IF(BQ170&gt;0,IFERROR(IF(CALC!S167&gt;0,CALC!S167-BQ170,"-"),"-"),"-")</f>
        <v>-</v>
      </c>
      <c r="BV170" s="45" t="str">
        <f t="shared" si="312"/>
        <v>-</v>
      </c>
      <c r="BW170" s="186"/>
      <c r="BX170" s="186"/>
      <c r="BY170" s="186"/>
      <c r="BZ170" s="186"/>
      <c r="CA170" s="45" t="str">
        <f>IFERROR(IF(CB170&gt;0,CALC!V167/CB170,"-"),"-")</f>
        <v>-</v>
      </c>
      <c r="CB170" s="45" t="str">
        <f>IF(BX170&gt;0,IFERROR(IF(CALC!U167&gt;0,CALC!U167-BX170,"-"),"-"),"-")</f>
        <v>-</v>
      </c>
      <c r="CC170" s="45" t="str">
        <f t="shared" si="313"/>
        <v>-</v>
      </c>
      <c r="CD170" s="186"/>
      <c r="CE170" s="186"/>
      <c r="CF170" s="186"/>
      <c r="CG170" s="186"/>
      <c r="CH170" s="45" t="str">
        <f>IFERROR(IF(CI170&gt;0,CALC!X167/CI170,"-"),"-")</f>
        <v>-</v>
      </c>
      <c r="CI170" s="45" t="str">
        <f>IF(CE170&gt;0,IFERROR(IF(CALC!W167&gt;0,CALC!W167-CE170,"-"),"-"),"-")</f>
        <v>-</v>
      </c>
      <c r="CJ170" s="45" t="str">
        <f t="shared" si="314"/>
        <v>-</v>
      </c>
      <c r="CK170" s="186"/>
      <c r="CL170" s="186"/>
      <c r="CM170" s="186"/>
      <c r="CN170" s="186"/>
      <c r="CO170" s="45" t="str">
        <f>IFERROR(IF(CP170&gt;0,CALC!Z167/CP170,"-"),"-")</f>
        <v>-</v>
      </c>
      <c r="CP170" s="45" t="str">
        <f>IF(CL170&gt;0,IFERROR(IF(CALC!Y167&gt;0,CALC!Y167-CL170,"-"),"-"),"-")</f>
        <v>-</v>
      </c>
      <c r="CQ170" s="45" t="str">
        <f t="shared" si="315"/>
        <v>-</v>
      </c>
      <c r="CR170" s="201"/>
      <c r="CS170" s="186"/>
      <c r="CT170" s="201"/>
      <c r="CU170" s="201"/>
      <c r="CV170" s="45" t="str">
        <f>IFERROR(IF(CW170&gt;0,CALC!AB167/CW170,"-"),"-")</f>
        <v>-</v>
      </c>
      <c r="CW170" s="45" t="str">
        <f>IF(CS170&gt;0,IFERROR(IF(CALC!AA167&gt;0,CALC!AA167-CS170,"-"),"-"),"-")</f>
        <v>-</v>
      </c>
      <c r="CX170" s="45" t="str">
        <f t="shared" si="316"/>
        <v>-</v>
      </c>
      <c r="CY170" s="201"/>
      <c r="CZ170" s="186"/>
      <c r="DA170" s="201"/>
      <c r="DB170" s="201"/>
      <c r="DC170" s="45" t="str">
        <f>IFERROR(IF(DD170&gt;0,CALC!AD167/DD170,"-"),"-")</f>
        <v>-</v>
      </c>
      <c r="DD170" s="45" t="str">
        <f>IF(CZ170&gt;0,IFERROR(IF(CALC!AC167&gt;0,CALC!AC167-CZ170,"-"),"-"),"-")</f>
        <v>-</v>
      </c>
      <c r="DE170" s="45" t="str">
        <f t="shared" si="317"/>
        <v>-</v>
      </c>
      <c r="DF170" s="201"/>
      <c r="DG170" s="201"/>
      <c r="DH170" s="201"/>
      <c r="DI170" s="201"/>
      <c r="DJ170" s="45" t="str">
        <f>IFERROR(IF(DK170&gt;0,CALC!AF167/DK170,"-"),"-")</f>
        <v>-</v>
      </c>
      <c r="DK170" s="45" t="str">
        <f>IF(DG170&gt;0,IFERROR(IF(CALC!AE167&gt;0,CALC!AE167-DG170,"-"),"-"),"-")</f>
        <v>-</v>
      </c>
      <c r="DL170" s="45" t="str">
        <f t="shared" si="318"/>
        <v>-</v>
      </c>
      <c r="DM170" s="205"/>
      <c r="DN170" s="201"/>
      <c r="DO170" s="201"/>
      <c r="DP170" s="201"/>
      <c r="DQ170" s="45" t="str">
        <f>IFERROR(IF(DR170&gt;0,CALC!AH167/DR170,"-"),"-")</f>
        <v>-</v>
      </c>
      <c r="DR170" s="45" t="str">
        <f>IF(DN170&gt;0,IFERROR(IF(CALC!AG167&gt;0,CALC!AG167-DN170,"-"),"-"),"-")</f>
        <v>-</v>
      </c>
      <c r="DS170" s="45" t="str">
        <f t="shared" si="319"/>
        <v>-</v>
      </c>
      <c r="DT170" s="201"/>
      <c r="DU170" s="201"/>
      <c r="DV170" s="201"/>
      <c r="DW170" s="201"/>
      <c r="DX170" s="45" t="str">
        <f>IFERROR(IF(DY170&gt;0,CALC!AJ167/DY170,"-"),"-")</f>
        <v>-</v>
      </c>
      <c r="DY170" s="45" t="str">
        <f>IF(DU170&gt;0,IFERROR(IF(CALC!AI167&gt;0,CALC!AI167-DU170,"-"),"-"),"-")</f>
        <v>-</v>
      </c>
      <c r="DZ170" s="45" t="str">
        <f t="shared" si="320"/>
        <v>-</v>
      </c>
      <c r="EA170" s="201"/>
      <c r="EB170" s="201"/>
      <c r="EC170" s="201"/>
      <c r="ED170" s="201"/>
      <c r="EE170" s="45" t="str">
        <f>IFERROR(IF(EF170&gt;0,CALC!AL167/EF170,"-"),"-")</f>
        <v>-</v>
      </c>
      <c r="EF170" s="45" t="str">
        <f>IF(EB170&gt;0,IFERROR(IF(CALC!AK167&gt;0,CALC!AK167-EB170,"-"),"-"),"-")</f>
        <v>-</v>
      </c>
      <c r="EG170" s="45" t="str">
        <f t="shared" si="321"/>
        <v>-</v>
      </c>
      <c r="EH170" s="201"/>
      <c r="EI170" s="201"/>
      <c r="EJ170" s="201"/>
      <c r="EK170" s="201"/>
      <c r="EL170" s="45" t="str">
        <f>IFERROR(IF(EM170&gt;0,CALC!AN167/EM170,"-"),"-")</f>
        <v>-</v>
      </c>
      <c r="EM170" s="45" t="str">
        <f>IF(EI170&gt;0,IFERROR(IF(CALC!AM167&gt;0,CALC!AM167-EI170,"-"),"-"),"-")</f>
        <v>-</v>
      </c>
      <c r="EN170" s="45" t="str">
        <f t="shared" si="322"/>
        <v>-</v>
      </c>
      <c r="EO170" s="201"/>
      <c r="EP170" s="201"/>
      <c r="EQ170" s="201"/>
      <c r="ER170" s="201"/>
      <c r="ES170" s="45" t="str">
        <f>IFERROR(IF(ET170&gt;0,CALC!AP167/ET170,"-"),"-")</f>
        <v>-</v>
      </c>
      <c r="ET170" s="45" t="str">
        <f>IF(EP170&gt;0,IFERROR(IF(CALC!AO167&gt;0,CALC!AO167-EP170,"-"),"-"),"-")</f>
        <v>-</v>
      </c>
      <c r="EU170" s="45" t="str">
        <f t="shared" si="323"/>
        <v>-</v>
      </c>
      <c r="EV170" s="201"/>
      <c r="EW170" s="201"/>
      <c r="EX170" s="201"/>
      <c r="EY170" s="201"/>
      <c r="EZ170" s="45" t="str">
        <f>IFERROR(IF(FA170&gt;0,CALC!AR167/FA170,"-"),"-")</f>
        <v>-</v>
      </c>
      <c r="FA170" s="45" t="str">
        <f>IF(EW170&gt;0,IFERROR(IF(CALC!AQ167&gt;0,CALC!AQ167-EW170,"-"),"-"),"-")</f>
        <v>-</v>
      </c>
      <c r="FB170" s="45" t="str">
        <f t="shared" si="324"/>
        <v>-</v>
      </c>
      <c r="FC170" s="201"/>
      <c r="FD170" s="201"/>
      <c r="FE170" s="201"/>
      <c r="FF170" s="201"/>
      <c r="FG170" s="45" t="str">
        <f>IFERROR(IF(FH170&gt;0,CALC!AT167/FH170,"-"),"-")</f>
        <v>-</v>
      </c>
      <c r="FH170" s="45" t="str">
        <f>IF(FD170&gt;0,IFERROR(IF(CALC!AS167&gt;0,CALC!AS167-FD170,"-"),"-"),"-")</f>
        <v>-</v>
      </c>
      <c r="FI170" s="45" t="str">
        <f t="shared" si="325"/>
        <v>-</v>
      </c>
      <c r="FJ170" s="201"/>
      <c r="FK170" s="201"/>
      <c r="FL170" s="201"/>
      <c r="FM170" s="201"/>
      <c r="FN170" s="45" t="str">
        <f>IFERROR(IF(FO170&gt;0,CALC!AV167/FO170,"-"),"-")</f>
        <v>-</v>
      </c>
      <c r="FO170" s="45" t="str">
        <f>IF(FK170&gt;0,IFERROR(IF(CALC!AU167&gt;0,CALC!AU167-FK170,"-"),"-"),"-")</f>
        <v>-</v>
      </c>
      <c r="FP170" s="45" t="str">
        <f t="shared" si="326"/>
        <v>-</v>
      </c>
      <c r="FQ170" s="201"/>
      <c r="FR170" s="201"/>
      <c r="FS170" s="201"/>
      <c r="FT170" s="201"/>
      <c r="FU170" s="45" t="str">
        <f>IFERROR(IF(FV170&gt;0,CALC!AX167/FV170,"-"),"-")</f>
        <v>-</v>
      </c>
      <c r="FV170" s="45" t="str">
        <f>IF(FR170&gt;0,IFERROR(IF(CALC!AW167&gt;0,CALC!AW167-FR170,"-"),"-"),"-")</f>
        <v>-</v>
      </c>
      <c r="FW170" s="45" t="str">
        <f t="shared" si="327"/>
        <v>-</v>
      </c>
      <c r="FX170" s="201"/>
      <c r="FY170" s="201"/>
      <c r="FZ170" s="201"/>
      <c r="GA170" s="201"/>
      <c r="GB170" s="68" t="str">
        <f>IFERROR(IF(GC170&gt;0,CALC!AZ167/GC170,"-"),"-")</f>
        <v>-</v>
      </c>
      <c r="GC170" s="45" t="str">
        <f>IF(FY170&gt;0,IFERROR(IF(CALC!AY167&gt;0,CALC!AY167-FY170,"-"),"-"),"-")</f>
        <v>-</v>
      </c>
      <c r="GD170" s="45" t="str">
        <f t="shared" si="328"/>
        <v>-</v>
      </c>
      <c r="GE170" s="201"/>
      <c r="GF170" s="201"/>
      <c r="GG170" s="201"/>
      <c r="GH170" s="201"/>
      <c r="GI170" s="45" t="str">
        <f>IFERROR(IF(GJ170&gt;0,CALC!BB167/GJ170,"-"),"-")</f>
        <v>-</v>
      </c>
      <c r="GJ170" s="45" t="str">
        <f>IF(GF170&gt;0,IFERROR(IF(CALC!BA167&gt;0,CALC!BA167-GF170,"-"),"-"),"-")</f>
        <v>-</v>
      </c>
      <c r="GK170" s="45" t="str">
        <f t="shared" si="329"/>
        <v>-</v>
      </c>
      <c r="GL170" s="201"/>
      <c r="GM170" s="201"/>
      <c r="GN170" s="201"/>
      <c r="GO170" s="201"/>
      <c r="GP170" s="45" t="str">
        <f>IFERROR(IF(GQ170&gt;0,CALC!BD167/GQ170,"-"),"-")</f>
        <v>-</v>
      </c>
      <c r="GQ170" s="45" t="str">
        <f>IF(GM170&gt;0,IFERROR(IF(CALC!BC167&gt;0,CALC!BC167-GM170,"-"),"-"),"-")</f>
        <v>-</v>
      </c>
      <c r="GR170" s="163" t="str">
        <f t="shared" si="330"/>
        <v>-</v>
      </c>
      <c r="GS170" s="201"/>
      <c r="GT170" s="201"/>
      <c r="GU170" s="201"/>
      <c r="GV170" s="201"/>
      <c r="GW170" s="56" t="str">
        <f>IFERROR(IF(GX170&gt;0,CALC!BF167/GX170,"-"),"-")</f>
        <v>-</v>
      </c>
      <c r="GX170" s="56" t="str">
        <f>IF(GT170&gt;0,IFERROR(IF(CALC!BE167&gt;0,CALC!BE167-GT170,"-"),"-"),"-")</f>
        <v>-</v>
      </c>
      <c r="GY170" s="56" t="str">
        <f t="shared" si="331"/>
        <v>-</v>
      </c>
      <c r="GZ170" s="201"/>
      <c r="HA170" s="201"/>
      <c r="HB170" s="201"/>
      <c r="HC170" s="201"/>
      <c r="HD170" s="56" t="str">
        <f>IFERROR(IF(HE170&gt;0,CALC!BH167/HE170,"-"),"-")</f>
        <v>-</v>
      </c>
      <c r="HE170" s="56" t="str">
        <f>IF(HA170&gt;0,IFERROR(IF(CALC!BG167&gt;0,CALC!BG167-HA170,"-"),"-"),"-")</f>
        <v>-</v>
      </c>
      <c r="HF170" s="56" t="str">
        <f t="shared" si="332"/>
        <v>-</v>
      </c>
      <c r="HG170" s="186"/>
      <c r="HH170" s="186"/>
      <c r="HI170" s="186"/>
      <c r="HJ170" s="186"/>
      <c r="HK170" s="56" t="str">
        <f>IFERROR(IF(HL170&gt;0,CALC!BJ167/HL170,"-"),"-")</f>
        <v>-</v>
      </c>
      <c r="HL170" s="56" t="str">
        <f>IF(HH170&gt;0,IFERROR(IF(CALC!BI167&gt;0,CALC!BI167-HH170,"-"),"-"),"-")</f>
        <v>-</v>
      </c>
      <c r="HM170" s="56" t="str">
        <f t="shared" si="333"/>
        <v>-</v>
      </c>
      <c r="HN170" s="166">
        <f t="shared" si="334"/>
        <v>725</v>
      </c>
      <c r="HO170" s="55">
        <f t="shared" si="335"/>
        <v>12.100000000000023</v>
      </c>
      <c r="HP170" s="56">
        <f t="shared" si="302"/>
        <v>59.917355371900712</v>
      </c>
    </row>
    <row r="171" spans="2:224" ht="13.5" customHeight="1">
      <c r="B171" s="329"/>
      <c r="C171" s="330"/>
      <c r="D171" s="6" t="s">
        <v>174</v>
      </c>
      <c r="E171" s="201">
        <v>60</v>
      </c>
      <c r="F171" s="201">
        <v>30886</v>
      </c>
      <c r="G171" s="201"/>
      <c r="H171" s="201"/>
      <c r="I171" s="45" t="str">
        <f>IFERROR(IF(J171&gt;0,CALC!B168/J171,"-"),"-")</f>
        <v>-</v>
      </c>
      <c r="J171" s="45" t="str">
        <f>IF(F171&gt;0,IFERROR(IF(CALC!A168&gt;0,CALC!A168-F171,"-"),"-"),"-")</f>
        <v>-</v>
      </c>
      <c r="K171" s="45">
        <f t="shared" si="303"/>
        <v>60</v>
      </c>
      <c r="L171" s="201">
        <v>0</v>
      </c>
      <c r="M171" s="201">
        <v>30886</v>
      </c>
      <c r="N171" s="201"/>
      <c r="O171" s="201"/>
      <c r="P171" s="45" t="str">
        <f>IFERROR(IF(Q171&gt;0,CALC!D168/Q171,"-"),"-")</f>
        <v>-</v>
      </c>
      <c r="Q171" s="45" t="str">
        <f>IF(M171&gt;0,IFERROR(IF(CALC!C168&gt;0,CALC!C168-M171,"-"),"-"),"-")</f>
        <v>-</v>
      </c>
      <c r="R171" s="45" t="str">
        <f t="shared" si="304"/>
        <v>-</v>
      </c>
      <c r="S171" s="201">
        <v>0</v>
      </c>
      <c r="T171" s="201">
        <v>30886</v>
      </c>
      <c r="U171" s="201"/>
      <c r="V171" s="201"/>
      <c r="W171" s="45" t="str">
        <f>IFERROR(IF(X171&gt;0,CALC!F168/X171,"-"),"-")</f>
        <v>-</v>
      </c>
      <c r="X171" s="45" t="str">
        <f>IF(T171&gt;0,IFERROR(IF(CALC!E168&gt;0,CALC!E168-T171,"-"),"-"),"-")</f>
        <v>-</v>
      </c>
      <c r="Y171" s="45" t="str">
        <f t="shared" si="305"/>
        <v>-</v>
      </c>
      <c r="Z171" s="201">
        <v>0</v>
      </c>
      <c r="AA171" s="201">
        <v>30886</v>
      </c>
      <c r="AB171" s="201"/>
      <c r="AC171" s="201"/>
      <c r="AD171" s="45" t="str">
        <f>IFERROR(IF(AE171&gt;0,CALC!H168/AE171,"-"),"-")</f>
        <v>-</v>
      </c>
      <c r="AE171" s="45" t="str">
        <f>IF(AA171&gt;0,IFERROR(IF(CALC!G168&gt;0,CALC!G168-AA171,"-"),"-"),"-")</f>
        <v>-</v>
      </c>
      <c r="AF171" s="45" t="str">
        <f t="shared" si="306"/>
        <v>-</v>
      </c>
      <c r="AG171" s="201">
        <v>0</v>
      </c>
      <c r="AH171" s="201">
        <v>30886</v>
      </c>
      <c r="AI171" s="201"/>
      <c r="AJ171" s="201"/>
      <c r="AK171" s="45" t="str">
        <f>IFERROR(IF(AL171&gt;0,CALC!J168/AL171,"-"),"-")</f>
        <v>-</v>
      </c>
      <c r="AL171" s="45" t="str">
        <f>IF(AH171&gt;0,IFERROR(IF(CALC!I168&gt;0,CALC!I168-AH171,"-"),"-"),"-")</f>
        <v>-</v>
      </c>
      <c r="AM171" s="45" t="str">
        <f t="shared" si="307"/>
        <v>-</v>
      </c>
      <c r="AN171" s="186"/>
      <c r="AO171" s="186"/>
      <c r="AP171" s="186"/>
      <c r="AQ171" s="186"/>
      <c r="AR171" s="45" t="str">
        <f>IFERROR(IF(AS171&gt;0,CALC!L168/AS171,"-"),"-")</f>
        <v>-</v>
      </c>
      <c r="AS171" s="45" t="str">
        <f>IF(AO171&gt;0,IFERROR(IF(CALC!K168&gt;0,CALC!K168-AO171,"-"),"-"),"-")</f>
        <v>-</v>
      </c>
      <c r="AT171" s="45" t="str">
        <f t="shared" si="308"/>
        <v>-</v>
      </c>
      <c r="AU171" s="186"/>
      <c r="AV171" s="186"/>
      <c r="AW171" s="186"/>
      <c r="AX171" s="186"/>
      <c r="AY171" s="45" t="str">
        <f>IFERROR(IF(AZ171&gt;0,CALC!N168/AZ171,"-"),"-")</f>
        <v>-</v>
      </c>
      <c r="AZ171" s="45" t="str">
        <f>IF(AV171&gt;0,IFERROR(IF(CALC!M168&gt;0,CALC!M168-AV171,"-"),"-"),"-")</f>
        <v>-</v>
      </c>
      <c r="BA171" s="45" t="str">
        <f t="shared" si="309"/>
        <v>-</v>
      </c>
      <c r="BB171" s="186"/>
      <c r="BC171" s="186"/>
      <c r="BD171" s="186"/>
      <c r="BE171" s="186"/>
      <c r="BF171" s="45" t="str">
        <f>IFERROR(IF(BG171&gt;0,CALC!P168/BG171,"-"),"-")</f>
        <v>-</v>
      </c>
      <c r="BG171" s="45" t="str">
        <f>IF(BC171&gt;0,IFERROR(IF(CALC!O168&gt;0,CALC!O168-BC171,"-"),"-"),"-")</f>
        <v>-</v>
      </c>
      <c r="BH171" s="45" t="str">
        <f t="shared" si="310"/>
        <v>-</v>
      </c>
      <c r="BI171" s="186"/>
      <c r="BJ171" s="173"/>
      <c r="BK171" s="186"/>
      <c r="BL171" s="186"/>
      <c r="BM171" s="45" t="str">
        <f>IFERROR(IF(BN171&gt;0,CALC!R168/BN171,"-"),"-")</f>
        <v>-</v>
      </c>
      <c r="BN171" s="45" t="str">
        <f>IF(BJ171&gt;0,IFERROR(IF(CALC!Q168&gt;0,CALC!Q168-BJ171,"-"),"-"),"-")</f>
        <v>-</v>
      </c>
      <c r="BO171" s="45" t="str">
        <f t="shared" si="311"/>
        <v>-</v>
      </c>
      <c r="BP171" s="186"/>
      <c r="BQ171" s="186"/>
      <c r="BR171" s="186"/>
      <c r="BS171" s="186"/>
      <c r="BT171" s="68" t="str">
        <f>IFERROR(IF(BU171&gt;0,CALC!T168/BU171,"-"),"-")</f>
        <v>-</v>
      </c>
      <c r="BU171" s="45" t="str">
        <f>IF(BQ171&gt;0,IFERROR(IF(CALC!S168&gt;0,CALC!S168-BQ171,"-"),"-"),"-")</f>
        <v>-</v>
      </c>
      <c r="BV171" s="45" t="str">
        <f t="shared" si="312"/>
        <v>-</v>
      </c>
      <c r="BW171" s="186"/>
      <c r="BX171" s="186"/>
      <c r="BY171" s="186"/>
      <c r="BZ171" s="186"/>
      <c r="CA171" s="45" t="str">
        <f>IFERROR(IF(CB171&gt;0,CALC!V168/CB171,"-"),"-")</f>
        <v>-</v>
      </c>
      <c r="CB171" s="45" t="str">
        <f>IF(BX171&gt;0,IFERROR(IF(CALC!U168&gt;0,CALC!U168-BX171,"-"),"-"),"-")</f>
        <v>-</v>
      </c>
      <c r="CC171" s="45" t="str">
        <f t="shared" si="313"/>
        <v>-</v>
      </c>
      <c r="CD171" s="186"/>
      <c r="CE171" s="186"/>
      <c r="CF171" s="186"/>
      <c r="CG171" s="186"/>
      <c r="CH171" s="45" t="str">
        <f>IFERROR(IF(CI171&gt;0,CALC!X168/CI171,"-"),"-")</f>
        <v>-</v>
      </c>
      <c r="CI171" s="45" t="str">
        <f>IF(CE171&gt;0,IFERROR(IF(CALC!W168&gt;0,CALC!W168-CE171,"-"),"-"),"-")</f>
        <v>-</v>
      </c>
      <c r="CJ171" s="45" t="str">
        <f t="shared" si="314"/>
        <v>-</v>
      </c>
      <c r="CK171" s="186"/>
      <c r="CL171" s="186"/>
      <c r="CM171" s="186"/>
      <c r="CN171" s="186"/>
      <c r="CO171" s="45" t="str">
        <f>IFERROR(IF(CP171&gt;0,CALC!Z168/CP171,"-"),"-")</f>
        <v>-</v>
      </c>
      <c r="CP171" s="45" t="str">
        <f>IF(CL171&gt;0,IFERROR(IF(CALC!Y168&gt;0,CALC!Y168-CL171,"-"),"-"),"-")</f>
        <v>-</v>
      </c>
      <c r="CQ171" s="45" t="str">
        <f t="shared" si="315"/>
        <v>-</v>
      </c>
      <c r="CR171" s="201"/>
      <c r="CS171" s="186"/>
      <c r="CT171" s="201"/>
      <c r="CU171" s="201"/>
      <c r="CV171" s="45" t="str">
        <f>IFERROR(IF(CW171&gt;0,CALC!AB168/CW171,"-"),"-")</f>
        <v>-</v>
      </c>
      <c r="CW171" s="45" t="str">
        <f>IF(CS171&gt;0,IFERROR(IF(CALC!AA168&gt;0,CALC!AA168-CS171,"-"),"-"),"-")</f>
        <v>-</v>
      </c>
      <c r="CX171" s="45" t="str">
        <f t="shared" si="316"/>
        <v>-</v>
      </c>
      <c r="CY171" s="201"/>
      <c r="CZ171" s="186"/>
      <c r="DA171" s="201"/>
      <c r="DB171" s="201"/>
      <c r="DC171" s="45" t="str">
        <f>IFERROR(IF(DD171&gt;0,CALC!AD168/DD171,"-"),"-")</f>
        <v>-</v>
      </c>
      <c r="DD171" s="45" t="str">
        <f>IF(CZ171&gt;0,IFERROR(IF(CALC!AC168&gt;0,CALC!AC168-CZ171,"-"),"-"),"-")</f>
        <v>-</v>
      </c>
      <c r="DE171" s="45" t="str">
        <f t="shared" si="317"/>
        <v>-</v>
      </c>
      <c r="DF171" s="201"/>
      <c r="DG171" s="186"/>
      <c r="DH171" s="201"/>
      <c r="DI171" s="201"/>
      <c r="DJ171" s="45" t="str">
        <f>IFERROR(IF(DK171&gt;0,CALC!AF168/DK171,"-"),"-")</f>
        <v>-</v>
      </c>
      <c r="DK171" s="45" t="str">
        <f>IF(DG171&gt;0,IFERROR(IF(CALC!AE168&gt;0,CALC!AE168-DG171,"-"),"-"),"-")</f>
        <v>-</v>
      </c>
      <c r="DL171" s="45" t="str">
        <f t="shared" si="318"/>
        <v>-</v>
      </c>
      <c r="DM171" s="205"/>
      <c r="DN171" s="186"/>
      <c r="DO171" s="201"/>
      <c r="DP171" s="201"/>
      <c r="DQ171" s="45" t="str">
        <f>IFERROR(IF(DR171&gt;0,CALC!AH168/DR171,"-"),"-")</f>
        <v>-</v>
      </c>
      <c r="DR171" s="45" t="str">
        <f>IF(DN171&gt;0,IFERROR(IF(CALC!AG168&gt;0,CALC!AG168-DN171,"-"),"-"),"-")</f>
        <v>-</v>
      </c>
      <c r="DS171" s="45" t="str">
        <f t="shared" si="319"/>
        <v>-</v>
      </c>
      <c r="DT171" s="201"/>
      <c r="DU171" s="186"/>
      <c r="DV171" s="201"/>
      <c r="DW171" s="201"/>
      <c r="DX171" s="45" t="str">
        <f>IFERROR(IF(DY171&gt;0,CALC!AJ168/DY171,"-"),"-")</f>
        <v>-</v>
      </c>
      <c r="DY171" s="45" t="str">
        <f>IF(DU171&gt;0,IFERROR(IF(CALC!AI168&gt;0,CALC!AI168-DU171,"-"),"-"),"-")</f>
        <v>-</v>
      </c>
      <c r="DZ171" s="45" t="str">
        <f t="shared" si="320"/>
        <v>-</v>
      </c>
      <c r="EA171" s="201"/>
      <c r="EB171" s="186"/>
      <c r="EC171" s="201"/>
      <c r="ED171" s="201"/>
      <c r="EE171" s="45" t="str">
        <f>IFERROR(IF(EF171&gt;0,CALC!AL168/EF171,"-"),"-")</f>
        <v>-</v>
      </c>
      <c r="EF171" s="45" t="str">
        <f>IF(EB171&gt;0,IFERROR(IF(CALC!AK168&gt;0,CALC!AK168-EB171,"-"),"-"),"-")</f>
        <v>-</v>
      </c>
      <c r="EG171" s="45" t="str">
        <f t="shared" si="321"/>
        <v>-</v>
      </c>
      <c r="EH171" s="201"/>
      <c r="EI171" s="186"/>
      <c r="EJ171" s="201"/>
      <c r="EK171" s="201"/>
      <c r="EL171" s="45" t="str">
        <f>IFERROR(IF(EM171&gt;0,CALC!AN168/EM171,"-"),"-")</f>
        <v>-</v>
      </c>
      <c r="EM171" s="45" t="str">
        <f>IF(EI171&gt;0,IFERROR(IF(CALC!AM168&gt;0,CALC!AM168-EI171,"-"),"-"),"-")</f>
        <v>-</v>
      </c>
      <c r="EN171" s="45" t="str">
        <f t="shared" si="322"/>
        <v>-</v>
      </c>
      <c r="EO171" s="201"/>
      <c r="EP171" s="186"/>
      <c r="EQ171" s="201"/>
      <c r="ER171" s="201"/>
      <c r="ES171" s="45" t="str">
        <f>IFERROR(IF(ET171&gt;0,CALC!AP168/ET171,"-"),"-")</f>
        <v>-</v>
      </c>
      <c r="ET171" s="45" t="str">
        <f>IF(EP171&gt;0,IFERROR(IF(CALC!AO168&gt;0,CALC!AO168-EP171,"-"),"-"),"-")</f>
        <v>-</v>
      </c>
      <c r="EU171" s="45" t="str">
        <f t="shared" si="323"/>
        <v>-</v>
      </c>
      <c r="EV171" s="201"/>
      <c r="EW171" s="186"/>
      <c r="EX171" s="201"/>
      <c r="EY171" s="201"/>
      <c r="EZ171" s="45" t="str">
        <f>IFERROR(IF(FA171&gt;0,CALC!AR168/FA171,"-"),"-")</f>
        <v>-</v>
      </c>
      <c r="FA171" s="45" t="str">
        <f>IF(EW171&gt;0,IFERROR(IF(CALC!AQ168&gt;0,CALC!AQ168-EW171,"-"),"-"),"-")</f>
        <v>-</v>
      </c>
      <c r="FB171" s="45" t="str">
        <f t="shared" si="324"/>
        <v>-</v>
      </c>
      <c r="FC171" s="201"/>
      <c r="FD171" s="201"/>
      <c r="FE171" s="201"/>
      <c r="FF171" s="201"/>
      <c r="FG171" s="45" t="str">
        <f>IFERROR(IF(FH171&gt;0,CALC!AT168/FH171,"-"),"-")</f>
        <v>-</v>
      </c>
      <c r="FH171" s="45" t="str">
        <f>IF(FD171&gt;0,IFERROR(IF(CALC!AS168&gt;0,CALC!AS168-FD171,"-"),"-"),"-")</f>
        <v>-</v>
      </c>
      <c r="FI171" s="45" t="str">
        <f t="shared" si="325"/>
        <v>-</v>
      </c>
      <c r="FJ171" s="201"/>
      <c r="FK171" s="201"/>
      <c r="FL171" s="201"/>
      <c r="FM171" s="201"/>
      <c r="FN171" s="45" t="str">
        <f>IFERROR(IF(FO171&gt;0,CALC!AV168/FO171,"-"),"-")</f>
        <v>-</v>
      </c>
      <c r="FO171" s="45" t="str">
        <f>IF(FK171&gt;0,IFERROR(IF(CALC!AU168&gt;0,CALC!AU168-FK171,"-"),"-"),"-")</f>
        <v>-</v>
      </c>
      <c r="FP171" s="45" t="str">
        <f t="shared" si="326"/>
        <v>-</v>
      </c>
      <c r="FQ171" s="201"/>
      <c r="FR171" s="201"/>
      <c r="FS171" s="201"/>
      <c r="FT171" s="201"/>
      <c r="FU171" s="45" t="str">
        <f>IFERROR(IF(FV171&gt;0,CALC!AX168/FV171,"-"),"-")</f>
        <v>-</v>
      </c>
      <c r="FV171" s="45" t="str">
        <f>IF(FR171&gt;0,IFERROR(IF(CALC!AW168&gt;0,CALC!AW168-FR171,"-"),"-"),"-")</f>
        <v>-</v>
      </c>
      <c r="FW171" s="45" t="str">
        <f t="shared" si="327"/>
        <v>-</v>
      </c>
      <c r="FX171" s="201"/>
      <c r="FY171" s="201"/>
      <c r="FZ171" s="201"/>
      <c r="GA171" s="201"/>
      <c r="GB171" s="68" t="str">
        <f>IFERROR(IF(GC171&gt;0,CALC!AZ168/GC171,"-"),"-")</f>
        <v>-</v>
      </c>
      <c r="GC171" s="45" t="str">
        <f>IF(FY171&gt;0,IFERROR(IF(CALC!AY168&gt;0,CALC!AY168-FY171,"-"),"-"),"-")</f>
        <v>-</v>
      </c>
      <c r="GD171" s="45" t="str">
        <f t="shared" si="328"/>
        <v>-</v>
      </c>
      <c r="GE171" s="201"/>
      <c r="GF171" s="201"/>
      <c r="GG171" s="201"/>
      <c r="GH171" s="201"/>
      <c r="GI171" s="45" t="str">
        <f>IFERROR(IF(GJ171&gt;0,CALC!BB168/GJ171,"-"),"-")</f>
        <v>-</v>
      </c>
      <c r="GJ171" s="45" t="str">
        <f>IF(GF171&gt;0,IFERROR(IF(CALC!BA168&gt;0,CALC!BA168-GF171,"-"),"-"),"-")</f>
        <v>-</v>
      </c>
      <c r="GK171" s="45" t="str">
        <f t="shared" si="329"/>
        <v>-</v>
      </c>
      <c r="GL171" s="201"/>
      <c r="GM171" s="201"/>
      <c r="GN171" s="201"/>
      <c r="GO171" s="201"/>
      <c r="GP171" s="45" t="str">
        <f>IFERROR(IF(GQ171&gt;0,CALC!BD168/GQ171,"-"),"-")</f>
        <v>-</v>
      </c>
      <c r="GQ171" s="45" t="str">
        <f>IF(GM171&gt;0,IFERROR(IF(CALC!BC168&gt;0,CALC!BC168-GM171,"-"),"-"),"-")</f>
        <v>-</v>
      </c>
      <c r="GR171" s="163" t="str">
        <f t="shared" si="330"/>
        <v>-</v>
      </c>
      <c r="GS171" s="201"/>
      <c r="GT171" s="201"/>
      <c r="GU171" s="201"/>
      <c r="GV171" s="201"/>
      <c r="GW171" s="56" t="str">
        <f>IFERROR(IF(GX171&gt;0,CALC!BF168/GX171,"-"),"-")</f>
        <v>-</v>
      </c>
      <c r="GX171" s="56" t="str">
        <f>IF(GT171&gt;0,IFERROR(IF(CALC!BE168&gt;0,CALC!BE168-GT171,"-"),"-"),"-")</f>
        <v>-</v>
      </c>
      <c r="GY171" s="56" t="str">
        <f t="shared" si="331"/>
        <v>-</v>
      </c>
      <c r="GZ171" s="201"/>
      <c r="HA171" s="201"/>
      <c r="HB171" s="201"/>
      <c r="HC171" s="201"/>
      <c r="HD171" s="56" t="str">
        <f>IFERROR(IF(HE171&gt;0,CALC!BH168/HE171,"-"),"-")</f>
        <v>-</v>
      </c>
      <c r="HE171" s="56" t="str">
        <f>IF(HA171&gt;0,IFERROR(IF(CALC!BG168&gt;0,CALC!BG168-HA171,"-"),"-"),"-")</f>
        <v>-</v>
      </c>
      <c r="HF171" s="56" t="str">
        <f t="shared" si="332"/>
        <v>-</v>
      </c>
      <c r="HG171" s="186"/>
      <c r="HH171" s="186"/>
      <c r="HI171" s="186"/>
      <c r="HJ171" s="186"/>
      <c r="HK171" s="56" t="str">
        <f>IFERROR(IF(HL171&gt;0,CALC!BJ168/HL171,"-"),"-")</f>
        <v>-</v>
      </c>
      <c r="HL171" s="56" t="str">
        <f>IF(HH171&gt;0,IFERROR(IF(CALC!BI168&gt;0,CALC!BI168-HH171,"-"),"-"),"-")</f>
        <v>-</v>
      </c>
      <c r="HM171" s="56" t="str">
        <f t="shared" si="333"/>
        <v>-</v>
      </c>
      <c r="HN171" s="166">
        <f t="shared" si="334"/>
        <v>60</v>
      </c>
      <c r="HO171" s="55">
        <f t="shared" si="335"/>
        <v>0</v>
      </c>
      <c r="HP171" s="56" t="str">
        <f t="shared" si="302"/>
        <v/>
      </c>
    </row>
    <row r="172" spans="2:224" ht="13.5" customHeight="1">
      <c r="B172" s="329"/>
      <c r="C172" s="176"/>
      <c r="D172" s="175"/>
      <c r="E172" s="201"/>
      <c r="F172" s="201"/>
      <c r="G172" s="201"/>
      <c r="H172" s="201"/>
      <c r="I172" s="45"/>
      <c r="J172" s="45"/>
      <c r="K172" s="45"/>
      <c r="L172" s="201"/>
      <c r="M172" s="201"/>
      <c r="N172" s="201"/>
      <c r="O172" s="201"/>
      <c r="P172" s="45"/>
      <c r="Q172" s="45"/>
      <c r="R172" s="45"/>
      <c r="S172" s="201"/>
      <c r="T172" s="201"/>
      <c r="U172" s="201"/>
      <c r="V172" s="201"/>
      <c r="W172" s="45"/>
      <c r="X172" s="45"/>
      <c r="Y172" s="45"/>
      <c r="Z172" s="201"/>
      <c r="AA172" s="201"/>
      <c r="AB172" s="201"/>
      <c r="AC172" s="201"/>
      <c r="AD172" s="45"/>
      <c r="AE172" s="45"/>
      <c r="AF172" s="45"/>
      <c r="AG172" s="201"/>
      <c r="AH172" s="201"/>
      <c r="AI172" s="201"/>
      <c r="AJ172" s="201"/>
      <c r="AK172" s="45"/>
      <c r="AL172" s="45"/>
      <c r="AM172" s="45"/>
      <c r="AN172" s="186"/>
      <c r="AO172" s="186"/>
      <c r="AP172" s="186"/>
      <c r="AQ172" s="186"/>
      <c r="AR172" s="45"/>
      <c r="AS172" s="45"/>
      <c r="AT172" s="45"/>
      <c r="AU172" s="186"/>
      <c r="AV172" s="186"/>
      <c r="AW172" s="186"/>
      <c r="AX172" s="186"/>
      <c r="AY172" s="45"/>
      <c r="AZ172" s="45"/>
      <c r="BA172" s="45"/>
      <c r="BB172" s="186"/>
      <c r="BC172" s="186"/>
      <c r="BD172" s="186"/>
      <c r="BE172" s="186"/>
      <c r="BF172" s="45"/>
      <c r="BG172" s="45"/>
      <c r="BH172" s="45"/>
      <c r="BI172" s="186"/>
      <c r="BJ172" s="186"/>
      <c r="BK172" s="186"/>
      <c r="BL172" s="186"/>
      <c r="BM172" s="45"/>
      <c r="BN172" s="45"/>
      <c r="BO172" s="45"/>
      <c r="BP172" s="186"/>
      <c r="BQ172" s="186"/>
      <c r="BR172" s="186"/>
      <c r="BS172" s="186"/>
      <c r="BT172" s="68"/>
      <c r="BU172" s="45"/>
      <c r="BV172" s="45"/>
      <c r="BW172" s="186"/>
      <c r="BX172" s="186"/>
      <c r="BY172" s="186"/>
      <c r="BZ172" s="186"/>
      <c r="CA172" s="45"/>
      <c r="CB172" s="45"/>
      <c r="CC172" s="45"/>
      <c r="CD172" s="186"/>
      <c r="CE172" s="186"/>
      <c r="CF172" s="186"/>
      <c r="CG172" s="186"/>
      <c r="CH172" s="45"/>
      <c r="CI172" s="45"/>
      <c r="CJ172" s="45"/>
      <c r="CK172" s="186"/>
      <c r="CL172" s="186"/>
      <c r="CM172" s="186"/>
      <c r="CN172" s="186"/>
      <c r="CO172" s="45"/>
      <c r="CP172" s="45"/>
      <c r="CQ172" s="45"/>
      <c r="CR172" s="201"/>
      <c r="CS172" s="201"/>
      <c r="CT172" s="201"/>
      <c r="CU172" s="201"/>
      <c r="CV172" s="45"/>
      <c r="CW172" s="45"/>
      <c r="CX172" s="45"/>
      <c r="CY172" s="201"/>
      <c r="CZ172" s="201"/>
      <c r="DA172" s="201"/>
      <c r="DB172" s="201"/>
      <c r="DC172" s="45"/>
      <c r="DD172" s="45"/>
      <c r="DE172" s="45"/>
      <c r="DF172" s="201"/>
      <c r="DG172" s="201"/>
      <c r="DH172" s="201"/>
      <c r="DI172" s="201"/>
      <c r="DJ172" s="45"/>
      <c r="DK172" s="45"/>
      <c r="DL172" s="45"/>
      <c r="DM172" s="205"/>
      <c r="DN172" s="201"/>
      <c r="DO172" s="201"/>
      <c r="DP172" s="201"/>
      <c r="DQ172" s="45"/>
      <c r="DR172" s="45"/>
      <c r="DS172" s="45"/>
      <c r="DT172" s="201"/>
      <c r="DU172" s="201"/>
      <c r="DV172" s="201"/>
      <c r="DW172" s="201"/>
      <c r="DX172" s="45"/>
      <c r="DY172" s="45"/>
      <c r="DZ172" s="45"/>
      <c r="EA172" s="201"/>
      <c r="EB172" s="201"/>
      <c r="EC172" s="201"/>
      <c r="ED172" s="201"/>
      <c r="EE172" s="45"/>
      <c r="EF172" s="45"/>
      <c r="EG172" s="45"/>
      <c r="EH172" s="201"/>
      <c r="EI172" s="201"/>
      <c r="EJ172" s="201"/>
      <c r="EK172" s="201"/>
      <c r="EL172" s="45"/>
      <c r="EM172" s="45"/>
      <c r="EN172" s="45"/>
      <c r="EO172" s="201"/>
      <c r="EP172" s="201"/>
      <c r="EQ172" s="201"/>
      <c r="ER172" s="201"/>
      <c r="ES172" s="45"/>
      <c r="ET172" s="45"/>
      <c r="EU172" s="45"/>
      <c r="EV172" s="201"/>
      <c r="EW172" s="201"/>
      <c r="EX172" s="201"/>
      <c r="EY172" s="201"/>
      <c r="EZ172" s="45"/>
      <c r="FA172" s="45"/>
      <c r="FB172" s="45"/>
      <c r="FC172" s="201"/>
      <c r="FD172" s="201"/>
      <c r="FE172" s="201"/>
      <c r="FF172" s="201"/>
      <c r="FG172" s="45"/>
      <c r="FH172" s="45"/>
      <c r="FI172" s="45"/>
      <c r="FJ172" s="201"/>
      <c r="FK172" s="201"/>
      <c r="FL172" s="201"/>
      <c r="FM172" s="201"/>
      <c r="FN172" s="45"/>
      <c r="FO172" s="45"/>
      <c r="FP172" s="45"/>
      <c r="FQ172" s="201"/>
      <c r="FR172" s="201"/>
      <c r="FS172" s="201"/>
      <c r="FT172" s="201"/>
      <c r="FU172" s="45"/>
      <c r="FV172" s="45"/>
      <c r="FW172" s="45"/>
      <c r="FX172" s="201"/>
      <c r="FY172" s="201"/>
      <c r="FZ172" s="201"/>
      <c r="GA172" s="201"/>
      <c r="GB172" s="68"/>
      <c r="GC172" s="45"/>
      <c r="GD172" s="45"/>
      <c r="GE172" s="201"/>
      <c r="GF172" s="201"/>
      <c r="GG172" s="201"/>
      <c r="GH172" s="201"/>
      <c r="GI172" s="45"/>
      <c r="GJ172" s="45"/>
      <c r="GK172" s="45"/>
      <c r="GL172" s="201"/>
      <c r="GM172" s="201"/>
      <c r="GN172" s="201"/>
      <c r="GO172" s="201"/>
      <c r="GP172" s="45"/>
      <c r="GQ172" s="45"/>
      <c r="GR172" s="163"/>
      <c r="GS172" s="201"/>
      <c r="GT172" s="201"/>
      <c r="GU172" s="201"/>
      <c r="GV172" s="201"/>
      <c r="GW172" s="56"/>
      <c r="GX172" s="56"/>
      <c r="GY172" s="56"/>
      <c r="GZ172" s="201"/>
      <c r="HA172" s="201"/>
      <c r="HB172" s="201"/>
      <c r="HC172" s="201"/>
      <c r="HD172" s="56"/>
      <c r="HE172" s="56"/>
      <c r="HF172" s="56"/>
      <c r="HG172" s="186"/>
      <c r="HH172" s="186"/>
      <c r="HI172" s="186"/>
      <c r="HJ172" s="186"/>
      <c r="HK172" s="56"/>
      <c r="HL172" s="56"/>
      <c r="HM172" s="56"/>
      <c r="HN172" s="166"/>
      <c r="HO172" s="55"/>
      <c r="HP172" s="56"/>
    </row>
    <row r="173" spans="2:224" ht="13.5" customHeight="1">
      <c r="B173" s="330"/>
      <c r="C173" s="236" t="s">
        <v>175</v>
      </c>
      <c r="D173" s="4" t="s">
        <v>176</v>
      </c>
      <c r="E173" s="201"/>
      <c r="F173" s="201"/>
      <c r="G173" s="201"/>
      <c r="H173" s="201"/>
      <c r="I173" s="45" t="str">
        <f>IFERROR(IF(J173&gt;0,CALC!B169/J173,"-"),"-")</f>
        <v>-</v>
      </c>
      <c r="J173" s="45" t="str">
        <f>IF(F173&gt;0,IFERROR(IF(CALC!A169&gt;0,CALC!A169-F173,"-"),"-"),"-")</f>
        <v>-</v>
      </c>
      <c r="K173" s="45" t="str">
        <f>IF(SUM(E173,G173)&gt;0,SUM(E173,G173),"-")</f>
        <v>-</v>
      </c>
      <c r="L173" s="201"/>
      <c r="M173" s="201"/>
      <c r="N173" s="201"/>
      <c r="O173" s="201"/>
      <c r="P173" s="45" t="str">
        <f>IFERROR(IF(Q173&gt;0,CALC!D169/Q173,"-"),"-")</f>
        <v>-</v>
      </c>
      <c r="Q173" s="45" t="str">
        <f>IF(M173&gt;0,IFERROR(IF(CALC!C169&gt;0,CALC!C169-M173,"-"),"-"),"-")</f>
        <v>-</v>
      </c>
      <c r="R173" s="45" t="str">
        <f>IF(SUM(L173,N173)&gt;0,SUM(L173,N173),"-")</f>
        <v>-</v>
      </c>
      <c r="S173" s="201"/>
      <c r="T173" s="201"/>
      <c r="U173" s="201"/>
      <c r="V173" s="201"/>
      <c r="W173" s="45" t="str">
        <f>IFERROR(IF(X173&gt;0,CALC!F169/X173,"-"),"-")</f>
        <v>-</v>
      </c>
      <c r="X173" s="45" t="str">
        <f>IF(T173&gt;0,IFERROR(IF(CALC!E169&gt;0,CALC!E169-T173,"-"),"-"),"-")</f>
        <v>-</v>
      </c>
      <c r="Y173" s="45" t="str">
        <f>IF(SUM(S173,U173)&gt;0,SUM(S173,U173),"-")</f>
        <v>-</v>
      </c>
      <c r="Z173" s="201">
        <v>3401</v>
      </c>
      <c r="AA173" s="201"/>
      <c r="AB173" s="201"/>
      <c r="AC173" s="201"/>
      <c r="AD173" s="45" t="str">
        <f>IFERROR(IF(AE173&gt;0,CALC!H169/AE173,"-"),"-")</f>
        <v>-</v>
      </c>
      <c r="AE173" s="45" t="str">
        <f>IF(AA173&gt;0,IFERROR(IF(CALC!G169&gt;0,CALC!G169-AA173,"-"),"-"),"-")</f>
        <v>-</v>
      </c>
      <c r="AF173" s="45">
        <f>IF(SUM(Z173,AB173)&gt;0,SUM(Z173,AB173),"-")</f>
        <v>3401</v>
      </c>
      <c r="AG173" s="201"/>
      <c r="AH173" s="201"/>
      <c r="AI173" s="201"/>
      <c r="AJ173" s="201"/>
      <c r="AK173" s="45" t="str">
        <f>IFERROR(IF(AL173&gt;0,CALC!J169/AL173,"-"),"-")</f>
        <v>-</v>
      </c>
      <c r="AL173" s="45" t="str">
        <f>IF(AH173&gt;0,IFERROR(IF(CALC!I169&gt;0,CALC!I169-AH173,"-"),"-"),"-")</f>
        <v>-</v>
      </c>
      <c r="AM173" s="45" t="str">
        <f>IF(SUM(AG173,AI173)&gt;0,SUM(AG173,AI173),"-")</f>
        <v>-</v>
      </c>
      <c r="AN173" s="186"/>
      <c r="AO173" s="186"/>
      <c r="AP173" s="186"/>
      <c r="AQ173" s="186"/>
      <c r="AR173" s="45" t="str">
        <f>IFERROR(IF(AS173&gt;0,CALC!L169/AS173,"-"),"-")</f>
        <v>-</v>
      </c>
      <c r="AS173" s="45" t="str">
        <f>IF(AO173&gt;0,IFERROR(IF(CALC!K169&gt;0,CALC!K169-AO173,"-"),"-"),"-")</f>
        <v>-</v>
      </c>
      <c r="AT173" s="45" t="str">
        <f>IF(SUM(AN173,AP173)&gt;0,SUM(AN173,AP173),"-")</f>
        <v>-</v>
      </c>
      <c r="AU173" s="186"/>
      <c r="AV173" s="186"/>
      <c r="AW173" s="186"/>
      <c r="AX173" s="186"/>
      <c r="AY173" s="45" t="str">
        <f>IFERROR(IF(AZ173&gt;0,CALC!N169/AZ173,"-"),"-")</f>
        <v>-</v>
      </c>
      <c r="AZ173" s="45" t="str">
        <f>IF(AV173&gt;0,IFERROR(IF(CALC!M169&gt;0,CALC!M169-AV173,"-"),"-"),"-")</f>
        <v>-</v>
      </c>
      <c r="BA173" s="45" t="str">
        <f>IF(SUM(AU173,AW173)&gt;0,SUM(AU173,AW173),"-")</f>
        <v>-</v>
      </c>
      <c r="BB173" s="186"/>
      <c r="BC173" s="186"/>
      <c r="BD173" s="186"/>
      <c r="BE173" s="186"/>
      <c r="BF173" s="45" t="str">
        <f>IFERROR(IF(BG173&gt;0,CALC!P169/BG173,"-"),"-")</f>
        <v>-</v>
      </c>
      <c r="BG173" s="45" t="str">
        <f>IF(BC173&gt;0,IFERROR(IF(CALC!O169&gt;0,CALC!O169-BC173,"-"),"-"),"-")</f>
        <v>-</v>
      </c>
      <c r="BH173" s="45" t="str">
        <f>IF(SUM(BB173,BD173)&gt;0,SUM(BB173,BD173),"-")</f>
        <v>-</v>
      </c>
      <c r="BI173" s="186"/>
      <c r="BJ173" s="186"/>
      <c r="BK173" s="186"/>
      <c r="BL173" s="186"/>
      <c r="BM173" s="45" t="str">
        <f>IFERROR(IF(BN173&gt;0,CALC!R169/BN173,"-"),"-")</f>
        <v>-</v>
      </c>
      <c r="BN173" s="45" t="str">
        <f>IF(BJ173&gt;0,IFERROR(IF(CALC!Q169&gt;0,CALC!Q169-BJ173,"-"),"-"),"-")</f>
        <v>-</v>
      </c>
      <c r="BO173" s="45" t="str">
        <f>IF(SUM(BI173,BK173)&gt;0,SUM(BI173,BK173),"-")</f>
        <v>-</v>
      </c>
      <c r="BP173" s="186"/>
      <c r="BQ173" s="186"/>
      <c r="BR173" s="186"/>
      <c r="BS173" s="186"/>
      <c r="BT173" s="68" t="str">
        <f>IFERROR(IF(BU173&gt;0,CALC!T169/BU173,"-"),"-")</f>
        <v>-</v>
      </c>
      <c r="BU173" s="45" t="str">
        <f>IF(BQ173&gt;0,IFERROR(IF(CALC!S169&gt;0,CALC!S169-BQ173,"-"),"-"),"-")</f>
        <v>-</v>
      </c>
      <c r="BV173" s="45" t="str">
        <f>IF(SUM(BP173,BR173)&gt;0,SUM(BP173,BR173),"-")</f>
        <v>-</v>
      </c>
      <c r="BW173" s="186"/>
      <c r="BX173" s="186"/>
      <c r="BY173" s="186"/>
      <c r="BZ173" s="186"/>
      <c r="CA173" s="45" t="str">
        <f>IFERROR(IF(CB173&gt;0,CALC!V169/CB173,"-"),"-")</f>
        <v>-</v>
      </c>
      <c r="CB173" s="45" t="str">
        <f>IF(BX173&gt;0,IFERROR(IF(CALC!U169&gt;0,CALC!U169-BX173,"-"),"-"),"-")</f>
        <v>-</v>
      </c>
      <c r="CC173" s="45" t="str">
        <f>IF(SUM(BW173,BY173)&gt;0,SUM(BW173,BY173),"-")</f>
        <v>-</v>
      </c>
      <c r="CD173" s="186"/>
      <c r="CE173" s="186"/>
      <c r="CF173" s="186"/>
      <c r="CG173" s="186"/>
      <c r="CH173" s="45" t="str">
        <f>IFERROR(IF(CI173&gt;0,CALC!X169/CI173,"-"),"-")</f>
        <v>-</v>
      </c>
      <c r="CI173" s="45" t="str">
        <f>IF(CE173&gt;0,IFERROR(IF(CALC!W169&gt;0,CALC!W169-CE173,"-"),"-"),"-")</f>
        <v>-</v>
      </c>
      <c r="CJ173" s="45" t="str">
        <f>IF(SUM(CD173,CF173)&gt;0,SUM(CD173,CF173),"-")</f>
        <v>-</v>
      </c>
      <c r="CK173" s="186"/>
      <c r="CL173" s="186"/>
      <c r="CM173" s="186"/>
      <c r="CN173" s="186"/>
      <c r="CO173" s="45" t="str">
        <f>IFERROR(IF(CP173&gt;0,CALC!Z169/CP173,"-"),"-")</f>
        <v>-</v>
      </c>
      <c r="CP173" s="45" t="str">
        <f>IF(CL173&gt;0,IFERROR(IF(CALC!Y169&gt;0,CALC!Y169-CL173,"-"),"-"),"-")</f>
        <v>-</v>
      </c>
      <c r="CQ173" s="45" t="str">
        <f>IF(SUM(CK173,CM173)&gt;0,SUM(CK173,CM173),"-")</f>
        <v>-</v>
      </c>
      <c r="CR173" s="201"/>
      <c r="CS173" s="201"/>
      <c r="CT173" s="201"/>
      <c r="CU173" s="201"/>
      <c r="CV173" s="45" t="str">
        <f>IFERROR(IF(CW173&gt;0,CALC!AB169/CW173,"-"),"-")</f>
        <v>-</v>
      </c>
      <c r="CW173" s="45" t="str">
        <f>IF(CS173&gt;0,IFERROR(IF(CALC!AA169&gt;0,CALC!AA169-CS173,"-"),"-"),"-")</f>
        <v>-</v>
      </c>
      <c r="CX173" s="45" t="str">
        <f>IF(SUM(CR173,CT173)&gt;0,SUM(CR173,CT173),"-")</f>
        <v>-</v>
      </c>
      <c r="CY173" s="201"/>
      <c r="CZ173" s="201"/>
      <c r="DA173" s="201"/>
      <c r="DB173" s="201"/>
      <c r="DC173" s="45" t="str">
        <f>IFERROR(IF(DD173&gt;0,CALC!AD169/DD173,"-"),"-")</f>
        <v>-</v>
      </c>
      <c r="DD173" s="45" t="str">
        <f>IF(CZ173&gt;0,IFERROR(IF(CALC!AC169&gt;0,CALC!AC169-CZ173,"-"),"-"),"-")</f>
        <v>-</v>
      </c>
      <c r="DE173" s="45" t="str">
        <f>IF(SUM(CY173,DA173)&gt;0,SUM(CY173,DA173),"-")</f>
        <v>-</v>
      </c>
      <c r="DF173" s="201"/>
      <c r="DG173" s="201"/>
      <c r="DH173" s="201"/>
      <c r="DI173" s="201"/>
      <c r="DJ173" s="45" t="str">
        <f>IFERROR(IF(DK173&gt;0,CALC!AF169/DK173,"-"),"-")</f>
        <v>-</v>
      </c>
      <c r="DK173" s="45" t="str">
        <f>IF(DG173&gt;0,IFERROR(IF(CALC!AE169&gt;0,CALC!AE169-DG173,"-"),"-"),"-")</f>
        <v>-</v>
      </c>
      <c r="DL173" s="45" t="str">
        <f>IF(SUM(DF173,DH173)&gt;0,SUM(DF173,DH173),"-")</f>
        <v>-</v>
      </c>
      <c r="DM173" s="205"/>
      <c r="DN173" s="201"/>
      <c r="DO173" s="201"/>
      <c r="DP173" s="201"/>
      <c r="DQ173" s="45" t="str">
        <f>IFERROR(IF(DR173&gt;0,CALC!AH169/DR173,"-"),"-")</f>
        <v>-</v>
      </c>
      <c r="DR173" s="45" t="str">
        <f>IF(DN173&gt;0,IFERROR(IF(CALC!AG169&gt;0,CALC!AG169-DN173,"-"),"-"),"-")</f>
        <v>-</v>
      </c>
      <c r="DS173" s="45" t="str">
        <f>IF(SUM(DM173,DO173)&gt;0,SUM(DM173,DO173),"-")</f>
        <v>-</v>
      </c>
      <c r="DT173" s="201"/>
      <c r="DU173" s="201"/>
      <c r="DV173" s="201"/>
      <c r="DW173" s="201"/>
      <c r="DX173" s="45" t="str">
        <f>IFERROR(IF(DY173&gt;0,CALC!AJ169/DY173,"-"),"-")</f>
        <v>-</v>
      </c>
      <c r="DY173" s="45" t="str">
        <f>IF(DU173&gt;0,IFERROR(IF(CALC!AI169&gt;0,CALC!AI169-DU173,"-"),"-"),"-")</f>
        <v>-</v>
      </c>
      <c r="DZ173" s="45" t="str">
        <f>IF(SUM(DT173,DV173)&gt;0,SUM(DT173,DV173),"-")</f>
        <v>-</v>
      </c>
      <c r="EA173" s="201"/>
      <c r="EB173" s="201"/>
      <c r="EC173" s="201"/>
      <c r="ED173" s="201"/>
      <c r="EE173" s="45" t="str">
        <f>IFERROR(IF(EF173&gt;0,CALC!AL169/EF173,"-"),"-")</f>
        <v>-</v>
      </c>
      <c r="EF173" s="45" t="str">
        <f>IF(EB173&gt;0,IFERROR(IF(CALC!AK169&gt;0,CALC!AK169-EB173,"-"),"-"),"-")</f>
        <v>-</v>
      </c>
      <c r="EG173" s="45" t="str">
        <f>IF(SUM(EA173,EC173)&gt;0,SUM(EA173,EC173),"-")</f>
        <v>-</v>
      </c>
      <c r="EH173" s="201"/>
      <c r="EI173" s="201"/>
      <c r="EJ173" s="201"/>
      <c r="EK173" s="201"/>
      <c r="EL173" s="45" t="str">
        <f>IFERROR(IF(EM173&gt;0,CALC!AN169/EM173,"-"),"-")</f>
        <v>-</v>
      </c>
      <c r="EM173" s="45" t="str">
        <f>IF(EI173&gt;0,IFERROR(IF(CALC!AM169&gt;0,CALC!AM169-EI173,"-"),"-"),"-")</f>
        <v>-</v>
      </c>
      <c r="EN173" s="45" t="str">
        <f>IF(SUM(EH173,EJ173)&gt;0,SUM(EH173,EJ173),"-")</f>
        <v>-</v>
      </c>
      <c r="EO173" s="201"/>
      <c r="EP173" s="201"/>
      <c r="EQ173" s="201"/>
      <c r="ER173" s="201"/>
      <c r="ES173" s="45" t="str">
        <f>IFERROR(IF(ET173&gt;0,CALC!AP169/ET173,"-"),"-")</f>
        <v>-</v>
      </c>
      <c r="ET173" s="45" t="str">
        <f>IF(EP173&gt;0,IFERROR(IF(CALC!AO169&gt;0,CALC!AO169-EP173,"-"),"-"),"-")</f>
        <v>-</v>
      </c>
      <c r="EU173" s="45" t="str">
        <f>IF(SUM(EO173,EQ173)&gt;0,SUM(EO173,EQ173),"-")</f>
        <v>-</v>
      </c>
      <c r="EV173" s="201"/>
      <c r="EW173" s="201"/>
      <c r="EX173" s="201"/>
      <c r="EY173" s="201"/>
      <c r="EZ173" s="45" t="str">
        <f>IFERROR(IF(FA173&gt;0,CALC!AR169/FA173,"-"),"-")</f>
        <v>-</v>
      </c>
      <c r="FA173" s="45" t="str">
        <f>IF(EW173&gt;0,IFERROR(IF(CALC!AQ169&gt;0,CALC!AQ169-EW173,"-"),"-"),"-")</f>
        <v>-</v>
      </c>
      <c r="FB173" s="45" t="str">
        <f>IF(SUM(EV173,EX173)&gt;0,SUM(EV173,EX173),"-")</f>
        <v>-</v>
      </c>
      <c r="FC173" s="201"/>
      <c r="FD173" s="201"/>
      <c r="FE173" s="201"/>
      <c r="FF173" s="201"/>
      <c r="FG173" s="45" t="str">
        <f>IFERROR(IF(FH173&gt;0,CALC!AT169/FH173,"-"),"-")</f>
        <v>-</v>
      </c>
      <c r="FH173" s="45" t="str">
        <f>IF(FD173&gt;0,IFERROR(IF(CALC!AS169&gt;0,CALC!AS169-FD173,"-"),"-"),"-")</f>
        <v>-</v>
      </c>
      <c r="FI173" s="45" t="str">
        <f>IF(SUM(FC173,FE173)&gt;0,SUM(FC173,FE173),"-")</f>
        <v>-</v>
      </c>
      <c r="FJ173" s="201"/>
      <c r="FK173" s="201"/>
      <c r="FL173" s="201"/>
      <c r="FM173" s="201"/>
      <c r="FN173" s="45" t="str">
        <f>IFERROR(IF(FO173&gt;0,CALC!AV169/FO173,"-"),"-")</f>
        <v>-</v>
      </c>
      <c r="FO173" s="45" t="str">
        <f>IF(FK173&gt;0,IFERROR(IF(CALC!AU169&gt;0,CALC!AU169-FK173,"-"),"-"),"-")</f>
        <v>-</v>
      </c>
      <c r="FP173" s="45" t="str">
        <f>IF(SUM(FJ173,FL173)&gt;0,SUM(FJ173,FL173),"-")</f>
        <v>-</v>
      </c>
      <c r="FQ173" s="201"/>
      <c r="FR173" s="201"/>
      <c r="FS173" s="201"/>
      <c r="FT173" s="201"/>
      <c r="FU173" s="45" t="str">
        <f>IFERROR(IF(FV173&gt;0,CALC!AX169/FV173,"-"),"-")</f>
        <v>-</v>
      </c>
      <c r="FV173" s="45" t="str">
        <f>IF(FR173&gt;0,IFERROR(IF(CALC!AW169&gt;0,CALC!AW169-FR173,"-"),"-"),"-")</f>
        <v>-</v>
      </c>
      <c r="FW173" s="45" t="str">
        <f>IF(SUM(FQ173,FS173)&gt;0,SUM(FQ173,FS173),"-")</f>
        <v>-</v>
      </c>
      <c r="FX173" s="201"/>
      <c r="FY173" s="201"/>
      <c r="FZ173" s="201"/>
      <c r="GA173" s="201"/>
      <c r="GB173" s="68" t="str">
        <f>IFERROR(IF(GC173&gt;0,CALC!AZ169/GC173,"-"),"-")</f>
        <v>-</v>
      </c>
      <c r="GC173" s="45" t="str">
        <f>IF(FY173&gt;0,IFERROR(IF(CALC!AY169&gt;0,CALC!AY169-FY173,"-"),"-"),"-")</f>
        <v>-</v>
      </c>
      <c r="GD173" s="45" t="str">
        <f>IF(SUM(FX173,FZ173)&gt;0,SUM(FX173,FZ173),"-")</f>
        <v>-</v>
      </c>
      <c r="GE173" s="201"/>
      <c r="GF173" s="201"/>
      <c r="GG173" s="201"/>
      <c r="GH173" s="201"/>
      <c r="GI173" s="45" t="str">
        <f>IFERROR(IF(GJ173&gt;0,CALC!BB169/GJ173,"-"),"-")</f>
        <v>-</v>
      </c>
      <c r="GJ173" s="45" t="str">
        <f>IF(GF173&gt;0,IFERROR(IF(CALC!BA169&gt;0,CALC!BA169-GF173,"-"),"-"),"-")</f>
        <v>-</v>
      </c>
      <c r="GK173" s="45" t="str">
        <f>IF(SUM(GE173,GG173)&gt;0,SUM(GE173,GG173),"-")</f>
        <v>-</v>
      </c>
      <c r="GL173" s="201"/>
      <c r="GM173" s="201"/>
      <c r="GN173" s="201"/>
      <c r="GO173" s="201"/>
      <c r="GP173" s="45" t="str">
        <f>IFERROR(IF(GQ173&gt;0,CALC!BD169/GQ173,"-"),"-")</f>
        <v>-</v>
      </c>
      <c r="GQ173" s="45" t="str">
        <f>IF(GM173&gt;0,IFERROR(IF(CALC!BC169&gt;0,CALC!BC169-GM173,"-"),"-"),"-")</f>
        <v>-</v>
      </c>
      <c r="GR173" s="163" t="str">
        <f>IF(SUM(GL173,GN173)&gt;0,SUM(GL173,GN173),"-")</f>
        <v>-</v>
      </c>
      <c r="GS173" s="201"/>
      <c r="GT173" s="201"/>
      <c r="GU173" s="201"/>
      <c r="GV173" s="201"/>
      <c r="GW173" s="56" t="str">
        <f>IFERROR(IF(GX173&gt;0,CALC!BF169/GX173,"-"),"-")</f>
        <v>-</v>
      </c>
      <c r="GX173" s="56" t="str">
        <f>IF(GT173&gt;0,IFERROR(IF(CALC!BE169&gt;0,CALC!BE169-GT173,"-"),"-"),"-")</f>
        <v>-</v>
      </c>
      <c r="GY173" s="56" t="str">
        <f>IF(SUM(GS173,GU173)&gt;0,SUM(GS173,GU173),"-")</f>
        <v>-</v>
      </c>
      <c r="GZ173" s="201"/>
      <c r="HA173" s="201"/>
      <c r="HB173" s="201"/>
      <c r="HC173" s="201"/>
      <c r="HD173" s="56" t="str">
        <f>IFERROR(IF(HE173&gt;0,CALC!BH169/HE173,"-"),"-")</f>
        <v>-</v>
      </c>
      <c r="HE173" s="56" t="str">
        <f>IF(HA173&gt;0,IFERROR(IF(CALC!BG169&gt;0,CALC!BG169-HA173,"-"),"-"),"-")</f>
        <v>-</v>
      </c>
      <c r="HF173" s="56" t="str">
        <f>IF(SUM(GZ173,HB173)&gt;0,SUM(GZ173,HB173),"-")</f>
        <v>-</v>
      </c>
      <c r="HG173" s="186"/>
      <c r="HH173" s="186"/>
      <c r="HI173" s="186"/>
      <c r="HJ173" s="186"/>
      <c r="HK173" s="56" t="str">
        <f>IFERROR(IF(HL173&gt;0,CALC!BJ169/HL173,"-"),"-")</f>
        <v>-</v>
      </c>
      <c r="HL173" s="56" t="str">
        <f>IF(HH173&gt;0,IFERROR(IF(CALC!BI169&gt;0,CALC!BI169-HH173,"-"),"-"),"-")</f>
        <v>-</v>
      </c>
      <c r="HM173" s="56" t="str">
        <f>IF(SUM(HG173,HI173)&gt;0,SUM(HG173,HI173),"-")</f>
        <v>-</v>
      </c>
      <c r="HN173" s="166">
        <f>SUM(K173,R173,Y173,AF173,AM173,AT173,BA173,BH173,BO173,BV173,CC173,CJ173,CQ173,CX173,DE173,DL173,DS173,DZ173,EG173,EN173,EU173,FB173,FI173,FP173,FW173,GD173,GK173,GR173,GY173,HF173,HM173)</f>
        <v>3401</v>
      </c>
      <c r="HO173" s="55">
        <f>SUM(J173,Q173,X173,AE173,AL173,AS173,AZ173,BG173,BN173,BU173,CB173,CI173,CP173,CW173,DD173,DK173,DR173,DY173,EF173,EM173,ET173,FA173,FH173,FO173,FV173,GC173,GJ173,GQ173,GX173,HE173,HL173)</f>
        <v>0</v>
      </c>
      <c r="HP173" s="56" t="str">
        <f t="shared" ref="HP173:HP197" si="336">IFERROR(HN173/HO173,"")</f>
        <v/>
      </c>
    </row>
    <row r="174" spans="2:224" ht="13.5" customHeight="1">
      <c r="B174" s="312"/>
      <c r="C174" s="324"/>
      <c r="D174" s="325"/>
      <c r="E174" s="201"/>
      <c r="F174" s="201"/>
      <c r="G174" s="201"/>
      <c r="H174" s="201"/>
      <c r="I174" s="45"/>
      <c r="J174" s="45"/>
      <c r="K174" s="45"/>
      <c r="L174" s="201"/>
      <c r="M174" s="201"/>
      <c r="N174" s="201"/>
      <c r="O174" s="201"/>
      <c r="P174" s="45"/>
      <c r="Q174" s="45"/>
      <c r="R174" s="45"/>
      <c r="S174" s="201"/>
      <c r="T174" s="201"/>
      <c r="U174" s="201"/>
      <c r="V174" s="201"/>
      <c r="W174" s="45"/>
      <c r="X174" s="45"/>
      <c r="Y174" s="45"/>
      <c r="Z174" s="201"/>
      <c r="AA174" s="201"/>
      <c r="AB174" s="201"/>
      <c r="AC174" s="201"/>
      <c r="AD174" s="45"/>
      <c r="AE174" s="45"/>
      <c r="AF174" s="45"/>
      <c r="AG174" s="201"/>
      <c r="AH174" s="201"/>
      <c r="AI174" s="201"/>
      <c r="AJ174" s="201"/>
      <c r="AK174" s="45"/>
      <c r="AL174" s="45"/>
      <c r="AM174" s="45"/>
      <c r="AN174" s="186"/>
      <c r="AO174" s="186"/>
      <c r="AP174" s="186"/>
      <c r="AQ174" s="186"/>
      <c r="AR174" s="45"/>
      <c r="AS174" s="45"/>
      <c r="AT174" s="45"/>
      <c r="AU174" s="186"/>
      <c r="AV174" s="186"/>
      <c r="AW174" s="186"/>
      <c r="AX174" s="186"/>
      <c r="AY174" s="45"/>
      <c r="AZ174" s="45"/>
      <c r="BA174" s="45"/>
      <c r="BB174" s="186"/>
      <c r="BC174" s="186"/>
      <c r="BD174" s="186"/>
      <c r="BE174" s="186"/>
      <c r="BF174" s="45"/>
      <c r="BG174" s="45"/>
      <c r="BH174" s="45"/>
      <c r="BI174" s="186"/>
      <c r="BJ174" s="186"/>
      <c r="BK174" s="186"/>
      <c r="BL174" s="186"/>
      <c r="BM174" s="45"/>
      <c r="BN174" s="45"/>
      <c r="BO174" s="45"/>
      <c r="BP174" s="186"/>
      <c r="BQ174" s="186"/>
      <c r="BR174" s="186"/>
      <c r="BS174" s="186"/>
      <c r="BT174" s="68"/>
      <c r="BU174" s="45"/>
      <c r="BV174" s="45"/>
      <c r="BW174" s="186"/>
      <c r="BX174" s="186"/>
      <c r="BY174" s="186"/>
      <c r="BZ174" s="186"/>
      <c r="CA174" s="45"/>
      <c r="CB174" s="45"/>
      <c r="CC174" s="45"/>
      <c r="CD174" s="186"/>
      <c r="CE174" s="186"/>
      <c r="CF174" s="186"/>
      <c r="CG174" s="186"/>
      <c r="CH174" s="45"/>
      <c r="CI174" s="45"/>
      <c r="CJ174" s="45"/>
      <c r="CK174" s="186"/>
      <c r="CL174" s="186"/>
      <c r="CM174" s="186"/>
      <c r="CN174" s="186"/>
      <c r="CO174" s="45"/>
      <c r="CP174" s="45"/>
      <c r="CQ174" s="45"/>
      <c r="CR174" s="201"/>
      <c r="CS174" s="201"/>
      <c r="CT174" s="201"/>
      <c r="CU174" s="201"/>
      <c r="CV174" s="45"/>
      <c r="CW174" s="45"/>
      <c r="CX174" s="45"/>
      <c r="CY174" s="201"/>
      <c r="CZ174" s="201"/>
      <c r="DA174" s="201"/>
      <c r="DB174" s="201"/>
      <c r="DC174" s="45"/>
      <c r="DD174" s="45"/>
      <c r="DE174" s="45"/>
      <c r="DF174" s="201"/>
      <c r="DG174" s="201"/>
      <c r="DH174" s="201"/>
      <c r="DI174" s="201"/>
      <c r="DJ174" s="45"/>
      <c r="DK174" s="45"/>
      <c r="DL174" s="45"/>
      <c r="DM174" s="205"/>
      <c r="DN174" s="201"/>
      <c r="DO174" s="201"/>
      <c r="DP174" s="201"/>
      <c r="DQ174" s="45"/>
      <c r="DR174" s="45"/>
      <c r="DS174" s="45"/>
      <c r="DT174" s="201"/>
      <c r="DU174" s="201"/>
      <c r="DV174" s="201"/>
      <c r="DW174" s="201"/>
      <c r="DX174" s="45"/>
      <c r="DY174" s="45"/>
      <c r="DZ174" s="45"/>
      <c r="EA174" s="201"/>
      <c r="EB174" s="201"/>
      <c r="EC174" s="201"/>
      <c r="ED174" s="201"/>
      <c r="EE174" s="45"/>
      <c r="EF174" s="45"/>
      <c r="EG174" s="45"/>
      <c r="EH174" s="201"/>
      <c r="EI174" s="201"/>
      <c r="EJ174" s="201"/>
      <c r="EK174" s="201"/>
      <c r="EL174" s="45"/>
      <c r="EM174" s="45"/>
      <c r="EN174" s="45"/>
      <c r="EO174" s="201"/>
      <c r="EP174" s="201"/>
      <c r="EQ174" s="201"/>
      <c r="ER174" s="201"/>
      <c r="ES174" s="45"/>
      <c r="ET174" s="45"/>
      <c r="EU174" s="45"/>
      <c r="EV174" s="201"/>
      <c r="EW174" s="201"/>
      <c r="EX174" s="201"/>
      <c r="EY174" s="201"/>
      <c r="EZ174" s="45"/>
      <c r="FA174" s="45"/>
      <c r="FB174" s="45"/>
      <c r="FC174" s="201"/>
      <c r="FD174" s="201"/>
      <c r="FE174" s="201"/>
      <c r="FF174" s="201"/>
      <c r="FG174" s="45"/>
      <c r="FH174" s="45"/>
      <c r="FI174" s="45"/>
      <c r="FJ174" s="201"/>
      <c r="FK174" s="201"/>
      <c r="FL174" s="201"/>
      <c r="FM174" s="201"/>
      <c r="FN174" s="45"/>
      <c r="FO174" s="45"/>
      <c r="FP174" s="45"/>
      <c r="FQ174" s="201"/>
      <c r="FR174" s="201"/>
      <c r="FS174" s="201"/>
      <c r="FT174" s="201"/>
      <c r="FU174" s="45"/>
      <c r="FV174" s="45"/>
      <c r="FW174" s="45"/>
      <c r="FX174" s="201"/>
      <c r="FY174" s="201"/>
      <c r="FZ174" s="201"/>
      <c r="GA174" s="201"/>
      <c r="GB174" s="68"/>
      <c r="GC174" s="45"/>
      <c r="GD174" s="45"/>
      <c r="GE174" s="201"/>
      <c r="GF174" s="201"/>
      <c r="GG174" s="201"/>
      <c r="GH174" s="201"/>
      <c r="GI174" s="45"/>
      <c r="GJ174" s="45"/>
      <c r="GK174" s="45"/>
      <c r="GL174" s="201"/>
      <c r="GM174" s="201"/>
      <c r="GN174" s="201"/>
      <c r="GO174" s="201"/>
      <c r="GP174" s="45"/>
      <c r="GQ174" s="45"/>
      <c r="GR174" s="163"/>
      <c r="GS174" s="201"/>
      <c r="GT174" s="201"/>
      <c r="GU174" s="201"/>
      <c r="GV174" s="201"/>
      <c r="GW174" s="56"/>
      <c r="GX174" s="56"/>
      <c r="GY174" s="56"/>
      <c r="GZ174" s="201"/>
      <c r="HA174" s="201"/>
      <c r="HB174" s="201"/>
      <c r="HC174" s="201"/>
      <c r="HD174" s="56"/>
      <c r="HE174" s="56"/>
      <c r="HF174" s="56"/>
      <c r="HG174" s="186"/>
      <c r="HH174" s="186"/>
      <c r="HI174" s="186"/>
      <c r="HJ174" s="186"/>
      <c r="HK174" s="56"/>
      <c r="HL174" s="56"/>
      <c r="HM174" s="56"/>
      <c r="HN174" s="166">
        <f>SUM(K174,R174,Y174,AF174,AM174,AT174,BA174,BH174,BO174,BV174,CC174,CJ174,CQ174,CX174,DE174,DL174,DS174,DZ174,EG174,EN174,EU174,FB174,FI174,FP174,FW174,GD174,GK174,GR174)</f>
        <v>0</v>
      </c>
      <c r="HO174" s="55">
        <f>SUM(J174,Q174,X174,AE174,AL174,AS174,AZ174,BG174,BN174,BU174,CB174,CI174,CP174,CW174,DD174,DK174,DR174,DY174,EF174,EM174,ET174,FA174,FH174,FO174,FV174,GC174,GJ174,GQ174)</f>
        <v>0</v>
      </c>
      <c r="HP174" s="56" t="str">
        <f t="shared" si="336"/>
        <v/>
      </c>
    </row>
    <row r="175" spans="2:224" ht="13.5" customHeight="1">
      <c r="B175" s="266" t="s">
        <v>177</v>
      </c>
      <c r="C175" s="283" t="s">
        <v>178</v>
      </c>
      <c r="D175" s="62" t="s">
        <v>179</v>
      </c>
      <c r="E175" s="201"/>
      <c r="F175" s="201"/>
      <c r="G175" s="201"/>
      <c r="H175" s="201"/>
      <c r="I175" s="45" t="str">
        <f>IFERROR(IF(J175&gt;0,CALC!B171/J175,"-"),"-")</f>
        <v>-</v>
      </c>
      <c r="J175" s="45" t="str">
        <f>IF(F175&gt;0,IFERROR(IF(CALC!A171&gt;0,CALC!A171-F175,"-"),"-"),"-")</f>
        <v>-</v>
      </c>
      <c r="K175" s="45" t="str">
        <f>IF(SUM(E175,G175)&gt;0,SUM(E175,G175),"-")</f>
        <v>-</v>
      </c>
      <c r="L175" s="201"/>
      <c r="M175" s="201"/>
      <c r="N175" s="201"/>
      <c r="O175" s="201"/>
      <c r="P175" s="45" t="str">
        <f>IFERROR(IF(Q175&gt;0,CALC!D171/Q175,"-"),"-")</f>
        <v>-</v>
      </c>
      <c r="Q175" s="45" t="str">
        <f>IF(M175&gt;0,IFERROR(IF(CALC!C171&gt;0,CALC!C171-M175,"-"),"-"),"-")</f>
        <v>-</v>
      </c>
      <c r="R175" s="45" t="str">
        <f>IF(SUM(L175,N175)&gt;0,SUM(L175,N175),"-")</f>
        <v>-</v>
      </c>
      <c r="S175" s="201"/>
      <c r="T175" s="201"/>
      <c r="U175" s="201"/>
      <c r="V175" s="201"/>
      <c r="W175" s="45" t="str">
        <f>IFERROR(IF(X175&gt;0,CALC!F171/X175,"-"),"-")</f>
        <v>-</v>
      </c>
      <c r="X175" s="45" t="str">
        <f>IF(T175&gt;0,IFERROR(IF(CALC!E171&gt;0,CALC!E171-T175,"-"),"-"),"-")</f>
        <v>-</v>
      </c>
      <c r="Y175" s="45" t="str">
        <f>IF(SUM(S175,U175)&gt;0,SUM(S175,U175),"-")</f>
        <v>-</v>
      </c>
      <c r="Z175" s="201"/>
      <c r="AA175" s="201"/>
      <c r="AB175" s="201"/>
      <c r="AC175" s="201"/>
      <c r="AD175" s="45" t="str">
        <f>IFERROR(IF(AE175&gt;0,CALC!H171/AE175,"-"),"-")</f>
        <v>-</v>
      </c>
      <c r="AE175" s="45" t="str">
        <f>IF(AA175&gt;0,IFERROR(IF(CALC!G171&gt;0,CALC!G171-AA175,"-"),"-"),"-")</f>
        <v>-</v>
      </c>
      <c r="AF175" s="45" t="str">
        <f>IF(SUM(Z175,AB175)&gt;0,SUM(Z175,AB175),"-")</f>
        <v>-</v>
      </c>
      <c r="AG175" s="201"/>
      <c r="AH175" s="201"/>
      <c r="AI175" s="201"/>
      <c r="AJ175" s="201"/>
      <c r="AK175" s="45" t="str">
        <f>IFERROR(IF(AL175&gt;0,CALC!J171/AL175,"-"),"-")</f>
        <v>-</v>
      </c>
      <c r="AL175" s="45" t="str">
        <f>IF(AH175&gt;0,IFERROR(IF(CALC!I171&gt;0,CALC!I171-AH175,"-"),"-"),"-")</f>
        <v>-</v>
      </c>
      <c r="AM175" s="45" t="str">
        <f>IF(SUM(AG175,AI175)&gt;0,SUM(AG175,AI175),"-")</f>
        <v>-</v>
      </c>
      <c r="AN175" s="186"/>
      <c r="AO175" s="186"/>
      <c r="AP175" s="186"/>
      <c r="AQ175" s="186"/>
      <c r="AR175" s="45" t="str">
        <f>IFERROR(IF(AS175&gt;0,CALC!L171/AS175,"-"),"-")</f>
        <v>-</v>
      </c>
      <c r="AS175" s="45" t="str">
        <f>IF(AO175&gt;0,IFERROR(IF(CALC!K171&gt;0,CALC!K171-AO175,"-"),"-"),"-")</f>
        <v>-</v>
      </c>
      <c r="AT175" s="45" t="str">
        <f>IF(SUM(AN175,AP175)&gt;0,SUM(AN175,AP175),"-")</f>
        <v>-</v>
      </c>
      <c r="AU175" s="186"/>
      <c r="AV175" s="186"/>
      <c r="AW175" s="186"/>
      <c r="AX175" s="186"/>
      <c r="AY175" s="45" t="str">
        <f>IFERROR(IF(AZ175&gt;0,CALC!N171/AZ175,"-"),"-")</f>
        <v>-</v>
      </c>
      <c r="AZ175" s="45" t="str">
        <f>IF(AV175&gt;0,IFERROR(IF(CALC!M171&gt;0,CALC!M171-AV175,"-"),"-"),"-")</f>
        <v>-</v>
      </c>
      <c r="BA175" s="45" t="str">
        <f>IF(SUM(AU175,AW175)&gt;0,SUM(AU175,AW175),"-")</f>
        <v>-</v>
      </c>
      <c r="BB175" s="186"/>
      <c r="BC175" s="186"/>
      <c r="BD175" s="186"/>
      <c r="BE175" s="186"/>
      <c r="BF175" s="45" t="str">
        <f>IFERROR(IF(BG175&gt;0,CALC!P171/BG175,"-"),"-")</f>
        <v>-</v>
      </c>
      <c r="BG175" s="45" t="str">
        <f>IF(BC175&gt;0,IFERROR(IF(CALC!O171&gt;0,CALC!O171-BC175,"-"),"-"),"-")</f>
        <v>-</v>
      </c>
      <c r="BH175" s="45" t="str">
        <f>IF(SUM(BB175,BD175)&gt;0,SUM(BB175,BD175),"-")</f>
        <v>-</v>
      </c>
      <c r="BI175" s="186"/>
      <c r="BJ175" s="186"/>
      <c r="BK175" s="186"/>
      <c r="BL175" s="186"/>
      <c r="BM175" s="45" t="str">
        <f>IFERROR(IF(BN175&gt;0,CALC!R171/BN175,"-"),"-")</f>
        <v>-</v>
      </c>
      <c r="BN175" s="45" t="str">
        <f>IF(BJ175&gt;0,IFERROR(IF(CALC!Q171&gt;0,CALC!Q171-BJ175,"-"),"-"),"-")</f>
        <v>-</v>
      </c>
      <c r="BO175" s="45" t="str">
        <f>IF(SUM(BI175,BK175)&gt;0,SUM(BI175,BK175),"-")</f>
        <v>-</v>
      </c>
      <c r="BP175" s="186"/>
      <c r="BQ175" s="186"/>
      <c r="BR175" s="186"/>
      <c r="BS175" s="186"/>
      <c r="BT175" s="68" t="str">
        <f>IFERROR(IF(BU175&gt;0,CALC!T171/BU175,"-"),"-")</f>
        <v>-</v>
      </c>
      <c r="BU175" s="45" t="str">
        <f>IF(BQ175&gt;0,IFERROR(IF(CALC!S171&gt;0,CALC!S171-BQ175,"-"),"-"),"-")</f>
        <v>-</v>
      </c>
      <c r="BV175" s="45" t="str">
        <f>IF(SUM(BP175,BR175)&gt;0,SUM(BP175,BR175),"-")</f>
        <v>-</v>
      </c>
      <c r="BW175" s="186"/>
      <c r="BX175" s="186"/>
      <c r="BY175" s="186"/>
      <c r="BZ175" s="186"/>
      <c r="CA175" s="45" t="str">
        <f>IFERROR(IF(CB175&gt;0,CALC!V171/CB175,"-"),"-")</f>
        <v>-</v>
      </c>
      <c r="CB175" s="45" t="str">
        <f>IF(BX175&gt;0,IFERROR(IF(CALC!U171&gt;0,CALC!U171-BX175,"-"),"-"),"-")</f>
        <v>-</v>
      </c>
      <c r="CC175" s="45" t="str">
        <f>IF(SUM(BW175,BY175)&gt;0,SUM(BW175,BY175),"-")</f>
        <v>-</v>
      </c>
      <c r="CD175" s="186"/>
      <c r="CE175" s="186"/>
      <c r="CF175" s="186"/>
      <c r="CG175" s="186"/>
      <c r="CH175" s="45" t="str">
        <f>IFERROR(IF(CI175&gt;0,CALC!X171/CI175,"-"),"-")</f>
        <v>-</v>
      </c>
      <c r="CI175" s="45" t="str">
        <f>IF(CE175&gt;0,IFERROR(IF(CALC!W171&gt;0,CALC!W171-CE175,"-"),"-"),"-")</f>
        <v>-</v>
      </c>
      <c r="CJ175" s="45" t="str">
        <f>IF(SUM(CD175,CF175)&gt;0,SUM(CD175,CF175),"-")</f>
        <v>-</v>
      </c>
      <c r="CK175" s="186"/>
      <c r="CL175" s="186"/>
      <c r="CM175" s="186"/>
      <c r="CN175" s="186"/>
      <c r="CO175" s="45" t="str">
        <f>IFERROR(IF(CP175&gt;0,CALC!Z171/CP175,"-"),"-")</f>
        <v>-</v>
      </c>
      <c r="CP175" s="45" t="str">
        <f>IF(CL175&gt;0,IFERROR(IF(CALC!Y171&gt;0,CALC!Y171-CL175,"-"),"-"),"-")</f>
        <v>-</v>
      </c>
      <c r="CQ175" s="45" t="str">
        <f>IF(SUM(CK175,CM175)&gt;0,SUM(CK175,CM175),"-")</f>
        <v>-</v>
      </c>
      <c r="CR175" s="201"/>
      <c r="CS175" s="201"/>
      <c r="CT175" s="201"/>
      <c r="CU175" s="201"/>
      <c r="CV175" s="45" t="str">
        <f>IFERROR(IF(CW175&gt;0,CALC!AB171/CW175,"-"),"-")</f>
        <v>-</v>
      </c>
      <c r="CW175" s="45" t="str">
        <f>IF(CS175&gt;0,IFERROR(IF(CALC!AA171&gt;0,CALC!AA171-CS175,"-"),"-"),"-")</f>
        <v>-</v>
      </c>
      <c r="CX175" s="45" t="str">
        <f>IF(SUM(CR175,CT175)&gt;0,SUM(CR175,CT175),"-")</f>
        <v>-</v>
      </c>
      <c r="CY175" s="201"/>
      <c r="CZ175" s="201"/>
      <c r="DA175" s="201"/>
      <c r="DB175" s="201"/>
      <c r="DC175" s="45" t="str">
        <f>IFERROR(IF(DD175&gt;0,CALC!AD171/DD175,"-"),"-")</f>
        <v>-</v>
      </c>
      <c r="DD175" s="45" t="str">
        <f>IF(CZ175&gt;0,IFERROR(IF(CALC!AC171&gt;0,CALC!AC171-CZ175,"-"),"-"),"-")</f>
        <v>-</v>
      </c>
      <c r="DE175" s="45" t="str">
        <f>IF(SUM(CY175,DA175)&gt;0,SUM(CY175,DA175),"-")</f>
        <v>-</v>
      </c>
      <c r="DF175" s="201"/>
      <c r="DG175" s="201"/>
      <c r="DH175" s="201"/>
      <c r="DI175" s="201"/>
      <c r="DJ175" s="45" t="str">
        <f>IFERROR(IF(DK175&gt;0,CALC!AF171/DK175,"-"),"-")</f>
        <v>-</v>
      </c>
      <c r="DK175" s="45" t="str">
        <f>IF(DG175&gt;0,IFERROR(IF(CALC!AE171&gt;0,CALC!AE171-DG175,"-"),"-"),"-")</f>
        <v>-</v>
      </c>
      <c r="DL175" s="45" t="str">
        <f>IF(SUM(DF175,DH175)&gt;0,SUM(DF175,DH175),"-")</f>
        <v>-</v>
      </c>
      <c r="DM175" s="205"/>
      <c r="DN175" s="201"/>
      <c r="DO175" s="201"/>
      <c r="DP175" s="201"/>
      <c r="DQ175" s="45" t="str">
        <f>IFERROR(IF(DR175&gt;0,CALC!AH171/DR175,"-"),"-")</f>
        <v>-</v>
      </c>
      <c r="DR175" s="45" t="str">
        <f>IF(DN175&gt;0,IFERROR(IF(CALC!AG171&gt;0,CALC!AG171-DN175,"-"),"-"),"-")</f>
        <v>-</v>
      </c>
      <c r="DS175" s="45" t="str">
        <f>IF(SUM(DM175,DO175)&gt;0,SUM(DM175,DO175),"-")</f>
        <v>-</v>
      </c>
      <c r="DT175" s="201"/>
      <c r="DU175" s="201"/>
      <c r="DV175" s="201"/>
      <c r="DW175" s="201"/>
      <c r="DX175" s="45" t="str">
        <f>IFERROR(IF(DY175&gt;0,CALC!AJ171/DY175,"-"),"-")</f>
        <v>-</v>
      </c>
      <c r="DY175" s="45" t="str">
        <f>IF(DU175&gt;0,IFERROR(IF(CALC!AI171&gt;0,CALC!AI171-DU175,"-"),"-"),"-")</f>
        <v>-</v>
      </c>
      <c r="DZ175" s="45" t="str">
        <f>IF(SUM(DT175,DV175)&gt;0,SUM(DT175,DV175),"-")</f>
        <v>-</v>
      </c>
      <c r="EA175" s="201"/>
      <c r="EB175" s="201"/>
      <c r="EC175" s="201"/>
      <c r="ED175" s="201"/>
      <c r="EE175" s="45" t="str">
        <f>IFERROR(IF(EF175&gt;0,CALC!AL171/EF175,"-"),"-")</f>
        <v>-</v>
      </c>
      <c r="EF175" s="45" t="str">
        <f>IF(EB175&gt;0,IFERROR(IF(CALC!AK171&gt;0,CALC!AK171-EB175,"-"),"-"),"-")</f>
        <v>-</v>
      </c>
      <c r="EG175" s="45" t="str">
        <f>IF(SUM(EA175,EC175)&gt;0,SUM(EA175,EC175),"-")</f>
        <v>-</v>
      </c>
      <c r="EH175" s="201"/>
      <c r="EI175" s="201"/>
      <c r="EJ175" s="201"/>
      <c r="EK175" s="201"/>
      <c r="EL175" s="45" t="str">
        <f>IFERROR(IF(EM175&gt;0,CALC!AN171/EM175,"-"),"-")</f>
        <v>-</v>
      </c>
      <c r="EM175" s="45" t="str">
        <f>IF(EI175&gt;0,IFERROR(IF(CALC!AM171&gt;0,CALC!AM171-EI175,"-"),"-"),"-")</f>
        <v>-</v>
      </c>
      <c r="EN175" s="45" t="str">
        <f>IF(SUM(EH175,EJ175)&gt;0,SUM(EH175,EJ175),"-")</f>
        <v>-</v>
      </c>
      <c r="EO175" s="201"/>
      <c r="EP175" s="201"/>
      <c r="EQ175" s="201"/>
      <c r="ER175" s="201"/>
      <c r="ES175" s="45" t="str">
        <f>IFERROR(IF(ET175&gt;0,CALC!AP171/ET175,"-"),"-")</f>
        <v>-</v>
      </c>
      <c r="ET175" s="45" t="str">
        <f>IF(EP175&gt;0,IFERROR(IF(CALC!AO171&gt;0,CALC!AO171-EP175,"-"),"-"),"-")</f>
        <v>-</v>
      </c>
      <c r="EU175" s="45" t="str">
        <f>IF(SUM(EO175,EQ175)&gt;0,SUM(EO175,EQ175),"-")</f>
        <v>-</v>
      </c>
      <c r="EV175" s="201"/>
      <c r="EW175" s="201"/>
      <c r="EX175" s="201"/>
      <c r="EY175" s="201"/>
      <c r="EZ175" s="45" t="str">
        <f>IFERROR(IF(FA175&gt;0,CALC!AR171/FA175,"-"),"-")</f>
        <v>-</v>
      </c>
      <c r="FA175" s="45" t="str">
        <f>IF(EW175&gt;0,IFERROR(IF(CALC!AQ171&gt;0,CALC!AQ171-EW175,"-"),"-"),"-")</f>
        <v>-</v>
      </c>
      <c r="FB175" s="45" t="str">
        <f>IF(SUM(EV175,EX175)&gt;0,SUM(EV175,EX175),"-")</f>
        <v>-</v>
      </c>
      <c r="FC175" s="201"/>
      <c r="FD175" s="201"/>
      <c r="FE175" s="201"/>
      <c r="FF175" s="201"/>
      <c r="FG175" s="45" t="str">
        <f>IFERROR(IF(FH175&gt;0,CALC!AT171/FH175,"-"),"-")</f>
        <v>-</v>
      </c>
      <c r="FH175" s="45" t="str">
        <f>IF(FD175&gt;0,IFERROR(IF(CALC!AS171&gt;0,CALC!AS171-FD175,"-"),"-"),"-")</f>
        <v>-</v>
      </c>
      <c r="FI175" s="45" t="str">
        <f>IF(SUM(FC175,FE175)&gt;0,SUM(FC175,FE175),"-")</f>
        <v>-</v>
      </c>
      <c r="FJ175" s="201"/>
      <c r="FK175" s="201"/>
      <c r="FL175" s="201"/>
      <c r="FM175" s="201"/>
      <c r="FN175" s="45" t="str">
        <f>IFERROR(IF(FO175&gt;0,CALC!AV171/FO175,"-"),"-")</f>
        <v>-</v>
      </c>
      <c r="FO175" s="45" t="str">
        <f>IF(FK175&gt;0,IFERROR(IF(CALC!AU171&gt;0,CALC!AU171-FK175,"-"),"-"),"-")</f>
        <v>-</v>
      </c>
      <c r="FP175" s="45" t="str">
        <f>IF(SUM(FJ175,FL175)&gt;0,SUM(FJ175,FL175),"-")</f>
        <v>-</v>
      </c>
      <c r="FQ175" s="201"/>
      <c r="FR175" s="201"/>
      <c r="FS175" s="201"/>
      <c r="FT175" s="201"/>
      <c r="FU175" s="45" t="str">
        <f>IFERROR(IF(FV175&gt;0,CALC!AX171/FV175,"-"),"-")</f>
        <v>-</v>
      </c>
      <c r="FV175" s="45" t="str">
        <f>IF(FR175&gt;0,IFERROR(IF(CALC!AW171&gt;0,CALC!AW171-FR175,"-"),"-"),"-")</f>
        <v>-</v>
      </c>
      <c r="FW175" s="45" t="str">
        <f>IF(SUM(FQ175,FS175)&gt;0,SUM(FQ175,FS175),"-")</f>
        <v>-</v>
      </c>
      <c r="FX175" s="201"/>
      <c r="FY175" s="201"/>
      <c r="FZ175" s="201"/>
      <c r="GA175" s="201"/>
      <c r="GB175" s="68" t="str">
        <f>IFERROR(IF(GC175&gt;0,CALC!AZ171/GC175,"-"),"-")</f>
        <v>-</v>
      </c>
      <c r="GC175" s="45" t="str">
        <f>IF(FY175&gt;0,IFERROR(IF(CALC!AY171&gt;0,CALC!AY171-FY175,"-"),"-"),"-")</f>
        <v>-</v>
      </c>
      <c r="GD175" s="45" t="str">
        <f>IF(SUM(FX175,FZ175)&gt;0,SUM(FX175,FZ175),"-")</f>
        <v>-</v>
      </c>
      <c r="GE175" s="201"/>
      <c r="GF175" s="201"/>
      <c r="GG175" s="201"/>
      <c r="GH175" s="201"/>
      <c r="GI175" s="45" t="str">
        <f>IFERROR(IF(GJ175&gt;0,CALC!BB171/GJ175,"-"),"-")</f>
        <v>-</v>
      </c>
      <c r="GJ175" s="45" t="str">
        <f>IF(GF175&gt;0,IFERROR(IF(CALC!BA171&gt;0,CALC!BA171-GF175,"-"),"-"),"-")</f>
        <v>-</v>
      </c>
      <c r="GK175" s="45" t="str">
        <f>IF(SUM(GE175,GG175)&gt;0,SUM(GE175,GG175),"-")</f>
        <v>-</v>
      </c>
      <c r="GL175" s="201"/>
      <c r="GM175" s="201"/>
      <c r="GN175" s="201"/>
      <c r="GO175" s="201"/>
      <c r="GP175" s="45" t="str">
        <f>IFERROR(IF(GQ175&gt;0,CALC!BD171/GQ175,"-"),"-")</f>
        <v>-</v>
      </c>
      <c r="GQ175" s="45" t="str">
        <f>IF(GM175&gt;0,IFERROR(IF(CALC!BC171&gt;0,CALC!BC171-GM175,"-"),"-"),"-")</f>
        <v>-</v>
      </c>
      <c r="GR175" s="163" t="str">
        <f>IF(SUM(GL175,GN175)&gt;0,SUM(GL175,GN175),"-")</f>
        <v>-</v>
      </c>
      <c r="GS175" s="201"/>
      <c r="GT175" s="201"/>
      <c r="GU175" s="201"/>
      <c r="GV175" s="201"/>
      <c r="GW175" s="56" t="str">
        <f>IFERROR(IF(GX175&gt;0,CALC!BF171/GX175,"-"),"-")</f>
        <v>-</v>
      </c>
      <c r="GX175" s="56" t="str">
        <f>IF(GT175&gt;0,IFERROR(IF(CALC!BE171&gt;0,CALC!BE171-GT175,"-"),"-"),"-")</f>
        <v>-</v>
      </c>
      <c r="GY175" s="56" t="str">
        <f>IF(SUM(GS175,GU175)&gt;0,SUM(GS175,GU175),"-")</f>
        <v>-</v>
      </c>
      <c r="GZ175" s="201"/>
      <c r="HA175" s="201"/>
      <c r="HB175" s="201"/>
      <c r="HC175" s="201"/>
      <c r="HD175" s="56" t="str">
        <f>IFERROR(IF(HE175&gt;0,CALC!BH171/HE175,"-"),"-")</f>
        <v>-</v>
      </c>
      <c r="HE175" s="56" t="str">
        <f>IF(HA175&gt;0,IFERROR(IF(CALC!BG171&gt;0,CALC!BG171-HA175,"-"),"-"),"-")</f>
        <v>-</v>
      </c>
      <c r="HF175" s="56" t="str">
        <f>IF(SUM(GZ175,HB175)&gt;0,SUM(GZ175,HB175),"-")</f>
        <v>-</v>
      </c>
      <c r="HG175" s="186"/>
      <c r="HH175" s="186"/>
      <c r="HI175" s="186"/>
      <c r="HJ175" s="186"/>
      <c r="HK175" s="56" t="str">
        <f>IFERROR(IF(HL175&gt;0,CALC!BJ171/HL175,"-"),"-")</f>
        <v>-</v>
      </c>
      <c r="HL175" s="56" t="str">
        <f>IF(HH175&gt;0,IFERROR(IF(CALC!BI171&gt;0,CALC!BI171-HH175,"-"),"-"),"-")</f>
        <v>-</v>
      </c>
      <c r="HM175" s="56" t="str">
        <f>IF(SUM(HG175,HI175)&gt;0,SUM(HG175,HI175),"-")</f>
        <v>-</v>
      </c>
      <c r="HN175" s="166">
        <f>SUM(K175,R175,Y175,AF175,AM175,AT175,BA175,BH175,BO175,BV175,CC175,CJ175,CQ175,CX175,DE175,DL175,DS175,DZ175,EG175,EN175,EU175,FB175,FI175,FP175,FW175,GD175,GK175,GR175,GY175,HF175,HM175)</f>
        <v>0</v>
      </c>
      <c r="HO175" s="55">
        <f>SUM(J175,Q175,X175,AE175,AL175,AS175,AZ175,BG175,BN175,BU175,CB175,CI175,CP175,CW175,DD175,DK175,DR175,DY175,EF175,EM175,ET175,FA175,FH175,FO175,FV175,GC175,GJ175,GQ175,GX175,HE175,HL175)</f>
        <v>0</v>
      </c>
      <c r="HP175" s="56" t="str">
        <f t="shared" si="336"/>
        <v/>
      </c>
    </row>
    <row r="176" spans="2:224" ht="13.5" customHeight="1">
      <c r="B176" s="329"/>
      <c r="C176" s="329"/>
      <c r="D176" s="62" t="s">
        <v>180</v>
      </c>
      <c r="E176" s="201"/>
      <c r="F176" s="201"/>
      <c r="G176" s="201"/>
      <c r="H176" s="201"/>
      <c r="I176" s="45" t="str">
        <f>IFERROR(IF(J176&gt;0,CALC!B172/J176,"-"),"-")</f>
        <v>-</v>
      </c>
      <c r="J176" s="45" t="str">
        <f>IF(F176&gt;0,IFERROR(IF(CALC!A172&gt;0,CALC!A172-F176,"-"),"-"),"-")</f>
        <v>-</v>
      </c>
      <c r="K176" s="45" t="str">
        <f>IF(SUM(E176,G176)&gt;0,SUM(E176,G176),"-")</f>
        <v>-</v>
      </c>
      <c r="L176" s="201"/>
      <c r="M176" s="201"/>
      <c r="N176" s="201"/>
      <c r="O176" s="201"/>
      <c r="P176" s="45" t="str">
        <f>IFERROR(IF(Q176&gt;0,CALC!D172/Q176,"-"),"-")</f>
        <v>-</v>
      </c>
      <c r="Q176" s="45" t="str">
        <f>IF(M176&gt;0,IFERROR(IF(CALC!C172&gt;0,CALC!C172-M176,"-"),"-"),"-")</f>
        <v>-</v>
      </c>
      <c r="R176" s="45" t="str">
        <f>IF(SUM(L176,N176)&gt;0,SUM(L176,N176),"-")</f>
        <v>-</v>
      </c>
      <c r="S176" s="201"/>
      <c r="T176" s="201"/>
      <c r="U176" s="201"/>
      <c r="V176" s="201"/>
      <c r="W176" s="45" t="str">
        <f>IFERROR(IF(X176&gt;0,CALC!F172/X176,"-"),"-")</f>
        <v>-</v>
      </c>
      <c r="X176" s="45" t="str">
        <f>IF(T176&gt;0,IFERROR(IF(CALC!E172&gt;0,CALC!E172-T176,"-"),"-"),"-")</f>
        <v>-</v>
      </c>
      <c r="Y176" s="45" t="str">
        <f>IF(SUM(S176,U176)&gt;0,SUM(S176,U176),"-")</f>
        <v>-</v>
      </c>
      <c r="Z176" s="201"/>
      <c r="AA176" s="201"/>
      <c r="AB176" s="201"/>
      <c r="AC176" s="201"/>
      <c r="AD176" s="45" t="str">
        <f>IFERROR(IF(AE176&gt;0,CALC!H172/AE176,"-"),"-")</f>
        <v>-</v>
      </c>
      <c r="AE176" s="45" t="str">
        <f>IF(AA176&gt;0,IFERROR(IF(CALC!G172&gt;0,CALC!G172-AA176,"-"),"-"),"-")</f>
        <v>-</v>
      </c>
      <c r="AF176" s="45" t="str">
        <f>IF(SUM(Z176,AB176)&gt;0,SUM(Z176,AB176),"-")</f>
        <v>-</v>
      </c>
      <c r="AG176" s="201"/>
      <c r="AH176" s="201"/>
      <c r="AI176" s="201"/>
      <c r="AJ176" s="201"/>
      <c r="AK176" s="45" t="str">
        <f>IFERROR(IF(AL176&gt;0,CALC!J172/AL176,"-"),"-")</f>
        <v>-</v>
      </c>
      <c r="AL176" s="45" t="str">
        <f>IF(AH176&gt;0,IFERROR(IF(CALC!I172&gt;0,CALC!I172-AH176,"-"),"-"),"-")</f>
        <v>-</v>
      </c>
      <c r="AM176" s="45" t="str">
        <f>IF(SUM(AG176,AI176)&gt;0,SUM(AG176,AI176),"-")</f>
        <v>-</v>
      </c>
      <c r="AN176" s="186"/>
      <c r="AO176" s="186"/>
      <c r="AP176" s="186"/>
      <c r="AQ176" s="186"/>
      <c r="AR176" s="45" t="str">
        <f>IFERROR(IF(AS176&gt;0,CALC!L172/AS176,"-"),"-")</f>
        <v>-</v>
      </c>
      <c r="AS176" s="45" t="str">
        <f>IF(AO176&gt;0,IFERROR(IF(CALC!K172&gt;0,CALC!K172-AO176,"-"),"-"),"-")</f>
        <v>-</v>
      </c>
      <c r="AT176" s="45" t="str">
        <f>IF(SUM(AN176,AP176)&gt;0,SUM(AN176,AP176),"-")</f>
        <v>-</v>
      </c>
      <c r="AU176" s="186"/>
      <c r="AV176" s="186"/>
      <c r="AW176" s="186"/>
      <c r="AX176" s="186"/>
      <c r="AY176" s="45" t="str">
        <f>IFERROR(IF(AZ176&gt;0,CALC!N172/AZ176,"-"),"-")</f>
        <v>-</v>
      </c>
      <c r="AZ176" s="45" t="str">
        <f>IF(AV176&gt;0,IFERROR(IF(CALC!M172&gt;0,CALC!M172-AV176,"-"),"-"),"-")</f>
        <v>-</v>
      </c>
      <c r="BA176" s="45" t="str">
        <f>IF(SUM(AU176,AW176)&gt;0,SUM(AU176,AW176),"-")</f>
        <v>-</v>
      </c>
      <c r="BB176" s="186"/>
      <c r="BC176" s="186"/>
      <c r="BD176" s="186"/>
      <c r="BE176" s="186"/>
      <c r="BF176" s="45" t="str">
        <f>IFERROR(IF(BG176&gt;0,CALC!P172/BG176,"-"),"-")</f>
        <v>-</v>
      </c>
      <c r="BG176" s="45" t="str">
        <f>IF(BC176&gt;0,IFERROR(IF(CALC!O172&gt;0,CALC!O172-BC176,"-"),"-"),"-")</f>
        <v>-</v>
      </c>
      <c r="BH176" s="45" t="str">
        <f>IF(SUM(BB176,BD176)&gt;0,SUM(BB176,BD176),"-")</f>
        <v>-</v>
      </c>
      <c r="BI176" s="186"/>
      <c r="BJ176" s="186"/>
      <c r="BK176" s="186"/>
      <c r="BL176" s="186"/>
      <c r="BM176" s="45" t="str">
        <f>IFERROR(IF(BN176&gt;0,CALC!R172/BN176,"-"),"-")</f>
        <v>-</v>
      </c>
      <c r="BN176" s="45" t="str">
        <f>IF(BJ176&gt;0,IFERROR(IF(CALC!Q172&gt;0,CALC!Q172-BJ176,"-"),"-"),"-")</f>
        <v>-</v>
      </c>
      <c r="BO176" s="45" t="str">
        <f>IF(SUM(BI176,BK176)&gt;0,SUM(BI176,BK176),"-")</f>
        <v>-</v>
      </c>
      <c r="BP176" s="186"/>
      <c r="BQ176" s="186"/>
      <c r="BR176" s="186"/>
      <c r="BS176" s="186"/>
      <c r="BT176" s="68" t="str">
        <f>IFERROR(IF(BU176&gt;0,CALC!T172/BU176,"-"),"-")</f>
        <v>-</v>
      </c>
      <c r="BU176" s="45" t="str">
        <f>IF(BQ176&gt;0,IFERROR(IF(CALC!S172&gt;0,CALC!S172-BQ176,"-"),"-"),"-")</f>
        <v>-</v>
      </c>
      <c r="BV176" s="45" t="str">
        <f>IF(SUM(BP176,BR176)&gt;0,SUM(BP176,BR176),"-")</f>
        <v>-</v>
      </c>
      <c r="BW176" s="186"/>
      <c r="BX176" s="186"/>
      <c r="BY176" s="186"/>
      <c r="BZ176" s="186"/>
      <c r="CA176" s="45" t="str">
        <f>IFERROR(IF(CB176&gt;0,CALC!V172/CB176,"-"),"-")</f>
        <v>-</v>
      </c>
      <c r="CB176" s="45" t="str">
        <f>IF(BX176&gt;0,IFERROR(IF(CALC!U172&gt;0,CALC!U172-BX176,"-"),"-"),"-")</f>
        <v>-</v>
      </c>
      <c r="CC176" s="45" t="str">
        <f>IF(SUM(BW176,BY176)&gt;0,SUM(BW176,BY176),"-")</f>
        <v>-</v>
      </c>
      <c r="CD176" s="186"/>
      <c r="CE176" s="186"/>
      <c r="CF176" s="186"/>
      <c r="CG176" s="186"/>
      <c r="CH176" s="45" t="str">
        <f>IFERROR(IF(CI176&gt;0,CALC!X172/CI176,"-"),"-")</f>
        <v>-</v>
      </c>
      <c r="CI176" s="45" t="str">
        <f>IF(CE176&gt;0,IFERROR(IF(CALC!W172&gt;0,CALC!W172-CE176,"-"),"-"),"-")</f>
        <v>-</v>
      </c>
      <c r="CJ176" s="45" t="str">
        <f>IF(SUM(CD176,CF176)&gt;0,SUM(CD176,CF176),"-")</f>
        <v>-</v>
      </c>
      <c r="CK176" s="186"/>
      <c r="CL176" s="186"/>
      <c r="CM176" s="186"/>
      <c r="CN176" s="186"/>
      <c r="CO176" s="45" t="str">
        <f>IFERROR(IF(CP176&gt;0,CALC!Z172/CP176,"-"),"-")</f>
        <v>-</v>
      </c>
      <c r="CP176" s="45" t="str">
        <f>IF(CL176&gt;0,IFERROR(IF(CALC!Y172&gt;0,CALC!Y172-CL176,"-"),"-"),"-")</f>
        <v>-</v>
      </c>
      <c r="CQ176" s="45" t="str">
        <f>IF(SUM(CK176,CM176)&gt;0,SUM(CK176,CM176),"-")</f>
        <v>-</v>
      </c>
      <c r="CR176" s="201"/>
      <c r="CS176" s="201"/>
      <c r="CT176" s="201"/>
      <c r="CU176" s="201"/>
      <c r="CV176" s="45" t="str">
        <f>IFERROR(IF(CW176&gt;0,CALC!AB172/CW176,"-"),"-")</f>
        <v>-</v>
      </c>
      <c r="CW176" s="45" t="str">
        <f>IF(CS176&gt;0,IFERROR(IF(CALC!AA172&gt;0,CALC!AA172-CS176,"-"),"-"),"-")</f>
        <v>-</v>
      </c>
      <c r="CX176" s="45" t="str">
        <f>IF(SUM(CR176,CT176)&gt;0,SUM(CR176,CT176),"-")</f>
        <v>-</v>
      </c>
      <c r="CY176" s="201"/>
      <c r="CZ176" s="201"/>
      <c r="DA176" s="201"/>
      <c r="DB176" s="201"/>
      <c r="DC176" s="45" t="str">
        <f>IFERROR(IF(DD176&gt;0,CALC!AD172/DD176,"-"),"-")</f>
        <v>-</v>
      </c>
      <c r="DD176" s="45" t="str">
        <f>IF(CZ176&gt;0,IFERROR(IF(CALC!AC172&gt;0,CALC!AC172-CZ176,"-"),"-"),"-")</f>
        <v>-</v>
      </c>
      <c r="DE176" s="45" t="str">
        <f>IF(SUM(CY176,DA176)&gt;0,SUM(CY176,DA176),"-")</f>
        <v>-</v>
      </c>
      <c r="DF176" s="201"/>
      <c r="DG176" s="201"/>
      <c r="DH176" s="201"/>
      <c r="DI176" s="201"/>
      <c r="DJ176" s="45" t="str">
        <f>IFERROR(IF(DK176&gt;0,CALC!AF172/DK176,"-"),"-")</f>
        <v>-</v>
      </c>
      <c r="DK176" s="45" t="str">
        <f>IF(DG176&gt;0,IFERROR(IF(CALC!AE172&gt;0,CALC!AE172-DG176,"-"),"-"),"-")</f>
        <v>-</v>
      </c>
      <c r="DL176" s="45" t="str">
        <f>IF(SUM(DF176,DH176)&gt;0,SUM(DF176,DH176),"-")</f>
        <v>-</v>
      </c>
      <c r="DM176" s="205"/>
      <c r="DN176" s="201"/>
      <c r="DO176" s="201"/>
      <c r="DP176" s="201"/>
      <c r="DQ176" s="45" t="str">
        <f>IFERROR(IF(DR176&gt;0,CALC!AH172/DR176,"-"),"-")</f>
        <v>-</v>
      </c>
      <c r="DR176" s="45" t="str">
        <f>IF(DN176&gt;0,IFERROR(IF(CALC!AG172&gt;0,CALC!AG172-DN176,"-"),"-"),"-")</f>
        <v>-</v>
      </c>
      <c r="DS176" s="45" t="str">
        <f>IF(SUM(DM176,DO176)&gt;0,SUM(DM176,DO176),"-")</f>
        <v>-</v>
      </c>
      <c r="DT176" s="201"/>
      <c r="DU176" s="201"/>
      <c r="DV176" s="201"/>
      <c r="DW176" s="201"/>
      <c r="DX176" s="45" t="str">
        <f>IFERROR(IF(DY176&gt;0,CALC!AJ172/DY176,"-"),"-")</f>
        <v>-</v>
      </c>
      <c r="DY176" s="45" t="str">
        <f>IF(DU176&gt;0,IFERROR(IF(CALC!AI172&gt;0,CALC!AI172-DU176,"-"),"-"),"-")</f>
        <v>-</v>
      </c>
      <c r="DZ176" s="45" t="str">
        <f>IF(SUM(DT176,DV176)&gt;0,SUM(DT176,DV176),"-")</f>
        <v>-</v>
      </c>
      <c r="EA176" s="201"/>
      <c r="EB176" s="201"/>
      <c r="EC176" s="201"/>
      <c r="ED176" s="201"/>
      <c r="EE176" s="45" t="str">
        <f>IFERROR(IF(EF176&gt;0,CALC!AL172/EF176,"-"),"-")</f>
        <v>-</v>
      </c>
      <c r="EF176" s="45" t="str">
        <f>IF(EB176&gt;0,IFERROR(IF(CALC!AK172&gt;0,CALC!AK172-EB176,"-"),"-"),"-")</f>
        <v>-</v>
      </c>
      <c r="EG176" s="45" t="str">
        <f>IF(SUM(EA176,EC176)&gt;0,SUM(EA176,EC176),"-")</f>
        <v>-</v>
      </c>
      <c r="EH176" s="201"/>
      <c r="EI176" s="201"/>
      <c r="EJ176" s="201"/>
      <c r="EK176" s="201"/>
      <c r="EL176" s="45" t="str">
        <f>IFERROR(IF(EM176&gt;0,CALC!AN172/EM176,"-"),"-")</f>
        <v>-</v>
      </c>
      <c r="EM176" s="45" t="str">
        <f>IF(EI176&gt;0,IFERROR(IF(CALC!AM172&gt;0,CALC!AM172-EI176,"-"),"-"),"-")</f>
        <v>-</v>
      </c>
      <c r="EN176" s="45" t="str">
        <f>IF(SUM(EH176,EJ176)&gt;0,SUM(EH176,EJ176),"-")</f>
        <v>-</v>
      </c>
      <c r="EO176" s="201"/>
      <c r="EP176" s="201"/>
      <c r="EQ176" s="201"/>
      <c r="ER176" s="201"/>
      <c r="ES176" s="45" t="str">
        <f>IFERROR(IF(ET176&gt;0,CALC!AP172/ET176,"-"),"-")</f>
        <v>-</v>
      </c>
      <c r="ET176" s="45" t="str">
        <f>IF(EP176&gt;0,IFERROR(IF(CALC!AO172&gt;0,CALC!AO172-EP176,"-"),"-"),"-")</f>
        <v>-</v>
      </c>
      <c r="EU176" s="45" t="str">
        <f>IF(SUM(EO176,EQ176)&gt;0,SUM(EO176,EQ176),"-")</f>
        <v>-</v>
      </c>
      <c r="EV176" s="201"/>
      <c r="EW176" s="201"/>
      <c r="EX176" s="201"/>
      <c r="EY176" s="201"/>
      <c r="EZ176" s="45" t="str">
        <f>IFERROR(IF(FA176&gt;0,CALC!AR172/FA176,"-"),"-")</f>
        <v>-</v>
      </c>
      <c r="FA176" s="45" t="str">
        <f>IF(EW176&gt;0,IFERROR(IF(CALC!AQ172&gt;0,CALC!AQ172-EW176,"-"),"-"),"-")</f>
        <v>-</v>
      </c>
      <c r="FB176" s="45" t="str">
        <f>IF(SUM(EV176,EX176)&gt;0,SUM(EV176,EX176),"-")</f>
        <v>-</v>
      </c>
      <c r="FC176" s="201"/>
      <c r="FD176" s="201"/>
      <c r="FE176" s="201"/>
      <c r="FF176" s="201"/>
      <c r="FG176" s="45" t="str">
        <f>IFERROR(IF(FH176&gt;0,CALC!AT172/FH176,"-"),"-")</f>
        <v>-</v>
      </c>
      <c r="FH176" s="45" t="str">
        <f>IF(FD176&gt;0,IFERROR(IF(CALC!AS172&gt;0,CALC!AS172-FD176,"-"),"-"),"-")</f>
        <v>-</v>
      </c>
      <c r="FI176" s="45" t="str">
        <f>IF(SUM(FC176,FE176)&gt;0,SUM(FC176,FE176),"-")</f>
        <v>-</v>
      </c>
      <c r="FJ176" s="201"/>
      <c r="FK176" s="201"/>
      <c r="FL176" s="201"/>
      <c r="FM176" s="201"/>
      <c r="FN176" s="45" t="str">
        <f>IFERROR(IF(FO176&gt;0,CALC!AV172/FO176,"-"),"-")</f>
        <v>-</v>
      </c>
      <c r="FO176" s="45" t="str">
        <f>IF(FK176&gt;0,IFERROR(IF(CALC!AU172&gt;0,CALC!AU172-FK176,"-"),"-"),"-")</f>
        <v>-</v>
      </c>
      <c r="FP176" s="45" t="str">
        <f>IF(SUM(FJ176,FL176)&gt;0,SUM(FJ176,FL176),"-")</f>
        <v>-</v>
      </c>
      <c r="FQ176" s="201"/>
      <c r="FR176" s="201"/>
      <c r="FS176" s="201"/>
      <c r="FT176" s="201"/>
      <c r="FU176" s="45" t="str">
        <f>IFERROR(IF(FV176&gt;0,CALC!AX172/FV176,"-"),"-")</f>
        <v>-</v>
      </c>
      <c r="FV176" s="45" t="str">
        <f>IF(FR176&gt;0,IFERROR(IF(CALC!AW172&gt;0,CALC!AW172-FR176,"-"),"-"),"-")</f>
        <v>-</v>
      </c>
      <c r="FW176" s="45" t="str">
        <f>IF(SUM(FQ176,FS176)&gt;0,SUM(FQ176,FS176),"-")</f>
        <v>-</v>
      </c>
      <c r="FX176" s="201"/>
      <c r="FY176" s="201"/>
      <c r="FZ176" s="201"/>
      <c r="GA176" s="201"/>
      <c r="GB176" s="68" t="str">
        <f>IFERROR(IF(GC176&gt;0,CALC!AZ172/GC176,"-"),"-")</f>
        <v>-</v>
      </c>
      <c r="GC176" s="45" t="str">
        <f>IF(FY176&gt;0,IFERROR(IF(CALC!AY172&gt;0,CALC!AY172-FY176,"-"),"-"),"-")</f>
        <v>-</v>
      </c>
      <c r="GD176" s="45" t="str">
        <f>IF(SUM(FX176,FZ176)&gt;0,SUM(FX176,FZ176),"-")</f>
        <v>-</v>
      </c>
      <c r="GE176" s="201"/>
      <c r="GF176" s="201"/>
      <c r="GG176" s="201"/>
      <c r="GH176" s="201"/>
      <c r="GI176" s="45" t="str">
        <f>IFERROR(IF(GJ176&gt;0,CALC!BB172/GJ176,"-"),"-")</f>
        <v>-</v>
      </c>
      <c r="GJ176" s="45" t="str">
        <f>IF(GF176&gt;0,IFERROR(IF(CALC!BA172&gt;0,CALC!BA172-GF176,"-"),"-"),"-")</f>
        <v>-</v>
      </c>
      <c r="GK176" s="45" t="str">
        <f>IF(SUM(GE176,GG176)&gt;0,SUM(GE176,GG176),"-")</f>
        <v>-</v>
      </c>
      <c r="GL176" s="201"/>
      <c r="GM176" s="201"/>
      <c r="GN176" s="201"/>
      <c r="GO176" s="201"/>
      <c r="GP176" s="45" t="str">
        <f>IFERROR(IF(GQ176&gt;0,CALC!BD172/GQ176,"-"),"-")</f>
        <v>-</v>
      </c>
      <c r="GQ176" s="45" t="str">
        <f>IF(GM176&gt;0,IFERROR(IF(CALC!BC172&gt;0,CALC!BC172-GM176,"-"),"-"),"-")</f>
        <v>-</v>
      </c>
      <c r="GR176" s="163" t="str">
        <f>IF(SUM(GL176,GN176)&gt;0,SUM(GL176,GN176),"-")</f>
        <v>-</v>
      </c>
      <c r="GS176" s="201"/>
      <c r="GT176" s="201"/>
      <c r="GU176" s="201"/>
      <c r="GV176" s="201"/>
      <c r="GW176" s="56" t="str">
        <f>IFERROR(IF(GX176&gt;0,CALC!BF172/GX176,"-"),"-")</f>
        <v>-</v>
      </c>
      <c r="GX176" s="56" t="str">
        <f>IF(GT176&gt;0,IFERROR(IF(CALC!BE172&gt;0,CALC!BE172-GT176,"-"),"-"),"-")</f>
        <v>-</v>
      </c>
      <c r="GY176" s="56" t="str">
        <f>IF(SUM(GS176,GU176)&gt;0,SUM(GS176,GU176),"-")</f>
        <v>-</v>
      </c>
      <c r="GZ176" s="201"/>
      <c r="HA176" s="201"/>
      <c r="HB176" s="201"/>
      <c r="HC176" s="201"/>
      <c r="HD176" s="56" t="str">
        <f>IFERROR(IF(HE176&gt;0,CALC!BH172/HE176,"-"),"-")</f>
        <v>-</v>
      </c>
      <c r="HE176" s="56" t="str">
        <f>IF(HA176&gt;0,IFERROR(IF(CALC!BG172&gt;0,CALC!BG172-HA176,"-"),"-"),"-")</f>
        <v>-</v>
      </c>
      <c r="HF176" s="56" t="str">
        <f>IF(SUM(GZ176,HB176)&gt;0,SUM(GZ176,HB176),"-")</f>
        <v>-</v>
      </c>
      <c r="HG176" s="186"/>
      <c r="HH176" s="186"/>
      <c r="HI176" s="186"/>
      <c r="HJ176" s="186"/>
      <c r="HK176" s="56" t="str">
        <f>IFERROR(IF(HL176&gt;0,CALC!BJ172/HL176,"-"),"-")</f>
        <v>-</v>
      </c>
      <c r="HL176" s="56" t="str">
        <f>IF(HH176&gt;0,IFERROR(IF(CALC!BI172&gt;0,CALC!BI172-HH176,"-"),"-"),"-")</f>
        <v>-</v>
      </c>
      <c r="HM176" s="56" t="str">
        <f>IF(SUM(HG176,HI176)&gt;0,SUM(HG176,HI176),"-")</f>
        <v>-</v>
      </c>
      <c r="HN176" s="166">
        <f>SUM(K176,R176,Y176,AF176,AM176,AT176,BA176,BH176,BO176,BV176,CC176,CJ176,CQ176,CX176,DE176,DL176,DS176,DZ176,EG176,EN176,EU176,FB176,FI176,FP176,FW176,GD176,GK176,GR176,GY176,HF176,HM176)</f>
        <v>0</v>
      </c>
      <c r="HO176" s="55">
        <f>SUM(J176,Q176,X176,AE176,AL176,AS176,AZ176,BG176,BN176,BU176,CB176,CI176,CP176,CW176,DD176,DK176,DR176,DY176,EF176,EM176,ET176,FA176,FH176,FO176,FV176,GC176,GJ176,GQ176,GX176,HE176,HL176)</f>
        <v>0</v>
      </c>
      <c r="HP176" s="56" t="str">
        <f t="shared" si="336"/>
        <v/>
      </c>
    </row>
    <row r="177" spans="2:224" ht="13.5" customHeight="1">
      <c r="B177" s="329"/>
      <c r="C177" s="330"/>
      <c r="D177" s="62"/>
      <c r="E177" s="201"/>
      <c r="F177" s="201"/>
      <c r="G177" s="201"/>
      <c r="H177" s="201"/>
      <c r="I177" s="45"/>
      <c r="J177" s="45"/>
      <c r="K177" s="45"/>
      <c r="L177" s="201"/>
      <c r="M177" s="201"/>
      <c r="N177" s="201"/>
      <c r="O177" s="201"/>
      <c r="P177" s="45"/>
      <c r="Q177" s="45"/>
      <c r="R177" s="45"/>
      <c r="S177" s="201"/>
      <c r="T177" s="201"/>
      <c r="U177" s="201"/>
      <c r="V177" s="201"/>
      <c r="W177" s="45"/>
      <c r="X177" s="45"/>
      <c r="Y177" s="45"/>
      <c r="Z177" s="201"/>
      <c r="AA177" s="201"/>
      <c r="AB177" s="201"/>
      <c r="AC177" s="201"/>
      <c r="AD177" s="45"/>
      <c r="AE177" s="45"/>
      <c r="AF177" s="45"/>
      <c r="AG177" s="201"/>
      <c r="AH177" s="201"/>
      <c r="AI177" s="201"/>
      <c r="AJ177" s="201"/>
      <c r="AK177" s="45"/>
      <c r="AL177" s="45"/>
      <c r="AM177" s="45"/>
      <c r="AN177" s="186"/>
      <c r="AO177" s="186"/>
      <c r="AP177" s="186"/>
      <c r="AQ177" s="186"/>
      <c r="AR177" s="45"/>
      <c r="AS177" s="45"/>
      <c r="AT177" s="45"/>
      <c r="AU177" s="186"/>
      <c r="AV177" s="186"/>
      <c r="AW177" s="186"/>
      <c r="AX177" s="186"/>
      <c r="AY177" s="45"/>
      <c r="AZ177" s="45"/>
      <c r="BA177" s="45"/>
      <c r="BB177" s="186"/>
      <c r="BC177" s="186"/>
      <c r="BD177" s="186"/>
      <c r="BE177" s="186"/>
      <c r="BF177" s="45"/>
      <c r="BG177" s="45"/>
      <c r="BH177" s="45"/>
      <c r="BI177" s="186"/>
      <c r="BJ177" s="186"/>
      <c r="BK177" s="186"/>
      <c r="BL177" s="186"/>
      <c r="BM177" s="45"/>
      <c r="BN177" s="45"/>
      <c r="BO177" s="45"/>
      <c r="BP177" s="186"/>
      <c r="BQ177" s="186"/>
      <c r="BR177" s="186"/>
      <c r="BS177" s="186"/>
      <c r="BT177" s="68"/>
      <c r="BU177" s="45"/>
      <c r="BV177" s="45"/>
      <c r="BW177" s="186"/>
      <c r="BX177" s="186"/>
      <c r="BY177" s="186"/>
      <c r="BZ177" s="186"/>
      <c r="CA177" s="45"/>
      <c r="CB177" s="45"/>
      <c r="CC177" s="45"/>
      <c r="CD177" s="186"/>
      <c r="CE177" s="186"/>
      <c r="CF177" s="186"/>
      <c r="CG177" s="186"/>
      <c r="CH177" s="45"/>
      <c r="CI177" s="45"/>
      <c r="CJ177" s="45"/>
      <c r="CK177" s="186"/>
      <c r="CL177" s="186"/>
      <c r="CM177" s="186"/>
      <c r="CN177" s="186"/>
      <c r="CO177" s="45"/>
      <c r="CP177" s="45"/>
      <c r="CQ177" s="45"/>
      <c r="CR177" s="201"/>
      <c r="CS177" s="201"/>
      <c r="CT177" s="201"/>
      <c r="CU177" s="201"/>
      <c r="CV177" s="45"/>
      <c r="CW177" s="45"/>
      <c r="CX177" s="45"/>
      <c r="CY177" s="201"/>
      <c r="CZ177" s="201"/>
      <c r="DA177" s="201"/>
      <c r="DB177" s="201"/>
      <c r="DC177" s="45"/>
      <c r="DD177" s="45"/>
      <c r="DE177" s="45"/>
      <c r="DF177" s="201"/>
      <c r="DG177" s="201"/>
      <c r="DH177" s="201"/>
      <c r="DI177" s="201"/>
      <c r="DJ177" s="45"/>
      <c r="DK177" s="45"/>
      <c r="DL177" s="45"/>
      <c r="DM177" s="205"/>
      <c r="DN177" s="201"/>
      <c r="DO177" s="201"/>
      <c r="DP177" s="201"/>
      <c r="DQ177" s="45"/>
      <c r="DR177" s="45"/>
      <c r="DS177" s="45"/>
      <c r="DT177" s="201"/>
      <c r="DU177" s="201"/>
      <c r="DV177" s="201"/>
      <c r="DW177" s="201"/>
      <c r="DX177" s="45"/>
      <c r="DY177" s="45"/>
      <c r="DZ177" s="45"/>
      <c r="EA177" s="201"/>
      <c r="EB177" s="201"/>
      <c r="EC177" s="201"/>
      <c r="ED177" s="201"/>
      <c r="EE177" s="45"/>
      <c r="EF177" s="45"/>
      <c r="EG177" s="45"/>
      <c r="EH177" s="201"/>
      <c r="EI177" s="201"/>
      <c r="EJ177" s="201"/>
      <c r="EK177" s="201"/>
      <c r="EL177" s="45"/>
      <c r="EM177" s="45"/>
      <c r="EN177" s="45"/>
      <c r="EO177" s="201"/>
      <c r="EP177" s="201"/>
      <c r="EQ177" s="201"/>
      <c r="ER177" s="201"/>
      <c r="ES177" s="45"/>
      <c r="ET177" s="45"/>
      <c r="EU177" s="45"/>
      <c r="EV177" s="201"/>
      <c r="EW177" s="201"/>
      <c r="EX177" s="201"/>
      <c r="EY177" s="201"/>
      <c r="EZ177" s="45"/>
      <c r="FA177" s="45"/>
      <c r="FB177" s="45"/>
      <c r="FC177" s="201"/>
      <c r="FD177" s="201"/>
      <c r="FE177" s="201"/>
      <c r="FF177" s="201"/>
      <c r="FG177" s="45"/>
      <c r="FH177" s="45"/>
      <c r="FI177" s="45"/>
      <c r="FJ177" s="201"/>
      <c r="FK177" s="201"/>
      <c r="FL177" s="201"/>
      <c r="FM177" s="201"/>
      <c r="FN177" s="45"/>
      <c r="FO177" s="45"/>
      <c r="FP177" s="45"/>
      <c r="FQ177" s="201"/>
      <c r="FR177" s="201"/>
      <c r="FS177" s="201"/>
      <c r="FT177" s="201"/>
      <c r="FU177" s="45"/>
      <c r="FV177" s="45"/>
      <c r="FW177" s="45"/>
      <c r="FX177" s="201"/>
      <c r="FY177" s="201"/>
      <c r="FZ177" s="201"/>
      <c r="GA177" s="201"/>
      <c r="GB177" s="68"/>
      <c r="GC177" s="45"/>
      <c r="GD177" s="45"/>
      <c r="GE177" s="201"/>
      <c r="GF177" s="201"/>
      <c r="GG177" s="201"/>
      <c r="GH177" s="201"/>
      <c r="GI177" s="45"/>
      <c r="GJ177" s="45"/>
      <c r="GK177" s="45"/>
      <c r="GL177" s="201"/>
      <c r="GM177" s="201"/>
      <c r="GN177" s="201"/>
      <c r="GO177" s="201"/>
      <c r="GP177" s="45"/>
      <c r="GQ177" s="45"/>
      <c r="GR177" s="163"/>
      <c r="GS177" s="201"/>
      <c r="GT177" s="201"/>
      <c r="GU177" s="201"/>
      <c r="GV177" s="201"/>
      <c r="GW177" s="56"/>
      <c r="GX177" s="56"/>
      <c r="GY177" s="56"/>
      <c r="GZ177" s="201"/>
      <c r="HA177" s="201"/>
      <c r="HB177" s="201"/>
      <c r="HC177" s="201"/>
      <c r="HD177" s="56"/>
      <c r="HE177" s="56"/>
      <c r="HF177" s="56"/>
      <c r="HG177" s="186"/>
      <c r="HH177" s="186"/>
      <c r="HI177" s="186"/>
      <c r="HJ177" s="186"/>
      <c r="HK177" s="56"/>
      <c r="HL177" s="56"/>
      <c r="HM177" s="56"/>
      <c r="HN177" s="166">
        <f>SUM(K177,R177,Y177,AF177,AM177,AT177,BA177,BH177,BO177,BV177,CC177,CJ177,CQ177,CX177,DE177,DL177,DS177,DZ177,EG177,EN177,EU177,FB177,FI177,FP177,FW177,GD177,GK177,GR177)</f>
        <v>0</v>
      </c>
      <c r="HO177" s="55">
        <f>SUM(J177,Q177,X177,AE177,AL177,AS177,AZ177,BG177,BN177,BU177,CB177,CI177,CP177,CW177,DD177,DK177,DR177,DY177,EF177,EM177,ET177,FA177,FH177,FO177,FV177,GC177,GJ177,GQ177)</f>
        <v>0</v>
      </c>
      <c r="HP177" s="56" t="str">
        <f t="shared" si="336"/>
        <v/>
      </c>
    </row>
    <row r="178" spans="2:224" ht="13.5" customHeight="1">
      <c r="B178" s="329"/>
      <c r="C178" s="307"/>
      <c r="D178" s="325"/>
      <c r="E178" s="201"/>
      <c r="F178" s="201"/>
      <c r="G178" s="201"/>
      <c r="H178" s="201"/>
      <c r="I178" s="45"/>
      <c r="J178" s="45"/>
      <c r="K178" s="45"/>
      <c r="L178" s="201"/>
      <c r="M178" s="201"/>
      <c r="N178" s="201"/>
      <c r="O178" s="201"/>
      <c r="P178" s="45"/>
      <c r="Q178" s="45"/>
      <c r="R178" s="45"/>
      <c r="S178" s="201"/>
      <c r="T178" s="201"/>
      <c r="U178" s="201"/>
      <c r="V178" s="201"/>
      <c r="W178" s="45"/>
      <c r="X178" s="45"/>
      <c r="Y178" s="45"/>
      <c r="Z178" s="201"/>
      <c r="AA178" s="201"/>
      <c r="AB178" s="201"/>
      <c r="AC178" s="201"/>
      <c r="AD178" s="45"/>
      <c r="AE178" s="45"/>
      <c r="AF178" s="45"/>
      <c r="AG178" s="201"/>
      <c r="AH178" s="201"/>
      <c r="AI178" s="201"/>
      <c r="AJ178" s="201"/>
      <c r="AK178" s="45"/>
      <c r="AL178" s="45"/>
      <c r="AM178" s="45"/>
      <c r="AN178" s="186"/>
      <c r="AO178" s="186"/>
      <c r="AP178" s="186"/>
      <c r="AQ178" s="186"/>
      <c r="AR178" s="45"/>
      <c r="AS178" s="45"/>
      <c r="AT178" s="45"/>
      <c r="AU178" s="186"/>
      <c r="AV178" s="186"/>
      <c r="AW178" s="186"/>
      <c r="AX178" s="186"/>
      <c r="AY178" s="45"/>
      <c r="AZ178" s="45"/>
      <c r="BA178" s="45"/>
      <c r="BB178" s="186"/>
      <c r="BC178" s="186"/>
      <c r="BD178" s="186"/>
      <c r="BE178" s="186"/>
      <c r="BF178" s="45"/>
      <c r="BG178" s="45"/>
      <c r="BH178" s="45"/>
      <c r="BI178" s="186"/>
      <c r="BJ178" s="186"/>
      <c r="BK178" s="186"/>
      <c r="BL178" s="186"/>
      <c r="BM178" s="45"/>
      <c r="BN178" s="45"/>
      <c r="BO178" s="45"/>
      <c r="BP178" s="186"/>
      <c r="BQ178" s="186"/>
      <c r="BR178" s="186"/>
      <c r="BS178" s="186"/>
      <c r="BT178" s="68"/>
      <c r="BU178" s="45"/>
      <c r="BV178" s="45"/>
      <c r="BW178" s="186"/>
      <c r="BX178" s="186"/>
      <c r="BY178" s="186"/>
      <c r="BZ178" s="186"/>
      <c r="CA178" s="45"/>
      <c r="CB178" s="45"/>
      <c r="CC178" s="45"/>
      <c r="CD178" s="186"/>
      <c r="CE178" s="186"/>
      <c r="CF178" s="186"/>
      <c r="CG178" s="186"/>
      <c r="CH178" s="45"/>
      <c r="CI178" s="45"/>
      <c r="CJ178" s="45"/>
      <c r="CK178" s="186"/>
      <c r="CL178" s="186"/>
      <c r="CM178" s="186"/>
      <c r="CN178" s="186"/>
      <c r="CO178" s="45"/>
      <c r="CP178" s="45"/>
      <c r="CQ178" s="45"/>
      <c r="CR178" s="201"/>
      <c r="CS178" s="201"/>
      <c r="CT178" s="201"/>
      <c r="CU178" s="201"/>
      <c r="CV178" s="45"/>
      <c r="CW178" s="45"/>
      <c r="CX178" s="45"/>
      <c r="CY178" s="201"/>
      <c r="CZ178" s="201"/>
      <c r="DA178" s="201"/>
      <c r="DB178" s="201"/>
      <c r="DC178" s="45"/>
      <c r="DD178" s="45"/>
      <c r="DE178" s="45"/>
      <c r="DF178" s="201"/>
      <c r="DG178" s="201"/>
      <c r="DH178" s="201"/>
      <c r="DI178" s="201"/>
      <c r="DJ178" s="45"/>
      <c r="DK178" s="45"/>
      <c r="DL178" s="45"/>
      <c r="DM178" s="205"/>
      <c r="DN178" s="201"/>
      <c r="DO178" s="201"/>
      <c r="DP178" s="201"/>
      <c r="DQ178" s="45"/>
      <c r="DR178" s="45"/>
      <c r="DS178" s="45"/>
      <c r="DT178" s="201"/>
      <c r="DU178" s="201"/>
      <c r="DV178" s="201"/>
      <c r="DW178" s="201"/>
      <c r="DX178" s="45"/>
      <c r="DY178" s="45"/>
      <c r="DZ178" s="45"/>
      <c r="EA178" s="201"/>
      <c r="EB178" s="201"/>
      <c r="EC178" s="201"/>
      <c r="ED178" s="201"/>
      <c r="EE178" s="45"/>
      <c r="EF178" s="45"/>
      <c r="EG178" s="45"/>
      <c r="EH178" s="201"/>
      <c r="EI178" s="201"/>
      <c r="EJ178" s="201"/>
      <c r="EK178" s="201"/>
      <c r="EL178" s="45"/>
      <c r="EM178" s="45"/>
      <c r="EN178" s="45"/>
      <c r="EO178" s="201"/>
      <c r="EP178" s="201"/>
      <c r="EQ178" s="201"/>
      <c r="ER178" s="201"/>
      <c r="ES178" s="45"/>
      <c r="ET178" s="45"/>
      <c r="EU178" s="45"/>
      <c r="EV178" s="201"/>
      <c r="EW178" s="201"/>
      <c r="EX178" s="201"/>
      <c r="EY178" s="201"/>
      <c r="EZ178" s="45"/>
      <c r="FA178" s="45"/>
      <c r="FB178" s="45"/>
      <c r="FC178" s="201"/>
      <c r="FD178" s="201"/>
      <c r="FE178" s="201"/>
      <c r="FF178" s="201"/>
      <c r="FG178" s="45"/>
      <c r="FH178" s="45"/>
      <c r="FI178" s="45"/>
      <c r="FJ178" s="201"/>
      <c r="FK178" s="201"/>
      <c r="FL178" s="201"/>
      <c r="FM178" s="201"/>
      <c r="FN178" s="45"/>
      <c r="FO178" s="45"/>
      <c r="FP178" s="45"/>
      <c r="FQ178" s="201"/>
      <c r="FR178" s="201"/>
      <c r="FS178" s="201"/>
      <c r="FT178" s="201"/>
      <c r="FU178" s="45"/>
      <c r="FV178" s="45"/>
      <c r="FW178" s="45"/>
      <c r="FX178" s="201"/>
      <c r="FY178" s="201"/>
      <c r="FZ178" s="201"/>
      <c r="GA178" s="201"/>
      <c r="GB178" s="68"/>
      <c r="GC178" s="45"/>
      <c r="GD178" s="45"/>
      <c r="GE178" s="201"/>
      <c r="GF178" s="201"/>
      <c r="GG178" s="201"/>
      <c r="GH178" s="201"/>
      <c r="GI178" s="45"/>
      <c r="GJ178" s="45"/>
      <c r="GK178" s="45"/>
      <c r="GL178" s="201"/>
      <c r="GM178" s="201"/>
      <c r="GN178" s="201"/>
      <c r="GO178" s="201"/>
      <c r="GP178" s="45"/>
      <c r="GQ178" s="45"/>
      <c r="GR178" s="163"/>
      <c r="GS178" s="201"/>
      <c r="GT178" s="201"/>
      <c r="GU178" s="201"/>
      <c r="GV178" s="201"/>
      <c r="GW178" s="56"/>
      <c r="GX178" s="56"/>
      <c r="GY178" s="56"/>
      <c r="GZ178" s="201"/>
      <c r="HA178" s="201"/>
      <c r="HB178" s="201"/>
      <c r="HC178" s="201"/>
      <c r="HD178" s="56"/>
      <c r="HE178" s="56"/>
      <c r="HF178" s="56"/>
      <c r="HG178" s="186"/>
      <c r="HH178" s="186"/>
      <c r="HI178" s="186"/>
      <c r="HJ178" s="186"/>
      <c r="HK178" s="56"/>
      <c r="HL178" s="56"/>
      <c r="HM178" s="56"/>
      <c r="HN178" s="166">
        <f>SUM(K178,R178,Y178,AF178,AM178,AT178,BA178,BH178,BO178,BV178,CC178,CJ178,CQ178,CX178,DE178,DL178,DS178,DZ178,EG178,EN178,EU178,FB178,FI178,FP178,FW178,GD178,GK178,GR178)</f>
        <v>0</v>
      </c>
      <c r="HO178" s="55">
        <f>SUM(J178,Q178,X178,AE178,AL178,AS178,AZ178,BG178,BN178,BU178,CB178,CI178,CP178,CW178,DD178,DK178,DR178,DY178,EF178,EM178,ET178,FA178,FH178,FO178,FV178,GC178,GJ178,GQ178)</f>
        <v>0</v>
      </c>
      <c r="HP178" s="56" t="str">
        <f t="shared" si="336"/>
        <v/>
      </c>
    </row>
    <row r="179" spans="2:224" ht="13.5" customHeight="1">
      <c r="B179" s="329"/>
      <c r="C179" s="305" t="s">
        <v>23</v>
      </c>
      <c r="D179" s="4" t="s">
        <v>181</v>
      </c>
      <c r="E179" s="201"/>
      <c r="F179" s="201"/>
      <c r="G179" s="201"/>
      <c r="H179" s="201"/>
      <c r="I179" s="45" t="str">
        <f>IFERROR(IF(J179&gt;0,CALC!B175/J179,"-"),"-")</f>
        <v>-</v>
      </c>
      <c r="J179" s="45" t="str">
        <f>IF(F179&gt;0,IFERROR(IF(CALC!A175&gt;0,CALC!A175-F179,"-"),"-"),"-")</f>
        <v>-</v>
      </c>
      <c r="K179" s="45" t="str">
        <f>IF(SUM(E179,G179)&gt;0,SUM(E179,G179),"-")</f>
        <v>-</v>
      </c>
      <c r="L179" s="201"/>
      <c r="M179" s="201"/>
      <c r="N179" s="201"/>
      <c r="O179" s="201"/>
      <c r="P179" s="45" t="str">
        <f>IFERROR(IF(Q179&gt;0,CALC!D175/Q179,"-"),"-")</f>
        <v>-</v>
      </c>
      <c r="Q179" s="45" t="str">
        <f>IF(M179&gt;0,IFERROR(IF(CALC!C175&gt;0,CALC!C175-M179,"-"),"-"),"-")</f>
        <v>-</v>
      </c>
      <c r="R179" s="45" t="str">
        <f>IF(SUM(L179,N179)&gt;0,SUM(L179,N179),"-")</f>
        <v>-</v>
      </c>
      <c r="S179" s="201"/>
      <c r="T179" s="201"/>
      <c r="U179" s="201"/>
      <c r="V179" s="201"/>
      <c r="W179" s="45" t="str">
        <f>IFERROR(IF(X179&gt;0,CALC!F175/X179,"-"),"-")</f>
        <v>-</v>
      </c>
      <c r="X179" s="45" t="str">
        <f>IF(T179&gt;0,IFERROR(IF(CALC!E175&gt;0,CALC!E175-T179,"-"),"-"),"-")</f>
        <v>-</v>
      </c>
      <c r="Y179" s="45" t="str">
        <f>IF(SUM(S179,U179)&gt;0,SUM(S179,U179),"-")</f>
        <v>-</v>
      </c>
      <c r="Z179" s="201"/>
      <c r="AA179" s="201"/>
      <c r="AB179" s="201"/>
      <c r="AC179" s="201"/>
      <c r="AD179" s="45" t="str">
        <f>IFERROR(IF(AE179&gt;0,CALC!H175/AE179,"-"),"-")</f>
        <v>-</v>
      </c>
      <c r="AE179" s="45" t="str">
        <f>IF(AA179&gt;0,IFERROR(IF(CALC!G175&gt;0,CALC!G175-AA179,"-"),"-"),"-")</f>
        <v>-</v>
      </c>
      <c r="AF179" s="45" t="str">
        <f>IF(SUM(Z179,AB179)&gt;0,SUM(Z179,AB179),"-")</f>
        <v>-</v>
      </c>
      <c r="AG179" s="201"/>
      <c r="AH179" s="201"/>
      <c r="AI179" s="201"/>
      <c r="AJ179" s="201"/>
      <c r="AK179" s="45" t="str">
        <f>IFERROR(IF(AL179&gt;0,CALC!J175/AL179,"-"),"-")</f>
        <v>-</v>
      </c>
      <c r="AL179" s="45" t="str">
        <f>IF(AH179&gt;0,IFERROR(IF(CALC!I175&gt;0,CALC!I175-AH179,"-"),"-"),"-")</f>
        <v>-</v>
      </c>
      <c r="AM179" s="45" t="str">
        <f>IF(SUM(AG179,AI179)&gt;0,SUM(AG179,AI179),"-")</f>
        <v>-</v>
      </c>
      <c r="AN179" s="186"/>
      <c r="AO179" s="186"/>
      <c r="AP179" s="186"/>
      <c r="AQ179" s="186"/>
      <c r="AR179" s="45" t="str">
        <f>IFERROR(IF(AS179&gt;0,CALC!L175/AS179,"-"),"-")</f>
        <v>-</v>
      </c>
      <c r="AS179" s="45" t="str">
        <f>IF(AO179&gt;0,IFERROR(IF(CALC!K175&gt;0,CALC!K175-AO179,"-"),"-"),"-")</f>
        <v>-</v>
      </c>
      <c r="AT179" s="45" t="str">
        <f>IF(SUM(AN179,AP179)&gt;0,SUM(AN179,AP179),"-")</f>
        <v>-</v>
      </c>
      <c r="AU179" s="186"/>
      <c r="AV179" s="186"/>
      <c r="AW179" s="186"/>
      <c r="AX179" s="186"/>
      <c r="AY179" s="45" t="str">
        <f>IFERROR(IF(AZ179&gt;0,CALC!N175/AZ179,"-"),"-")</f>
        <v>-</v>
      </c>
      <c r="AZ179" s="45" t="str">
        <f>IF(AV179&gt;0,IFERROR(IF(CALC!M175&gt;0,CALC!M175-AV179,"-"),"-"),"-")</f>
        <v>-</v>
      </c>
      <c r="BA179" s="45" t="str">
        <f>IF(SUM(AU179,AW179)&gt;0,SUM(AU179,AW179),"-")</f>
        <v>-</v>
      </c>
      <c r="BB179" s="186"/>
      <c r="BC179" s="186"/>
      <c r="BD179" s="186"/>
      <c r="BE179" s="186"/>
      <c r="BF179" s="45" t="str">
        <f>IFERROR(IF(BG179&gt;0,CALC!P175/BG179,"-"),"-")</f>
        <v>-</v>
      </c>
      <c r="BG179" s="45" t="str">
        <f>IF(BC179&gt;0,IFERROR(IF(CALC!O175&gt;0,CALC!O175-BC179,"-"),"-"),"-")</f>
        <v>-</v>
      </c>
      <c r="BH179" s="45" t="str">
        <f>IF(SUM(BB179,BD179)&gt;0,SUM(BB179,BD179),"-")</f>
        <v>-</v>
      </c>
      <c r="BI179" s="186"/>
      <c r="BJ179" s="186"/>
      <c r="BK179" s="186"/>
      <c r="BL179" s="186"/>
      <c r="BM179" s="45" t="str">
        <f>IFERROR(IF(BN179&gt;0,CALC!R175/BN179,"-"),"-")</f>
        <v>-</v>
      </c>
      <c r="BN179" s="45" t="str">
        <f>IF(BJ179&gt;0,IFERROR(IF(CALC!Q175&gt;0,CALC!Q175-BJ179,"-"),"-"),"-")</f>
        <v>-</v>
      </c>
      <c r="BO179" s="45" t="str">
        <f>IF(SUM(BI179,BK179)&gt;0,SUM(BI179,BK179),"-")</f>
        <v>-</v>
      </c>
      <c r="BP179" s="186"/>
      <c r="BQ179" s="186"/>
      <c r="BR179" s="186"/>
      <c r="BS179" s="186"/>
      <c r="BT179" s="68" t="str">
        <f>IFERROR(IF(BU179&gt;0,CALC!T175/BU179,"-"),"-")</f>
        <v>-</v>
      </c>
      <c r="BU179" s="45" t="str">
        <f>IF(BQ179&gt;0,IFERROR(IF(CALC!S175&gt;0,CALC!S175-BQ179,"-"),"-"),"-")</f>
        <v>-</v>
      </c>
      <c r="BV179" s="45" t="str">
        <f>IF(SUM(BP179,BR179)&gt;0,SUM(BP179,BR179),"-")</f>
        <v>-</v>
      </c>
      <c r="BW179" s="186"/>
      <c r="BX179" s="186"/>
      <c r="BY179" s="186"/>
      <c r="BZ179" s="186"/>
      <c r="CA179" s="45" t="str">
        <f>IFERROR(IF(CB179&gt;0,CALC!V175/CB179,"-"),"-")</f>
        <v>-</v>
      </c>
      <c r="CB179" s="45" t="str">
        <f>IF(BX179&gt;0,IFERROR(IF(CALC!U175&gt;0,CALC!U175-BX179,"-"),"-"),"-")</f>
        <v>-</v>
      </c>
      <c r="CC179" s="45" t="str">
        <f>IF(SUM(BW179,BY179)&gt;0,SUM(BW179,BY179),"-")</f>
        <v>-</v>
      </c>
      <c r="CD179" s="186"/>
      <c r="CE179" s="186"/>
      <c r="CF179" s="186"/>
      <c r="CG179" s="186"/>
      <c r="CH179" s="45" t="str">
        <f>IFERROR(IF(CI179&gt;0,CALC!X175/CI179,"-"),"-")</f>
        <v>-</v>
      </c>
      <c r="CI179" s="45" t="str">
        <f>IF(CE179&gt;0,IFERROR(IF(CALC!W175&gt;0,CALC!W175-CE179,"-"),"-"),"-")</f>
        <v>-</v>
      </c>
      <c r="CJ179" s="45" t="str">
        <f>IF(SUM(CD179,CF179)&gt;0,SUM(CD179,CF179),"-")</f>
        <v>-</v>
      </c>
      <c r="CK179" s="186"/>
      <c r="CL179" s="186"/>
      <c r="CM179" s="186"/>
      <c r="CN179" s="186"/>
      <c r="CO179" s="45" t="str">
        <f>IFERROR(IF(CP179&gt;0,CALC!Z175/CP179,"-"),"-")</f>
        <v>-</v>
      </c>
      <c r="CP179" s="45" t="str">
        <f>IF(CL179&gt;0,IFERROR(IF(CALC!Y175&gt;0,CALC!Y175-CL179,"-"),"-"),"-")</f>
        <v>-</v>
      </c>
      <c r="CQ179" s="45" t="str">
        <f>IF(SUM(CK179,CM179)&gt;0,SUM(CK179,CM179),"-")</f>
        <v>-</v>
      </c>
      <c r="CR179" s="201"/>
      <c r="CS179" s="201"/>
      <c r="CT179" s="201"/>
      <c r="CU179" s="201"/>
      <c r="CV179" s="45" t="str">
        <f>IFERROR(IF(CW179&gt;0,CALC!AB175/CW179,"-"),"-")</f>
        <v>-</v>
      </c>
      <c r="CW179" s="45" t="str">
        <f>IF(CS179&gt;0,IFERROR(IF(CALC!AA175&gt;0,CALC!AA175-CS179,"-"),"-"),"-")</f>
        <v>-</v>
      </c>
      <c r="CX179" s="45" t="str">
        <f>IF(SUM(CR179,CT179)&gt;0,SUM(CR179,CT179),"-")</f>
        <v>-</v>
      </c>
      <c r="CY179" s="201"/>
      <c r="CZ179" s="201"/>
      <c r="DA179" s="201"/>
      <c r="DB179" s="201"/>
      <c r="DC179" s="45" t="str">
        <f>IFERROR(IF(DD179&gt;0,CALC!AD175/DD179,"-"),"-")</f>
        <v>-</v>
      </c>
      <c r="DD179" s="45" t="str">
        <f>IF(CZ179&gt;0,IFERROR(IF(CALC!AC175&gt;0,CALC!AC175-CZ179,"-"),"-"),"-")</f>
        <v>-</v>
      </c>
      <c r="DE179" s="45" t="str">
        <f>IF(SUM(CY179,DA179)&gt;0,SUM(CY179,DA179),"-")</f>
        <v>-</v>
      </c>
      <c r="DF179" s="201"/>
      <c r="DG179" s="201"/>
      <c r="DH179" s="201"/>
      <c r="DI179" s="201"/>
      <c r="DJ179" s="45" t="str">
        <f>IFERROR(IF(DK179&gt;0,CALC!AF175/DK179,"-"),"-")</f>
        <v>-</v>
      </c>
      <c r="DK179" s="45" t="str">
        <f>IF(DG179&gt;0,IFERROR(IF(CALC!AE175&gt;0,CALC!AE175-DG179,"-"),"-"),"-")</f>
        <v>-</v>
      </c>
      <c r="DL179" s="45" t="str">
        <f>IF(SUM(DF179,DH179)&gt;0,SUM(DF179,DH179),"-")</f>
        <v>-</v>
      </c>
      <c r="DM179" s="205"/>
      <c r="DN179" s="201"/>
      <c r="DO179" s="201"/>
      <c r="DP179" s="201"/>
      <c r="DQ179" s="45" t="str">
        <f>IFERROR(IF(DR179&gt;0,CALC!AH175/DR179,"-"),"-")</f>
        <v>-</v>
      </c>
      <c r="DR179" s="45" t="str">
        <f>IF(DN179&gt;0,IFERROR(IF(CALC!AG175&gt;0,CALC!AG175-DN179,"-"),"-"),"-")</f>
        <v>-</v>
      </c>
      <c r="DS179" s="45" t="str">
        <f>IF(SUM(DM179,DO179)&gt;0,SUM(DM179,DO179),"-")</f>
        <v>-</v>
      </c>
      <c r="DT179" s="201"/>
      <c r="DU179" s="201"/>
      <c r="DV179" s="201"/>
      <c r="DW179" s="201"/>
      <c r="DX179" s="45" t="str">
        <f>IFERROR(IF(DY179&gt;0,CALC!AJ175/DY179,"-"),"-")</f>
        <v>-</v>
      </c>
      <c r="DY179" s="45" t="str">
        <f>IF(DU179&gt;0,IFERROR(IF(CALC!AI175&gt;0,CALC!AI175-DU179,"-"),"-"),"-")</f>
        <v>-</v>
      </c>
      <c r="DZ179" s="45" t="str">
        <f>IF(SUM(DT179,DV179)&gt;0,SUM(DT179,DV179),"-")</f>
        <v>-</v>
      </c>
      <c r="EA179" s="201"/>
      <c r="EB179" s="201"/>
      <c r="EC179" s="201"/>
      <c r="ED179" s="201"/>
      <c r="EE179" s="45" t="str">
        <f>IFERROR(IF(EF179&gt;0,CALC!AL175/EF179,"-"),"-")</f>
        <v>-</v>
      </c>
      <c r="EF179" s="45" t="str">
        <f>IF(EB179&gt;0,IFERROR(IF(CALC!AK175&gt;0,CALC!AK175-EB179,"-"),"-"),"-")</f>
        <v>-</v>
      </c>
      <c r="EG179" s="45" t="str">
        <f>IF(SUM(EA179,EC179)&gt;0,SUM(EA179,EC179),"-")</f>
        <v>-</v>
      </c>
      <c r="EH179" s="201"/>
      <c r="EI179" s="201"/>
      <c r="EJ179" s="201"/>
      <c r="EK179" s="201"/>
      <c r="EL179" s="45" t="str">
        <f>IFERROR(IF(EM179&gt;0,CALC!AN175/EM179,"-"),"-")</f>
        <v>-</v>
      </c>
      <c r="EM179" s="45" t="str">
        <f>IF(EI179&gt;0,IFERROR(IF(CALC!AM175&gt;0,CALC!AM175-EI179,"-"),"-"),"-")</f>
        <v>-</v>
      </c>
      <c r="EN179" s="45" t="str">
        <f>IF(SUM(EH179,EJ179)&gt;0,SUM(EH179,EJ179),"-")</f>
        <v>-</v>
      </c>
      <c r="EO179" s="201"/>
      <c r="EP179" s="201"/>
      <c r="EQ179" s="201"/>
      <c r="ER179" s="201"/>
      <c r="ES179" s="45" t="str">
        <f>IFERROR(IF(ET179&gt;0,CALC!AP175/ET179,"-"),"-")</f>
        <v>-</v>
      </c>
      <c r="ET179" s="45" t="str">
        <f>IF(EP179&gt;0,IFERROR(IF(CALC!AO175&gt;0,CALC!AO175-EP179,"-"),"-"),"-")</f>
        <v>-</v>
      </c>
      <c r="EU179" s="45" t="str">
        <f>IF(SUM(EO179,EQ179)&gt;0,SUM(EO179,EQ179),"-")</f>
        <v>-</v>
      </c>
      <c r="EV179" s="201"/>
      <c r="EW179" s="201"/>
      <c r="EX179" s="201"/>
      <c r="EY179" s="201"/>
      <c r="EZ179" s="45" t="str">
        <f>IFERROR(IF(FA179&gt;0,CALC!AR175/FA179,"-"),"-")</f>
        <v>-</v>
      </c>
      <c r="FA179" s="45" t="str">
        <f>IF(EW179&gt;0,IFERROR(IF(CALC!AQ175&gt;0,CALC!AQ175-EW179,"-"),"-"),"-")</f>
        <v>-</v>
      </c>
      <c r="FB179" s="45" t="str">
        <f>IF(SUM(EV179,EX179)&gt;0,SUM(EV179,EX179),"-")</f>
        <v>-</v>
      </c>
      <c r="FC179" s="201"/>
      <c r="FD179" s="201"/>
      <c r="FE179" s="201"/>
      <c r="FF179" s="201"/>
      <c r="FG179" s="45" t="str">
        <f>IFERROR(IF(FH179&gt;0,CALC!AT175/FH179,"-"),"-")</f>
        <v>-</v>
      </c>
      <c r="FH179" s="45" t="str">
        <f>IF(FD179&gt;0,IFERROR(IF(CALC!AS175&gt;0,CALC!AS175-FD179,"-"),"-"),"-")</f>
        <v>-</v>
      </c>
      <c r="FI179" s="45" t="str">
        <f>IF(SUM(FC179,FE179)&gt;0,SUM(FC179,FE179),"-")</f>
        <v>-</v>
      </c>
      <c r="FJ179" s="201"/>
      <c r="FK179" s="201"/>
      <c r="FL179" s="201"/>
      <c r="FM179" s="201"/>
      <c r="FN179" s="45" t="str">
        <f>IFERROR(IF(FO179&gt;0,CALC!AV175/FO179,"-"),"-")</f>
        <v>-</v>
      </c>
      <c r="FO179" s="45" t="str">
        <f>IF(FK179&gt;0,IFERROR(IF(CALC!AU175&gt;0,CALC!AU175-FK179,"-"),"-"),"-")</f>
        <v>-</v>
      </c>
      <c r="FP179" s="45" t="str">
        <f>IF(SUM(FJ179,FL179)&gt;0,SUM(FJ179,FL179),"-")</f>
        <v>-</v>
      </c>
      <c r="FQ179" s="201"/>
      <c r="FR179" s="201"/>
      <c r="FS179" s="201"/>
      <c r="FT179" s="201"/>
      <c r="FU179" s="45" t="str">
        <f>IFERROR(IF(FV179&gt;0,CALC!AX175/FV179,"-"),"-")</f>
        <v>-</v>
      </c>
      <c r="FV179" s="45" t="str">
        <f>IF(FR179&gt;0,IFERROR(IF(CALC!AW175&gt;0,CALC!AW175-FR179,"-"),"-"),"-")</f>
        <v>-</v>
      </c>
      <c r="FW179" s="45" t="str">
        <f>IF(SUM(FQ179,FS179)&gt;0,SUM(FQ179,FS179),"-")</f>
        <v>-</v>
      </c>
      <c r="FX179" s="201"/>
      <c r="FY179" s="201"/>
      <c r="FZ179" s="201"/>
      <c r="GA179" s="201"/>
      <c r="GB179" s="68" t="str">
        <f>IFERROR(IF(GC179&gt;0,CALC!AZ175/GC179,"-"),"-")</f>
        <v>-</v>
      </c>
      <c r="GC179" s="45" t="str">
        <f>IF(FY179&gt;0,IFERROR(IF(CALC!AY175&gt;0,CALC!AY175-FY179,"-"),"-"),"-")</f>
        <v>-</v>
      </c>
      <c r="GD179" s="45" t="str">
        <f>IF(SUM(FX179,FZ179)&gt;0,SUM(FX179,FZ179),"-")</f>
        <v>-</v>
      </c>
      <c r="GE179" s="201"/>
      <c r="GF179" s="201"/>
      <c r="GG179" s="201"/>
      <c r="GH179" s="201"/>
      <c r="GI179" s="45" t="str">
        <f>IFERROR(IF(GJ179&gt;0,CALC!BB175/GJ179,"-"),"-")</f>
        <v>-</v>
      </c>
      <c r="GJ179" s="45" t="str">
        <f>IF(GF179&gt;0,IFERROR(IF(CALC!BA175&gt;0,CALC!BA175-GF179,"-"),"-"),"-")</f>
        <v>-</v>
      </c>
      <c r="GK179" s="45" t="str">
        <f>IF(SUM(GE179,GG179)&gt;0,SUM(GE179,GG179),"-")</f>
        <v>-</v>
      </c>
      <c r="GL179" s="201"/>
      <c r="GM179" s="201"/>
      <c r="GN179" s="201"/>
      <c r="GO179" s="201"/>
      <c r="GP179" s="45" t="str">
        <f>IFERROR(IF(GQ179&gt;0,CALC!BD175/GQ179,"-"),"-")</f>
        <v>-</v>
      </c>
      <c r="GQ179" s="45" t="str">
        <f>IF(GM179&gt;0,IFERROR(IF(CALC!BC175&gt;0,CALC!BC175-GM179,"-"),"-"),"-")</f>
        <v>-</v>
      </c>
      <c r="GR179" s="163" t="str">
        <f>IF(SUM(GL179,GN179)&gt;0,SUM(GL179,GN179),"-")</f>
        <v>-</v>
      </c>
      <c r="GS179" s="201"/>
      <c r="GT179" s="201"/>
      <c r="GU179" s="201"/>
      <c r="GV179" s="201"/>
      <c r="GW179" s="56" t="str">
        <f>IFERROR(IF(GX179&gt;0,CALC!BF175/GX179,"-"),"-")</f>
        <v>-</v>
      </c>
      <c r="GX179" s="56" t="str">
        <f>IF(GT179&gt;0,IFERROR(IF(CALC!BE175&gt;0,CALC!BE175-GT179,"-"),"-"),"-")</f>
        <v>-</v>
      </c>
      <c r="GY179" s="56" t="str">
        <f>IF(SUM(GS179,GU179)&gt;0,SUM(GS179,GU179),"-")</f>
        <v>-</v>
      </c>
      <c r="GZ179" s="201"/>
      <c r="HA179" s="201"/>
      <c r="HB179" s="201"/>
      <c r="HC179" s="201"/>
      <c r="HD179" s="56" t="str">
        <f>IFERROR(IF(HE179&gt;0,CALC!BH175/HE179,"-"),"-")</f>
        <v>-</v>
      </c>
      <c r="HE179" s="56" t="str">
        <f>IF(HA179&gt;0,IFERROR(IF(CALC!BG175&gt;0,CALC!BG175-HA179,"-"),"-"),"-")</f>
        <v>-</v>
      </c>
      <c r="HF179" s="56" t="str">
        <f>IF(SUM(GZ179,HB179)&gt;0,SUM(GZ179,HB179),"-")</f>
        <v>-</v>
      </c>
      <c r="HG179" s="186"/>
      <c r="HH179" s="186"/>
      <c r="HI179" s="186"/>
      <c r="HJ179" s="186"/>
      <c r="HK179" s="56" t="str">
        <f>IFERROR(IF(HL179&gt;0,CALC!BJ175/HL179,"-"),"-")</f>
        <v>-</v>
      </c>
      <c r="HL179" s="56" t="str">
        <f>IF(HH179&gt;0,IFERROR(IF(CALC!BI175&gt;0,CALC!BI175-HH179,"-"),"-"),"-")</f>
        <v>-</v>
      </c>
      <c r="HM179" s="56" t="str">
        <f>IF(SUM(HG179,HI179)&gt;0,SUM(HG179,HI179),"-")</f>
        <v>-</v>
      </c>
      <c r="HN179" s="166">
        <f>SUM(K179,R179,Y179,AF179,AM179,AT179,BA179,BH179,BO179,BV179,CC179,CJ179,CQ179,CX179,DE179,DL179,DS179,DZ179,EG179,EN179,EU179,FB179,FI179,FP179,FW179,GD179,GK179,GR179,GY179,HF179,HM179)</f>
        <v>0</v>
      </c>
      <c r="HO179" s="55">
        <f>SUM(J179,Q179,X179,AE179,AL179,AS179,AZ179,BG179,BN179,BU179,CB179,CI179,CP179,CW179,DD179,DK179,DR179,DY179,EF179,EM179,ET179,FA179,FH179,FO179,FV179,GC179,GJ179,GQ179,GX179,HE179,HL179)</f>
        <v>0</v>
      </c>
      <c r="HP179" s="56" t="str">
        <f t="shared" si="336"/>
        <v/>
      </c>
    </row>
    <row r="180" spans="2:224" ht="13.5" customHeight="1">
      <c r="B180" s="329"/>
      <c r="C180" s="329"/>
      <c r="D180" s="4" t="s">
        <v>182</v>
      </c>
      <c r="E180" s="201"/>
      <c r="F180" s="201"/>
      <c r="G180" s="201"/>
      <c r="H180" s="201"/>
      <c r="I180" s="45" t="str">
        <f>IFERROR(IF(J180&gt;0,CALC!B176/J180,"-"),"-")</f>
        <v>-</v>
      </c>
      <c r="J180" s="45" t="str">
        <f>IF(F180&gt;0,IFERROR(IF(CALC!A176&gt;0,CALC!A176-F180,"-"),"-"),"-")</f>
        <v>-</v>
      </c>
      <c r="K180" s="45" t="str">
        <f>IF(SUM(E180,G180)&gt;0,SUM(E180,G180),"-")</f>
        <v>-</v>
      </c>
      <c r="L180" s="201"/>
      <c r="M180" s="201"/>
      <c r="N180" s="201"/>
      <c r="O180" s="201"/>
      <c r="P180" s="45" t="str">
        <f>IFERROR(IF(Q180&gt;0,CALC!D176/Q180,"-"),"-")</f>
        <v>-</v>
      </c>
      <c r="Q180" s="45" t="str">
        <f>IF(M180&gt;0,IFERROR(IF(CALC!C176&gt;0,CALC!C176-M180,"-"),"-"),"-")</f>
        <v>-</v>
      </c>
      <c r="R180" s="45" t="str">
        <f>IF(SUM(L180,N180)&gt;0,SUM(L180,N180),"-")</f>
        <v>-</v>
      </c>
      <c r="S180" s="201"/>
      <c r="T180" s="201"/>
      <c r="U180" s="201"/>
      <c r="V180" s="201"/>
      <c r="W180" s="45" t="str">
        <f>IFERROR(IF(X180&gt;0,CALC!F176/X180,"-"),"-")</f>
        <v>-</v>
      </c>
      <c r="X180" s="45" t="str">
        <f>IF(T180&gt;0,IFERROR(IF(CALC!E176&gt;0,CALC!E176-T180,"-"),"-"),"-")</f>
        <v>-</v>
      </c>
      <c r="Y180" s="45" t="str">
        <f>IF(SUM(S180,U180)&gt;0,SUM(S180,U180),"-")</f>
        <v>-</v>
      </c>
      <c r="Z180" s="201"/>
      <c r="AA180" s="201"/>
      <c r="AB180" s="201"/>
      <c r="AC180" s="201"/>
      <c r="AD180" s="45" t="str">
        <f>IFERROR(IF(AE180&gt;0,CALC!H176/AE180,"-"),"-")</f>
        <v>-</v>
      </c>
      <c r="AE180" s="45" t="str">
        <f>IF(AA180&gt;0,IFERROR(IF(CALC!G176&gt;0,CALC!G176-AA180,"-"),"-"),"-")</f>
        <v>-</v>
      </c>
      <c r="AF180" s="45" t="str">
        <f>IF(SUM(Z180,AB180)&gt;0,SUM(Z180,AB180),"-")</f>
        <v>-</v>
      </c>
      <c r="AG180" s="201"/>
      <c r="AH180" s="201"/>
      <c r="AI180" s="201"/>
      <c r="AJ180" s="201"/>
      <c r="AK180" s="45" t="str">
        <f>IFERROR(IF(AL180&gt;0,CALC!J176/AL180,"-"),"-")</f>
        <v>-</v>
      </c>
      <c r="AL180" s="45" t="str">
        <f>IF(AH180&gt;0,IFERROR(IF(CALC!I176&gt;0,CALC!I176-AH180,"-"),"-"),"-")</f>
        <v>-</v>
      </c>
      <c r="AM180" s="45" t="str">
        <f>IF(SUM(AG180,AI180)&gt;0,SUM(AG180,AI180),"-")</f>
        <v>-</v>
      </c>
      <c r="AN180" s="186"/>
      <c r="AO180" s="186"/>
      <c r="AP180" s="186"/>
      <c r="AQ180" s="186"/>
      <c r="AR180" s="45" t="str">
        <f>IFERROR(IF(AS180&gt;0,CALC!L176/AS180,"-"),"-")</f>
        <v>-</v>
      </c>
      <c r="AS180" s="45" t="str">
        <f>IF(AO180&gt;0,IFERROR(IF(CALC!K176&gt;0,CALC!K176-AO180,"-"),"-"),"-")</f>
        <v>-</v>
      </c>
      <c r="AT180" s="45" t="str">
        <f>IF(SUM(AN180,AP180)&gt;0,SUM(AN180,AP180),"-")</f>
        <v>-</v>
      </c>
      <c r="AU180" s="186"/>
      <c r="AV180" s="186"/>
      <c r="AW180" s="186"/>
      <c r="AX180" s="186"/>
      <c r="AY180" s="45" t="str">
        <f>IFERROR(IF(AZ180&gt;0,CALC!N176/AZ180,"-"),"-")</f>
        <v>-</v>
      </c>
      <c r="AZ180" s="45" t="str">
        <f>IF(AV180&gt;0,IFERROR(IF(CALC!M176&gt;0,CALC!M176-AV180,"-"),"-"),"-")</f>
        <v>-</v>
      </c>
      <c r="BA180" s="45" t="str">
        <f>IF(SUM(AU180,AW180)&gt;0,SUM(AU180,AW180),"-")</f>
        <v>-</v>
      </c>
      <c r="BB180" s="186"/>
      <c r="BC180" s="186"/>
      <c r="BD180" s="186"/>
      <c r="BE180" s="186"/>
      <c r="BF180" s="45" t="str">
        <f>IFERROR(IF(BG180&gt;0,CALC!P176/BG180,"-"),"-")</f>
        <v>-</v>
      </c>
      <c r="BG180" s="45" t="str">
        <f>IF(BC180&gt;0,IFERROR(IF(CALC!O176&gt;0,CALC!O176-BC180,"-"),"-"),"-")</f>
        <v>-</v>
      </c>
      <c r="BH180" s="45" t="str">
        <f>IF(SUM(BB180,BD180)&gt;0,SUM(BB180,BD180),"-")</f>
        <v>-</v>
      </c>
      <c r="BI180" s="186"/>
      <c r="BJ180" s="186"/>
      <c r="BK180" s="186"/>
      <c r="BL180" s="186"/>
      <c r="BM180" s="45" t="str">
        <f>IFERROR(IF(BN180&gt;0,CALC!R176/BN180,"-"),"-")</f>
        <v>-</v>
      </c>
      <c r="BN180" s="45" t="str">
        <f>IF(BJ180&gt;0,IFERROR(IF(CALC!Q176&gt;0,CALC!Q176-BJ180,"-"),"-"),"-")</f>
        <v>-</v>
      </c>
      <c r="BO180" s="45" t="str">
        <f>IF(SUM(BI180,BK180)&gt;0,SUM(BI180,BK180),"-")</f>
        <v>-</v>
      </c>
      <c r="BP180" s="186"/>
      <c r="BQ180" s="186"/>
      <c r="BR180" s="186"/>
      <c r="BS180" s="186"/>
      <c r="BT180" s="68" t="str">
        <f>IFERROR(IF(BU180&gt;0,CALC!T176/BU180,"-"),"-")</f>
        <v>-</v>
      </c>
      <c r="BU180" s="45" t="str">
        <f>IF(BQ180&gt;0,IFERROR(IF(CALC!S176&gt;0,CALC!S176-BQ180,"-"),"-"),"-")</f>
        <v>-</v>
      </c>
      <c r="BV180" s="45" t="str">
        <f>IF(SUM(BP180,BR180)&gt;0,SUM(BP180,BR180),"-")</f>
        <v>-</v>
      </c>
      <c r="BW180" s="186"/>
      <c r="BX180" s="186"/>
      <c r="BY180" s="186"/>
      <c r="BZ180" s="186"/>
      <c r="CA180" s="45" t="str">
        <f>IFERROR(IF(CB180&gt;0,CALC!V176/CB180,"-"),"-")</f>
        <v>-</v>
      </c>
      <c r="CB180" s="45" t="str">
        <f>IF(BX180&gt;0,IFERROR(IF(CALC!U176&gt;0,CALC!U176-BX180,"-"),"-"),"-")</f>
        <v>-</v>
      </c>
      <c r="CC180" s="45" t="str">
        <f>IF(SUM(BW180,BY180)&gt;0,SUM(BW180,BY180),"-")</f>
        <v>-</v>
      </c>
      <c r="CD180" s="186"/>
      <c r="CE180" s="186"/>
      <c r="CF180" s="186"/>
      <c r="CG180" s="186"/>
      <c r="CH180" s="45" t="str">
        <f>IFERROR(IF(CI180&gt;0,CALC!X176/CI180,"-"),"-")</f>
        <v>-</v>
      </c>
      <c r="CI180" s="45" t="str">
        <f>IF(CE180&gt;0,IFERROR(IF(CALC!W176&gt;0,CALC!W176-CE180,"-"),"-"),"-")</f>
        <v>-</v>
      </c>
      <c r="CJ180" s="45" t="str">
        <f>IF(SUM(CD180,CF180)&gt;0,SUM(CD180,CF180),"-")</f>
        <v>-</v>
      </c>
      <c r="CK180" s="186"/>
      <c r="CL180" s="186"/>
      <c r="CM180" s="186"/>
      <c r="CN180" s="186"/>
      <c r="CO180" s="45" t="str">
        <f>IFERROR(IF(CP180&gt;0,CALC!Z176/CP180,"-"),"-")</f>
        <v>-</v>
      </c>
      <c r="CP180" s="45" t="str">
        <f>IF(CL180&gt;0,IFERROR(IF(CALC!Y176&gt;0,CALC!Y176-CL180,"-"),"-"),"-")</f>
        <v>-</v>
      </c>
      <c r="CQ180" s="45" t="str">
        <f>IF(SUM(CK180,CM180)&gt;0,SUM(CK180,CM180),"-")</f>
        <v>-</v>
      </c>
      <c r="CR180" s="201"/>
      <c r="CS180" s="201"/>
      <c r="CT180" s="201"/>
      <c r="CU180" s="201"/>
      <c r="CV180" s="45" t="str">
        <f>IFERROR(IF(CW180&gt;0,CALC!AB176/CW180,"-"),"-")</f>
        <v>-</v>
      </c>
      <c r="CW180" s="45" t="str">
        <f>IF(CS180&gt;0,IFERROR(IF(CALC!AA176&gt;0,CALC!AA176-CS180,"-"),"-"),"-")</f>
        <v>-</v>
      </c>
      <c r="CX180" s="45" t="str">
        <f>IF(SUM(CR180,CT180)&gt;0,SUM(CR180,CT180),"-")</f>
        <v>-</v>
      </c>
      <c r="CY180" s="201"/>
      <c r="CZ180" s="201"/>
      <c r="DA180" s="201"/>
      <c r="DB180" s="201"/>
      <c r="DC180" s="45" t="str">
        <f>IFERROR(IF(DD180&gt;0,CALC!AD176/DD180,"-"),"-")</f>
        <v>-</v>
      </c>
      <c r="DD180" s="45" t="str">
        <f>IF(CZ180&gt;0,IFERROR(IF(CALC!AC176&gt;0,CALC!AC176-CZ180,"-"),"-"),"-")</f>
        <v>-</v>
      </c>
      <c r="DE180" s="45" t="str">
        <f>IF(SUM(CY180,DA180)&gt;0,SUM(CY180,DA180),"-")</f>
        <v>-</v>
      </c>
      <c r="DF180" s="201"/>
      <c r="DG180" s="201"/>
      <c r="DH180" s="201"/>
      <c r="DI180" s="201"/>
      <c r="DJ180" s="45" t="str">
        <f>IFERROR(IF(DK180&gt;0,CALC!AF176/DK180,"-"),"-")</f>
        <v>-</v>
      </c>
      <c r="DK180" s="45" t="str">
        <f>IF(DG180&gt;0,IFERROR(IF(CALC!AE176&gt;0,CALC!AE176-DG180,"-"),"-"),"-")</f>
        <v>-</v>
      </c>
      <c r="DL180" s="45" t="str">
        <f>IF(SUM(DF180,DH180)&gt;0,SUM(DF180,DH180),"-")</f>
        <v>-</v>
      </c>
      <c r="DM180" s="205"/>
      <c r="DN180" s="201"/>
      <c r="DO180" s="201"/>
      <c r="DP180" s="201"/>
      <c r="DQ180" s="45" t="str">
        <f>IFERROR(IF(DR180&gt;0,CALC!AH176/DR180,"-"),"-")</f>
        <v>-</v>
      </c>
      <c r="DR180" s="45" t="str">
        <f>IF(DN180&gt;0,IFERROR(IF(CALC!AG176&gt;0,CALC!AG176-DN180,"-"),"-"),"-")</f>
        <v>-</v>
      </c>
      <c r="DS180" s="45" t="str">
        <f>IF(SUM(DM180,DO180)&gt;0,SUM(DM180,DO180),"-")</f>
        <v>-</v>
      </c>
      <c r="DT180" s="201"/>
      <c r="DU180" s="201"/>
      <c r="DV180" s="201"/>
      <c r="DW180" s="201"/>
      <c r="DX180" s="45" t="str">
        <f>IFERROR(IF(DY180&gt;0,CALC!AJ176/DY180,"-"),"-")</f>
        <v>-</v>
      </c>
      <c r="DY180" s="45" t="str">
        <f>IF(DU180&gt;0,IFERROR(IF(CALC!AI176&gt;0,CALC!AI176-DU180,"-"),"-"),"-")</f>
        <v>-</v>
      </c>
      <c r="DZ180" s="45" t="str">
        <f>IF(SUM(DT180,DV180)&gt;0,SUM(DT180,DV180),"-")</f>
        <v>-</v>
      </c>
      <c r="EA180" s="201"/>
      <c r="EB180" s="201"/>
      <c r="EC180" s="201"/>
      <c r="ED180" s="201"/>
      <c r="EE180" s="45" t="str">
        <f>IFERROR(IF(EF180&gt;0,CALC!AL176/EF180,"-"),"-")</f>
        <v>-</v>
      </c>
      <c r="EF180" s="45" t="str">
        <f>IF(EB180&gt;0,IFERROR(IF(CALC!AK176&gt;0,CALC!AK176-EB180,"-"),"-"),"-")</f>
        <v>-</v>
      </c>
      <c r="EG180" s="45" t="str">
        <f>IF(SUM(EA180,EC180)&gt;0,SUM(EA180,EC180),"-")</f>
        <v>-</v>
      </c>
      <c r="EH180" s="201"/>
      <c r="EI180" s="201"/>
      <c r="EJ180" s="201"/>
      <c r="EK180" s="201"/>
      <c r="EL180" s="45" t="str">
        <f>IFERROR(IF(EM180&gt;0,CALC!AN176/EM180,"-"),"-")</f>
        <v>-</v>
      </c>
      <c r="EM180" s="45" t="str">
        <f>IF(EI180&gt;0,IFERROR(IF(CALC!AM176&gt;0,CALC!AM176-EI180,"-"),"-"),"-")</f>
        <v>-</v>
      </c>
      <c r="EN180" s="45" t="str">
        <f>IF(SUM(EH180,EJ180)&gt;0,SUM(EH180,EJ180),"-")</f>
        <v>-</v>
      </c>
      <c r="EO180" s="201"/>
      <c r="EP180" s="201"/>
      <c r="EQ180" s="201"/>
      <c r="ER180" s="201"/>
      <c r="ES180" s="45" t="str">
        <f>IFERROR(IF(ET180&gt;0,CALC!AP176/ET180,"-"),"-")</f>
        <v>-</v>
      </c>
      <c r="ET180" s="45" t="str">
        <f>IF(EP180&gt;0,IFERROR(IF(CALC!AO176&gt;0,CALC!AO176-EP180,"-"),"-"),"-")</f>
        <v>-</v>
      </c>
      <c r="EU180" s="45" t="str">
        <f>IF(SUM(EO180,EQ180)&gt;0,SUM(EO180,EQ180),"-")</f>
        <v>-</v>
      </c>
      <c r="EV180" s="201"/>
      <c r="EW180" s="201"/>
      <c r="EX180" s="201"/>
      <c r="EY180" s="201"/>
      <c r="EZ180" s="45" t="str">
        <f>IFERROR(IF(FA180&gt;0,CALC!AR176/FA180,"-"),"-")</f>
        <v>-</v>
      </c>
      <c r="FA180" s="45" t="str">
        <f>IF(EW180&gt;0,IFERROR(IF(CALC!AQ176&gt;0,CALC!AQ176-EW180,"-"),"-"),"-")</f>
        <v>-</v>
      </c>
      <c r="FB180" s="45" t="str">
        <f>IF(SUM(EV180,EX180)&gt;0,SUM(EV180,EX180),"-")</f>
        <v>-</v>
      </c>
      <c r="FC180" s="201"/>
      <c r="FD180" s="201"/>
      <c r="FE180" s="201"/>
      <c r="FF180" s="201"/>
      <c r="FG180" s="45" t="str">
        <f>IFERROR(IF(FH180&gt;0,CALC!AT176/FH180,"-"),"-")</f>
        <v>-</v>
      </c>
      <c r="FH180" s="45" t="str">
        <f>IF(FD180&gt;0,IFERROR(IF(CALC!AS176&gt;0,CALC!AS176-FD180,"-"),"-"),"-")</f>
        <v>-</v>
      </c>
      <c r="FI180" s="45" t="str">
        <f>IF(SUM(FC180,FE180)&gt;0,SUM(FC180,FE180),"-")</f>
        <v>-</v>
      </c>
      <c r="FJ180" s="201"/>
      <c r="FK180" s="201"/>
      <c r="FL180" s="201"/>
      <c r="FM180" s="201"/>
      <c r="FN180" s="45" t="str">
        <f>IFERROR(IF(FO180&gt;0,CALC!AV176/FO180,"-"),"-")</f>
        <v>-</v>
      </c>
      <c r="FO180" s="45" t="str">
        <f>IF(FK180&gt;0,IFERROR(IF(CALC!AU176&gt;0,CALC!AU176-FK180,"-"),"-"),"-")</f>
        <v>-</v>
      </c>
      <c r="FP180" s="45" t="str">
        <f>IF(SUM(FJ180,FL180)&gt;0,SUM(FJ180,FL180),"-")</f>
        <v>-</v>
      </c>
      <c r="FQ180" s="201"/>
      <c r="FR180" s="201"/>
      <c r="FS180" s="201"/>
      <c r="FT180" s="201"/>
      <c r="FU180" s="45" t="str">
        <f>IFERROR(IF(FV180&gt;0,CALC!AX176/FV180,"-"),"-")</f>
        <v>-</v>
      </c>
      <c r="FV180" s="45" t="str">
        <f>IF(FR180&gt;0,IFERROR(IF(CALC!AW176&gt;0,CALC!AW176-FR180,"-"),"-"),"-")</f>
        <v>-</v>
      </c>
      <c r="FW180" s="45" t="str">
        <f>IF(SUM(FQ180,FS180)&gt;0,SUM(FQ180,FS180),"-")</f>
        <v>-</v>
      </c>
      <c r="FX180" s="201"/>
      <c r="FY180" s="201"/>
      <c r="FZ180" s="201"/>
      <c r="GA180" s="201"/>
      <c r="GB180" s="68" t="str">
        <f>IFERROR(IF(GC180&gt;0,CALC!AZ176/GC180,"-"),"-")</f>
        <v>-</v>
      </c>
      <c r="GC180" s="45" t="str">
        <f>IF(FY180&gt;0,IFERROR(IF(CALC!AY176&gt;0,CALC!AY176-FY180,"-"),"-"),"-")</f>
        <v>-</v>
      </c>
      <c r="GD180" s="45" t="str">
        <f>IF(SUM(FX180,FZ180)&gt;0,SUM(FX180,FZ180),"-")</f>
        <v>-</v>
      </c>
      <c r="GE180" s="201"/>
      <c r="GF180" s="201"/>
      <c r="GG180" s="201"/>
      <c r="GH180" s="201"/>
      <c r="GI180" s="45" t="str">
        <f>IFERROR(IF(GJ180&gt;0,CALC!BB176/GJ180,"-"),"-")</f>
        <v>-</v>
      </c>
      <c r="GJ180" s="45" t="str">
        <f>IF(GF180&gt;0,IFERROR(IF(CALC!BA176&gt;0,CALC!BA176-GF180,"-"),"-"),"-")</f>
        <v>-</v>
      </c>
      <c r="GK180" s="45" t="str">
        <f>IF(SUM(GE180,GG180)&gt;0,SUM(GE180,GG180),"-")</f>
        <v>-</v>
      </c>
      <c r="GL180" s="201"/>
      <c r="GM180" s="201"/>
      <c r="GN180" s="201"/>
      <c r="GO180" s="201"/>
      <c r="GP180" s="45" t="str">
        <f>IFERROR(IF(GQ180&gt;0,CALC!BD176/GQ180,"-"),"-")</f>
        <v>-</v>
      </c>
      <c r="GQ180" s="45" t="str">
        <f>IF(GM180&gt;0,IFERROR(IF(CALC!BC176&gt;0,CALC!BC176-GM180,"-"),"-"),"-")</f>
        <v>-</v>
      </c>
      <c r="GR180" s="163" t="str">
        <f>IF(SUM(GL180,GN180)&gt;0,SUM(GL180,GN180),"-")</f>
        <v>-</v>
      </c>
      <c r="GS180" s="201"/>
      <c r="GT180" s="201"/>
      <c r="GU180" s="201"/>
      <c r="GV180" s="201"/>
      <c r="GW180" s="56" t="str">
        <f>IFERROR(IF(GX180&gt;0,CALC!BF176/GX180,"-"),"-")</f>
        <v>-</v>
      </c>
      <c r="GX180" s="56" t="str">
        <f>IF(GT180&gt;0,IFERROR(IF(CALC!BE176&gt;0,CALC!BE176-GT180,"-"),"-"),"-")</f>
        <v>-</v>
      </c>
      <c r="GY180" s="56" t="str">
        <f>IF(SUM(GS180,GU180)&gt;0,SUM(GS180,GU180),"-")</f>
        <v>-</v>
      </c>
      <c r="GZ180" s="201"/>
      <c r="HA180" s="201"/>
      <c r="HB180" s="201"/>
      <c r="HC180" s="201"/>
      <c r="HD180" s="56" t="str">
        <f>IFERROR(IF(HE180&gt;0,CALC!BH176/HE180,"-"),"-")</f>
        <v>-</v>
      </c>
      <c r="HE180" s="56" t="str">
        <f>IF(HA180&gt;0,IFERROR(IF(CALC!BG176&gt;0,CALC!BG176-HA180,"-"),"-"),"-")</f>
        <v>-</v>
      </c>
      <c r="HF180" s="56" t="str">
        <f>IF(SUM(GZ180,HB180)&gt;0,SUM(GZ180,HB180),"-")</f>
        <v>-</v>
      </c>
      <c r="HG180" s="186"/>
      <c r="HH180" s="186"/>
      <c r="HI180" s="186"/>
      <c r="HJ180" s="186"/>
      <c r="HK180" s="56" t="str">
        <f>IFERROR(IF(HL180&gt;0,CALC!BJ176/HL180,"-"),"-")</f>
        <v>-</v>
      </c>
      <c r="HL180" s="56" t="str">
        <f>IF(HH180&gt;0,IFERROR(IF(CALC!BI176&gt;0,CALC!BI176-HH180,"-"),"-"),"-")</f>
        <v>-</v>
      </c>
      <c r="HM180" s="56" t="str">
        <f>IF(SUM(HG180,HI180)&gt;0,SUM(HG180,HI180),"-")</f>
        <v>-</v>
      </c>
      <c r="HN180" s="166">
        <f>SUM(K180,R180,Y180,AF180,AM180,AT180,BA180,BH180,BO180,BV180,CC180,CJ180,CQ180,CX180,DE180,DL180,DS180,DZ180,EG180,EN180,EU180,FB180,FI180,FP180,FW180,GD180,GK180,GR180,GY180,HF180,HM180)</f>
        <v>0</v>
      </c>
      <c r="HO180" s="55">
        <f>SUM(J180,Q180,X180,AE180,AL180,AS180,AZ180,BG180,BN180,BU180,CB180,CI180,CP180,CW180,DD180,DK180,DR180,DY180,EF180,EM180,ET180,FA180,FH180,FO180,FV180,GC180,GJ180,GQ180,GX180,HE180,HL180)</f>
        <v>0</v>
      </c>
      <c r="HP180" s="56" t="str">
        <f t="shared" si="336"/>
        <v/>
      </c>
    </row>
    <row r="181" spans="2:224" ht="13.5" customHeight="1">
      <c r="B181" s="329"/>
      <c r="C181" s="329"/>
      <c r="D181" s="4" t="s">
        <v>183</v>
      </c>
      <c r="E181" s="201"/>
      <c r="F181" s="201"/>
      <c r="G181" s="201"/>
      <c r="H181" s="201"/>
      <c r="I181" s="45" t="str">
        <f>IFERROR(IF(J181&gt;0,CALC!B177/J181,"-"),"-")</f>
        <v>-</v>
      </c>
      <c r="J181" s="45" t="str">
        <f>IF(F181&gt;0,IFERROR(IF(CALC!A177&gt;0,CALC!A177-F181,"-"),"-"),"-")</f>
        <v>-</v>
      </c>
      <c r="K181" s="45" t="str">
        <f>IF(SUM(E181,G181)&gt;0,SUM(E181,G181),"-")</f>
        <v>-</v>
      </c>
      <c r="L181" s="201"/>
      <c r="M181" s="201"/>
      <c r="N181" s="201"/>
      <c r="O181" s="201"/>
      <c r="P181" s="45" t="str">
        <f>IFERROR(IF(Q181&gt;0,CALC!D177/Q181,"-"),"-")</f>
        <v>-</v>
      </c>
      <c r="Q181" s="45" t="str">
        <f>IF(M181&gt;0,IFERROR(IF(CALC!C177&gt;0,CALC!C177-M181,"-"),"-"),"-")</f>
        <v>-</v>
      </c>
      <c r="R181" s="45" t="str">
        <f>IF(SUM(L181,N181)&gt;0,SUM(L181,N181),"-")</f>
        <v>-</v>
      </c>
      <c r="S181" s="201"/>
      <c r="T181" s="201"/>
      <c r="U181" s="201"/>
      <c r="V181" s="201"/>
      <c r="W181" s="45" t="str">
        <f>IFERROR(IF(X181&gt;0,CALC!F177/X181,"-"),"-")</f>
        <v>-</v>
      </c>
      <c r="X181" s="45" t="str">
        <f>IF(T181&gt;0,IFERROR(IF(CALC!E177&gt;0,CALC!E177-T181,"-"),"-"),"-")</f>
        <v>-</v>
      </c>
      <c r="Y181" s="45" t="str">
        <f>IF(SUM(S181,U181)&gt;0,SUM(S181,U181),"-")</f>
        <v>-</v>
      </c>
      <c r="Z181" s="201"/>
      <c r="AA181" s="201"/>
      <c r="AB181" s="201"/>
      <c r="AC181" s="201"/>
      <c r="AD181" s="45" t="str">
        <f>IFERROR(IF(AE181&gt;0,CALC!H177/AE181,"-"),"-")</f>
        <v>-</v>
      </c>
      <c r="AE181" s="45" t="str">
        <f>IF(AA181&gt;0,IFERROR(IF(CALC!G177&gt;0,CALC!G177-AA181,"-"),"-"),"-")</f>
        <v>-</v>
      </c>
      <c r="AF181" s="45" t="str">
        <f>IF(SUM(Z181,AB181)&gt;0,SUM(Z181,AB181),"-")</f>
        <v>-</v>
      </c>
      <c r="AG181" s="201"/>
      <c r="AH181" s="201"/>
      <c r="AI181" s="201"/>
      <c r="AJ181" s="201"/>
      <c r="AK181" s="45" t="str">
        <f>IFERROR(IF(AL181&gt;0,CALC!J177/AL181,"-"),"-")</f>
        <v>-</v>
      </c>
      <c r="AL181" s="45" t="str">
        <f>IF(AH181&gt;0,IFERROR(IF(CALC!I177&gt;0,CALC!I177-AH181,"-"),"-"),"-")</f>
        <v>-</v>
      </c>
      <c r="AM181" s="45" t="str">
        <f>IF(SUM(AG181,AI181)&gt;0,SUM(AG181,AI181),"-")</f>
        <v>-</v>
      </c>
      <c r="AN181" s="186"/>
      <c r="AO181" s="186"/>
      <c r="AP181" s="186"/>
      <c r="AQ181" s="186"/>
      <c r="AR181" s="45" t="str">
        <f>IFERROR(IF(AS181&gt;0,CALC!L177/AS181,"-"),"-")</f>
        <v>-</v>
      </c>
      <c r="AS181" s="45" t="str">
        <f>IF(AO181&gt;0,IFERROR(IF(CALC!K177&gt;0,CALC!K177-AO181,"-"),"-"),"-")</f>
        <v>-</v>
      </c>
      <c r="AT181" s="45" t="str">
        <f>IF(SUM(AN181,AP181)&gt;0,SUM(AN181,AP181),"-")</f>
        <v>-</v>
      </c>
      <c r="AU181" s="186"/>
      <c r="AV181" s="186"/>
      <c r="AW181" s="186"/>
      <c r="AX181" s="186"/>
      <c r="AY181" s="45" t="str">
        <f>IFERROR(IF(AZ181&gt;0,CALC!N177/AZ181,"-"),"-")</f>
        <v>-</v>
      </c>
      <c r="AZ181" s="45" t="str">
        <f>IF(AV181&gt;0,IFERROR(IF(CALC!M177&gt;0,CALC!M177-AV181,"-"),"-"),"-")</f>
        <v>-</v>
      </c>
      <c r="BA181" s="45" t="str">
        <f>IF(SUM(AU181,AW181)&gt;0,SUM(AU181,AW181),"-")</f>
        <v>-</v>
      </c>
      <c r="BB181" s="186"/>
      <c r="BC181" s="186"/>
      <c r="BD181" s="186"/>
      <c r="BE181" s="186"/>
      <c r="BF181" s="45" t="str">
        <f>IFERROR(IF(BG181&gt;0,CALC!P177/BG181,"-"),"-")</f>
        <v>-</v>
      </c>
      <c r="BG181" s="45" t="str">
        <f>IF(BC181&gt;0,IFERROR(IF(CALC!O177&gt;0,CALC!O177-BC181,"-"),"-"),"-")</f>
        <v>-</v>
      </c>
      <c r="BH181" s="45" t="str">
        <f>IF(SUM(BB181,BD181)&gt;0,SUM(BB181,BD181),"-")</f>
        <v>-</v>
      </c>
      <c r="BI181" s="186"/>
      <c r="BJ181" s="186"/>
      <c r="BK181" s="186"/>
      <c r="BL181" s="186"/>
      <c r="BM181" s="45" t="str">
        <f>IFERROR(IF(BN181&gt;0,CALC!R177/BN181,"-"),"-")</f>
        <v>-</v>
      </c>
      <c r="BN181" s="45" t="str">
        <f>IF(BJ181&gt;0,IFERROR(IF(CALC!Q177&gt;0,CALC!Q177-BJ181,"-"),"-"),"-")</f>
        <v>-</v>
      </c>
      <c r="BO181" s="45" t="str">
        <f>IF(SUM(BI181,BK181)&gt;0,SUM(BI181,BK181),"-")</f>
        <v>-</v>
      </c>
      <c r="BP181" s="186"/>
      <c r="BQ181" s="186"/>
      <c r="BR181" s="186"/>
      <c r="BS181" s="186"/>
      <c r="BT181" s="68" t="str">
        <f>IFERROR(IF(BU181&gt;0,CALC!T177/BU181,"-"),"-")</f>
        <v>-</v>
      </c>
      <c r="BU181" s="45" t="str">
        <f>IF(BQ181&gt;0,IFERROR(IF(CALC!S177&gt;0,CALC!S177-BQ181,"-"),"-"),"-")</f>
        <v>-</v>
      </c>
      <c r="BV181" s="45" t="str">
        <f>IF(SUM(BP181,BR181)&gt;0,SUM(BP181,BR181),"-")</f>
        <v>-</v>
      </c>
      <c r="BW181" s="186"/>
      <c r="BX181" s="186"/>
      <c r="BY181" s="186"/>
      <c r="BZ181" s="186"/>
      <c r="CA181" s="45" t="str">
        <f>IFERROR(IF(CB181&gt;0,CALC!V177/CB181,"-"),"-")</f>
        <v>-</v>
      </c>
      <c r="CB181" s="45" t="str">
        <f>IF(BX181&gt;0,IFERROR(IF(CALC!U177&gt;0,CALC!U177-BX181,"-"),"-"),"-")</f>
        <v>-</v>
      </c>
      <c r="CC181" s="45" t="str">
        <f>IF(SUM(BW181,BY181)&gt;0,SUM(BW181,BY181),"-")</f>
        <v>-</v>
      </c>
      <c r="CD181" s="186"/>
      <c r="CE181" s="186"/>
      <c r="CF181" s="186"/>
      <c r="CG181" s="186"/>
      <c r="CH181" s="45" t="str">
        <f>IFERROR(IF(CI181&gt;0,CALC!X177/CI181,"-"),"-")</f>
        <v>-</v>
      </c>
      <c r="CI181" s="45" t="str">
        <f>IF(CE181&gt;0,IFERROR(IF(CALC!W177&gt;0,CALC!W177-CE181,"-"),"-"),"-")</f>
        <v>-</v>
      </c>
      <c r="CJ181" s="45" t="str">
        <f>IF(SUM(CD181,CF181)&gt;0,SUM(CD181,CF181),"-")</f>
        <v>-</v>
      </c>
      <c r="CK181" s="186"/>
      <c r="CL181" s="186"/>
      <c r="CM181" s="186"/>
      <c r="CN181" s="186"/>
      <c r="CO181" s="45" t="str">
        <f>IFERROR(IF(CP181&gt;0,CALC!Z177/CP181,"-"),"-")</f>
        <v>-</v>
      </c>
      <c r="CP181" s="45" t="str">
        <f>IF(CL181&gt;0,IFERROR(IF(CALC!Y177&gt;0,CALC!Y177-CL181,"-"),"-"),"-")</f>
        <v>-</v>
      </c>
      <c r="CQ181" s="45" t="str">
        <f>IF(SUM(CK181,CM181)&gt;0,SUM(CK181,CM181),"-")</f>
        <v>-</v>
      </c>
      <c r="CR181" s="201"/>
      <c r="CS181" s="201"/>
      <c r="CT181" s="201"/>
      <c r="CU181" s="201"/>
      <c r="CV181" s="45" t="str">
        <f>IFERROR(IF(CW181&gt;0,CALC!AB177/CW181,"-"),"-")</f>
        <v>-</v>
      </c>
      <c r="CW181" s="45" t="str">
        <f>IF(CS181&gt;0,IFERROR(IF(CALC!AA177&gt;0,CALC!AA177-CS181,"-"),"-"),"-")</f>
        <v>-</v>
      </c>
      <c r="CX181" s="45" t="str">
        <f>IF(SUM(CR181,CT181)&gt;0,SUM(CR181,CT181),"-")</f>
        <v>-</v>
      </c>
      <c r="CY181" s="201"/>
      <c r="CZ181" s="201"/>
      <c r="DA181" s="201"/>
      <c r="DB181" s="201"/>
      <c r="DC181" s="45" t="str">
        <f>IFERROR(IF(DD181&gt;0,CALC!AD177/DD181,"-"),"-")</f>
        <v>-</v>
      </c>
      <c r="DD181" s="45" t="str">
        <f>IF(CZ181&gt;0,IFERROR(IF(CALC!AC177&gt;0,CALC!AC177-CZ181,"-"),"-"),"-")</f>
        <v>-</v>
      </c>
      <c r="DE181" s="45" t="str">
        <f>IF(SUM(CY181,DA181)&gt;0,SUM(CY181,DA181),"-")</f>
        <v>-</v>
      </c>
      <c r="DF181" s="201"/>
      <c r="DG181" s="201"/>
      <c r="DH181" s="201"/>
      <c r="DI181" s="201"/>
      <c r="DJ181" s="45" t="str">
        <f>IFERROR(IF(DK181&gt;0,CALC!AF177/DK181,"-"),"-")</f>
        <v>-</v>
      </c>
      <c r="DK181" s="45" t="str">
        <f>IF(DG181&gt;0,IFERROR(IF(CALC!AE177&gt;0,CALC!AE177-DG181,"-"),"-"),"-")</f>
        <v>-</v>
      </c>
      <c r="DL181" s="45" t="str">
        <f>IF(SUM(DF181,DH181)&gt;0,SUM(DF181,DH181),"-")</f>
        <v>-</v>
      </c>
      <c r="DM181" s="205"/>
      <c r="DN181" s="201"/>
      <c r="DO181" s="201"/>
      <c r="DP181" s="201"/>
      <c r="DQ181" s="45" t="str">
        <f>IFERROR(IF(DR181&gt;0,CALC!AH177/DR181,"-"),"-")</f>
        <v>-</v>
      </c>
      <c r="DR181" s="45" t="str">
        <f>IF(DN181&gt;0,IFERROR(IF(CALC!AG177&gt;0,CALC!AG177-DN181,"-"),"-"),"-")</f>
        <v>-</v>
      </c>
      <c r="DS181" s="45" t="str">
        <f>IF(SUM(DM181,DO181)&gt;0,SUM(DM181,DO181),"-")</f>
        <v>-</v>
      </c>
      <c r="DT181" s="201"/>
      <c r="DU181" s="201"/>
      <c r="DV181" s="201"/>
      <c r="DW181" s="201"/>
      <c r="DX181" s="45" t="str">
        <f>IFERROR(IF(DY181&gt;0,CALC!AJ177/DY181,"-"),"-")</f>
        <v>-</v>
      </c>
      <c r="DY181" s="45" t="str">
        <f>IF(DU181&gt;0,IFERROR(IF(CALC!AI177&gt;0,CALC!AI177-DU181,"-"),"-"),"-")</f>
        <v>-</v>
      </c>
      <c r="DZ181" s="45" t="str">
        <f>IF(SUM(DT181,DV181)&gt;0,SUM(DT181,DV181),"-")</f>
        <v>-</v>
      </c>
      <c r="EA181" s="201"/>
      <c r="EB181" s="201"/>
      <c r="EC181" s="201"/>
      <c r="ED181" s="201"/>
      <c r="EE181" s="45" t="str">
        <f>IFERROR(IF(EF181&gt;0,CALC!AL177/EF181,"-"),"-")</f>
        <v>-</v>
      </c>
      <c r="EF181" s="45" t="str">
        <f>IF(EB181&gt;0,IFERROR(IF(CALC!AK177&gt;0,CALC!AK177-EB181,"-"),"-"),"-")</f>
        <v>-</v>
      </c>
      <c r="EG181" s="45" t="str">
        <f>IF(SUM(EA181,EC181)&gt;0,SUM(EA181,EC181),"-")</f>
        <v>-</v>
      </c>
      <c r="EH181" s="201"/>
      <c r="EI181" s="201"/>
      <c r="EJ181" s="201"/>
      <c r="EK181" s="201"/>
      <c r="EL181" s="45" t="str">
        <f>IFERROR(IF(EM181&gt;0,CALC!AN177/EM181,"-"),"-")</f>
        <v>-</v>
      </c>
      <c r="EM181" s="45" t="str">
        <f>IF(EI181&gt;0,IFERROR(IF(CALC!AM177&gt;0,CALC!AM177-EI181,"-"),"-"),"-")</f>
        <v>-</v>
      </c>
      <c r="EN181" s="45" t="str">
        <f>IF(SUM(EH181,EJ181)&gt;0,SUM(EH181,EJ181),"-")</f>
        <v>-</v>
      </c>
      <c r="EO181" s="201"/>
      <c r="EP181" s="201"/>
      <c r="EQ181" s="201"/>
      <c r="ER181" s="201"/>
      <c r="ES181" s="45" t="str">
        <f>IFERROR(IF(ET181&gt;0,CALC!AP177/ET181,"-"),"-")</f>
        <v>-</v>
      </c>
      <c r="ET181" s="45" t="str">
        <f>IF(EP181&gt;0,IFERROR(IF(CALC!AO177&gt;0,CALC!AO177-EP181,"-"),"-"),"-")</f>
        <v>-</v>
      </c>
      <c r="EU181" s="45" t="str">
        <f>IF(SUM(EO181,EQ181)&gt;0,SUM(EO181,EQ181),"-")</f>
        <v>-</v>
      </c>
      <c r="EV181" s="201"/>
      <c r="EW181" s="201"/>
      <c r="EX181" s="201"/>
      <c r="EY181" s="201"/>
      <c r="EZ181" s="45" t="str">
        <f>IFERROR(IF(FA181&gt;0,CALC!AR177/FA181,"-"),"-")</f>
        <v>-</v>
      </c>
      <c r="FA181" s="45" t="str">
        <f>IF(EW181&gt;0,IFERROR(IF(CALC!AQ177&gt;0,CALC!AQ177-EW181,"-"),"-"),"-")</f>
        <v>-</v>
      </c>
      <c r="FB181" s="45" t="str">
        <f>IF(SUM(EV181,EX181)&gt;0,SUM(EV181,EX181),"-")</f>
        <v>-</v>
      </c>
      <c r="FC181" s="201"/>
      <c r="FD181" s="201"/>
      <c r="FE181" s="201"/>
      <c r="FF181" s="201"/>
      <c r="FG181" s="45" t="str">
        <f>IFERROR(IF(FH181&gt;0,CALC!AT177/FH181,"-"),"-")</f>
        <v>-</v>
      </c>
      <c r="FH181" s="45" t="str">
        <f>IF(FD181&gt;0,IFERROR(IF(CALC!AS177&gt;0,CALC!AS177-FD181,"-"),"-"),"-")</f>
        <v>-</v>
      </c>
      <c r="FI181" s="45" t="str">
        <f>IF(SUM(FC181,FE181)&gt;0,SUM(FC181,FE181),"-")</f>
        <v>-</v>
      </c>
      <c r="FJ181" s="201"/>
      <c r="FK181" s="201"/>
      <c r="FL181" s="201"/>
      <c r="FM181" s="201"/>
      <c r="FN181" s="45" t="str">
        <f>IFERROR(IF(FO181&gt;0,CALC!AV177/FO181,"-"),"-")</f>
        <v>-</v>
      </c>
      <c r="FO181" s="45" t="str">
        <f>IF(FK181&gt;0,IFERROR(IF(CALC!AU177&gt;0,CALC!AU177-FK181,"-"),"-"),"-")</f>
        <v>-</v>
      </c>
      <c r="FP181" s="45" t="str">
        <f>IF(SUM(FJ181,FL181)&gt;0,SUM(FJ181,FL181),"-")</f>
        <v>-</v>
      </c>
      <c r="FQ181" s="201"/>
      <c r="FR181" s="201"/>
      <c r="FS181" s="201"/>
      <c r="FT181" s="201"/>
      <c r="FU181" s="45" t="str">
        <f>IFERROR(IF(FV181&gt;0,CALC!AX177/FV181,"-"),"-")</f>
        <v>-</v>
      </c>
      <c r="FV181" s="45" t="str">
        <f>IF(FR181&gt;0,IFERROR(IF(CALC!AW177&gt;0,CALC!AW177-FR181,"-"),"-"),"-")</f>
        <v>-</v>
      </c>
      <c r="FW181" s="45" t="str">
        <f>IF(SUM(FQ181,FS181)&gt;0,SUM(FQ181,FS181),"-")</f>
        <v>-</v>
      </c>
      <c r="FX181" s="201"/>
      <c r="FY181" s="201"/>
      <c r="FZ181" s="201"/>
      <c r="GA181" s="201"/>
      <c r="GB181" s="68" t="str">
        <f>IFERROR(IF(GC181&gt;0,CALC!AZ177/GC181,"-"),"-")</f>
        <v>-</v>
      </c>
      <c r="GC181" s="45" t="str">
        <f>IF(FY181&gt;0,IFERROR(IF(CALC!AY177&gt;0,CALC!AY177-FY181,"-"),"-"),"-")</f>
        <v>-</v>
      </c>
      <c r="GD181" s="45" t="str">
        <f>IF(SUM(FX181,FZ181)&gt;0,SUM(FX181,FZ181),"-")</f>
        <v>-</v>
      </c>
      <c r="GE181" s="201"/>
      <c r="GF181" s="201"/>
      <c r="GG181" s="201"/>
      <c r="GH181" s="201"/>
      <c r="GI181" s="45" t="str">
        <f>IFERROR(IF(GJ181&gt;0,CALC!BB177/GJ181,"-"),"-")</f>
        <v>-</v>
      </c>
      <c r="GJ181" s="45" t="str">
        <f>IF(GF181&gt;0,IFERROR(IF(CALC!BA177&gt;0,CALC!BA177-GF181,"-"),"-"),"-")</f>
        <v>-</v>
      </c>
      <c r="GK181" s="45" t="str">
        <f>IF(SUM(GE181,GG181)&gt;0,SUM(GE181,GG181),"-")</f>
        <v>-</v>
      </c>
      <c r="GL181" s="201"/>
      <c r="GM181" s="201"/>
      <c r="GN181" s="201"/>
      <c r="GO181" s="201"/>
      <c r="GP181" s="45" t="str">
        <f>IFERROR(IF(GQ181&gt;0,CALC!BD177/GQ181,"-"),"-")</f>
        <v>-</v>
      </c>
      <c r="GQ181" s="45" t="str">
        <f>IF(GM181&gt;0,IFERROR(IF(CALC!BC177&gt;0,CALC!BC177-GM181,"-"),"-"),"-")</f>
        <v>-</v>
      </c>
      <c r="GR181" s="163" t="str">
        <f>IF(SUM(GL181,GN181)&gt;0,SUM(GL181,GN181),"-")</f>
        <v>-</v>
      </c>
      <c r="GS181" s="201"/>
      <c r="GT181" s="201"/>
      <c r="GU181" s="201"/>
      <c r="GV181" s="201"/>
      <c r="GW181" s="56" t="str">
        <f>IFERROR(IF(GX181&gt;0,CALC!BF177/GX181,"-"),"-")</f>
        <v>-</v>
      </c>
      <c r="GX181" s="56" t="str">
        <f>IF(GT181&gt;0,IFERROR(IF(CALC!BE177&gt;0,CALC!BE177-GT181,"-"),"-"),"-")</f>
        <v>-</v>
      </c>
      <c r="GY181" s="56" t="str">
        <f>IF(SUM(GS181,GU181)&gt;0,SUM(GS181,GU181),"-")</f>
        <v>-</v>
      </c>
      <c r="GZ181" s="201"/>
      <c r="HA181" s="201"/>
      <c r="HB181" s="201"/>
      <c r="HC181" s="201"/>
      <c r="HD181" s="56" t="str">
        <f>IFERROR(IF(HE181&gt;0,CALC!BH177/HE181,"-"),"-")</f>
        <v>-</v>
      </c>
      <c r="HE181" s="56" t="str">
        <f>IF(HA181&gt;0,IFERROR(IF(CALC!BG177&gt;0,CALC!BG177-HA181,"-"),"-"),"-")</f>
        <v>-</v>
      </c>
      <c r="HF181" s="56" t="str">
        <f>IF(SUM(GZ181,HB181)&gt;0,SUM(GZ181,HB181),"-")</f>
        <v>-</v>
      </c>
      <c r="HG181" s="186"/>
      <c r="HH181" s="186"/>
      <c r="HI181" s="186"/>
      <c r="HJ181" s="186"/>
      <c r="HK181" s="56" t="str">
        <f>IFERROR(IF(HL181&gt;0,CALC!BJ177/HL181,"-"),"-")</f>
        <v>-</v>
      </c>
      <c r="HL181" s="56" t="str">
        <f>IF(HH181&gt;0,IFERROR(IF(CALC!BI177&gt;0,CALC!BI177-HH181,"-"),"-"),"-")</f>
        <v>-</v>
      </c>
      <c r="HM181" s="56" t="str">
        <f>IF(SUM(HG181,HI181)&gt;0,SUM(HG181,HI181),"-")</f>
        <v>-</v>
      </c>
      <c r="HN181" s="166">
        <f>SUM(K181,R181,Y181,AF181,AM181,AT181,BA181,BH181,BO181,BV181,CC181,CJ181,CQ181,CX181,DE181,DL181,DS181,DZ181,EG181,EN181,EU181,FB181,FI181,FP181,FW181,GD181,GK181,GR181,GY181,HF181,HM181)</f>
        <v>0</v>
      </c>
      <c r="HO181" s="55">
        <f>SUM(J181,Q181,X181,AE181,AL181,AS181,AZ181,BG181,BN181,BU181,CB181,CI181,CP181,CW181,DD181,DK181,DR181,DY181,EF181,EM181,ET181,FA181,FH181,FO181,FV181,GC181,GJ181,GQ181,GX181,HE181,HL181)</f>
        <v>0</v>
      </c>
      <c r="HP181" s="56" t="str">
        <f t="shared" si="336"/>
        <v/>
      </c>
    </row>
    <row r="182" spans="2:224" ht="13.5" customHeight="1">
      <c r="B182" s="329"/>
      <c r="C182" s="330"/>
      <c r="D182" s="4"/>
      <c r="E182" s="201"/>
      <c r="F182" s="201"/>
      <c r="G182" s="201"/>
      <c r="H182" s="201"/>
      <c r="I182" s="45"/>
      <c r="J182" s="45"/>
      <c r="K182" s="45"/>
      <c r="L182" s="201"/>
      <c r="M182" s="201"/>
      <c r="N182" s="201"/>
      <c r="O182" s="201"/>
      <c r="P182" s="45"/>
      <c r="Q182" s="45"/>
      <c r="R182" s="45"/>
      <c r="S182" s="201"/>
      <c r="T182" s="201"/>
      <c r="U182" s="201"/>
      <c r="V182" s="201"/>
      <c r="W182" s="45"/>
      <c r="X182" s="45"/>
      <c r="Y182" s="45"/>
      <c r="Z182" s="201"/>
      <c r="AA182" s="201"/>
      <c r="AB182" s="201"/>
      <c r="AC182" s="201"/>
      <c r="AD182" s="45"/>
      <c r="AE182" s="45"/>
      <c r="AF182" s="45"/>
      <c r="AG182" s="201"/>
      <c r="AH182" s="201"/>
      <c r="AI182" s="201"/>
      <c r="AJ182" s="201"/>
      <c r="AK182" s="45"/>
      <c r="AL182" s="45"/>
      <c r="AM182" s="45"/>
      <c r="AN182" s="186"/>
      <c r="AO182" s="186"/>
      <c r="AP182" s="186"/>
      <c r="AQ182" s="186"/>
      <c r="AR182" s="45"/>
      <c r="AS182" s="45"/>
      <c r="AT182" s="45"/>
      <c r="AU182" s="186"/>
      <c r="AV182" s="186"/>
      <c r="AW182" s="186"/>
      <c r="AX182" s="186"/>
      <c r="AY182" s="45"/>
      <c r="AZ182" s="45"/>
      <c r="BA182" s="45"/>
      <c r="BB182" s="186"/>
      <c r="BC182" s="186"/>
      <c r="BD182" s="186"/>
      <c r="BE182" s="186"/>
      <c r="BF182" s="45"/>
      <c r="BG182" s="45"/>
      <c r="BH182" s="45"/>
      <c r="BI182" s="186"/>
      <c r="BJ182" s="186"/>
      <c r="BK182" s="186"/>
      <c r="BL182" s="186"/>
      <c r="BM182" s="45"/>
      <c r="BN182" s="45"/>
      <c r="BO182" s="45"/>
      <c r="BP182" s="186"/>
      <c r="BQ182" s="186"/>
      <c r="BR182" s="186"/>
      <c r="BS182" s="186"/>
      <c r="BT182" s="68"/>
      <c r="BU182" s="45"/>
      <c r="BV182" s="45"/>
      <c r="BW182" s="186"/>
      <c r="BX182" s="186"/>
      <c r="BY182" s="186"/>
      <c r="BZ182" s="186"/>
      <c r="CA182" s="45"/>
      <c r="CB182" s="45"/>
      <c r="CC182" s="45"/>
      <c r="CD182" s="186"/>
      <c r="CE182" s="186"/>
      <c r="CF182" s="186"/>
      <c r="CG182" s="186"/>
      <c r="CH182" s="45"/>
      <c r="CI182" s="45"/>
      <c r="CJ182" s="45"/>
      <c r="CK182" s="186"/>
      <c r="CL182" s="186"/>
      <c r="CM182" s="186"/>
      <c r="CN182" s="186"/>
      <c r="CO182" s="45"/>
      <c r="CP182" s="45"/>
      <c r="CQ182" s="45"/>
      <c r="CR182" s="201"/>
      <c r="CS182" s="201"/>
      <c r="CT182" s="201"/>
      <c r="CU182" s="201"/>
      <c r="CV182" s="45"/>
      <c r="CW182" s="45"/>
      <c r="CX182" s="45"/>
      <c r="CY182" s="201"/>
      <c r="CZ182" s="201"/>
      <c r="DA182" s="201"/>
      <c r="DB182" s="201"/>
      <c r="DC182" s="45"/>
      <c r="DD182" s="45"/>
      <c r="DE182" s="45"/>
      <c r="DF182" s="201"/>
      <c r="DG182" s="201"/>
      <c r="DH182" s="201"/>
      <c r="DI182" s="201"/>
      <c r="DJ182" s="45"/>
      <c r="DK182" s="45"/>
      <c r="DL182" s="45"/>
      <c r="DM182" s="205"/>
      <c r="DN182" s="201"/>
      <c r="DO182" s="201"/>
      <c r="DP182" s="201"/>
      <c r="DQ182" s="45"/>
      <c r="DR182" s="45"/>
      <c r="DS182" s="45"/>
      <c r="DT182" s="201"/>
      <c r="DU182" s="201"/>
      <c r="DV182" s="201"/>
      <c r="DW182" s="201"/>
      <c r="DX182" s="45"/>
      <c r="DY182" s="45"/>
      <c r="DZ182" s="45"/>
      <c r="EA182" s="201"/>
      <c r="EB182" s="201"/>
      <c r="EC182" s="201"/>
      <c r="ED182" s="201"/>
      <c r="EE182" s="45"/>
      <c r="EF182" s="45"/>
      <c r="EG182" s="45"/>
      <c r="EH182" s="201"/>
      <c r="EI182" s="201"/>
      <c r="EJ182" s="201"/>
      <c r="EK182" s="201"/>
      <c r="EL182" s="45"/>
      <c r="EM182" s="45"/>
      <c r="EN182" s="45"/>
      <c r="EO182" s="201"/>
      <c r="EP182" s="201"/>
      <c r="EQ182" s="201"/>
      <c r="ER182" s="201"/>
      <c r="ES182" s="45"/>
      <c r="ET182" s="45"/>
      <c r="EU182" s="45"/>
      <c r="EV182" s="201"/>
      <c r="EW182" s="201"/>
      <c r="EX182" s="201"/>
      <c r="EY182" s="201"/>
      <c r="EZ182" s="45"/>
      <c r="FA182" s="45"/>
      <c r="FB182" s="45"/>
      <c r="FC182" s="201"/>
      <c r="FD182" s="201"/>
      <c r="FE182" s="201"/>
      <c r="FF182" s="201"/>
      <c r="FG182" s="45"/>
      <c r="FH182" s="45"/>
      <c r="FI182" s="45"/>
      <c r="FJ182" s="201"/>
      <c r="FK182" s="201"/>
      <c r="FL182" s="201"/>
      <c r="FM182" s="201"/>
      <c r="FN182" s="45"/>
      <c r="FO182" s="45"/>
      <c r="FP182" s="45"/>
      <c r="FQ182" s="201"/>
      <c r="FR182" s="201"/>
      <c r="FS182" s="201"/>
      <c r="FT182" s="201"/>
      <c r="FU182" s="45"/>
      <c r="FV182" s="45"/>
      <c r="FW182" s="45"/>
      <c r="FX182" s="201"/>
      <c r="FY182" s="201"/>
      <c r="FZ182" s="201"/>
      <c r="GA182" s="201"/>
      <c r="GB182" s="68"/>
      <c r="GC182" s="45"/>
      <c r="GD182" s="45"/>
      <c r="GE182" s="201"/>
      <c r="GF182" s="201"/>
      <c r="GG182" s="201"/>
      <c r="GH182" s="201"/>
      <c r="GI182" s="45"/>
      <c r="GJ182" s="45"/>
      <c r="GK182" s="45"/>
      <c r="GL182" s="201"/>
      <c r="GM182" s="201"/>
      <c r="GN182" s="201"/>
      <c r="GO182" s="201"/>
      <c r="GP182" s="45"/>
      <c r="GQ182" s="45"/>
      <c r="GR182" s="163"/>
      <c r="GS182" s="201"/>
      <c r="GT182" s="201"/>
      <c r="GU182" s="201"/>
      <c r="GV182" s="201"/>
      <c r="GW182" s="56"/>
      <c r="GX182" s="56"/>
      <c r="GY182" s="56"/>
      <c r="GZ182" s="201"/>
      <c r="HA182" s="201"/>
      <c r="HB182" s="201"/>
      <c r="HC182" s="201"/>
      <c r="HD182" s="56"/>
      <c r="HE182" s="56"/>
      <c r="HF182" s="56"/>
      <c r="HG182" s="186"/>
      <c r="HH182" s="186"/>
      <c r="HI182" s="186"/>
      <c r="HJ182" s="186"/>
      <c r="HK182" s="56"/>
      <c r="HL182" s="56"/>
      <c r="HM182" s="56"/>
      <c r="HN182" s="166">
        <f>SUM(K182,R182,Y182,AF182,AM182,AT182,BA182,BH182,BO182,BV182,CC182,CJ182,CQ182,CX182,DE182,DL182,DS182,DZ182,EG182,EN182,EU182,FB182,FI182,FP182,FW182,GD182,GK182,GR182)</f>
        <v>0</v>
      </c>
      <c r="HO182" s="55">
        <f>SUM(J182,Q182,X182,AE182,AL182,AS182,AZ182,BG182,BN182,BU182,CB182,CI182,CP182,CW182,DD182,DK182,DR182,DY182,EF182,EM182,ET182,FA182,FH182,FO182,FV182,GC182,GJ182,GQ182)</f>
        <v>0</v>
      </c>
      <c r="HP182" s="56" t="str">
        <f t="shared" si="336"/>
        <v/>
      </c>
    </row>
    <row r="183" spans="2:224" ht="13.5" customHeight="1">
      <c r="B183" s="329"/>
      <c r="C183" s="307"/>
      <c r="D183" s="325"/>
      <c r="E183" s="201"/>
      <c r="F183" s="201"/>
      <c r="G183" s="201"/>
      <c r="H183" s="201"/>
      <c r="I183" s="45"/>
      <c r="J183" s="45"/>
      <c r="K183" s="45"/>
      <c r="L183" s="201"/>
      <c r="M183" s="201"/>
      <c r="N183" s="201"/>
      <c r="O183" s="201"/>
      <c r="P183" s="45"/>
      <c r="Q183" s="45"/>
      <c r="R183" s="45"/>
      <c r="S183" s="201"/>
      <c r="T183" s="201"/>
      <c r="U183" s="201"/>
      <c r="V183" s="201"/>
      <c r="W183" s="45"/>
      <c r="X183" s="45"/>
      <c r="Y183" s="45"/>
      <c r="Z183" s="201"/>
      <c r="AA183" s="201"/>
      <c r="AB183" s="201"/>
      <c r="AC183" s="201"/>
      <c r="AD183" s="45"/>
      <c r="AE183" s="45"/>
      <c r="AF183" s="45"/>
      <c r="AG183" s="201"/>
      <c r="AH183" s="201"/>
      <c r="AI183" s="201"/>
      <c r="AJ183" s="201"/>
      <c r="AK183" s="45"/>
      <c r="AL183" s="45"/>
      <c r="AM183" s="45"/>
      <c r="AN183" s="186"/>
      <c r="AO183" s="186"/>
      <c r="AP183" s="186"/>
      <c r="AQ183" s="186"/>
      <c r="AR183" s="45"/>
      <c r="AS183" s="45"/>
      <c r="AT183" s="45"/>
      <c r="AU183" s="186"/>
      <c r="AV183" s="186"/>
      <c r="AW183" s="186"/>
      <c r="AX183" s="186"/>
      <c r="AY183" s="45"/>
      <c r="AZ183" s="45"/>
      <c r="BA183" s="45"/>
      <c r="BB183" s="186"/>
      <c r="BC183" s="186"/>
      <c r="BD183" s="186"/>
      <c r="BE183" s="186"/>
      <c r="BF183" s="45"/>
      <c r="BG183" s="45"/>
      <c r="BH183" s="45"/>
      <c r="BI183" s="186"/>
      <c r="BJ183" s="186"/>
      <c r="BK183" s="186"/>
      <c r="BL183" s="186"/>
      <c r="BM183" s="45"/>
      <c r="BN183" s="45"/>
      <c r="BO183" s="45"/>
      <c r="BP183" s="186"/>
      <c r="BQ183" s="186"/>
      <c r="BR183" s="186"/>
      <c r="BS183" s="186"/>
      <c r="BT183" s="68"/>
      <c r="BU183" s="45"/>
      <c r="BV183" s="45"/>
      <c r="BW183" s="186"/>
      <c r="BX183" s="186"/>
      <c r="BY183" s="186"/>
      <c r="BZ183" s="186"/>
      <c r="CA183" s="45"/>
      <c r="CB183" s="45"/>
      <c r="CC183" s="45"/>
      <c r="CD183" s="186"/>
      <c r="CE183" s="186"/>
      <c r="CF183" s="186"/>
      <c r="CG183" s="186"/>
      <c r="CH183" s="45"/>
      <c r="CI183" s="45"/>
      <c r="CJ183" s="45"/>
      <c r="CK183" s="186"/>
      <c r="CL183" s="186"/>
      <c r="CM183" s="186"/>
      <c r="CN183" s="186"/>
      <c r="CO183" s="45"/>
      <c r="CP183" s="45"/>
      <c r="CQ183" s="45"/>
      <c r="CR183" s="201"/>
      <c r="CS183" s="201"/>
      <c r="CT183" s="201"/>
      <c r="CU183" s="201"/>
      <c r="CV183" s="45"/>
      <c r="CW183" s="45"/>
      <c r="CX183" s="45"/>
      <c r="CY183" s="201"/>
      <c r="CZ183" s="201"/>
      <c r="DA183" s="201"/>
      <c r="DB183" s="201"/>
      <c r="DC183" s="45"/>
      <c r="DD183" s="45"/>
      <c r="DE183" s="45"/>
      <c r="DF183" s="201"/>
      <c r="DG183" s="201"/>
      <c r="DH183" s="201"/>
      <c r="DI183" s="201"/>
      <c r="DJ183" s="45"/>
      <c r="DK183" s="45"/>
      <c r="DL183" s="45"/>
      <c r="DM183" s="205"/>
      <c r="DN183" s="201"/>
      <c r="DO183" s="201"/>
      <c r="DP183" s="201"/>
      <c r="DQ183" s="45"/>
      <c r="DR183" s="45"/>
      <c r="DS183" s="45"/>
      <c r="DT183" s="201"/>
      <c r="DU183" s="201"/>
      <c r="DV183" s="201"/>
      <c r="DW183" s="201"/>
      <c r="DX183" s="45"/>
      <c r="DY183" s="45"/>
      <c r="DZ183" s="45"/>
      <c r="EA183" s="201"/>
      <c r="EB183" s="201"/>
      <c r="EC183" s="201"/>
      <c r="ED183" s="201"/>
      <c r="EE183" s="45"/>
      <c r="EF183" s="45"/>
      <c r="EG183" s="45"/>
      <c r="EH183" s="201"/>
      <c r="EI183" s="201"/>
      <c r="EJ183" s="201"/>
      <c r="EK183" s="201"/>
      <c r="EL183" s="45"/>
      <c r="EM183" s="45"/>
      <c r="EN183" s="45"/>
      <c r="EO183" s="201"/>
      <c r="EP183" s="201"/>
      <c r="EQ183" s="201"/>
      <c r="ER183" s="201"/>
      <c r="ES183" s="45"/>
      <c r="ET183" s="45"/>
      <c r="EU183" s="45"/>
      <c r="EV183" s="201"/>
      <c r="EW183" s="201"/>
      <c r="EX183" s="201"/>
      <c r="EY183" s="201"/>
      <c r="EZ183" s="45"/>
      <c r="FA183" s="45"/>
      <c r="FB183" s="45"/>
      <c r="FC183" s="201"/>
      <c r="FD183" s="201"/>
      <c r="FE183" s="201"/>
      <c r="FF183" s="201"/>
      <c r="FG183" s="45"/>
      <c r="FH183" s="45"/>
      <c r="FI183" s="45"/>
      <c r="FJ183" s="201"/>
      <c r="FK183" s="201"/>
      <c r="FL183" s="201"/>
      <c r="FM183" s="201"/>
      <c r="FN183" s="45"/>
      <c r="FO183" s="45"/>
      <c r="FP183" s="45"/>
      <c r="FQ183" s="201"/>
      <c r="FR183" s="201"/>
      <c r="FS183" s="201"/>
      <c r="FT183" s="201"/>
      <c r="FU183" s="45"/>
      <c r="FV183" s="45"/>
      <c r="FW183" s="45"/>
      <c r="FX183" s="201"/>
      <c r="FY183" s="201"/>
      <c r="FZ183" s="201"/>
      <c r="GA183" s="201"/>
      <c r="GB183" s="68"/>
      <c r="GC183" s="45"/>
      <c r="GD183" s="45"/>
      <c r="GE183" s="201"/>
      <c r="GF183" s="201"/>
      <c r="GG183" s="201"/>
      <c r="GH183" s="201"/>
      <c r="GI183" s="45"/>
      <c r="GJ183" s="45"/>
      <c r="GK183" s="45"/>
      <c r="GL183" s="201"/>
      <c r="GM183" s="201"/>
      <c r="GN183" s="201"/>
      <c r="GO183" s="201"/>
      <c r="GP183" s="45"/>
      <c r="GQ183" s="45"/>
      <c r="GR183" s="163"/>
      <c r="GS183" s="201"/>
      <c r="GT183" s="201"/>
      <c r="GU183" s="201"/>
      <c r="GV183" s="201"/>
      <c r="GW183" s="56"/>
      <c r="GX183" s="56"/>
      <c r="GY183" s="56"/>
      <c r="GZ183" s="201"/>
      <c r="HA183" s="201"/>
      <c r="HB183" s="201"/>
      <c r="HC183" s="201"/>
      <c r="HD183" s="56"/>
      <c r="HE183" s="56"/>
      <c r="HF183" s="56"/>
      <c r="HG183" s="186"/>
      <c r="HH183" s="186"/>
      <c r="HI183" s="186"/>
      <c r="HJ183" s="186"/>
      <c r="HK183" s="56"/>
      <c r="HL183" s="56"/>
      <c r="HM183" s="56"/>
      <c r="HN183" s="166"/>
      <c r="HO183" s="55"/>
      <c r="HP183" s="56" t="str">
        <f t="shared" si="336"/>
        <v/>
      </c>
    </row>
    <row r="184" spans="2:224" ht="13.5" customHeight="1">
      <c r="B184" s="329"/>
      <c r="C184" s="305" t="s">
        <v>33</v>
      </c>
      <c r="D184" s="4" t="s">
        <v>184</v>
      </c>
      <c r="E184" s="201">
        <v>0</v>
      </c>
      <c r="F184" s="201">
        <v>1141.5999999999999</v>
      </c>
      <c r="G184" s="201"/>
      <c r="H184" s="201"/>
      <c r="I184" s="45" t="str">
        <f>IFERROR(IF(J184&gt;0,CALC!B180/J184,"-"),"-")</f>
        <v>-</v>
      </c>
      <c r="J184" s="45" t="str">
        <f>IF(F184&gt;0,IFERROR(IF(CALC!A180&gt;0,CALC!A180-F184,"-"),"-"),"-")</f>
        <v>-</v>
      </c>
      <c r="K184" s="45" t="str">
        <f>IF(SUM(E184,G184)&gt;0,SUM(E184,G184),"-")</f>
        <v>-</v>
      </c>
      <c r="L184" s="201">
        <v>0</v>
      </c>
      <c r="M184" s="201">
        <v>1141.5999999999999</v>
      </c>
      <c r="N184" s="201"/>
      <c r="O184" s="201"/>
      <c r="P184" s="45" t="str">
        <f>IFERROR(IF(Q184&gt;0,CALC!D180/Q184,"-"),"-")</f>
        <v>-</v>
      </c>
      <c r="Q184" s="45" t="str">
        <f>IF(M184&gt;0,IFERROR(IF(CALC!C180&gt;0,CALC!C180-M184,"-"),"-"),"-")</f>
        <v>-</v>
      </c>
      <c r="R184" s="45" t="str">
        <f>IF(SUM(L184,N184)&gt;0,SUM(L184,N184),"-")</f>
        <v>-</v>
      </c>
      <c r="S184" s="201">
        <v>0</v>
      </c>
      <c r="T184" s="201">
        <v>1141.5999999999999</v>
      </c>
      <c r="U184" s="201"/>
      <c r="V184" s="201"/>
      <c r="W184" s="45" t="str">
        <f>IFERROR(IF(X184&gt;0,CALC!F180/X184,"-"),"-")</f>
        <v>-</v>
      </c>
      <c r="X184" s="45" t="str">
        <f>IF(T184&gt;0,IFERROR(IF(CALC!E180&gt;0,CALC!E180-T184,"-"),"-"),"-")</f>
        <v>-</v>
      </c>
      <c r="Y184" s="45" t="str">
        <f>IF(SUM(S184,U184)&gt;0,SUM(S184,U184),"-")</f>
        <v>-</v>
      </c>
      <c r="Z184" s="201">
        <v>0</v>
      </c>
      <c r="AA184" s="201">
        <v>1141.5999999999999</v>
      </c>
      <c r="AB184" s="201"/>
      <c r="AC184" s="201"/>
      <c r="AD184" s="45" t="str">
        <f>IFERROR(IF(AE184&gt;0,CALC!H180/AE184,"-"),"-")</f>
        <v>-</v>
      </c>
      <c r="AE184" s="45" t="str">
        <f>IF(AA184&gt;0,IFERROR(IF(CALC!G180&gt;0,CALC!G180-AA184,"-"),"-"),"-")</f>
        <v>-</v>
      </c>
      <c r="AF184" s="45" t="str">
        <f>IF(SUM(Z184,AB184)&gt;0,SUM(Z184,AB184),"-")</f>
        <v>-</v>
      </c>
      <c r="AG184" s="201"/>
      <c r="AH184" s="201"/>
      <c r="AI184" s="201"/>
      <c r="AJ184" s="201"/>
      <c r="AK184" s="45" t="str">
        <f>IFERROR(IF(AL184&gt;0,CALC!J180/AL184,"-"),"-")</f>
        <v>-</v>
      </c>
      <c r="AL184" s="45" t="str">
        <f>IF(AH184&gt;0,IFERROR(IF(CALC!I180&gt;0,CALC!I180-AH184,"-"),"-"),"-")</f>
        <v>-</v>
      </c>
      <c r="AM184" s="45" t="str">
        <f>IF(SUM(AG184,AI184)&gt;0,SUM(AG184,AI184),"-")</f>
        <v>-</v>
      </c>
      <c r="AN184" s="186"/>
      <c r="AO184" s="186"/>
      <c r="AP184" s="186"/>
      <c r="AQ184" s="186"/>
      <c r="AR184" s="45" t="str">
        <f>IFERROR(IF(AS184&gt;0,CALC!L180/AS184,"-"),"-")</f>
        <v>-</v>
      </c>
      <c r="AS184" s="45" t="str">
        <f>IF(AO184&gt;0,IFERROR(IF(CALC!K180&gt;0,CALC!K180-AO184,"-"),"-"),"-")</f>
        <v>-</v>
      </c>
      <c r="AT184" s="45" t="str">
        <f>IF(SUM(AN184,AP184)&gt;0,SUM(AN184,AP184),"-")</f>
        <v>-</v>
      </c>
      <c r="AU184" s="186"/>
      <c r="AV184" s="186"/>
      <c r="AW184" s="186"/>
      <c r="AX184" s="186"/>
      <c r="AY184" s="45" t="str">
        <f>IFERROR(IF(AZ184&gt;0,CALC!N180/AZ184,"-"),"-")</f>
        <v>-</v>
      </c>
      <c r="AZ184" s="45" t="str">
        <f>IF(AV184&gt;0,IFERROR(IF(CALC!M180&gt;0,CALC!M180-AV184,"-"),"-"),"-")</f>
        <v>-</v>
      </c>
      <c r="BA184" s="45" t="str">
        <f>IF(SUM(AU184,AW184)&gt;0,SUM(AU184,AW184),"-")</f>
        <v>-</v>
      </c>
      <c r="BB184" s="186"/>
      <c r="BC184" s="186"/>
      <c r="BD184" s="186"/>
      <c r="BE184" s="186"/>
      <c r="BF184" s="45" t="str">
        <f>IFERROR(IF(BG184&gt;0,CALC!P180/BG184,"-"),"-")</f>
        <v>-</v>
      </c>
      <c r="BG184" s="45" t="str">
        <f>IF(BC184&gt;0,IFERROR(IF(CALC!O180&gt;0,CALC!O180-BC184,"-"),"-"),"-")</f>
        <v>-</v>
      </c>
      <c r="BH184" s="45" t="str">
        <f>IF(SUM(BB184,BD184)&gt;0,SUM(BB184,BD184),"-")</f>
        <v>-</v>
      </c>
      <c r="BI184" s="186"/>
      <c r="BJ184" s="186"/>
      <c r="BK184" s="186"/>
      <c r="BL184" s="186"/>
      <c r="BM184" s="45" t="str">
        <f>IFERROR(IF(BN184&gt;0,CALC!R180/BN184,"-"),"-")</f>
        <v>-</v>
      </c>
      <c r="BN184" s="45" t="str">
        <f>IF(BJ184&gt;0,IFERROR(IF(CALC!Q180&gt;0,CALC!Q180-BJ184,"-"),"-"),"-")</f>
        <v>-</v>
      </c>
      <c r="BO184" s="45" t="str">
        <f>IF(SUM(BI184,BK184)&gt;0,SUM(BI184,BK184),"-")</f>
        <v>-</v>
      </c>
      <c r="BP184" s="186"/>
      <c r="BQ184" s="186"/>
      <c r="BR184" s="186"/>
      <c r="BS184" s="186"/>
      <c r="BT184" s="68" t="str">
        <f>IFERROR(IF(BU184&gt;0,CALC!T180/BU184,"-"),"-")</f>
        <v>-</v>
      </c>
      <c r="BU184" s="45" t="str">
        <f>IF(BQ184&gt;0,IFERROR(IF(CALC!S180&gt;0,CALC!S180-BQ184,"-"),"-"),"-")</f>
        <v>-</v>
      </c>
      <c r="BV184" s="45" t="str">
        <f>IF(SUM(BP184,BR184)&gt;0,SUM(BP184,BR184),"-")</f>
        <v>-</v>
      </c>
      <c r="BW184" s="186"/>
      <c r="BX184" s="186"/>
      <c r="BY184" s="186"/>
      <c r="BZ184" s="186"/>
      <c r="CA184" s="45" t="str">
        <f>IFERROR(IF(CB184&gt;0,CALC!V180/CB184,"-"),"-")</f>
        <v>-</v>
      </c>
      <c r="CB184" s="45" t="str">
        <f>IF(BX184&gt;0,IFERROR(IF(CALC!U180&gt;0,CALC!U180-BX184,"-"),"-"),"-")</f>
        <v>-</v>
      </c>
      <c r="CC184" s="45" t="str">
        <f>IF(SUM(BW184,BY184)&gt;0,SUM(BW184,BY184),"-")</f>
        <v>-</v>
      </c>
      <c r="CD184" s="186"/>
      <c r="CE184" s="186"/>
      <c r="CF184" s="186"/>
      <c r="CG184" s="186"/>
      <c r="CH184" s="45" t="str">
        <f>IFERROR(IF(CI184&gt;0,CALC!X180/CI184,"-"),"-")</f>
        <v>-</v>
      </c>
      <c r="CI184" s="45" t="str">
        <f>IF(CE184&gt;0,IFERROR(IF(CALC!W180&gt;0,CALC!W180-CE184,"-"),"-"),"-")</f>
        <v>-</v>
      </c>
      <c r="CJ184" s="45" t="str">
        <f>IF(SUM(CD184,CF184)&gt;0,SUM(CD184,CF184),"-")</f>
        <v>-</v>
      </c>
      <c r="CK184" s="186"/>
      <c r="CL184" s="186"/>
      <c r="CM184" s="186"/>
      <c r="CN184" s="186"/>
      <c r="CO184" s="45" t="str">
        <f>IFERROR(IF(CP184&gt;0,CALC!Z180/CP184,"-"),"-")</f>
        <v>-</v>
      </c>
      <c r="CP184" s="45" t="str">
        <f>IF(CL184&gt;0,IFERROR(IF(CALC!Y180&gt;0,CALC!Y180-CL184,"-"),"-"),"-")</f>
        <v>-</v>
      </c>
      <c r="CQ184" s="45" t="str">
        <f>IF(SUM(CK184,CM184)&gt;0,SUM(CK184,CM184),"-")</f>
        <v>-</v>
      </c>
      <c r="CR184" s="201"/>
      <c r="CS184" s="201"/>
      <c r="CT184" s="201"/>
      <c r="CU184" s="201"/>
      <c r="CV184" s="45" t="str">
        <f>IFERROR(IF(CW184&gt;0,CALC!AB180/CW184,"-"),"-")</f>
        <v>-</v>
      </c>
      <c r="CW184" s="45" t="str">
        <f>IF(CS184&gt;0,IFERROR(IF(CALC!AA180&gt;0,CALC!AA180-CS184,"-"),"-"),"-")</f>
        <v>-</v>
      </c>
      <c r="CX184" s="45" t="str">
        <f>IF(SUM(CR184,CT184)&gt;0,SUM(CR184,CT184),"-")</f>
        <v>-</v>
      </c>
      <c r="CY184" s="201"/>
      <c r="CZ184" s="201"/>
      <c r="DA184" s="201"/>
      <c r="DB184" s="201"/>
      <c r="DC184" s="45" t="str">
        <f>IFERROR(IF(DD184&gt;0,CALC!AD180/DD184,"-"),"-")</f>
        <v>-</v>
      </c>
      <c r="DD184" s="45" t="str">
        <f>IF(CZ184&gt;0,IFERROR(IF(CALC!AC180&gt;0,CALC!AC180-CZ184,"-"),"-"),"-")</f>
        <v>-</v>
      </c>
      <c r="DE184" s="45" t="str">
        <f>IF(SUM(CY184,DA184)&gt;0,SUM(CY184,DA184),"-")</f>
        <v>-</v>
      </c>
      <c r="DF184" s="201"/>
      <c r="DG184" s="201"/>
      <c r="DH184" s="201"/>
      <c r="DI184" s="201"/>
      <c r="DJ184" s="45" t="str">
        <f>IFERROR(IF(DK184&gt;0,CALC!AF180/DK184,"-"),"-")</f>
        <v>-</v>
      </c>
      <c r="DK184" s="45" t="str">
        <f>IF(DG184&gt;0,IFERROR(IF(CALC!AE180&gt;0,CALC!AE180-DG184,"-"),"-"),"-")</f>
        <v>-</v>
      </c>
      <c r="DL184" s="45" t="str">
        <f>IF(SUM(DF184,DH184)&gt;0,SUM(DF184,DH184),"-")</f>
        <v>-</v>
      </c>
      <c r="DM184" s="205"/>
      <c r="DN184" s="201"/>
      <c r="DO184" s="201"/>
      <c r="DP184" s="201"/>
      <c r="DQ184" s="45" t="str">
        <f>IFERROR(IF(DR184&gt;0,CALC!AH180/DR184,"-"),"-")</f>
        <v>-</v>
      </c>
      <c r="DR184" s="45" t="str">
        <f>IF(DN184&gt;0,IFERROR(IF(CALC!AG180&gt;0,CALC!AG180-DN184,"-"),"-"),"-")</f>
        <v>-</v>
      </c>
      <c r="DS184" s="45" t="str">
        <f>IF(SUM(DM184,DO184)&gt;0,SUM(DM184,DO184),"-")</f>
        <v>-</v>
      </c>
      <c r="DT184" s="201"/>
      <c r="DU184" s="201"/>
      <c r="DV184" s="201"/>
      <c r="DW184" s="201"/>
      <c r="DX184" s="45" t="str">
        <f>IFERROR(IF(DY184&gt;0,CALC!AJ180/DY184,"-"),"-")</f>
        <v>-</v>
      </c>
      <c r="DY184" s="181" t="str">
        <f>IF(DU184&gt;0,IFERROR(IF(CALC!AI180&gt;0,CALC!AI180-DU184,"-"),"-"),"-")</f>
        <v>-</v>
      </c>
      <c r="DZ184" s="45" t="str">
        <f>IF(SUM(DT184,DV184)&gt;0,SUM(DT184,DV184),"-")</f>
        <v>-</v>
      </c>
      <c r="EA184" s="201"/>
      <c r="EB184" s="201"/>
      <c r="EC184" s="201"/>
      <c r="ED184" s="201"/>
      <c r="EE184" s="45" t="str">
        <f>IFERROR(IF(EF184&gt;0,CALC!AL180/EF184,"-"),"-")</f>
        <v>-</v>
      </c>
      <c r="EF184" s="45" t="str">
        <f>IF(EB184&gt;0,IFERROR(IF(CALC!AK180&gt;0,CALC!AK180-EB184,"-"),"-"),"-")</f>
        <v>-</v>
      </c>
      <c r="EG184" s="45" t="str">
        <f>IF(SUM(EA184,EC184)&gt;0,SUM(EA184,EC184),"-")</f>
        <v>-</v>
      </c>
      <c r="EH184" s="201"/>
      <c r="EI184" s="201"/>
      <c r="EJ184" s="201"/>
      <c r="EK184" s="201"/>
      <c r="EL184" s="45" t="str">
        <f>IFERROR(IF(EM184&gt;0,CALC!AN180/EM184,"-"),"-")</f>
        <v>-</v>
      </c>
      <c r="EM184" s="45" t="str">
        <f>IF(EI184&gt;0,IFERROR(IF(CALC!AM180&gt;0,CALC!AM180-EI184,"-"),"-"),"-")</f>
        <v>-</v>
      </c>
      <c r="EN184" s="45" t="str">
        <f>IF(SUM(EH184,EJ184)&gt;0,SUM(EH184,EJ184),"-")</f>
        <v>-</v>
      </c>
      <c r="EO184" s="201"/>
      <c r="EP184" s="201"/>
      <c r="EQ184" s="201"/>
      <c r="ER184" s="201"/>
      <c r="ES184" s="45" t="str">
        <f>IFERROR(IF(ET184&gt;0,CALC!AP180/ET184,"-"),"-")</f>
        <v>-</v>
      </c>
      <c r="ET184" s="45" t="str">
        <f>IF(EP184&gt;0,IFERROR(IF(CALC!AO180&gt;0,CALC!AO180-EP184,"-"),"-"),"-")</f>
        <v>-</v>
      </c>
      <c r="EU184" s="45" t="str">
        <f>IF(SUM(EO184,EQ184)&gt;0,SUM(EO184,EQ184),"-")</f>
        <v>-</v>
      </c>
      <c r="EV184" s="201"/>
      <c r="EW184" s="201"/>
      <c r="EX184" s="201"/>
      <c r="EY184" s="201"/>
      <c r="EZ184" s="45" t="str">
        <f>IFERROR(IF(FA184&gt;0,CALC!AR180/FA184,"-"),"-")</f>
        <v>-</v>
      </c>
      <c r="FA184" s="45" t="str">
        <f>IF(EW184&gt;0,IFERROR(IF(CALC!AQ180&gt;0,CALC!AQ180-EW184,"-"),"-"),"-")</f>
        <v>-</v>
      </c>
      <c r="FB184" s="45" t="str">
        <f>IF(SUM(EV184,EX184)&gt;0,SUM(EV184,EX184),"-")</f>
        <v>-</v>
      </c>
      <c r="FC184" s="201"/>
      <c r="FD184" s="201"/>
      <c r="FE184" s="201"/>
      <c r="FF184" s="201"/>
      <c r="FG184" s="45" t="str">
        <f>IFERROR(IF(FH184&gt;0,CALC!AT180/FH184,"-"),"-")</f>
        <v>-</v>
      </c>
      <c r="FH184" s="45" t="str">
        <f>IF(FD184&gt;0,IFERROR(IF(CALC!AS180&gt;0,CALC!AS180-FD184,"-"),"-"),"-")</f>
        <v>-</v>
      </c>
      <c r="FI184" s="45" t="str">
        <f>IF(SUM(FC184,FE184)&gt;0,SUM(FC184,FE184),"-")</f>
        <v>-</v>
      </c>
      <c r="FJ184" s="201"/>
      <c r="FK184" s="201"/>
      <c r="FL184" s="201"/>
      <c r="FM184" s="201"/>
      <c r="FN184" s="45" t="str">
        <f>IFERROR(IF(FO184&gt;0,CALC!AV180/FO184,"-"),"-")</f>
        <v>-</v>
      </c>
      <c r="FO184" s="45" t="str">
        <f>IF(FK184&gt;0,IFERROR(IF(CALC!AU180&gt;0,CALC!AU180-FK184,"-"),"-"),"-")</f>
        <v>-</v>
      </c>
      <c r="FP184" s="45" t="str">
        <f>IF(SUM(FJ184,FL184)&gt;0,SUM(FJ184,FL184),"-")</f>
        <v>-</v>
      </c>
      <c r="FQ184" s="201"/>
      <c r="FR184" s="201"/>
      <c r="FS184" s="201"/>
      <c r="FT184" s="201"/>
      <c r="FU184" s="45" t="str">
        <f>IFERROR(IF(FV184&gt;0,CALC!AX180/FV184,"-"),"-")</f>
        <v>-</v>
      </c>
      <c r="FV184" s="45" t="str">
        <f>IF(FR184&gt;0,IFERROR(IF(CALC!AW180&gt;0,CALC!AW180-FR184,"-"),"-"),"-")</f>
        <v>-</v>
      </c>
      <c r="FW184" s="45" t="str">
        <f>IF(SUM(FQ184,FS184)&gt;0,SUM(FQ184,FS184),"-")</f>
        <v>-</v>
      </c>
      <c r="FX184" s="201"/>
      <c r="FY184" s="201"/>
      <c r="FZ184" s="201"/>
      <c r="GA184" s="201"/>
      <c r="GB184" s="68" t="str">
        <f>IFERROR(IF(GC184&gt;0,CALC!AZ180/GC184,"-"),"-")</f>
        <v>-</v>
      </c>
      <c r="GC184" s="45" t="str">
        <f>IF(FY184&gt;0,IFERROR(IF(CALC!AY180&gt;0,CALC!AY180-FY184,"-"),"-"),"-")</f>
        <v>-</v>
      </c>
      <c r="GD184" s="45" t="str">
        <f>IF(SUM(FX184,FZ184)&gt;0,SUM(FX184,FZ184),"-")</f>
        <v>-</v>
      </c>
      <c r="GE184" s="201"/>
      <c r="GF184" s="201"/>
      <c r="GG184" s="201"/>
      <c r="GH184" s="201"/>
      <c r="GI184" s="45" t="str">
        <f>IFERROR(IF(GJ184&gt;0,CALC!BB180/GJ184,"-"),"-")</f>
        <v>-</v>
      </c>
      <c r="GJ184" s="45" t="str">
        <f>IF(GF184&gt;0,IFERROR(IF(CALC!BA180&gt;0,CALC!BA180-GF184,"-"),"-"),"-")</f>
        <v>-</v>
      </c>
      <c r="GK184" s="45" t="str">
        <f>IF(SUM(GE184,GG184)&gt;0,SUM(GE184,GG184),"-")</f>
        <v>-</v>
      </c>
      <c r="GL184" s="201"/>
      <c r="GM184" s="201"/>
      <c r="GN184" s="201"/>
      <c r="GO184" s="201"/>
      <c r="GP184" s="45" t="str">
        <f>IFERROR(IF(GQ184&gt;0,CALC!BD180/GQ184,"-"),"-")</f>
        <v>-</v>
      </c>
      <c r="GQ184" s="45" t="str">
        <f>IF(GM184&gt;0,IFERROR(IF(CALC!BC180&gt;0,CALC!BC180-GM184,"-"),"-"),"-")</f>
        <v>-</v>
      </c>
      <c r="GR184" s="163" t="str">
        <f>IF(SUM(GL184,GN184)&gt;0,SUM(GL184,GN184),"-")</f>
        <v>-</v>
      </c>
      <c r="GS184" s="201"/>
      <c r="GT184" s="201"/>
      <c r="GU184" s="201"/>
      <c r="GV184" s="201"/>
      <c r="GW184" s="56" t="str">
        <f>IFERROR(IF(GX184&gt;0,CALC!BF180/GX184,"-"),"-")</f>
        <v>-</v>
      </c>
      <c r="GX184" s="56" t="str">
        <f>IF(GT184&gt;0,IFERROR(IF(CALC!BE180&gt;0,CALC!BE180-GT184,"-"),"-"),"-")</f>
        <v>-</v>
      </c>
      <c r="GY184" s="56" t="str">
        <f>IF(SUM(GS184,GU184)&gt;0,SUM(GS184,GU184),"-")</f>
        <v>-</v>
      </c>
      <c r="GZ184" s="201"/>
      <c r="HA184" s="201"/>
      <c r="HB184" s="201"/>
      <c r="HC184" s="201"/>
      <c r="HD184" s="56" t="str">
        <f>IFERROR(IF(HE184&gt;0,CALC!BH180/HE184,"-"),"-")</f>
        <v>-</v>
      </c>
      <c r="HE184" s="56" t="str">
        <f>IF(HA184&gt;0,IFERROR(IF(CALC!BG180&gt;0,CALC!BG180-HA184,"-"),"-"),"-")</f>
        <v>-</v>
      </c>
      <c r="HF184" s="56" t="str">
        <f>IF(SUM(GZ184,HB184)&gt;0,SUM(GZ184,HB184),"-")</f>
        <v>-</v>
      </c>
      <c r="HG184" s="186"/>
      <c r="HH184" s="186"/>
      <c r="HI184" s="186"/>
      <c r="HJ184" s="186"/>
      <c r="HK184" s="56" t="str">
        <f>IFERROR(IF(HL184&gt;0,CALC!BJ180/HL184,"-"),"-")</f>
        <v>-</v>
      </c>
      <c r="HL184" s="56" t="str">
        <f>IF(HH184&gt;0,IFERROR(IF(CALC!BI180&gt;0,CALC!BI180-HH184,"-"),"-"),"-")</f>
        <v>-</v>
      </c>
      <c r="HM184" s="56" t="str">
        <f>IF(SUM(HG184,HI184)&gt;0,SUM(HG184,HI184),"-")</f>
        <v>-</v>
      </c>
      <c r="HN184" s="166">
        <f>SUM(K184,R184,Y184,AF184,AM184,AT184,BA184,BH184,BO184,BV184,CC184,CJ184,CQ184,CX184,DE184,DL184,DS184,DZ184,EG184,EN184,EU184,FB184,FI184,FP184,FW184,GD184,GK184,GR184,GY184,HF184,HM184)</f>
        <v>0</v>
      </c>
      <c r="HO184" s="55">
        <f>SUM(J184,Q184,X184,AE184,AL184,AS184,AZ184,BG184,BN184,BU184,CB184,CI184,CP184,CW184,DD184,DK184,DR184,DY184,EF184,EM184,ET184,FA184,FH184,FO184,FV184,GC184,GJ184,GQ184,GX184,HE184,HL184)</f>
        <v>0</v>
      </c>
      <c r="HP184" s="56" t="str">
        <f t="shared" si="336"/>
        <v/>
      </c>
    </row>
    <row r="185" spans="2:224" ht="15" customHeight="1">
      <c r="B185" s="329"/>
      <c r="C185" s="329"/>
      <c r="D185" s="4" t="s">
        <v>185</v>
      </c>
      <c r="E185" s="201"/>
      <c r="F185" s="201"/>
      <c r="G185" s="201"/>
      <c r="H185" s="201"/>
      <c r="I185" s="45" t="str">
        <f>IFERROR(IF(J185&gt;0,CALC!B181/J185,"-"),"-")</f>
        <v>-</v>
      </c>
      <c r="J185" s="45" t="str">
        <f>IF(F185&gt;0,IFERROR(IF(CALC!A181&gt;0,CALC!A181-F185,"-"),"-"),"-")</f>
        <v>-</v>
      </c>
      <c r="K185" s="45" t="str">
        <f>IF(SUM(E185,G185)&gt;0,SUM(E185,G185),"-")</f>
        <v>-</v>
      </c>
      <c r="L185" s="201"/>
      <c r="M185" s="201"/>
      <c r="N185" s="201"/>
      <c r="O185" s="201"/>
      <c r="P185" s="45" t="str">
        <f>IFERROR(IF(Q185&gt;0,CALC!D181/Q185,"-"),"-")</f>
        <v>-</v>
      </c>
      <c r="Q185" s="45" t="str">
        <f>IF(M185&gt;0,IFERROR(IF(CALC!C181&gt;0,CALC!C181-M185,"-"),"-"),"-")</f>
        <v>-</v>
      </c>
      <c r="R185" s="45" t="str">
        <f>IF(SUM(L185,N185)&gt;0,SUM(L185,N185),"-")</f>
        <v>-</v>
      </c>
      <c r="S185" s="201"/>
      <c r="T185" s="201"/>
      <c r="U185" s="201"/>
      <c r="V185" s="201"/>
      <c r="W185" s="45" t="str">
        <f>IFERROR(IF(X185&gt;0,CALC!F181/X185,"-"),"-")</f>
        <v>-</v>
      </c>
      <c r="X185" s="45" t="str">
        <f>IF(T185&gt;0,IFERROR(IF(CALC!E181&gt;0,CALC!E181-T185,"-"),"-"),"-")</f>
        <v>-</v>
      </c>
      <c r="Y185" s="45" t="str">
        <f>IF(SUM(S185,U185)&gt;0,SUM(S185,U185),"-")</f>
        <v>-</v>
      </c>
      <c r="Z185" s="201"/>
      <c r="AA185" s="201"/>
      <c r="AB185" s="201"/>
      <c r="AC185" s="201"/>
      <c r="AD185" s="45" t="str">
        <f>IFERROR(IF(AE185&gt;0,CALC!H181/AE185,"-"),"-")</f>
        <v>-</v>
      </c>
      <c r="AE185" s="45" t="str">
        <f>IF(AA185&gt;0,IFERROR(IF(CALC!G181&gt;0,CALC!G181-AA185,"-"),"-"),"-")</f>
        <v>-</v>
      </c>
      <c r="AF185" s="45" t="str">
        <f>IF(SUM(Z185,AB185)&gt;0,SUM(Z185,AB185),"-")</f>
        <v>-</v>
      </c>
      <c r="AG185" s="201">
        <v>165</v>
      </c>
      <c r="AH185" s="201"/>
      <c r="AI185" s="201"/>
      <c r="AJ185" s="201"/>
      <c r="AK185" s="45" t="str">
        <f>IFERROR(IF(AL185&gt;0,CALC!J181/AL185,"-"),"-")</f>
        <v>-</v>
      </c>
      <c r="AL185" s="45" t="str">
        <f>IF(AH185&gt;0,IFERROR(IF(CALC!I181&gt;0,CALC!I181-AH185,"-"),"-"),"-")</f>
        <v>-</v>
      </c>
      <c r="AM185" s="45">
        <f>IF(SUM(AG185,AI185)&gt;0,SUM(AG185,AI185),"-")</f>
        <v>165</v>
      </c>
      <c r="AN185" s="186"/>
      <c r="AO185" s="186"/>
      <c r="AP185" s="186"/>
      <c r="AQ185" s="186"/>
      <c r="AR185" s="45" t="str">
        <f>IFERROR(IF(AS185&gt;0,CALC!L181/AS185,"-"),"-")</f>
        <v>-</v>
      </c>
      <c r="AS185" s="45" t="str">
        <f>IF(AO185&gt;0,IFERROR(IF(CALC!K181&gt;0,CALC!K181-AO185,"-"),"-"),"-")</f>
        <v>-</v>
      </c>
      <c r="AT185" s="45" t="str">
        <f>IF(SUM(AN185,AP185)&gt;0,SUM(AN185,AP185),"-")</f>
        <v>-</v>
      </c>
      <c r="AU185" s="186"/>
      <c r="AV185" s="186"/>
      <c r="AW185" s="186"/>
      <c r="AX185" s="186"/>
      <c r="AY185" s="45" t="str">
        <f>IFERROR(IF(AZ185&gt;0,CALC!N181/AZ185,"-"),"-")</f>
        <v>-</v>
      </c>
      <c r="AZ185" s="45" t="str">
        <f>IF(AV185&gt;0,IFERROR(IF(CALC!M181&gt;0,CALC!M181-AV185,"-"),"-"),"-")</f>
        <v>-</v>
      </c>
      <c r="BA185" s="45" t="str">
        <f>IF(SUM(AU185,AW185)&gt;0,SUM(AU185,AW185),"-")</f>
        <v>-</v>
      </c>
      <c r="BB185" s="186"/>
      <c r="BC185" s="186"/>
      <c r="BD185" s="186"/>
      <c r="BE185" s="186"/>
      <c r="BF185" s="45" t="str">
        <f>IFERROR(IF(BG185&gt;0,CALC!P181/BG185,"-"),"-")</f>
        <v>-</v>
      </c>
      <c r="BG185" s="45" t="str">
        <f>IF(BC185&gt;0,IFERROR(IF(CALC!O181&gt;0,CALC!O181-BC185,"-"),"-"),"-")</f>
        <v>-</v>
      </c>
      <c r="BH185" s="45" t="str">
        <f>IF(SUM(BB185,BD185)&gt;0,SUM(BB185,BD185),"-")</f>
        <v>-</v>
      </c>
      <c r="BI185" s="186"/>
      <c r="BJ185" s="186"/>
      <c r="BK185" s="186"/>
      <c r="BL185" s="186"/>
      <c r="BM185" s="45" t="str">
        <f>IFERROR(IF(BN185&gt;0,CALC!R181/BN185,"-"),"-")</f>
        <v>-</v>
      </c>
      <c r="BN185" s="45" t="str">
        <f>IF(BJ185&gt;0,IFERROR(IF(CALC!Q181&gt;0,CALC!Q181-BJ185,"-"),"-"),"-")</f>
        <v>-</v>
      </c>
      <c r="BO185" s="45" t="str">
        <f>IF(SUM(BI185,BK185)&gt;0,SUM(BI185,BK185),"-")</f>
        <v>-</v>
      </c>
      <c r="BP185" s="186"/>
      <c r="BQ185" s="186"/>
      <c r="BR185" s="186"/>
      <c r="BS185" s="186"/>
      <c r="BT185" s="68" t="str">
        <f>IFERROR(IF(BU185&gt;0,CALC!T181/BU185,"-"),"-")</f>
        <v>-</v>
      </c>
      <c r="BU185" s="45" t="str">
        <f>IF(BQ185&gt;0,IFERROR(IF(CALC!S181&gt;0,CALC!S181-BQ185,"-"),"-"),"-")</f>
        <v>-</v>
      </c>
      <c r="BV185" s="45" t="str">
        <f>IF(SUM(BP185,BR185)&gt;0,SUM(BP185,BR185),"-")</f>
        <v>-</v>
      </c>
      <c r="BW185" s="186"/>
      <c r="BX185" s="186"/>
      <c r="BY185" s="186"/>
      <c r="BZ185" s="186"/>
      <c r="CA185" s="45" t="str">
        <f>IFERROR(IF(CB185&gt;0,CALC!V181/CB185,"-"),"-")</f>
        <v>-</v>
      </c>
      <c r="CB185" s="45" t="str">
        <f>IF(BX185&gt;0,IFERROR(IF(CALC!U181&gt;0,CALC!U181-BX185,"-"),"-"),"-")</f>
        <v>-</v>
      </c>
      <c r="CC185" s="45" t="str">
        <f>IF(SUM(BW185,BY185)&gt;0,SUM(BW185,BY185),"-")</f>
        <v>-</v>
      </c>
      <c r="CD185" s="186"/>
      <c r="CE185" s="186"/>
      <c r="CF185" s="186"/>
      <c r="CG185" s="186"/>
      <c r="CH185" s="45" t="str">
        <f>IFERROR(IF(CI185&gt;0,CALC!X181/CI185,"-"),"-")</f>
        <v>-</v>
      </c>
      <c r="CI185" s="45" t="str">
        <f>IF(CE185&gt;0,IFERROR(IF(CALC!W181&gt;0,CALC!W181-CE185,"-"),"-"),"-")</f>
        <v>-</v>
      </c>
      <c r="CJ185" s="45" t="str">
        <f>IF(SUM(CD185,CF185)&gt;0,SUM(CD185,CF185),"-")</f>
        <v>-</v>
      </c>
      <c r="CK185" s="186"/>
      <c r="CL185" s="186"/>
      <c r="CM185" s="186"/>
      <c r="CN185" s="186"/>
      <c r="CO185" s="45" t="str">
        <f>IFERROR(IF(CP185&gt;0,CALC!Z181/CP185,"-"),"-")</f>
        <v>-</v>
      </c>
      <c r="CP185" s="45" t="str">
        <f>IF(CL185&gt;0,IFERROR(IF(CALC!Y181&gt;0,CALC!Y181-CL185,"-"),"-"),"-")</f>
        <v>-</v>
      </c>
      <c r="CQ185" s="45" t="str">
        <f>IF(SUM(CK185,CM185)&gt;0,SUM(CK185,CM185),"-")</f>
        <v>-</v>
      </c>
      <c r="CR185" s="201"/>
      <c r="CS185" s="201"/>
      <c r="CT185" s="201"/>
      <c r="CU185" s="201"/>
      <c r="CV185" s="45" t="str">
        <f>IFERROR(IF(CW185&gt;0,CALC!AB181/CW185,"-"),"-")</f>
        <v>-</v>
      </c>
      <c r="CW185" s="45" t="str">
        <f>IF(CS185&gt;0,IFERROR(IF(CALC!AA181&gt;0,CALC!AA181-CS185,"-"),"-"),"-")</f>
        <v>-</v>
      </c>
      <c r="CX185" s="45" t="str">
        <f>IF(SUM(CR185,CT185)&gt;0,SUM(CR185,CT185),"-")</f>
        <v>-</v>
      </c>
      <c r="CY185" s="201"/>
      <c r="CZ185" s="201"/>
      <c r="DA185" s="201"/>
      <c r="DB185" s="201"/>
      <c r="DC185" s="45" t="str">
        <f>IFERROR(IF(DD185&gt;0,CALC!AD181/DD185,"-"),"-")</f>
        <v>-</v>
      </c>
      <c r="DD185" s="45" t="str">
        <f>IF(CZ185&gt;0,IFERROR(IF(CALC!AC181&gt;0,CALC!AC181-CZ185,"-"),"-"),"-")</f>
        <v>-</v>
      </c>
      <c r="DE185" s="45" t="str">
        <f>IF(SUM(CY185,DA185)&gt;0,SUM(CY185,DA185),"-")</f>
        <v>-</v>
      </c>
      <c r="DF185" s="201"/>
      <c r="DG185" s="201"/>
      <c r="DH185" s="201"/>
      <c r="DI185" s="201"/>
      <c r="DJ185" s="45" t="str">
        <f>IFERROR(IF(DK185&gt;0,CALC!AF181/DK185,"-"),"-")</f>
        <v>-</v>
      </c>
      <c r="DK185" s="45" t="str">
        <f>IF(DG185&gt;0,IFERROR(IF(CALC!AE181&gt;0,CALC!AE181-DG185,"-"),"-"),"-")</f>
        <v>-</v>
      </c>
      <c r="DL185" s="45" t="str">
        <f>IF(SUM(DF185,DH185)&gt;0,SUM(DF185,DH185),"-")</f>
        <v>-</v>
      </c>
      <c r="DM185" s="205"/>
      <c r="DN185" s="201"/>
      <c r="DO185" s="201"/>
      <c r="DP185" s="201"/>
      <c r="DQ185" s="45" t="str">
        <f>IFERROR(IF(DR185&gt;0,CALC!AH181/DR185,"-"),"-")</f>
        <v>-</v>
      </c>
      <c r="DR185" s="45" t="str">
        <f>IF(DN185&gt;0,IFERROR(IF(CALC!AG181&gt;0,CALC!AG181-DN185,"-"),"-"),"-")</f>
        <v>-</v>
      </c>
      <c r="DS185" s="45" t="str">
        <f>IF(SUM(DM185,DO185)&gt;0,SUM(DM185,DO185),"-")</f>
        <v>-</v>
      </c>
      <c r="DT185" s="201"/>
      <c r="DU185" s="201"/>
      <c r="DV185" s="201"/>
      <c r="DW185" s="201"/>
      <c r="DX185" s="45" t="str">
        <f>IFERROR(IF(DY185&gt;0,CALC!AJ181/DY185,"-"),"-")</f>
        <v>-</v>
      </c>
      <c r="DY185" s="45" t="str">
        <f>IF(DU185&gt;0,IFERROR(IF(CALC!AI181&gt;0,CALC!AI181-DU185,"-"),"-"),"-")</f>
        <v>-</v>
      </c>
      <c r="DZ185" s="45" t="str">
        <f>IF(SUM(DT185,DV185)&gt;0,SUM(DT185,DV185),"-")</f>
        <v>-</v>
      </c>
      <c r="EA185" s="201"/>
      <c r="EB185" s="201"/>
      <c r="EC185" s="201"/>
      <c r="ED185" s="201"/>
      <c r="EE185" s="45" t="str">
        <f>IFERROR(IF(EF185&gt;0,CALC!AL181/EF185,"-"),"-")</f>
        <v>-</v>
      </c>
      <c r="EF185" s="45" t="str">
        <f>IF(EB185&gt;0,IFERROR(IF(CALC!AK181&gt;0,CALC!AK181-EB185,"-"),"-"),"-")</f>
        <v>-</v>
      </c>
      <c r="EG185" s="45" t="str">
        <f>IF(SUM(EA185,EC185)&gt;0,SUM(EA185,EC185),"-")</f>
        <v>-</v>
      </c>
      <c r="EH185" s="201"/>
      <c r="EI185" s="201"/>
      <c r="EJ185" s="201"/>
      <c r="EK185" s="201"/>
      <c r="EL185" s="45" t="str">
        <f>IFERROR(IF(EM185&gt;0,CALC!AN181/EM185,"-"),"-")</f>
        <v>-</v>
      </c>
      <c r="EM185" s="45" t="str">
        <f>IF(EI185&gt;0,IFERROR(IF(CALC!AM181&gt;0,CALC!AM181-EI185,"-"),"-"),"-")</f>
        <v>-</v>
      </c>
      <c r="EN185" s="45" t="str">
        <f>IF(SUM(EH185,EJ185)&gt;0,SUM(EH185,EJ185),"-")</f>
        <v>-</v>
      </c>
      <c r="EO185" s="201"/>
      <c r="EP185" s="201"/>
      <c r="EQ185" s="201"/>
      <c r="ER185" s="201"/>
      <c r="ES185" s="45" t="str">
        <f>IFERROR(IF(ET185&gt;0,CALC!AP181/ET185,"-"),"-")</f>
        <v>-</v>
      </c>
      <c r="ET185" s="45" t="str">
        <f>IF(EP185&gt;0,IFERROR(IF(CALC!AO181&gt;0,CALC!AO181-EP185,"-"),"-"),"-")</f>
        <v>-</v>
      </c>
      <c r="EU185" s="45" t="str">
        <f>IF(SUM(EO185,EQ185)&gt;0,SUM(EO185,EQ185),"-")</f>
        <v>-</v>
      </c>
      <c r="EV185" s="201"/>
      <c r="EW185" s="201"/>
      <c r="EX185" s="201"/>
      <c r="EY185" s="201"/>
      <c r="EZ185" s="45" t="str">
        <f>IFERROR(IF(FA185&gt;0,CALC!AR181/FA185,"-"),"-")</f>
        <v>-</v>
      </c>
      <c r="FA185" s="45" t="str">
        <f>IF(EW185&gt;0,IFERROR(IF(CALC!AQ181&gt;0,CALC!AQ181-EW185,"-"),"-"),"-")</f>
        <v>-</v>
      </c>
      <c r="FB185" s="45" t="str">
        <f>IF(SUM(EV185,EX185)&gt;0,SUM(EV185,EX185),"-")</f>
        <v>-</v>
      </c>
      <c r="FC185" s="201"/>
      <c r="FD185" s="201"/>
      <c r="FE185" s="201"/>
      <c r="FF185" s="201"/>
      <c r="FG185" s="45" t="str">
        <f>IFERROR(IF(FH185&gt;0,CALC!AT181/FH185,"-"),"-")</f>
        <v>-</v>
      </c>
      <c r="FH185" s="45" t="str">
        <f>IF(FD185&gt;0,IFERROR(IF(CALC!AS181&gt;0,CALC!AS181-FD185,"-"),"-"),"-")</f>
        <v>-</v>
      </c>
      <c r="FI185" s="45" t="str">
        <f>IF(SUM(FC185,FE185)&gt;0,SUM(FC185,FE185),"-")</f>
        <v>-</v>
      </c>
      <c r="FJ185" s="201"/>
      <c r="FK185" s="201"/>
      <c r="FL185" s="201"/>
      <c r="FM185" s="201"/>
      <c r="FN185" s="45" t="str">
        <f>IFERROR(IF(FO185&gt;0,CALC!AV181/FO185,"-"),"-")</f>
        <v>-</v>
      </c>
      <c r="FO185" s="45" t="str">
        <f>IF(FK185&gt;0,IFERROR(IF(CALC!AU181&gt;0,CALC!AU181-FK185,"-"),"-"),"-")</f>
        <v>-</v>
      </c>
      <c r="FP185" s="45" t="str">
        <f>IF(SUM(FJ185,FL185)&gt;0,SUM(FJ185,FL185),"-")</f>
        <v>-</v>
      </c>
      <c r="FQ185" s="201"/>
      <c r="FR185" s="201"/>
      <c r="FS185" s="201"/>
      <c r="FT185" s="201"/>
      <c r="FU185" s="45" t="str">
        <f>IFERROR(IF(FV185&gt;0,CALC!AX181/FV185,"-"),"-")</f>
        <v>-</v>
      </c>
      <c r="FV185" s="45" t="str">
        <f>IF(FR185&gt;0,IFERROR(IF(CALC!AW181&gt;0,CALC!AW181-FR185,"-"),"-"),"-")</f>
        <v>-</v>
      </c>
      <c r="FW185" s="45" t="str">
        <f>IF(SUM(FQ185,FS185)&gt;0,SUM(FQ185,FS185),"-")</f>
        <v>-</v>
      </c>
      <c r="FX185" s="201"/>
      <c r="FY185" s="201"/>
      <c r="FZ185" s="201"/>
      <c r="GA185" s="201"/>
      <c r="GB185" s="68" t="str">
        <f>IFERROR(IF(GC185&gt;0,CALC!AZ181/GC185,"-"),"-")</f>
        <v>-</v>
      </c>
      <c r="GC185" s="45" t="str">
        <f>IF(FY185&gt;0,IFERROR(IF(CALC!AY181&gt;0,CALC!AY181-FY185,"-"),"-"),"-")</f>
        <v>-</v>
      </c>
      <c r="GD185" s="45" t="str">
        <f>IF(SUM(FX185,FZ185)&gt;0,SUM(FX185,FZ185),"-")</f>
        <v>-</v>
      </c>
      <c r="GE185" s="201"/>
      <c r="GF185" s="201"/>
      <c r="GG185" s="201"/>
      <c r="GH185" s="201"/>
      <c r="GI185" s="45" t="str">
        <f>IFERROR(IF(GJ185&gt;0,CALC!BB181/GJ185,"-"),"-")</f>
        <v>-</v>
      </c>
      <c r="GJ185" s="45" t="str">
        <f>IF(GF185&gt;0,IFERROR(IF(CALC!BA181&gt;0,CALC!BA181-GF185,"-"),"-"),"-")</f>
        <v>-</v>
      </c>
      <c r="GK185" s="45" t="str">
        <f>IF(SUM(GE185,GG185)&gt;0,SUM(GE185,GG185),"-")</f>
        <v>-</v>
      </c>
      <c r="GL185" s="201"/>
      <c r="GM185" s="201"/>
      <c r="GN185" s="201"/>
      <c r="GO185" s="201"/>
      <c r="GP185" s="45" t="str">
        <f>IFERROR(IF(GQ185&gt;0,CALC!BD181/GQ185,"-"),"-")</f>
        <v>-</v>
      </c>
      <c r="GQ185" s="45" t="str">
        <f>IF(GM185&gt;0,IFERROR(IF(CALC!BC181&gt;0,CALC!BC181-GM185,"-"),"-"),"-")</f>
        <v>-</v>
      </c>
      <c r="GR185" s="163" t="str">
        <f>IF(SUM(GL185,GN185)&gt;0,SUM(GL185,GN185),"-")</f>
        <v>-</v>
      </c>
      <c r="GS185" s="201"/>
      <c r="GT185" s="201"/>
      <c r="GU185" s="201"/>
      <c r="GV185" s="201"/>
      <c r="GW185" s="56" t="str">
        <f>IFERROR(IF(GX185&gt;0,CALC!BF181/GX185,"-"),"-")</f>
        <v>-</v>
      </c>
      <c r="GX185" s="56" t="str">
        <f>IF(GT185&gt;0,IFERROR(IF(CALC!BE181&gt;0,CALC!BE181-GT185,"-"),"-"),"-")</f>
        <v>-</v>
      </c>
      <c r="GY185" s="56" t="str">
        <f>IF(SUM(GS185,GU185)&gt;0,SUM(GS185,GU185),"-")</f>
        <v>-</v>
      </c>
      <c r="GZ185" s="201"/>
      <c r="HA185" s="201"/>
      <c r="HB185" s="201"/>
      <c r="HC185" s="201"/>
      <c r="HD185" s="56" t="str">
        <f>IFERROR(IF(HE185&gt;0,CALC!BH181/HE185,"-"),"-")</f>
        <v>-</v>
      </c>
      <c r="HE185" s="56" t="str">
        <f>IF(HA185&gt;0,IFERROR(IF(CALC!BG181&gt;0,CALC!BG181-HA185,"-"),"-"),"-")</f>
        <v>-</v>
      </c>
      <c r="HF185" s="56" t="str">
        <f>IF(SUM(GZ185,HB185)&gt;0,SUM(GZ185,HB185),"-")</f>
        <v>-</v>
      </c>
      <c r="HG185" s="186"/>
      <c r="HH185" s="186"/>
      <c r="HI185" s="186"/>
      <c r="HJ185" s="186"/>
      <c r="HK185" s="56" t="str">
        <f>IFERROR(IF(HL185&gt;0,CALC!BJ181/HL185,"-"),"-")</f>
        <v>-</v>
      </c>
      <c r="HL185" s="56" t="str">
        <f>IF(HH185&gt;0,IFERROR(IF(CALC!BI181&gt;0,CALC!BI181-HH185,"-"),"-"),"-")</f>
        <v>-</v>
      </c>
      <c r="HM185" s="56" t="str">
        <f>IF(SUM(HG185,HI185)&gt;0,SUM(HG185,HI185),"-")</f>
        <v>-</v>
      </c>
      <c r="HN185" s="166">
        <f>SUM(K185,R185,Y185,AF185,AM185,AT185,BA185,BH185,BO185,BV185,CC185,CJ185,CQ185,CX185,DE185,DL185,DS185,DZ185,EG185,EN185,EU185,FB185,FI185,FP185,FW185,GD185,GK185,GR185,GY185,HF185,HM185)</f>
        <v>165</v>
      </c>
      <c r="HO185" s="55">
        <f>SUM(J185,Q185,X185,AE185,AL185,AS185,AZ185,BG185,BN185,BU185,CB185,CI185,CP185,CW185,DD185,DK185,DR185,DY185,EF185,EM185,ET185,FA185,FH185,FO185,FV185,GC185,GJ185,GQ185,GX185,HE185,HL185)</f>
        <v>0</v>
      </c>
      <c r="HP185" s="56" t="str">
        <f t="shared" si="336"/>
        <v/>
      </c>
    </row>
    <row r="186" spans="2:224" ht="15" customHeight="1">
      <c r="B186" s="330"/>
      <c r="C186" s="330"/>
      <c r="D186" s="4"/>
      <c r="E186" s="201"/>
      <c r="F186" s="201"/>
      <c r="G186" s="201"/>
      <c r="H186" s="201"/>
      <c r="I186" s="45"/>
      <c r="J186" s="45"/>
      <c r="K186" s="45"/>
      <c r="L186" s="201"/>
      <c r="M186" s="201"/>
      <c r="N186" s="201"/>
      <c r="O186" s="201"/>
      <c r="P186" s="45"/>
      <c r="Q186" s="45"/>
      <c r="R186" s="45"/>
      <c r="S186" s="201"/>
      <c r="T186" s="201"/>
      <c r="U186" s="201"/>
      <c r="V186" s="201"/>
      <c r="W186" s="45"/>
      <c r="X186" s="45"/>
      <c r="Y186" s="45"/>
      <c r="Z186" s="201"/>
      <c r="AA186" s="201"/>
      <c r="AB186" s="201"/>
      <c r="AC186" s="201"/>
      <c r="AD186" s="45"/>
      <c r="AE186" s="45"/>
      <c r="AF186" s="45"/>
      <c r="AG186" s="201"/>
      <c r="AH186" s="201"/>
      <c r="AI186" s="201"/>
      <c r="AJ186" s="201"/>
      <c r="AK186" s="45"/>
      <c r="AL186" s="45"/>
      <c r="AM186" s="45"/>
      <c r="AN186" s="186"/>
      <c r="AO186" s="186"/>
      <c r="AP186" s="186"/>
      <c r="AQ186" s="186"/>
      <c r="AR186" s="45"/>
      <c r="AS186" s="45"/>
      <c r="AT186" s="45"/>
      <c r="AU186" s="186"/>
      <c r="AV186" s="186"/>
      <c r="AW186" s="186"/>
      <c r="AX186" s="186"/>
      <c r="AY186" s="45"/>
      <c r="AZ186" s="45"/>
      <c r="BA186" s="45"/>
      <c r="BB186" s="186"/>
      <c r="BC186" s="186"/>
      <c r="BD186" s="186"/>
      <c r="BE186" s="186"/>
      <c r="BF186" s="45"/>
      <c r="BG186" s="45"/>
      <c r="BH186" s="45"/>
      <c r="BI186" s="186"/>
      <c r="BJ186" s="186"/>
      <c r="BK186" s="186"/>
      <c r="BL186" s="186"/>
      <c r="BM186" s="45"/>
      <c r="BN186" s="45"/>
      <c r="BO186" s="45"/>
      <c r="BP186" s="186"/>
      <c r="BQ186" s="186"/>
      <c r="BR186" s="186"/>
      <c r="BS186" s="186"/>
      <c r="BT186" s="68"/>
      <c r="BU186" s="45"/>
      <c r="BV186" s="45"/>
      <c r="BW186" s="186"/>
      <c r="BX186" s="186"/>
      <c r="BY186" s="186"/>
      <c r="BZ186" s="186"/>
      <c r="CA186" s="45"/>
      <c r="CB186" s="45"/>
      <c r="CC186" s="45"/>
      <c r="CD186" s="186"/>
      <c r="CE186" s="186"/>
      <c r="CF186" s="186"/>
      <c r="CG186" s="186"/>
      <c r="CH186" s="45"/>
      <c r="CI186" s="45"/>
      <c r="CJ186" s="45"/>
      <c r="CK186" s="186"/>
      <c r="CL186" s="186"/>
      <c r="CM186" s="186"/>
      <c r="CN186" s="186"/>
      <c r="CO186" s="45"/>
      <c r="CP186" s="45"/>
      <c r="CQ186" s="45"/>
      <c r="CR186" s="201"/>
      <c r="CS186" s="201"/>
      <c r="CT186" s="201"/>
      <c r="CU186" s="201"/>
      <c r="CV186" s="45"/>
      <c r="CW186" s="45"/>
      <c r="CX186" s="45"/>
      <c r="CY186" s="201"/>
      <c r="CZ186" s="201"/>
      <c r="DA186" s="201"/>
      <c r="DB186" s="201"/>
      <c r="DC186" s="45"/>
      <c r="DD186" s="45"/>
      <c r="DE186" s="45"/>
      <c r="DF186" s="201"/>
      <c r="DG186" s="201"/>
      <c r="DH186" s="201"/>
      <c r="DI186" s="201"/>
      <c r="DJ186" s="45"/>
      <c r="DK186" s="45"/>
      <c r="DL186" s="45"/>
      <c r="DM186" s="205"/>
      <c r="DN186" s="201"/>
      <c r="DO186" s="201"/>
      <c r="DP186" s="201"/>
      <c r="DQ186" s="45"/>
      <c r="DR186" s="45"/>
      <c r="DS186" s="45"/>
      <c r="DT186" s="201"/>
      <c r="DU186" s="201"/>
      <c r="DV186" s="201"/>
      <c r="DW186" s="201"/>
      <c r="DX186" s="45"/>
      <c r="DY186" s="45"/>
      <c r="DZ186" s="45"/>
      <c r="EA186" s="201"/>
      <c r="EB186" s="201"/>
      <c r="EC186" s="201"/>
      <c r="ED186" s="201"/>
      <c r="EE186" s="45"/>
      <c r="EF186" s="45"/>
      <c r="EG186" s="45"/>
      <c r="EH186" s="201"/>
      <c r="EI186" s="201"/>
      <c r="EJ186" s="201"/>
      <c r="EK186" s="201"/>
      <c r="EL186" s="45"/>
      <c r="EM186" s="45"/>
      <c r="EN186" s="45"/>
      <c r="EO186" s="201"/>
      <c r="EP186" s="201"/>
      <c r="EQ186" s="201"/>
      <c r="ER186" s="201"/>
      <c r="ES186" s="45"/>
      <c r="ET186" s="45"/>
      <c r="EU186" s="45"/>
      <c r="EV186" s="201"/>
      <c r="EW186" s="201"/>
      <c r="EX186" s="201"/>
      <c r="EY186" s="201"/>
      <c r="EZ186" s="45"/>
      <c r="FA186" s="45"/>
      <c r="FB186" s="45"/>
      <c r="FC186" s="201"/>
      <c r="FD186" s="201"/>
      <c r="FE186" s="201"/>
      <c r="FF186" s="201"/>
      <c r="FG186" s="45"/>
      <c r="FH186" s="45"/>
      <c r="FI186" s="45"/>
      <c r="FJ186" s="201"/>
      <c r="FK186" s="201"/>
      <c r="FL186" s="201"/>
      <c r="FM186" s="201"/>
      <c r="FN186" s="45"/>
      <c r="FO186" s="45"/>
      <c r="FP186" s="45"/>
      <c r="FQ186" s="201"/>
      <c r="FR186" s="201"/>
      <c r="FS186" s="201"/>
      <c r="FT186" s="201"/>
      <c r="FU186" s="45"/>
      <c r="FV186" s="45"/>
      <c r="FW186" s="45"/>
      <c r="FX186" s="201"/>
      <c r="FY186" s="201"/>
      <c r="FZ186" s="201"/>
      <c r="GA186" s="201"/>
      <c r="GB186" s="68"/>
      <c r="GC186" s="45"/>
      <c r="GD186" s="45"/>
      <c r="GE186" s="201"/>
      <c r="GF186" s="201"/>
      <c r="GG186" s="201"/>
      <c r="GH186" s="201"/>
      <c r="GI186" s="45"/>
      <c r="GJ186" s="45"/>
      <c r="GK186" s="45"/>
      <c r="GL186" s="201"/>
      <c r="GM186" s="201"/>
      <c r="GN186" s="201"/>
      <c r="GO186" s="201"/>
      <c r="GP186" s="45"/>
      <c r="GQ186" s="45"/>
      <c r="GR186" s="163"/>
      <c r="GS186" s="201"/>
      <c r="GT186" s="201"/>
      <c r="GU186" s="201"/>
      <c r="GV186" s="201"/>
      <c r="GW186" s="56"/>
      <c r="GX186" s="56"/>
      <c r="GY186" s="56"/>
      <c r="GZ186" s="201"/>
      <c r="HA186" s="201"/>
      <c r="HB186" s="201"/>
      <c r="HC186" s="201"/>
      <c r="HD186" s="56"/>
      <c r="HE186" s="56"/>
      <c r="HF186" s="56"/>
      <c r="HG186" s="186"/>
      <c r="HH186" s="186"/>
      <c r="HI186" s="186"/>
      <c r="HJ186" s="186"/>
      <c r="HK186" s="56"/>
      <c r="HL186" s="56"/>
      <c r="HM186" s="56"/>
      <c r="HN186" s="166">
        <f>SUM(K186,R186,Y186,AF186,AM186,AT186,BA186,BH186,BO186,BV186,CC186,CJ186,CQ186,CX186,DE186,DL186,DS186,DZ186,EG186,EN186,EU186,FB186,FI186,FP186,FW186,GD186,GK186,GR186)</f>
        <v>0</v>
      </c>
      <c r="HO186" s="55">
        <f>SUM(J186,Q186,X186,AE186,AL186,AS186,AZ186,BG186,BN186,BU186,CB186,CI186,CP186,CW186,DD186,DK186,DR186,DY186,EF186,EM186,ET186,FA186,FH186,FO186,FV186,GC186,GJ186,GQ186)</f>
        <v>0</v>
      </c>
      <c r="HP186" s="56" t="str">
        <f t="shared" si="336"/>
        <v/>
      </c>
    </row>
    <row r="187" spans="2:224" ht="14.45" customHeight="1">
      <c r="B187" s="315"/>
      <c r="C187" s="327"/>
      <c r="D187" s="328"/>
      <c r="E187" s="201"/>
      <c r="F187" s="201"/>
      <c r="G187" s="201"/>
      <c r="H187" s="201"/>
      <c r="I187" s="45"/>
      <c r="J187" s="45"/>
      <c r="K187" s="45"/>
      <c r="L187" s="201"/>
      <c r="M187" s="201"/>
      <c r="N187" s="201"/>
      <c r="O187" s="201"/>
      <c r="P187" s="45"/>
      <c r="Q187" s="45"/>
      <c r="R187" s="45"/>
      <c r="S187" s="201"/>
      <c r="T187" s="201"/>
      <c r="U187" s="201"/>
      <c r="V187" s="201"/>
      <c r="W187" s="45"/>
      <c r="X187" s="45"/>
      <c r="Y187" s="45"/>
      <c r="Z187" s="201"/>
      <c r="AA187" s="201"/>
      <c r="AB187" s="201"/>
      <c r="AC187" s="201"/>
      <c r="AD187" s="45"/>
      <c r="AE187" s="45"/>
      <c r="AF187" s="45"/>
      <c r="AG187" s="201"/>
      <c r="AH187" s="201"/>
      <c r="AI187" s="201"/>
      <c r="AJ187" s="201"/>
      <c r="AK187" s="45"/>
      <c r="AL187" s="45"/>
      <c r="AM187" s="45"/>
      <c r="AN187" s="186"/>
      <c r="AO187" s="186"/>
      <c r="AP187" s="186"/>
      <c r="AQ187" s="186"/>
      <c r="AR187" s="45"/>
      <c r="AS187" s="45"/>
      <c r="AT187" s="45"/>
      <c r="AU187" s="186"/>
      <c r="AV187" s="186"/>
      <c r="AW187" s="186"/>
      <c r="AX187" s="186"/>
      <c r="AY187" s="45"/>
      <c r="AZ187" s="45"/>
      <c r="BA187" s="45"/>
      <c r="BB187" s="186"/>
      <c r="BC187" s="186"/>
      <c r="BD187" s="186"/>
      <c r="BE187" s="186"/>
      <c r="BF187" s="45"/>
      <c r="BG187" s="45"/>
      <c r="BH187" s="45"/>
      <c r="BI187" s="186"/>
      <c r="BJ187" s="186"/>
      <c r="BK187" s="186"/>
      <c r="BL187" s="186"/>
      <c r="BM187" s="45"/>
      <c r="BN187" s="45"/>
      <c r="BO187" s="45"/>
      <c r="BP187" s="186"/>
      <c r="BQ187" s="186"/>
      <c r="BR187" s="186"/>
      <c r="BS187" s="186"/>
      <c r="BT187" s="68"/>
      <c r="BU187" s="45"/>
      <c r="BV187" s="45"/>
      <c r="BW187" s="186"/>
      <c r="BX187" s="186"/>
      <c r="BY187" s="186"/>
      <c r="BZ187" s="186"/>
      <c r="CA187" s="45"/>
      <c r="CB187" s="45"/>
      <c r="CC187" s="45"/>
      <c r="CD187" s="186"/>
      <c r="CE187" s="186"/>
      <c r="CF187" s="186"/>
      <c r="CG187" s="186"/>
      <c r="CH187" s="45"/>
      <c r="CI187" s="45"/>
      <c r="CJ187" s="45"/>
      <c r="CK187" s="186"/>
      <c r="CL187" s="186"/>
      <c r="CM187" s="186"/>
      <c r="CN187" s="186"/>
      <c r="CO187" s="45"/>
      <c r="CP187" s="45"/>
      <c r="CQ187" s="45"/>
      <c r="CR187" s="201"/>
      <c r="CS187" s="201"/>
      <c r="CT187" s="201"/>
      <c r="CU187" s="201"/>
      <c r="CV187" s="45"/>
      <c r="CW187" s="45"/>
      <c r="CX187" s="45"/>
      <c r="CY187" s="201"/>
      <c r="CZ187" s="201"/>
      <c r="DA187" s="201"/>
      <c r="DB187" s="201"/>
      <c r="DC187" s="45"/>
      <c r="DD187" s="45"/>
      <c r="DE187" s="45"/>
      <c r="DF187" s="201"/>
      <c r="DG187" s="201"/>
      <c r="DH187" s="201"/>
      <c r="DI187" s="201"/>
      <c r="DJ187" s="45"/>
      <c r="DK187" s="45"/>
      <c r="DL187" s="45"/>
      <c r="DM187" s="205"/>
      <c r="DN187" s="201"/>
      <c r="DO187" s="201"/>
      <c r="DP187" s="201"/>
      <c r="DQ187" s="45"/>
      <c r="DR187" s="45"/>
      <c r="DS187" s="45"/>
      <c r="DT187" s="201"/>
      <c r="DU187" s="201"/>
      <c r="DV187" s="201"/>
      <c r="DW187" s="201"/>
      <c r="DX187" s="45"/>
      <c r="DY187" s="45"/>
      <c r="DZ187" s="45"/>
      <c r="EA187" s="201"/>
      <c r="EB187" s="201"/>
      <c r="EC187" s="201"/>
      <c r="ED187" s="201"/>
      <c r="EE187" s="45"/>
      <c r="EF187" s="45"/>
      <c r="EG187" s="45"/>
      <c r="EH187" s="201"/>
      <c r="EI187" s="201"/>
      <c r="EJ187" s="201"/>
      <c r="EK187" s="201"/>
      <c r="EL187" s="45"/>
      <c r="EM187" s="45"/>
      <c r="EN187" s="45"/>
      <c r="EO187" s="201"/>
      <c r="EP187" s="201"/>
      <c r="EQ187" s="201"/>
      <c r="ER187" s="201"/>
      <c r="ES187" s="45"/>
      <c r="ET187" s="45"/>
      <c r="EU187" s="45"/>
      <c r="EV187" s="201"/>
      <c r="EW187" s="201"/>
      <c r="EX187" s="201"/>
      <c r="EY187" s="201"/>
      <c r="EZ187" s="45"/>
      <c r="FA187" s="45"/>
      <c r="FB187" s="45"/>
      <c r="FC187" s="201"/>
      <c r="FD187" s="201"/>
      <c r="FE187" s="201"/>
      <c r="FF187" s="201"/>
      <c r="FG187" s="45"/>
      <c r="FH187" s="45"/>
      <c r="FI187" s="45"/>
      <c r="FJ187" s="201"/>
      <c r="FK187" s="201"/>
      <c r="FL187" s="201"/>
      <c r="FM187" s="201"/>
      <c r="FN187" s="45"/>
      <c r="FO187" s="45"/>
      <c r="FP187" s="45"/>
      <c r="FQ187" s="201"/>
      <c r="FR187" s="201"/>
      <c r="FS187" s="201"/>
      <c r="FT187" s="201"/>
      <c r="FU187" s="45"/>
      <c r="FV187" s="45"/>
      <c r="FW187" s="45"/>
      <c r="FX187" s="201"/>
      <c r="FY187" s="201"/>
      <c r="FZ187" s="201"/>
      <c r="GA187" s="201"/>
      <c r="GB187" s="68"/>
      <c r="GC187" s="45"/>
      <c r="GD187" s="45"/>
      <c r="GE187" s="201"/>
      <c r="GF187" s="201"/>
      <c r="GG187" s="201"/>
      <c r="GH187" s="201"/>
      <c r="GI187" s="45"/>
      <c r="GJ187" s="45"/>
      <c r="GK187" s="45"/>
      <c r="GL187" s="201"/>
      <c r="GM187" s="201"/>
      <c r="GN187" s="201"/>
      <c r="GO187" s="201"/>
      <c r="GP187" s="45"/>
      <c r="GQ187" s="45"/>
      <c r="GR187" s="163"/>
      <c r="GS187" s="201"/>
      <c r="GT187" s="201"/>
      <c r="GU187" s="201"/>
      <c r="GV187" s="201"/>
      <c r="GW187" s="56"/>
      <c r="GX187" s="56"/>
      <c r="GY187" s="56"/>
      <c r="GZ187" s="201"/>
      <c r="HA187" s="201"/>
      <c r="HB187" s="201"/>
      <c r="HC187" s="201"/>
      <c r="HD187" s="56"/>
      <c r="HE187" s="56"/>
      <c r="HF187" s="56"/>
      <c r="HG187" s="186"/>
      <c r="HH187" s="186"/>
      <c r="HI187" s="186"/>
      <c r="HJ187" s="186"/>
      <c r="HK187" s="56"/>
      <c r="HL187" s="56"/>
      <c r="HM187" s="56"/>
      <c r="HN187" s="166"/>
      <c r="HO187" s="55"/>
      <c r="HP187" s="56" t="str">
        <f t="shared" si="336"/>
        <v/>
      </c>
    </row>
    <row r="188" spans="2:224" ht="15" customHeight="1">
      <c r="B188" s="291" t="s">
        <v>186</v>
      </c>
      <c r="C188" s="308" t="s">
        <v>187</v>
      </c>
      <c r="D188" s="63"/>
      <c r="E188" s="201"/>
      <c r="F188" s="201"/>
      <c r="G188" s="201"/>
      <c r="H188" s="201"/>
      <c r="I188" s="45"/>
      <c r="J188" s="45"/>
      <c r="K188" s="45"/>
      <c r="L188" s="201"/>
      <c r="M188" s="201"/>
      <c r="N188" s="201"/>
      <c r="O188" s="201"/>
      <c r="P188" s="45"/>
      <c r="Q188" s="45"/>
      <c r="R188" s="45"/>
      <c r="S188" s="201"/>
      <c r="T188" s="201"/>
      <c r="U188" s="201"/>
      <c r="V188" s="201"/>
      <c r="W188" s="45"/>
      <c r="X188" s="45"/>
      <c r="Y188" s="45"/>
      <c r="Z188" s="201"/>
      <c r="AA188" s="201"/>
      <c r="AB188" s="201"/>
      <c r="AC188" s="201"/>
      <c r="AD188" s="45"/>
      <c r="AE188" s="45"/>
      <c r="AF188" s="45"/>
      <c r="AG188" s="201"/>
      <c r="AH188" s="201"/>
      <c r="AI188" s="201"/>
      <c r="AJ188" s="201"/>
      <c r="AK188" s="45"/>
      <c r="AL188" s="45"/>
      <c r="AM188" s="45"/>
      <c r="AN188" s="186"/>
      <c r="AO188" s="186"/>
      <c r="AP188" s="186"/>
      <c r="AQ188" s="186"/>
      <c r="AR188" s="45"/>
      <c r="AS188" s="45"/>
      <c r="AT188" s="45"/>
      <c r="AU188" s="186"/>
      <c r="AV188" s="186"/>
      <c r="AW188" s="186"/>
      <c r="AX188" s="186"/>
      <c r="AY188" s="45"/>
      <c r="AZ188" s="45"/>
      <c r="BA188" s="45"/>
      <c r="BB188" s="186"/>
      <c r="BC188" s="186"/>
      <c r="BD188" s="186"/>
      <c r="BE188" s="186"/>
      <c r="BF188" s="45"/>
      <c r="BG188" s="45"/>
      <c r="BH188" s="45"/>
      <c r="BI188" s="186"/>
      <c r="BJ188" s="186"/>
      <c r="BK188" s="186"/>
      <c r="BL188" s="186"/>
      <c r="BM188" s="45"/>
      <c r="BN188" s="45"/>
      <c r="BO188" s="45"/>
      <c r="BP188" s="186"/>
      <c r="BQ188" s="186"/>
      <c r="BR188" s="186"/>
      <c r="BS188" s="186"/>
      <c r="BT188" s="68"/>
      <c r="BU188" s="45"/>
      <c r="BV188" s="45"/>
      <c r="BW188" s="186"/>
      <c r="BX188" s="186"/>
      <c r="BY188" s="186"/>
      <c r="BZ188" s="186"/>
      <c r="CA188" s="45"/>
      <c r="CB188" s="45"/>
      <c r="CC188" s="45"/>
      <c r="CD188" s="186"/>
      <c r="CE188" s="186"/>
      <c r="CF188" s="186"/>
      <c r="CG188" s="186"/>
      <c r="CH188" s="45"/>
      <c r="CI188" s="45"/>
      <c r="CJ188" s="45"/>
      <c r="CK188" s="186"/>
      <c r="CL188" s="186"/>
      <c r="CM188" s="186"/>
      <c r="CN188" s="186"/>
      <c r="CO188" s="45"/>
      <c r="CP188" s="45"/>
      <c r="CQ188" s="45"/>
      <c r="CR188" s="201"/>
      <c r="CS188" s="201"/>
      <c r="CT188" s="201"/>
      <c r="CU188" s="201"/>
      <c r="CV188" s="45"/>
      <c r="CW188" s="45"/>
      <c r="CX188" s="45"/>
      <c r="CY188" s="201"/>
      <c r="CZ188" s="201"/>
      <c r="DA188" s="201"/>
      <c r="DB188" s="201"/>
      <c r="DC188" s="45"/>
      <c r="DD188" s="45"/>
      <c r="DE188" s="45"/>
      <c r="DF188" s="201"/>
      <c r="DG188" s="201"/>
      <c r="DH188" s="201"/>
      <c r="DI188" s="201"/>
      <c r="DJ188" s="45"/>
      <c r="DK188" s="45"/>
      <c r="DL188" s="45"/>
      <c r="DM188" s="205"/>
      <c r="DN188" s="201"/>
      <c r="DO188" s="201"/>
      <c r="DP188" s="201"/>
      <c r="DQ188" s="45"/>
      <c r="DR188" s="45"/>
      <c r="DS188" s="45"/>
      <c r="DT188" s="201"/>
      <c r="DU188" s="201"/>
      <c r="DV188" s="201"/>
      <c r="DW188" s="201"/>
      <c r="DX188" s="45"/>
      <c r="DY188" s="45"/>
      <c r="DZ188" s="45"/>
      <c r="EA188" s="201"/>
      <c r="EB188" s="201"/>
      <c r="EC188" s="201"/>
      <c r="ED188" s="201"/>
      <c r="EE188" s="45"/>
      <c r="EF188" s="45"/>
      <c r="EG188" s="45"/>
      <c r="EH188" s="201"/>
      <c r="EI188" s="201"/>
      <c r="EJ188" s="201"/>
      <c r="EK188" s="201"/>
      <c r="EL188" s="45"/>
      <c r="EM188" s="45"/>
      <c r="EN188" s="45"/>
      <c r="EO188" s="201"/>
      <c r="EP188" s="201"/>
      <c r="EQ188" s="201"/>
      <c r="ER188" s="201"/>
      <c r="ES188" s="45"/>
      <c r="ET188" s="45"/>
      <c r="EU188" s="45"/>
      <c r="EV188" s="201"/>
      <c r="EW188" s="201"/>
      <c r="EX188" s="201"/>
      <c r="EY188" s="201"/>
      <c r="EZ188" s="45"/>
      <c r="FA188" s="45"/>
      <c r="FB188" s="45"/>
      <c r="FC188" s="201"/>
      <c r="FD188" s="201"/>
      <c r="FE188" s="201"/>
      <c r="FF188" s="201"/>
      <c r="FG188" s="45"/>
      <c r="FH188" s="45"/>
      <c r="FI188" s="45"/>
      <c r="FJ188" s="201"/>
      <c r="FK188" s="201"/>
      <c r="FL188" s="201"/>
      <c r="FM188" s="201"/>
      <c r="FN188" s="45"/>
      <c r="FO188" s="45"/>
      <c r="FP188" s="45"/>
      <c r="FQ188" s="201"/>
      <c r="FR188" s="201"/>
      <c r="FS188" s="201"/>
      <c r="FT188" s="201"/>
      <c r="FU188" s="45"/>
      <c r="FV188" s="45"/>
      <c r="FW188" s="45"/>
      <c r="FX188" s="201"/>
      <c r="FY188" s="201"/>
      <c r="FZ188" s="201"/>
      <c r="GA188" s="201"/>
      <c r="GB188" s="68"/>
      <c r="GC188" s="45"/>
      <c r="GD188" s="45"/>
      <c r="GE188" s="201"/>
      <c r="GF188" s="201"/>
      <c r="GG188" s="201"/>
      <c r="GH188" s="201"/>
      <c r="GI188" s="45"/>
      <c r="GJ188" s="45"/>
      <c r="GK188" s="45"/>
      <c r="GL188" s="201"/>
      <c r="GM188" s="201"/>
      <c r="GN188" s="201"/>
      <c r="GO188" s="201"/>
      <c r="GP188" s="45"/>
      <c r="GQ188" s="45"/>
      <c r="GR188" s="163"/>
      <c r="GS188" s="201"/>
      <c r="GT188" s="201"/>
      <c r="GU188" s="201"/>
      <c r="GV188" s="201"/>
      <c r="GW188" s="56"/>
      <c r="GX188" s="56"/>
      <c r="GY188" s="56"/>
      <c r="GZ188" s="201"/>
      <c r="HA188" s="201"/>
      <c r="HB188" s="201"/>
      <c r="HC188" s="201"/>
      <c r="HD188" s="56"/>
      <c r="HE188" s="56"/>
      <c r="HF188" s="56"/>
      <c r="HG188" s="186"/>
      <c r="HH188" s="186"/>
      <c r="HI188" s="186"/>
      <c r="HJ188" s="186"/>
      <c r="HK188" s="56"/>
      <c r="HL188" s="56"/>
      <c r="HM188" s="56"/>
      <c r="HN188" s="166"/>
      <c r="HO188" s="55"/>
      <c r="HP188" s="56" t="str">
        <f t="shared" si="336"/>
        <v/>
      </c>
    </row>
    <row r="189" spans="2:224" ht="15" customHeight="1">
      <c r="B189" s="329"/>
      <c r="C189" s="329"/>
      <c r="D189" s="4" t="s">
        <v>188</v>
      </c>
      <c r="E189" s="201">
        <v>0</v>
      </c>
      <c r="F189" s="201">
        <v>25735</v>
      </c>
      <c r="G189" s="201">
        <v>200</v>
      </c>
      <c r="H189" s="201">
        <v>25775.3</v>
      </c>
      <c r="I189" s="45">
        <f>IFERROR(IF(J189&gt;0,CALC!B185/J189,"-"),"-")</f>
        <v>4.9627791563276329</v>
      </c>
      <c r="J189" s="45">
        <f>IF(F189&gt;0,IFERROR(IF(CALC!A185&gt;0,CALC!A185-F189,"-"),"-"),"-")</f>
        <v>40.299999999999272</v>
      </c>
      <c r="K189" s="45">
        <f>IF(SUM(E189,G189)&gt;0,SUM(E189,G189),"-")</f>
        <v>200</v>
      </c>
      <c r="L189" s="201">
        <v>0</v>
      </c>
      <c r="M189" s="201">
        <v>25775.3</v>
      </c>
      <c r="N189" s="201"/>
      <c r="O189" s="201"/>
      <c r="P189" s="45" t="str">
        <f>IFERROR(IF(Q189&gt;0,CALC!D185/Q189,"-"),"-")</f>
        <v>-</v>
      </c>
      <c r="Q189" s="45" t="str">
        <f>IF(M189&gt;0,IFERROR(IF(CALC!C185&gt;0,CALC!C185-M189,"-"),"-"),"-")</f>
        <v>-</v>
      </c>
      <c r="R189" s="45" t="str">
        <f>IF(SUM(L189,N189)&gt;0,SUM(L189,N189),"-")</f>
        <v>-</v>
      </c>
      <c r="S189" s="201">
        <v>0</v>
      </c>
      <c r="T189" s="201">
        <v>25775.3</v>
      </c>
      <c r="U189" s="201"/>
      <c r="V189" s="201"/>
      <c r="W189" s="45" t="str">
        <f>IFERROR(IF(X189&gt;0,CALC!F185/X189,"-"),"-")</f>
        <v>-</v>
      </c>
      <c r="X189" s="45" t="str">
        <f>IF(T189&gt;0,IFERROR(IF(CALC!E185&gt;0,CALC!E185-T189,"-"),"-"),"-")</f>
        <v>-</v>
      </c>
      <c r="Y189" s="45" t="str">
        <f>IF(SUM(S189,U189)&gt;0,SUM(S189,U189),"-")</f>
        <v>-</v>
      </c>
      <c r="Z189" s="201">
        <v>0</v>
      </c>
      <c r="AA189" s="201">
        <v>25775.3</v>
      </c>
      <c r="AB189" s="201"/>
      <c r="AC189" s="201"/>
      <c r="AD189" s="45" t="str">
        <f>IFERROR(IF(AE189&gt;0,CALC!H185/AE189,"-"),"-")</f>
        <v>-</v>
      </c>
      <c r="AE189" s="45" t="str">
        <f>IF(AA189&gt;0,IFERROR(IF(CALC!G185&gt;0,CALC!G185-AA189,"-"),"-"),"-")</f>
        <v>-</v>
      </c>
      <c r="AF189" s="45" t="str">
        <f>IF(SUM(Z189,AB189)&gt;0,SUM(Z189,AB189),"-")</f>
        <v>-</v>
      </c>
      <c r="AG189" s="201">
        <v>0</v>
      </c>
      <c r="AH189" s="201">
        <v>25775.3</v>
      </c>
      <c r="AI189" s="201"/>
      <c r="AJ189" s="201"/>
      <c r="AK189" s="45" t="str">
        <f>IFERROR(IF(AL189&gt;0,CALC!J185/AL189,"-"),"-")</f>
        <v>-</v>
      </c>
      <c r="AL189" s="45" t="str">
        <f>IF(AH189&gt;0,IFERROR(IF(CALC!I185&gt;0,CALC!I185-AH189,"-"),"-"),"-")</f>
        <v>-</v>
      </c>
      <c r="AM189" s="45" t="str">
        <f>IF(SUM(AG189,AI189)&gt;0,SUM(AG189,AI189),"-")</f>
        <v>-</v>
      </c>
      <c r="AN189" s="186"/>
      <c r="AO189" s="186"/>
      <c r="AP189" s="186"/>
      <c r="AQ189" s="186"/>
      <c r="AR189" s="45" t="str">
        <f>IFERROR(IF(AS189&gt;0,CALC!L185/AS189,"-"),"-")</f>
        <v>-</v>
      </c>
      <c r="AS189" s="45" t="str">
        <f>IF(AO189&gt;0,IFERROR(IF(CALC!K185&gt;0,CALC!K185-AO189,"-"),"-"),"-")</f>
        <v>-</v>
      </c>
      <c r="AT189" s="45" t="str">
        <f>IF(SUM(AN189,AP189)&gt;0,SUM(AN189,AP189),"-")</f>
        <v>-</v>
      </c>
      <c r="AU189" s="186"/>
      <c r="AV189" s="186"/>
      <c r="AW189" s="186"/>
      <c r="AX189" s="186"/>
      <c r="AY189" s="45" t="str">
        <f>IFERROR(IF(AZ189&gt;0,CALC!N185/AZ189,"-"),"-")</f>
        <v>-</v>
      </c>
      <c r="AZ189" s="45" t="str">
        <f>IF(AV189&gt;0,IFERROR(IF(CALC!M185&gt;0,CALC!M185-AV189,"-"),"-"),"-")</f>
        <v>-</v>
      </c>
      <c r="BA189" s="45" t="str">
        <f>IF(SUM(AU189,AW189)&gt;0,SUM(AU189,AW189),"-")</f>
        <v>-</v>
      </c>
      <c r="BB189" s="186"/>
      <c r="BC189" s="186"/>
      <c r="BD189" s="186"/>
      <c r="BE189" s="186"/>
      <c r="BF189" s="45" t="str">
        <f>IFERROR(IF(BG189&gt;0,CALC!P185/BG189,"-"),"-")</f>
        <v>-</v>
      </c>
      <c r="BG189" s="45" t="str">
        <f>IF(BC189&gt;0,IFERROR(IF(CALC!O185&gt;0,CALC!O185-BC189,"-"),"-"),"-")</f>
        <v>-</v>
      </c>
      <c r="BH189" s="45" t="str">
        <f>IF(SUM(BB189,BD189)&gt;0,SUM(BB189,BD189),"-")</f>
        <v>-</v>
      </c>
      <c r="BI189" s="186"/>
      <c r="BJ189" s="186"/>
      <c r="BK189" s="186"/>
      <c r="BL189" s="186"/>
      <c r="BM189" s="45" t="str">
        <f>IFERROR(IF(BN189&gt;0,CALC!R185/BN189,"-"),"-")</f>
        <v>-</v>
      </c>
      <c r="BN189" s="45" t="str">
        <f>IF(BJ189&gt;0,IFERROR(IF(CALC!Q185&gt;0,CALC!Q185-BJ189,"-"),"-"),"-")</f>
        <v>-</v>
      </c>
      <c r="BO189" s="45" t="str">
        <f>IF(SUM(BI189,BK189)&gt;0,SUM(BI189,BK189),"-")</f>
        <v>-</v>
      </c>
      <c r="BP189" s="186"/>
      <c r="BQ189" s="186"/>
      <c r="BR189" s="186"/>
      <c r="BS189" s="186"/>
      <c r="BT189" s="68" t="str">
        <f>IFERROR(IF(BU189&gt;0,CALC!T185/BU189,"-"),"-")</f>
        <v>-</v>
      </c>
      <c r="BU189" s="45" t="str">
        <f>IF(BQ189&gt;0,IFERROR(IF(CALC!S185&gt;0,CALC!S185-BQ189,"-"),"-"),"-")</f>
        <v>-</v>
      </c>
      <c r="BV189" s="45" t="str">
        <f>IF(SUM(BP189,BR189)&gt;0,SUM(BP189,BR189),"-")</f>
        <v>-</v>
      </c>
      <c r="BW189" s="186"/>
      <c r="BX189" s="186"/>
      <c r="BY189" s="186"/>
      <c r="BZ189" s="186"/>
      <c r="CA189" s="45" t="str">
        <f>IFERROR(IF(CB189&gt;0,CALC!V185/CB189,"-"),"-")</f>
        <v>-</v>
      </c>
      <c r="CB189" s="45" t="str">
        <f>IF(BX189&gt;0,IFERROR(IF(CALC!U185&gt;0,CALC!U185-BX189,"-"),"-"),"-")</f>
        <v>-</v>
      </c>
      <c r="CC189" s="45" t="str">
        <f>IF(SUM(BW189,BY189)&gt;0,SUM(BW189,BY189),"-")</f>
        <v>-</v>
      </c>
      <c r="CD189" s="186"/>
      <c r="CE189" s="186"/>
      <c r="CF189" s="186"/>
      <c r="CG189" s="186"/>
      <c r="CH189" s="45" t="str">
        <f>IFERROR(IF(CI189&gt;0,CALC!X185/CI189,"-"),"-")</f>
        <v>-</v>
      </c>
      <c r="CI189" s="45" t="str">
        <f>IF(CE189&gt;0,IFERROR(IF(CALC!W185&gt;0,CALC!W185-CE189,"-"),"-"),"-")</f>
        <v>-</v>
      </c>
      <c r="CJ189" s="45" t="str">
        <f>IF(SUM(CD189,CF189)&gt;0,SUM(CD189,CF189),"-")</f>
        <v>-</v>
      </c>
      <c r="CK189" s="186"/>
      <c r="CL189" s="186"/>
      <c r="CM189" s="186"/>
      <c r="CN189" s="186"/>
      <c r="CO189" s="45" t="str">
        <f>IFERROR(IF(CP189&gt;0,CALC!Z185/CP189,"-"),"-")</f>
        <v>-</v>
      </c>
      <c r="CP189" s="45" t="str">
        <f>IF(CL189&gt;0,IFERROR(IF(CALC!Y185&gt;0,CALC!Y185-CL189,"-"),"-"),"-")</f>
        <v>-</v>
      </c>
      <c r="CQ189" s="45" t="str">
        <f>IF(SUM(CK189,CM189)&gt;0,SUM(CK189,CM189),"-")</f>
        <v>-</v>
      </c>
      <c r="CR189" s="201"/>
      <c r="CS189" s="186"/>
      <c r="CT189" s="201"/>
      <c r="CU189" s="201"/>
      <c r="CV189" s="45" t="str">
        <f>IFERROR(IF(CW189&gt;0,CALC!AB185/CW189,"-"),"-")</f>
        <v>-</v>
      </c>
      <c r="CW189" s="182" t="str">
        <f>IF(CS189&gt;0,IFERROR(IF(CALC!AA185&gt;0,CALC!AA185-CS189,"-"),"-"),"-")</f>
        <v>-</v>
      </c>
      <c r="CX189" s="45" t="str">
        <f>IF(SUM(CR189,CT189)&gt;0,SUM(CR189,CT189),"-")</f>
        <v>-</v>
      </c>
      <c r="CY189" s="201"/>
      <c r="CZ189" s="201"/>
      <c r="DA189" s="201"/>
      <c r="DB189" s="201"/>
      <c r="DC189" s="45" t="str">
        <f>IFERROR(IF(DD189&gt;0,CALC!AD185/DD189,"-"),"-")</f>
        <v>-</v>
      </c>
      <c r="DD189" s="45" t="str">
        <f>IF(CZ189&gt;0,IFERROR(IF(CALC!AC185&gt;0,CALC!AC185-CZ189,"-"),"-"),"-")</f>
        <v>-</v>
      </c>
      <c r="DE189" s="45" t="str">
        <f>IF(SUM(CY189,DA189)&gt;0,SUM(CY189,DA189),"-")</f>
        <v>-</v>
      </c>
      <c r="DF189" s="201"/>
      <c r="DG189" s="201"/>
      <c r="DH189" s="201"/>
      <c r="DI189" s="201"/>
      <c r="DJ189" s="45" t="str">
        <f>IFERROR(IF(DK189&gt;0,CALC!AF185/DK189,"-"),"-")</f>
        <v>-</v>
      </c>
      <c r="DK189" s="45" t="str">
        <f>IF(DG189&gt;0,IFERROR(IF(CALC!AE185&gt;0,CALC!AE185-DG189,"-"),"-"),"-")</f>
        <v>-</v>
      </c>
      <c r="DL189" s="45" t="str">
        <f>IF(SUM(DF189,DH189)&gt;0,SUM(DF189,DH189),"-")</f>
        <v>-</v>
      </c>
      <c r="DM189" s="205"/>
      <c r="DN189" s="201"/>
      <c r="DO189" s="201"/>
      <c r="DP189" s="201"/>
      <c r="DQ189" s="45" t="str">
        <f>IFERROR(IF(DR189&gt;0,CALC!AH185/DR189,"-"),"-")</f>
        <v>-</v>
      </c>
      <c r="DR189" s="45" t="str">
        <f>IF(DN189&gt;0,IFERROR(IF(CALC!AG185&gt;0,CALC!AG185-DN189,"-"),"-"),"-")</f>
        <v>-</v>
      </c>
      <c r="DS189" s="45" t="str">
        <f>IF(SUM(DM189,DO189)&gt;0,SUM(DM189,DO189),"-")</f>
        <v>-</v>
      </c>
      <c r="DT189" s="201"/>
      <c r="DU189" s="201"/>
      <c r="DV189" s="201"/>
      <c r="DW189" s="201"/>
      <c r="DX189" s="45" t="str">
        <f>IFERROR(IF(DY189&gt;0,CALC!AJ185/DY189,"-"),"-")</f>
        <v>-</v>
      </c>
      <c r="DY189" s="45" t="str">
        <f>IF(DU189&gt;0,IFERROR(IF(CALC!AI185&gt;0,CALC!AI185-DU189,"-"),"-"),"-")</f>
        <v>-</v>
      </c>
      <c r="DZ189" s="45" t="str">
        <f>IF(SUM(DT189,DV189)&gt;0,SUM(DT189,DV189),"-")</f>
        <v>-</v>
      </c>
      <c r="EA189" s="201"/>
      <c r="EB189" s="201"/>
      <c r="EC189" s="201"/>
      <c r="ED189" s="201"/>
      <c r="EE189" s="45" t="str">
        <f>IFERROR(IF(EF189&gt;0,CALC!AL185/EF189,"-"),"-")</f>
        <v>-</v>
      </c>
      <c r="EF189" s="45" t="str">
        <f>IF(EB189&gt;0,IFERROR(IF(CALC!AK185&gt;0,CALC!AK185-EB189,"-"),"-"),"-")</f>
        <v>-</v>
      </c>
      <c r="EG189" s="45" t="str">
        <f>IF(SUM(EA189,EC189)&gt;0,SUM(EA189,EC189),"-")</f>
        <v>-</v>
      </c>
      <c r="EH189" s="201"/>
      <c r="EI189" s="201"/>
      <c r="EJ189" s="201"/>
      <c r="EK189" s="201"/>
      <c r="EL189" s="45" t="str">
        <f>IFERROR(IF(EM189&gt;0,CALC!AN185/EM189,"-"),"-")</f>
        <v>-</v>
      </c>
      <c r="EM189" s="45" t="str">
        <f>IF(EI189&gt;0,IFERROR(IF(CALC!AM185&gt;0,CALC!AM185-EI189,"-"),"-"),"-")</f>
        <v>-</v>
      </c>
      <c r="EN189" s="45" t="str">
        <f>IF(SUM(EH189,EJ189)&gt;0,SUM(EH189,EJ189),"-")</f>
        <v>-</v>
      </c>
      <c r="EO189" s="201"/>
      <c r="EP189" s="201"/>
      <c r="EQ189" s="201"/>
      <c r="ER189" s="201"/>
      <c r="ES189" s="45" t="str">
        <f>IFERROR(IF(ET189&gt;0,CALC!AP185/ET189,"-"),"-")</f>
        <v>-</v>
      </c>
      <c r="ET189" s="45" t="str">
        <f>IF(EP189&gt;0,IFERROR(IF(CALC!AO185&gt;0,CALC!AO185-EP189,"-"),"-"),"-")</f>
        <v>-</v>
      </c>
      <c r="EU189" s="45" t="str">
        <f>IF(SUM(EO189,EQ189)&gt;0,SUM(EO189,EQ189),"-")</f>
        <v>-</v>
      </c>
      <c r="EV189" s="201"/>
      <c r="EW189" s="201"/>
      <c r="EX189" s="201"/>
      <c r="EY189" s="201"/>
      <c r="EZ189" s="45" t="str">
        <f>IFERROR(IF(FA189&gt;0,CALC!AR185/FA189,"-"),"-")</f>
        <v>-</v>
      </c>
      <c r="FA189" s="45" t="str">
        <f>IF(EW189&gt;0,IFERROR(IF(CALC!AQ185&gt;0,CALC!AQ185-EW189,"-"),"-"),"-")</f>
        <v>-</v>
      </c>
      <c r="FB189" s="45" t="str">
        <f>IF(SUM(EV189,EX189)&gt;0,SUM(EV189,EX189),"-")</f>
        <v>-</v>
      </c>
      <c r="FC189" s="201"/>
      <c r="FD189" s="201"/>
      <c r="FE189" s="201"/>
      <c r="FF189" s="201"/>
      <c r="FG189" s="45" t="str">
        <f>IFERROR(IF(FH189&gt;0,CALC!AT185/FH189,"-"),"-")</f>
        <v>-</v>
      </c>
      <c r="FH189" s="45" t="str">
        <f>IF(FD189&gt;0,IFERROR(IF(CALC!AS185&gt;0,CALC!AS185-FD189,"-"),"-"),"-")</f>
        <v>-</v>
      </c>
      <c r="FI189" s="45" t="str">
        <f>IF(SUM(FC189,FE189)&gt;0,SUM(FC189,FE189),"-")</f>
        <v>-</v>
      </c>
      <c r="FJ189" s="201"/>
      <c r="FK189" s="201"/>
      <c r="FL189" s="201"/>
      <c r="FM189" s="201"/>
      <c r="FN189" s="45" t="str">
        <f>IFERROR(IF(FO189&gt;0,CALC!AV185/FO189,"-"),"-")</f>
        <v>-</v>
      </c>
      <c r="FO189" s="45" t="str">
        <f>IF(FK189&gt;0,IFERROR(IF(CALC!AU185&gt;0,CALC!AU185-FK189,"-"),"-"),"-")</f>
        <v>-</v>
      </c>
      <c r="FP189" s="45" t="str">
        <f>IF(SUM(FJ189,FL189)&gt;0,SUM(FJ189,FL189),"-")</f>
        <v>-</v>
      </c>
      <c r="FQ189" s="201"/>
      <c r="FR189" s="201"/>
      <c r="FS189" s="201"/>
      <c r="FT189" s="201"/>
      <c r="FU189" s="45" t="str">
        <f>IFERROR(IF(FV189&gt;0,CALC!AX185/FV189,"-"),"-")</f>
        <v>-</v>
      </c>
      <c r="FV189" s="45" t="str">
        <f>IF(FR189&gt;0,IFERROR(IF(CALC!AW185&gt;0,CALC!AW185-FR189,"-"),"-"),"-")</f>
        <v>-</v>
      </c>
      <c r="FW189" s="45" t="str">
        <f>IF(SUM(FQ189,FS189)&gt;0,SUM(FQ189,FS189),"-")</f>
        <v>-</v>
      </c>
      <c r="FX189" s="201"/>
      <c r="FY189" s="201"/>
      <c r="FZ189" s="201"/>
      <c r="GA189" s="201"/>
      <c r="GB189" s="68" t="str">
        <f>IFERROR(IF(GC189&gt;0,CALC!AZ185/GC189,"-"),"-")</f>
        <v>-</v>
      </c>
      <c r="GC189" s="45" t="str">
        <f>IF(FY189&gt;0,IFERROR(IF(CALC!AY185&gt;0,CALC!AY185-FY189,"-"),"-"),"-")</f>
        <v>-</v>
      </c>
      <c r="GD189" s="45" t="str">
        <f>IF(SUM(FX189,FZ189)&gt;0,SUM(FX189,FZ189),"-")</f>
        <v>-</v>
      </c>
      <c r="GE189" s="201"/>
      <c r="GF189" s="201"/>
      <c r="GG189" s="201"/>
      <c r="GH189" s="201"/>
      <c r="GI189" s="45" t="str">
        <f>IFERROR(IF(GJ189&gt;0,CALC!BB185/GJ189,"-"),"-")</f>
        <v>-</v>
      </c>
      <c r="GJ189" s="45" t="str">
        <f>IF(GF189&gt;0,IFERROR(IF(CALC!BA185&gt;0,CALC!BA185-GF189,"-"),"-"),"-")</f>
        <v>-</v>
      </c>
      <c r="GK189" s="45" t="str">
        <f>IF(SUM(GE189,GG189)&gt;0,SUM(GE189,GG189),"-")</f>
        <v>-</v>
      </c>
      <c r="GL189" s="201"/>
      <c r="GM189" s="201"/>
      <c r="GN189" s="201"/>
      <c r="GO189" s="201"/>
      <c r="GP189" s="45" t="str">
        <f>IFERROR(IF(GQ189&gt;0,CALC!BD185/GQ189,"-"),"-")</f>
        <v>-</v>
      </c>
      <c r="GQ189" s="45" t="str">
        <f>IF(GM189&gt;0,IFERROR(IF(CALC!BC185&gt;0,CALC!BC185-GM189,"-"),"-"),"-")</f>
        <v>-</v>
      </c>
      <c r="GR189" s="163" t="str">
        <f>IF(SUM(GL189,GN189)&gt;0,SUM(GL189,GN189),"-")</f>
        <v>-</v>
      </c>
      <c r="GS189" s="201"/>
      <c r="GT189" s="201"/>
      <c r="GU189" s="201"/>
      <c r="GV189" s="201"/>
      <c r="GW189" s="56" t="str">
        <f>IFERROR(IF(GX189&gt;0,CALC!BF185/GX189,"-"),"-")</f>
        <v>-</v>
      </c>
      <c r="GX189" s="56" t="str">
        <f>IF(GT189&gt;0,IFERROR(IF(CALC!BE185&gt;0,CALC!BE185-GT189,"-"),"-"),"-")</f>
        <v>-</v>
      </c>
      <c r="GY189" s="56" t="str">
        <f>IF(SUM(GS189,GU189)&gt;0,SUM(GS189,GU189),"-")</f>
        <v>-</v>
      </c>
      <c r="GZ189" s="201"/>
      <c r="HA189" s="201"/>
      <c r="HB189" s="201"/>
      <c r="HC189" s="201"/>
      <c r="HD189" s="56" t="str">
        <f>IFERROR(IF(HE189&gt;0,CALC!BH185/HE189,"-"),"-")</f>
        <v>-</v>
      </c>
      <c r="HE189" s="56" t="str">
        <f>IF(HA189&gt;0,IFERROR(IF(CALC!BG185&gt;0,CALC!BG185-HA189,"-"),"-"),"-")</f>
        <v>-</v>
      </c>
      <c r="HF189" s="56" t="str">
        <f>IF(SUM(GZ189,HB189)&gt;0,SUM(GZ189,HB189),"-")</f>
        <v>-</v>
      </c>
      <c r="HG189" s="186"/>
      <c r="HH189" s="186"/>
      <c r="HI189" s="186"/>
      <c r="HJ189" s="186"/>
      <c r="HK189" s="56" t="str">
        <f>IFERROR(IF(HL189&gt;0,CALC!BJ185/HL189,"-"),"-")</f>
        <v>-</v>
      </c>
      <c r="HL189" s="56" t="str">
        <f>IF(HH189&gt;0,IFERROR(IF(CALC!BI185&gt;0,CALC!BI185-HH189,"-"),"-"),"-")</f>
        <v>-</v>
      </c>
      <c r="HM189" s="56" t="str">
        <f>IF(SUM(HG189,HI189)&gt;0,SUM(HG189,HI189),"-")</f>
        <v>-</v>
      </c>
      <c r="HN189" s="166">
        <f>SUM(K189,R189,Y189,AF189,AM189,AT189,BA189,BH189,BO189,BV189,CC189,CJ189,CQ189,CX189,DE189,DL189,DS189,DZ189,EG189,EN189,EU189,FB189,FI189,FP189,FW189,GD189,GK189,GR189,GY189,HF189,HM189)</f>
        <v>200</v>
      </c>
      <c r="HO189" s="55">
        <f>SUM(J189,Q189,X189,AE189,AL189,AS189,AZ189,BG189,BN189,BU189,CB189,CI189,CP189,CW189,DD189,DK189,DR189,DY189,EF189,EM189,ET189,FA189,FH189,FO189,FV189,GC189,GJ189,GQ189,GX189,HE189,HL189)</f>
        <v>40.299999999999272</v>
      </c>
      <c r="HP189" s="56">
        <f t="shared" si="336"/>
        <v>4.9627791563276329</v>
      </c>
    </row>
    <row r="190" spans="2:224" ht="15" customHeight="1">
      <c r="B190" s="329"/>
      <c r="C190" s="329"/>
      <c r="D190" s="4"/>
      <c r="E190" s="201"/>
      <c r="F190" s="201"/>
      <c r="G190" s="201"/>
      <c r="H190" s="201"/>
      <c r="I190" s="45"/>
      <c r="J190" s="45"/>
      <c r="K190" s="45"/>
      <c r="L190" s="201"/>
      <c r="M190" s="201"/>
      <c r="N190" s="201"/>
      <c r="O190" s="201"/>
      <c r="P190" s="45"/>
      <c r="Q190" s="45"/>
      <c r="R190" s="45"/>
      <c r="S190" s="201"/>
      <c r="T190" s="201"/>
      <c r="U190" s="201"/>
      <c r="V190" s="201"/>
      <c r="W190" s="45"/>
      <c r="X190" s="45"/>
      <c r="Y190" s="45"/>
      <c r="Z190" s="201"/>
      <c r="AA190" s="201"/>
      <c r="AB190" s="201"/>
      <c r="AC190" s="201"/>
      <c r="AD190" s="45"/>
      <c r="AE190" s="45"/>
      <c r="AF190" s="45"/>
      <c r="AG190" s="201"/>
      <c r="AH190" s="201"/>
      <c r="AI190" s="201"/>
      <c r="AJ190" s="201"/>
      <c r="AK190" s="45"/>
      <c r="AL190" s="45"/>
      <c r="AM190" s="45"/>
      <c r="AN190" s="186"/>
      <c r="AO190" s="186"/>
      <c r="AP190" s="186"/>
      <c r="AQ190" s="186"/>
      <c r="AR190" s="45"/>
      <c r="AS190" s="45"/>
      <c r="AT190" s="45"/>
      <c r="AU190" s="186"/>
      <c r="AV190" s="186"/>
      <c r="AW190" s="186"/>
      <c r="AX190" s="186"/>
      <c r="AY190" s="45"/>
      <c r="AZ190" s="45"/>
      <c r="BA190" s="45"/>
      <c r="BB190" s="186"/>
      <c r="BC190" s="186"/>
      <c r="BD190" s="186"/>
      <c r="BE190" s="186"/>
      <c r="BF190" s="45"/>
      <c r="BG190" s="45"/>
      <c r="BH190" s="45"/>
      <c r="BI190" s="186"/>
      <c r="BJ190" s="186"/>
      <c r="BK190" s="186"/>
      <c r="BL190" s="186"/>
      <c r="BM190" s="45"/>
      <c r="BN190" s="45"/>
      <c r="BO190" s="45"/>
      <c r="BP190" s="186"/>
      <c r="BQ190" s="186"/>
      <c r="BR190" s="186"/>
      <c r="BS190" s="186"/>
      <c r="BT190" s="68"/>
      <c r="BU190" s="45"/>
      <c r="BV190" s="45"/>
      <c r="BW190" s="186"/>
      <c r="BX190" s="186"/>
      <c r="BY190" s="186"/>
      <c r="BZ190" s="186"/>
      <c r="CA190" s="45"/>
      <c r="CB190" s="45"/>
      <c r="CC190" s="45"/>
      <c r="CD190" s="186"/>
      <c r="CE190" s="186"/>
      <c r="CF190" s="186"/>
      <c r="CG190" s="186"/>
      <c r="CH190" s="45"/>
      <c r="CI190" s="45"/>
      <c r="CJ190" s="45"/>
      <c r="CK190" s="186"/>
      <c r="CL190" s="186"/>
      <c r="CM190" s="186"/>
      <c r="CN190" s="186"/>
      <c r="CO190" s="45"/>
      <c r="CP190" s="45"/>
      <c r="CQ190" s="45"/>
      <c r="CR190" s="201"/>
      <c r="CS190" s="201"/>
      <c r="CT190" s="201"/>
      <c r="CU190" s="201"/>
      <c r="CV190" s="45"/>
      <c r="CW190" s="45"/>
      <c r="CX190" s="45"/>
      <c r="CY190" s="201"/>
      <c r="CZ190" s="201"/>
      <c r="DA190" s="201"/>
      <c r="DB190" s="201"/>
      <c r="DC190" s="45"/>
      <c r="DD190" s="45"/>
      <c r="DE190" s="45"/>
      <c r="DF190" s="201"/>
      <c r="DG190" s="201"/>
      <c r="DH190" s="201"/>
      <c r="DI190" s="201"/>
      <c r="DJ190" s="45"/>
      <c r="DK190" s="45"/>
      <c r="DL190" s="45"/>
      <c r="DM190" s="205"/>
      <c r="DN190" s="201"/>
      <c r="DO190" s="201"/>
      <c r="DP190" s="201"/>
      <c r="DQ190" s="45"/>
      <c r="DR190" s="45"/>
      <c r="DS190" s="45"/>
      <c r="DT190" s="201"/>
      <c r="DU190" s="201"/>
      <c r="DV190" s="201"/>
      <c r="DW190" s="201"/>
      <c r="DX190" s="45"/>
      <c r="DY190" s="45"/>
      <c r="DZ190" s="45"/>
      <c r="EA190" s="201"/>
      <c r="EB190" s="201"/>
      <c r="EC190" s="201"/>
      <c r="ED190" s="201"/>
      <c r="EE190" s="45"/>
      <c r="EF190" s="45"/>
      <c r="EG190" s="45"/>
      <c r="EH190" s="201"/>
      <c r="EI190" s="201"/>
      <c r="EJ190" s="201"/>
      <c r="EK190" s="201"/>
      <c r="EL190" s="45"/>
      <c r="EM190" s="45"/>
      <c r="EN190" s="45"/>
      <c r="EO190" s="201"/>
      <c r="EP190" s="201"/>
      <c r="EQ190" s="201"/>
      <c r="ER190" s="201"/>
      <c r="ES190" s="45"/>
      <c r="ET190" s="45"/>
      <c r="EU190" s="45"/>
      <c r="EV190" s="201"/>
      <c r="EW190" s="201"/>
      <c r="EX190" s="201"/>
      <c r="EY190" s="201"/>
      <c r="EZ190" s="45"/>
      <c r="FA190" s="45"/>
      <c r="FB190" s="45"/>
      <c r="FC190" s="201"/>
      <c r="FD190" s="201"/>
      <c r="FE190" s="201"/>
      <c r="FF190" s="201"/>
      <c r="FG190" s="45"/>
      <c r="FH190" s="45"/>
      <c r="FI190" s="45"/>
      <c r="FJ190" s="201"/>
      <c r="FK190" s="201"/>
      <c r="FL190" s="201"/>
      <c r="FM190" s="201"/>
      <c r="FN190" s="45"/>
      <c r="FO190" s="45"/>
      <c r="FP190" s="45"/>
      <c r="FQ190" s="201"/>
      <c r="FR190" s="201"/>
      <c r="FS190" s="201"/>
      <c r="FT190" s="201"/>
      <c r="FU190" s="45"/>
      <c r="FV190" s="45"/>
      <c r="FW190" s="45"/>
      <c r="FX190" s="201"/>
      <c r="FY190" s="201"/>
      <c r="FZ190" s="201"/>
      <c r="GA190" s="201"/>
      <c r="GB190" s="68"/>
      <c r="GC190" s="45"/>
      <c r="GD190" s="45"/>
      <c r="GE190" s="201"/>
      <c r="GF190" s="201"/>
      <c r="GG190" s="201"/>
      <c r="GH190" s="201"/>
      <c r="GI190" s="45"/>
      <c r="GJ190" s="45"/>
      <c r="GK190" s="45"/>
      <c r="GL190" s="201"/>
      <c r="GM190" s="201"/>
      <c r="GN190" s="201"/>
      <c r="GO190" s="201"/>
      <c r="GP190" s="45"/>
      <c r="GQ190" s="45"/>
      <c r="GR190" s="163"/>
      <c r="GS190" s="201"/>
      <c r="GT190" s="201"/>
      <c r="GU190" s="201"/>
      <c r="GV190" s="201"/>
      <c r="GW190" s="168"/>
      <c r="GX190" s="56"/>
      <c r="GY190" s="56"/>
      <c r="GZ190" s="201"/>
      <c r="HA190" s="201"/>
      <c r="HB190" s="201"/>
      <c r="HC190" s="201"/>
      <c r="HD190" s="56"/>
      <c r="HE190" s="56"/>
      <c r="HF190" s="56"/>
      <c r="HG190" s="186"/>
      <c r="HH190" s="186"/>
      <c r="HI190" s="186"/>
      <c r="HJ190" s="186"/>
      <c r="HK190" s="56"/>
      <c r="HL190" s="56"/>
      <c r="HM190" s="56"/>
      <c r="HN190" s="166">
        <f>SUM(K190,R190,Y190,AF190,AM190,AT190,BA190,BH190,BO190,BV190,CC190,CJ190,CQ190,CX190,DE190,DL190,DS190,DZ190,EG190,EN190,EU190,FB190,FI190,FP190,FW190,GD190,GK190,GR190)</f>
        <v>0</v>
      </c>
      <c r="HO190" s="55">
        <f>SUM(J190,Q190,X190,AE190,AL190,AS190,AZ190,BG190,BN190,BU190,CB190,CI190,CP190,CW190,DD190,DK190,DR190,DY190,EF190,EM190,ET190,FA190,FH190,FO190,FV190,GC190,GJ190,GQ190)</f>
        <v>0</v>
      </c>
      <c r="HP190" s="56" t="str">
        <f t="shared" si="336"/>
        <v/>
      </c>
    </row>
    <row r="191" spans="2:224" ht="15" customHeight="1">
      <c r="B191" s="329"/>
      <c r="C191" s="329"/>
      <c r="D191" s="6"/>
      <c r="E191" s="201"/>
      <c r="F191" s="201"/>
      <c r="G191" s="201"/>
      <c r="H191" s="201"/>
      <c r="I191" s="45"/>
      <c r="J191" s="45"/>
      <c r="K191" s="45"/>
      <c r="L191" s="201"/>
      <c r="M191" s="201"/>
      <c r="N191" s="201"/>
      <c r="O191" s="201"/>
      <c r="P191" s="45"/>
      <c r="Q191" s="45"/>
      <c r="R191" s="45"/>
      <c r="S191" s="201"/>
      <c r="T191" s="201"/>
      <c r="U191" s="201"/>
      <c r="V191" s="201"/>
      <c r="W191" s="45"/>
      <c r="X191" s="45"/>
      <c r="Y191" s="45"/>
      <c r="Z191" s="201"/>
      <c r="AA191" s="201"/>
      <c r="AB191" s="201"/>
      <c r="AC191" s="201"/>
      <c r="AD191" s="45"/>
      <c r="AE191" s="45"/>
      <c r="AF191" s="45"/>
      <c r="AG191" s="201"/>
      <c r="AH191" s="201"/>
      <c r="AI191" s="201"/>
      <c r="AJ191" s="201"/>
      <c r="AK191" s="45"/>
      <c r="AL191" s="45"/>
      <c r="AM191" s="45"/>
      <c r="AN191" s="186"/>
      <c r="AO191" s="186"/>
      <c r="AP191" s="186"/>
      <c r="AQ191" s="186"/>
      <c r="AR191" s="45"/>
      <c r="AS191" s="45"/>
      <c r="AT191" s="45"/>
      <c r="AU191" s="186"/>
      <c r="AV191" s="186"/>
      <c r="AW191" s="186"/>
      <c r="AX191" s="186"/>
      <c r="AY191" s="45"/>
      <c r="AZ191" s="45"/>
      <c r="BA191" s="45"/>
      <c r="BB191" s="186"/>
      <c r="BC191" s="186"/>
      <c r="BD191" s="186"/>
      <c r="BE191" s="186"/>
      <c r="BF191" s="45"/>
      <c r="BG191" s="45"/>
      <c r="BH191" s="45"/>
      <c r="BI191" s="186"/>
      <c r="BJ191" s="186"/>
      <c r="BK191" s="186"/>
      <c r="BL191" s="186"/>
      <c r="BM191" s="45"/>
      <c r="BN191" s="45"/>
      <c r="BO191" s="45"/>
      <c r="BP191" s="186"/>
      <c r="BQ191" s="186"/>
      <c r="BR191" s="186"/>
      <c r="BS191" s="186"/>
      <c r="BT191" s="68"/>
      <c r="BU191" s="45"/>
      <c r="BV191" s="45"/>
      <c r="BW191" s="186"/>
      <c r="BX191" s="186"/>
      <c r="BY191" s="186"/>
      <c r="BZ191" s="186"/>
      <c r="CA191" s="45"/>
      <c r="CB191" s="45"/>
      <c r="CC191" s="45"/>
      <c r="CD191" s="186"/>
      <c r="CE191" s="186"/>
      <c r="CF191" s="186"/>
      <c r="CG191" s="186"/>
      <c r="CH191" s="45"/>
      <c r="CI191" s="45"/>
      <c r="CJ191" s="45"/>
      <c r="CK191" s="186"/>
      <c r="CL191" s="186"/>
      <c r="CM191" s="186"/>
      <c r="CN191" s="186"/>
      <c r="CO191" s="45"/>
      <c r="CP191" s="45"/>
      <c r="CQ191" s="45"/>
      <c r="CR191" s="201"/>
      <c r="CS191" s="201"/>
      <c r="CT191" s="201"/>
      <c r="CU191" s="201"/>
      <c r="CV191" s="45"/>
      <c r="CW191" s="45"/>
      <c r="CX191" s="45"/>
      <c r="CY191" s="201"/>
      <c r="CZ191" s="201"/>
      <c r="DA191" s="201"/>
      <c r="DB191" s="201"/>
      <c r="DC191" s="45"/>
      <c r="DD191" s="45"/>
      <c r="DE191" s="45"/>
      <c r="DF191" s="201"/>
      <c r="DG191" s="201"/>
      <c r="DH191" s="201"/>
      <c r="DI191" s="201"/>
      <c r="DJ191" s="45"/>
      <c r="DK191" s="45"/>
      <c r="DL191" s="45"/>
      <c r="DM191" s="205"/>
      <c r="DN191" s="201"/>
      <c r="DO191" s="201"/>
      <c r="DP191" s="201"/>
      <c r="DQ191" s="45"/>
      <c r="DR191" s="45"/>
      <c r="DS191" s="45"/>
      <c r="DT191" s="201"/>
      <c r="DU191" s="201"/>
      <c r="DV191" s="201"/>
      <c r="DW191" s="201"/>
      <c r="DX191" s="45"/>
      <c r="DY191" s="45"/>
      <c r="DZ191" s="45"/>
      <c r="EA191" s="201"/>
      <c r="EB191" s="201"/>
      <c r="EC191" s="201"/>
      <c r="ED191" s="201"/>
      <c r="EE191" s="45"/>
      <c r="EF191" s="45"/>
      <c r="EG191" s="45"/>
      <c r="EH191" s="201"/>
      <c r="EI191" s="201"/>
      <c r="EJ191" s="201"/>
      <c r="EK191" s="201"/>
      <c r="EL191" s="45"/>
      <c r="EM191" s="45"/>
      <c r="EN191" s="45"/>
      <c r="EO191" s="201"/>
      <c r="EP191" s="201"/>
      <c r="EQ191" s="201"/>
      <c r="ER191" s="201"/>
      <c r="ES191" s="45"/>
      <c r="ET191" s="45"/>
      <c r="EU191" s="45"/>
      <c r="EV191" s="201"/>
      <c r="EW191" s="201"/>
      <c r="EX191" s="201"/>
      <c r="EY191" s="201"/>
      <c r="EZ191" s="45"/>
      <c r="FA191" s="45"/>
      <c r="FB191" s="45"/>
      <c r="FC191" s="201"/>
      <c r="FD191" s="201"/>
      <c r="FE191" s="201"/>
      <c r="FF191" s="201"/>
      <c r="FG191" s="45"/>
      <c r="FH191" s="45"/>
      <c r="FI191" s="45"/>
      <c r="FJ191" s="201"/>
      <c r="FK191" s="201"/>
      <c r="FL191" s="201"/>
      <c r="FM191" s="201"/>
      <c r="FN191" s="45"/>
      <c r="FO191" s="45"/>
      <c r="FP191" s="45"/>
      <c r="FQ191" s="201"/>
      <c r="FR191" s="201"/>
      <c r="FS191" s="201"/>
      <c r="FT191" s="201"/>
      <c r="FU191" s="45"/>
      <c r="FV191" s="45"/>
      <c r="FW191" s="45"/>
      <c r="FX191" s="201"/>
      <c r="FY191" s="201"/>
      <c r="FZ191" s="201"/>
      <c r="GA191" s="201"/>
      <c r="GB191" s="68"/>
      <c r="GC191" s="45"/>
      <c r="GD191" s="45"/>
      <c r="GE191" s="201"/>
      <c r="GF191" s="201"/>
      <c r="GG191" s="201"/>
      <c r="GH191" s="201"/>
      <c r="GI191" s="45"/>
      <c r="GJ191" s="45"/>
      <c r="GK191" s="45"/>
      <c r="GL191" s="201"/>
      <c r="GM191" s="201"/>
      <c r="GN191" s="201"/>
      <c r="GO191" s="201"/>
      <c r="GP191" s="45"/>
      <c r="GQ191" s="45"/>
      <c r="GR191" s="163"/>
      <c r="GS191" s="201"/>
      <c r="GT191" s="201"/>
      <c r="GU191" s="201"/>
      <c r="GV191" s="201"/>
      <c r="GW191" s="56"/>
      <c r="GX191" s="56"/>
      <c r="GY191" s="56"/>
      <c r="GZ191" s="201"/>
      <c r="HA191" s="201"/>
      <c r="HB191" s="201"/>
      <c r="HC191" s="201"/>
      <c r="HD191" s="56"/>
      <c r="HE191" s="56"/>
      <c r="HF191" s="56"/>
      <c r="HG191" s="186"/>
      <c r="HH191" s="186"/>
      <c r="HI191" s="186"/>
      <c r="HJ191" s="186"/>
      <c r="HK191" s="56"/>
      <c r="HL191" s="56"/>
      <c r="HM191" s="56"/>
      <c r="HN191" s="166">
        <f>SUM(K191,R191,Y191,AF191,AM191,AT191,BA191,BH191,BO191,BV191,CC191,CJ191,CQ191,CX191,DE191,DL191,DS191,DZ191,EG191,EN191,EU191,FB191,FI191,FP191,FW191,GD191,GK191,GR191)</f>
        <v>0</v>
      </c>
      <c r="HO191" s="55">
        <f>SUM(J191,Q191,X191,AE191,AL191,AS191,AZ191,BG191,BN191,BU191,CB191,CI191,CP191,CW191,DD191,DK191,DR191,DY191,EF191,EM191,ET191,FA191,FH191,FO191,FV191,GC191,GJ191,GQ191)</f>
        <v>0</v>
      </c>
      <c r="HP191" s="56" t="str">
        <f t="shared" si="336"/>
        <v/>
      </c>
    </row>
    <row r="192" spans="2:224" ht="14.45" customHeight="1">
      <c r="B192" s="285"/>
      <c r="C192" s="327"/>
      <c r="D192" s="328"/>
      <c r="E192" s="201"/>
      <c r="F192" s="201"/>
      <c r="G192" s="201"/>
      <c r="H192" s="201"/>
      <c r="I192" s="45"/>
      <c r="J192" s="45"/>
      <c r="K192" s="45"/>
      <c r="L192" s="201"/>
      <c r="M192" s="201"/>
      <c r="N192" s="201"/>
      <c r="O192" s="201"/>
      <c r="P192" s="45"/>
      <c r="Q192" s="45"/>
      <c r="R192" s="45"/>
      <c r="S192" s="201"/>
      <c r="T192" s="201"/>
      <c r="U192" s="201"/>
      <c r="V192" s="201"/>
      <c r="W192" s="45"/>
      <c r="X192" s="45"/>
      <c r="Y192" s="45"/>
      <c r="Z192" s="205"/>
      <c r="AA192" s="201"/>
      <c r="AB192" s="201"/>
      <c r="AC192" s="201"/>
      <c r="AD192" s="45"/>
      <c r="AE192" s="45"/>
      <c r="AF192" s="45"/>
      <c r="AG192" s="201"/>
      <c r="AH192" s="201"/>
      <c r="AI192" s="201"/>
      <c r="AJ192" s="201"/>
      <c r="AK192" s="45"/>
      <c r="AL192" s="45"/>
      <c r="AM192" s="45"/>
      <c r="AN192" s="186"/>
      <c r="AO192" s="186"/>
      <c r="AP192" s="186"/>
      <c r="AQ192" s="186"/>
      <c r="AR192" s="45"/>
      <c r="AS192" s="45"/>
      <c r="AT192" s="45"/>
      <c r="AU192" s="186"/>
      <c r="AV192" s="186"/>
      <c r="AW192" s="186"/>
      <c r="AX192" s="186"/>
      <c r="AY192" s="45"/>
      <c r="AZ192" s="45"/>
      <c r="BA192" s="45"/>
      <c r="BB192" s="186"/>
      <c r="BC192" s="186"/>
      <c r="BD192" s="186"/>
      <c r="BE192" s="186"/>
      <c r="BF192" s="45"/>
      <c r="BG192" s="45"/>
      <c r="BH192" s="45"/>
      <c r="BI192" s="186"/>
      <c r="BJ192" s="186"/>
      <c r="BK192" s="186"/>
      <c r="BL192" s="186"/>
      <c r="BM192" s="45"/>
      <c r="BN192" s="45"/>
      <c r="BO192" s="45"/>
      <c r="BP192" s="186"/>
      <c r="BQ192" s="186"/>
      <c r="BR192" s="186"/>
      <c r="BS192" s="186"/>
      <c r="BT192" s="68"/>
      <c r="BU192" s="45"/>
      <c r="BV192" s="45"/>
      <c r="BW192" s="188"/>
      <c r="BX192" s="186"/>
      <c r="BY192" s="186"/>
      <c r="BZ192" s="186"/>
      <c r="CA192" s="45"/>
      <c r="CB192" s="45"/>
      <c r="CC192" s="45"/>
      <c r="CD192" s="186"/>
      <c r="CE192" s="186"/>
      <c r="CF192" s="186"/>
      <c r="CG192" s="186"/>
      <c r="CH192" s="45"/>
      <c r="CI192" s="45"/>
      <c r="CJ192" s="45"/>
      <c r="CK192" s="188"/>
      <c r="CL192" s="186"/>
      <c r="CM192" s="186"/>
      <c r="CN192" s="186"/>
      <c r="CO192" s="45"/>
      <c r="CP192" s="45"/>
      <c r="CQ192" s="45"/>
      <c r="CR192" s="201"/>
      <c r="CS192" s="201"/>
      <c r="CT192" s="201"/>
      <c r="CU192" s="201"/>
      <c r="CV192" s="45"/>
      <c r="CW192" s="45"/>
      <c r="CX192" s="45"/>
      <c r="CY192" s="201"/>
      <c r="CZ192" s="201"/>
      <c r="DA192" s="201"/>
      <c r="DB192" s="201"/>
      <c r="DC192" s="45"/>
      <c r="DD192" s="45"/>
      <c r="DE192" s="45"/>
      <c r="DF192" s="201"/>
      <c r="DG192" s="201"/>
      <c r="DH192" s="201"/>
      <c r="DI192" s="201"/>
      <c r="DJ192" s="45"/>
      <c r="DK192" s="45"/>
      <c r="DL192" s="45"/>
      <c r="DM192" s="205"/>
      <c r="DN192" s="201"/>
      <c r="DO192" s="201"/>
      <c r="DP192" s="201"/>
      <c r="DQ192" s="45"/>
      <c r="DR192" s="45"/>
      <c r="DS192" s="45"/>
      <c r="DT192" s="201"/>
      <c r="DU192" s="201"/>
      <c r="DV192" s="201"/>
      <c r="DW192" s="201"/>
      <c r="DX192" s="45"/>
      <c r="DY192" s="45"/>
      <c r="DZ192" s="45"/>
      <c r="EA192" s="201"/>
      <c r="EB192" s="201"/>
      <c r="EC192" s="201"/>
      <c r="ED192" s="201"/>
      <c r="EE192" s="45"/>
      <c r="EF192" s="45"/>
      <c r="EG192" s="45"/>
      <c r="EH192" s="201"/>
      <c r="EI192" s="201"/>
      <c r="EJ192" s="201"/>
      <c r="EK192" s="201"/>
      <c r="EL192" s="45"/>
      <c r="EM192" s="45"/>
      <c r="EN192" s="45"/>
      <c r="EO192" s="201"/>
      <c r="EP192" s="201"/>
      <c r="EQ192" s="201"/>
      <c r="ER192" s="201"/>
      <c r="ES192" s="45"/>
      <c r="ET192" s="45"/>
      <c r="EU192" s="45"/>
      <c r="EV192" s="201"/>
      <c r="EW192" s="201"/>
      <c r="EX192" s="201"/>
      <c r="EY192" s="201"/>
      <c r="EZ192" s="45"/>
      <c r="FA192" s="45"/>
      <c r="FB192" s="45"/>
      <c r="FC192" s="201"/>
      <c r="FD192" s="201"/>
      <c r="FE192" s="201"/>
      <c r="FF192" s="201"/>
      <c r="FG192" s="45"/>
      <c r="FH192" s="45"/>
      <c r="FI192" s="45"/>
      <c r="FJ192" s="201"/>
      <c r="FK192" s="201"/>
      <c r="FL192" s="201"/>
      <c r="FM192" s="201"/>
      <c r="FN192" s="45"/>
      <c r="FO192" s="45"/>
      <c r="FP192" s="45"/>
      <c r="FQ192" s="205"/>
      <c r="FR192" s="201"/>
      <c r="FS192" s="201"/>
      <c r="FT192" s="201"/>
      <c r="FU192" s="45"/>
      <c r="FV192" s="45"/>
      <c r="FW192" s="45"/>
      <c r="FX192" s="201"/>
      <c r="FY192" s="201"/>
      <c r="FZ192" s="201"/>
      <c r="GA192" s="201"/>
      <c r="GB192" s="68"/>
      <c r="GC192" s="45"/>
      <c r="GD192" s="45"/>
      <c r="GE192" s="201"/>
      <c r="GF192" s="201"/>
      <c r="GG192" s="201"/>
      <c r="GH192" s="201"/>
      <c r="GI192" s="45"/>
      <c r="GJ192" s="45"/>
      <c r="GK192" s="45"/>
      <c r="GL192" s="201"/>
      <c r="GM192" s="201"/>
      <c r="GN192" s="201"/>
      <c r="GO192" s="201"/>
      <c r="GP192" s="45"/>
      <c r="GQ192" s="45"/>
      <c r="GR192" s="163"/>
      <c r="GS192" s="201"/>
      <c r="GT192" s="201"/>
      <c r="GU192" s="201"/>
      <c r="GV192" s="201"/>
      <c r="GW192" s="56"/>
      <c r="GX192" s="56"/>
      <c r="GY192" s="56"/>
      <c r="GZ192" s="201"/>
      <c r="HA192" s="201"/>
      <c r="HB192" s="201"/>
      <c r="HC192" s="201"/>
      <c r="HD192" s="56"/>
      <c r="HE192" s="56"/>
      <c r="HF192" s="56"/>
      <c r="HG192" s="186"/>
      <c r="HH192" s="186"/>
      <c r="HI192" s="186"/>
      <c r="HJ192" s="186"/>
      <c r="HK192" s="56"/>
      <c r="HL192" s="56"/>
      <c r="HM192" s="56"/>
      <c r="HN192" s="166"/>
      <c r="HO192" s="55"/>
      <c r="HP192" s="56" t="str">
        <f t="shared" si="336"/>
        <v/>
      </c>
    </row>
    <row r="193" spans="2:227" ht="15" customHeight="1">
      <c r="B193" s="286" t="s">
        <v>189</v>
      </c>
      <c r="C193" s="302" t="s">
        <v>187</v>
      </c>
      <c r="D193" s="4" t="s">
        <v>190</v>
      </c>
      <c r="E193" s="201"/>
      <c r="F193" s="201"/>
      <c r="G193" s="201"/>
      <c r="H193" s="201"/>
      <c r="I193" s="45" t="str">
        <f>IFERROR(IF(J193&gt;0,CALC!B189/J193,"-"),"-")</f>
        <v>-</v>
      </c>
      <c r="J193" s="45" t="str">
        <f>IF(F193&gt;0,IFERROR(IF(CALC!A189&gt;0,CALC!A189-F193,"-"),"-"),"-")</f>
        <v>-</v>
      </c>
      <c r="K193" s="45" t="str">
        <f>IF(SUM(E193,G193)&gt;0,SUM(E193,G193),"-")</f>
        <v>-</v>
      </c>
      <c r="L193" s="201"/>
      <c r="M193" s="201"/>
      <c r="N193" s="201"/>
      <c r="O193" s="201"/>
      <c r="P193" s="45" t="str">
        <f>IFERROR(IF(Q193&gt;0,CALC!D189/Q193,"-"),"-")</f>
        <v>-</v>
      </c>
      <c r="Q193" s="45" t="str">
        <f>IF(M193&gt;0,IFERROR(IF(CALC!C189&gt;0,CALC!C189-M193,"-"),"-"),"-")</f>
        <v>-</v>
      </c>
      <c r="R193" s="45" t="str">
        <f>IF(SUM(L193,N193)&gt;0,SUM(L193,N193),"-")</f>
        <v>-</v>
      </c>
      <c r="S193" s="201"/>
      <c r="T193" s="201"/>
      <c r="U193" s="201"/>
      <c r="V193" s="201"/>
      <c r="W193" s="45" t="str">
        <f>IFERROR(IF(X193&gt;0,CALC!F189/X193,"-"),"-")</f>
        <v>-</v>
      </c>
      <c r="X193" s="45" t="str">
        <f>IF(T193&gt;0,IFERROR(IF(CALC!E189&gt;0,CALC!E189-T193,"-"),"-"),"-")</f>
        <v>-</v>
      </c>
      <c r="Y193" s="45" t="str">
        <f>IF(SUM(S193,U193)&gt;0,SUM(S193,U193),"-")</f>
        <v>-</v>
      </c>
      <c r="Z193" s="205"/>
      <c r="AA193" s="201"/>
      <c r="AB193" s="201"/>
      <c r="AC193" s="201"/>
      <c r="AD193" s="45" t="str">
        <f>IFERROR(IF(AE193&gt;0,CALC!H189/AE193,"-"),"-")</f>
        <v>-</v>
      </c>
      <c r="AE193" s="45" t="str">
        <f>IF(AA193&gt;0,IFERROR(IF(CALC!G189&gt;0,CALC!G189-AA193,"-"),"-"),"-")</f>
        <v>-</v>
      </c>
      <c r="AF193" s="45" t="str">
        <f>IF(SUM(Z193,AB193)&gt;0,SUM(Z193,AB193),"-")</f>
        <v>-</v>
      </c>
      <c r="AG193" s="201"/>
      <c r="AH193" s="201"/>
      <c r="AI193" s="201"/>
      <c r="AJ193" s="201"/>
      <c r="AK193" s="45" t="str">
        <f>IFERROR(IF(AL193&gt;0,CALC!J189/AL193,"-"),"-")</f>
        <v>-</v>
      </c>
      <c r="AL193" s="45" t="str">
        <f>IF(AH193&gt;0,IFERROR(IF(CALC!I189&gt;0,CALC!I189-AH193,"-"),"-"),"-")</f>
        <v>-</v>
      </c>
      <c r="AM193" s="45" t="str">
        <f>IF(SUM(AG193,AI193)&gt;0,SUM(AG193,AI193),"-")</f>
        <v>-</v>
      </c>
      <c r="AN193" s="186"/>
      <c r="AO193" s="186"/>
      <c r="AP193" s="186"/>
      <c r="AQ193" s="186"/>
      <c r="AR193" s="45" t="str">
        <f>IFERROR(IF(AS193&gt;0,CALC!L189/AS193,"-"),"-")</f>
        <v>-</v>
      </c>
      <c r="AS193" s="45" t="str">
        <f>IF(AO193&gt;0,IFERROR(IF(CALC!K189&gt;0,CALC!K189-AO193,"-"),"-"),"-")</f>
        <v>-</v>
      </c>
      <c r="AT193" s="45" t="str">
        <f>IF(SUM(AN193,AP193)&gt;0,SUM(AN193,AP193),"-")</f>
        <v>-</v>
      </c>
      <c r="AU193" s="186"/>
      <c r="AV193" s="186"/>
      <c r="AW193" s="186"/>
      <c r="AX193" s="186"/>
      <c r="AY193" s="45" t="str">
        <f>IFERROR(IF(AZ193&gt;0,CALC!N189/AZ193,"-"),"-")</f>
        <v>-</v>
      </c>
      <c r="AZ193" s="45" t="str">
        <f>IF(AV193&gt;0,IFERROR(IF(CALC!M189&gt;0,CALC!M189-AV193,"-"),"-"),"-")</f>
        <v>-</v>
      </c>
      <c r="BA193" s="45" t="str">
        <f>IF(SUM(AU193,AW193)&gt;0,SUM(AU193,AW193),"-")</f>
        <v>-</v>
      </c>
      <c r="BB193" s="186"/>
      <c r="BC193" s="186"/>
      <c r="BD193" s="186"/>
      <c r="BE193" s="186"/>
      <c r="BF193" s="45" t="str">
        <f>IFERROR(IF(BG193&gt;0,CALC!P189/BG193,"-"),"-")</f>
        <v>-</v>
      </c>
      <c r="BG193" s="45" t="str">
        <f>IF(BC193&gt;0,IFERROR(IF(CALC!O189&gt;0,CALC!O189-BC193,"-"),"-"),"-")</f>
        <v>-</v>
      </c>
      <c r="BH193" s="45" t="str">
        <f>IF(SUM(BB193,BD193)&gt;0,SUM(BB193,BD193),"-")</f>
        <v>-</v>
      </c>
      <c r="BI193" s="186"/>
      <c r="BJ193" s="186"/>
      <c r="BK193" s="186"/>
      <c r="BL193" s="186"/>
      <c r="BM193" s="45" t="str">
        <f>IFERROR(IF(BN193&gt;0,CALC!R189/BN193,"-"),"-")</f>
        <v>-</v>
      </c>
      <c r="BN193" s="45" t="str">
        <f>IF(BJ193&gt;0,IFERROR(IF(CALC!Q189&gt;0,CALC!Q189-BJ193,"-"),"-"),"-")</f>
        <v>-</v>
      </c>
      <c r="BO193" s="45" t="str">
        <f>IF(SUM(BI193,BK193)&gt;0,SUM(BI193,BK193),"-")</f>
        <v>-</v>
      </c>
      <c r="BP193" s="188"/>
      <c r="BQ193" s="186"/>
      <c r="BR193" s="186"/>
      <c r="BS193" s="186"/>
      <c r="BT193" s="68" t="str">
        <f>IFERROR(IF(BU193&gt;0,CALC!T189/BU193,"-"),"-")</f>
        <v>-</v>
      </c>
      <c r="BU193" s="45" t="str">
        <f>IF(BQ193&gt;0,IFERROR(IF(CALC!S189&gt;0,CALC!S189-BQ193,"-"),"-"),"-")</f>
        <v>-</v>
      </c>
      <c r="BV193" s="45" t="str">
        <f>IF(SUM(BP193,BR193)&gt;0,SUM(BP193,BR193),"-")</f>
        <v>-</v>
      </c>
      <c r="BW193" s="188"/>
      <c r="BX193" s="186"/>
      <c r="BY193" s="186"/>
      <c r="BZ193" s="186"/>
      <c r="CA193" s="45" t="str">
        <f>IFERROR(IF(CB193&gt;0,CALC!V189/CB193,"-"),"-")</f>
        <v>-</v>
      </c>
      <c r="CB193" s="45" t="str">
        <f>IF(BX193&gt;0,IFERROR(IF(CALC!U189&gt;0,CALC!U189-BX193,"-"),"-"),"-")</f>
        <v>-</v>
      </c>
      <c r="CC193" s="45" t="str">
        <f>IF(SUM(BW193,BY193)&gt;0,SUM(BW193,BY193),"-")</f>
        <v>-</v>
      </c>
      <c r="CD193" s="186"/>
      <c r="CE193" s="186"/>
      <c r="CF193" s="186"/>
      <c r="CG193" s="186"/>
      <c r="CH193" s="45" t="str">
        <f>IFERROR(IF(CI193&gt;0,CALC!X189/CI193,"-"),"-")</f>
        <v>-</v>
      </c>
      <c r="CI193" s="45" t="str">
        <f>IF(CE193&gt;0,IFERROR(IF(CALC!W189&gt;0,CALC!W189-CE193,"-"),"-"),"-")</f>
        <v>-</v>
      </c>
      <c r="CJ193" s="45" t="str">
        <f>IF(SUM(CD193,CF193)&gt;0,SUM(CD193,CF193),"-")</f>
        <v>-</v>
      </c>
      <c r="CK193" s="188"/>
      <c r="CL193" s="186"/>
      <c r="CM193" s="186"/>
      <c r="CN193" s="186"/>
      <c r="CO193" s="45" t="str">
        <f>IFERROR(IF(CP193&gt;0,CALC!Z189/CP193,"-"),"-")</f>
        <v>-</v>
      </c>
      <c r="CP193" s="45" t="str">
        <f>IF(CL193&gt;0,IFERROR(IF(CALC!Y189&gt;0,CALC!Y189-CL193,"-"),"-"),"-")</f>
        <v>-</v>
      </c>
      <c r="CQ193" s="45" t="str">
        <f>IF(SUM(CK193,CM193)&gt;0,SUM(CK193,CM193),"-")</f>
        <v>-</v>
      </c>
      <c r="CR193" s="201"/>
      <c r="CS193" s="201"/>
      <c r="CT193" s="201"/>
      <c r="CU193" s="201"/>
      <c r="CV193" s="45" t="str">
        <f>IFERROR(IF(CW193&gt;0,CALC!AB189/CW193,"-"),"-")</f>
        <v>-</v>
      </c>
      <c r="CW193" s="45" t="str">
        <f>IF(CS193&gt;0,IFERROR(IF(CALC!AA189&gt;0,CALC!AA189-CS193,"-"),"-"),"-")</f>
        <v>-</v>
      </c>
      <c r="CX193" s="45" t="str">
        <f>IF(SUM(CR193,CT193)&gt;0,SUM(CR193,CT193),"-")</f>
        <v>-</v>
      </c>
      <c r="CY193" s="205"/>
      <c r="CZ193" s="201"/>
      <c r="DA193" s="201"/>
      <c r="DB193" s="201"/>
      <c r="DC193" s="45" t="str">
        <f>IFERROR(IF(DD193&gt;0,CALC!AD189/DD193,"-"),"-")</f>
        <v>-</v>
      </c>
      <c r="DD193" s="45" t="str">
        <f>IF(CZ193&gt;0,IFERROR(IF(CALC!AC189&gt;0,CALC!AC189-CZ193,"-"),"-"),"-")</f>
        <v>-</v>
      </c>
      <c r="DE193" s="45" t="str">
        <f>IF(SUM(CY193,DA193)&gt;0,SUM(CY193,DA193),"-")</f>
        <v>-</v>
      </c>
      <c r="DF193" s="201"/>
      <c r="DG193" s="201"/>
      <c r="DH193" s="201"/>
      <c r="DI193" s="201"/>
      <c r="DJ193" s="45" t="str">
        <f>IFERROR(IF(DK193&gt;0,CALC!AF189/DK193,"-"),"-")</f>
        <v>-</v>
      </c>
      <c r="DK193" s="45" t="str">
        <f>IF(DG193&gt;0,IFERROR(IF(CALC!AE189&gt;0,CALC!AE189-DG193,"-"),"-"),"-")</f>
        <v>-</v>
      </c>
      <c r="DL193" s="45" t="str">
        <f>IF(SUM(DF193,DH193)&gt;0,SUM(DF193,DH193),"-")</f>
        <v>-</v>
      </c>
      <c r="DM193" s="205"/>
      <c r="DN193" s="201"/>
      <c r="DO193" s="201"/>
      <c r="DP193" s="201"/>
      <c r="DQ193" s="45" t="str">
        <f>IFERROR(IF(DR193&gt;0,CALC!AH189/DR193,"-"),"-")</f>
        <v>-</v>
      </c>
      <c r="DR193" s="45" t="str">
        <f>IF(DN193&gt;0,IFERROR(IF(CALC!AG189&gt;0,CALC!AG189-DN193,"-"),"-"),"-")</f>
        <v>-</v>
      </c>
      <c r="DS193" s="45" t="str">
        <f>IF(SUM(DM193,DO193)&gt;0,SUM(DM193,DO193),"-")</f>
        <v>-</v>
      </c>
      <c r="DT193" s="201"/>
      <c r="DU193" s="201"/>
      <c r="DV193" s="201"/>
      <c r="DW193" s="201"/>
      <c r="DX193" s="45" t="str">
        <f>IFERROR(IF(DY193&gt;0,CALC!AJ189/DY193,"-"),"-")</f>
        <v>-</v>
      </c>
      <c r="DY193" s="45" t="str">
        <f>IF(DU193&gt;0,IFERROR(IF(CALC!AI189&gt;0,CALC!AI189-DU193,"-"),"-"),"-")</f>
        <v>-</v>
      </c>
      <c r="DZ193" s="45" t="str">
        <f>IF(SUM(DT193,DV193)&gt;0,SUM(DT193,DV193),"-")</f>
        <v>-</v>
      </c>
      <c r="EA193" s="201"/>
      <c r="EB193" s="201"/>
      <c r="EC193" s="201"/>
      <c r="ED193" s="201"/>
      <c r="EE193" s="45" t="str">
        <f>IFERROR(IF(EF193&gt;0,CALC!AL189/EF193,"-"),"-")</f>
        <v>-</v>
      </c>
      <c r="EF193" s="45" t="str">
        <f>IF(EB193&gt;0,IFERROR(IF(CALC!AK189&gt;0,CALC!AK189-EB193,"-"),"-"),"-")</f>
        <v>-</v>
      </c>
      <c r="EG193" s="45" t="str">
        <f>IF(SUM(EA193,EC193)&gt;0,SUM(EA193,EC193),"-")</f>
        <v>-</v>
      </c>
      <c r="EH193" s="205"/>
      <c r="EI193" s="201"/>
      <c r="EJ193" s="201"/>
      <c r="EK193" s="201"/>
      <c r="EL193" s="45" t="str">
        <f>IFERROR(IF(EM193&gt;0,CALC!AN189/EM193,"-"),"-")</f>
        <v>-</v>
      </c>
      <c r="EM193" s="45" t="str">
        <f>IF(EI193&gt;0,IFERROR(IF(CALC!AM189&gt;0,CALC!AM189-EI193,"-"),"-"),"-")</f>
        <v>-</v>
      </c>
      <c r="EN193" s="45" t="str">
        <f>IF(SUM(EH193,EJ193)&gt;0,SUM(EH193,EJ193),"-")</f>
        <v>-</v>
      </c>
      <c r="EO193" s="201"/>
      <c r="EP193" s="201"/>
      <c r="EQ193" s="201"/>
      <c r="ER193" s="201"/>
      <c r="ES193" s="45" t="str">
        <f>IFERROR(IF(ET193&gt;0,CALC!AP189/ET193,"-"),"-")</f>
        <v>-</v>
      </c>
      <c r="ET193" s="45" t="str">
        <f>IF(EP193&gt;0,IFERROR(IF(CALC!AO189&gt;0,CALC!AO189-EP193,"-"),"-"),"-")</f>
        <v>-</v>
      </c>
      <c r="EU193" s="45" t="str">
        <f>IF(SUM(EO193,EQ193)&gt;0,SUM(EO193,EQ193),"-")</f>
        <v>-</v>
      </c>
      <c r="EV193" s="201"/>
      <c r="EW193" s="201"/>
      <c r="EX193" s="201"/>
      <c r="EY193" s="201"/>
      <c r="EZ193" s="45" t="str">
        <f>IFERROR(IF(FA193&gt;0,CALC!AR189/FA193,"-"),"-")</f>
        <v>-</v>
      </c>
      <c r="FA193" s="45" t="str">
        <f>IF(EW193&gt;0,IFERROR(IF(CALC!AQ189&gt;0,CALC!AQ189-EW193,"-"),"-"),"-")</f>
        <v>-</v>
      </c>
      <c r="FB193" s="45" t="str">
        <f>IF(SUM(EV193,EX193)&gt;0,SUM(EV193,EX193),"-")</f>
        <v>-</v>
      </c>
      <c r="FC193" s="205"/>
      <c r="FD193" s="201"/>
      <c r="FE193" s="201"/>
      <c r="FF193" s="201"/>
      <c r="FG193" s="45" t="str">
        <f>IFERROR(IF(FH193&gt;0,CALC!AT189/FH193,"-"),"-")</f>
        <v>-</v>
      </c>
      <c r="FH193" s="45" t="str">
        <f>IF(FD193&gt;0,IFERROR(IF(CALC!AS189&gt;0,CALC!AS189-FD193,"-"),"-"),"-")</f>
        <v>-</v>
      </c>
      <c r="FI193" s="45" t="str">
        <f>IF(SUM(FC193,FE193)&gt;0,SUM(FC193,FE193),"-")</f>
        <v>-</v>
      </c>
      <c r="FJ193" s="201"/>
      <c r="FK193" s="201"/>
      <c r="FL193" s="201"/>
      <c r="FM193" s="201"/>
      <c r="FN193" s="45" t="str">
        <f>IFERROR(IF(FO193&gt;0,CALC!AV189/FO193,"-"),"-")</f>
        <v>-</v>
      </c>
      <c r="FO193" s="45" t="str">
        <f>IF(FK193&gt;0,IFERROR(IF(CALC!AU189&gt;0,CALC!AU189-FK193,"-"),"-"),"-")</f>
        <v>-</v>
      </c>
      <c r="FP193" s="45" t="str">
        <f>IF(SUM(FJ193,FL193)&gt;0,SUM(FJ193,FL193),"-")</f>
        <v>-</v>
      </c>
      <c r="FQ193" s="205"/>
      <c r="FR193" s="201"/>
      <c r="FS193" s="201"/>
      <c r="FT193" s="201"/>
      <c r="FU193" s="45" t="str">
        <f>IFERROR(IF(FV193&gt;0,CALC!AX189/FV193,"-"),"-")</f>
        <v>-</v>
      </c>
      <c r="FV193" s="45" t="str">
        <f>IF(FR193&gt;0,IFERROR(IF(CALC!AW189&gt;0,CALC!AW189-FR193,"-"),"-"),"-")</f>
        <v>-</v>
      </c>
      <c r="FW193" s="45" t="str">
        <f>IF(SUM(FQ193,FS193)&gt;0,SUM(FQ193,FS193),"-")</f>
        <v>-</v>
      </c>
      <c r="FX193" s="201"/>
      <c r="FY193" s="201"/>
      <c r="FZ193" s="201"/>
      <c r="GA193" s="201"/>
      <c r="GB193" s="68" t="str">
        <f>IFERROR(IF(GC193&gt;0,CALC!AZ189/GC193,"-"),"-")</f>
        <v>-</v>
      </c>
      <c r="GC193" s="45" t="str">
        <f>IF(FY193&gt;0,IFERROR(IF(CALC!AY189&gt;0,CALC!AY189-FY193,"-"),"-"),"-")</f>
        <v>-</v>
      </c>
      <c r="GD193" s="45" t="str">
        <f>IF(SUM(FX193,FZ193)&gt;0,SUM(FX193,FZ193),"-")</f>
        <v>-</v>
      </c>
      <c r="GE193" s="201"/>
      <c r="GF193" s="201"/>
      <c r="GG193" s="201"/>
      <c r="GH193" s="201"/>
      <c r="GI193" s="45" t="str">
        <f>IFERROR(IF(GJ193&gt;0,CALC!BB189/GJ193,"-"),"-")</f>
        <v>-</v>
      </c>
      <c r="GJ193" s="45" t="str">
        <f>IF(GF193&gt;0,IFERROR(IF(CALC!BA189&gt;0,CALC!BA189-GF193,"-"),"-"),"-")</f>
        <v>-</v>
      </c>
      <c r="GK193" s="45" t="str">
        <f>IF(SUM(GE193,GG193)&gt;0,SUM(GE193,GG193),"-")</f>
        <v>-</v>
      </c>
      <c r="GL193" s="205"/>
      <c r="GM193" s="201"/>
      <c r="GN193" s="201"/>
      <c r="GO193" s="201"/>
      <c r="GP193" s="45" t="str">
        <f>IFERROR(IF(GQ193&gt;0,CALC!BD189/GQ193,"-"),"-")</f>
        <v>-</v>
      </c>
      <c r="GQ193" s="45" t="str">
        <f>IF(GM193&gt;0,IFERROR(IF(CALC!BC189&gt;0,CALC!BC189-GM193,"-"),"-"),"-")</f>
        <v>-</v>
      </c>
      <c r="GR193" s="163" t="str">
        <f>IF(SUM(GL193,GN193)&gt;0,SUM(GL193,GN193),"-")</f>
        <v>-</v>
      </c>
      <c r="GS193" s="201"/>
      <c r="GT193" s="201"/>
      <c r="GU193" s="201"/>
      <c r="GV193" s="201"/>
      <c r="GW193" s="56" t="str">
        <f>IFERROR(IF(GX193&gt;0,CALC!BF189/GX193,"-"),"-")</f>
        <v>-</v>
      </c>
      <c r="GX193" s="56" t="str">
        <f>IF(GT193&gt;0,IFERROR(IF(CALC!BE189&gt;0,CALC!BE189-GT193,"-"),"-"),"-")</f>
        <v>-</v>
      </c>
      <c r="GY193" s="56" t="str">
        <f>IF(SUM(GS193,GU193)&gt;0,SUM(GS193,GU193),"-")</f>
        <v>-</v>
      </c>
      <c r="GZ193" s="201"/>
      <c r="HA193" s="201"/>
      <c r="HB193" s="201"/>
      <c r="HC193" s="201"/>
      <c r="HD193" s="56" t="str">
        <f>IFERROR(IF(HE193&gt;0,CALC!BH189/HE193,"-"),"-")</f>
        <v>-</v>
      </c>
      <c r="HE193" s="56" t="str">
        <f>IF(HA193&gt;0,IFERROR(IF(CALC!BG189&gt;0,CALC!BG189-HA193,"-"),"-"),"-")</f>
        <v>-</v>
      </c>
      <c r="HF193" s="56" t="str">
        <f>IF(SUM(GZ193,HB193)&gt;0,SUM(GZ193,HB193),"-")</f>
        <v>-</v>
      </c>
      <c r="HG193" s="186"/>
      <c r="HH193" s="186"/>
      <c r="HI193" s="186"/>
      <c r="HJ193" s="186"/>
      <c r="HK193" s="56" t="str">
        <f>IFERROR(IF(HL193&gt;0,CALC!BJ189/HL193,"-"),"-")</f>
        <v>-</v>
      </c>
      <c r="HL193" s="56" t="str">
        <f>IF(HH193&gt;0,IFERROR(IF(CALC!BI189&gt;0,CALC!BI189-HH193,"-"),"-"),"-")</f>
        <v>-</v>
      </c>
      <c r="HM193" s="56" t="str">
        <f>IF(SUM(HG193,HI193)&gt;0,SUM(HG193,HI193),"-")</f>
        <v>-</v>
      </c>
      <c r="HN193" s="166">
        <f>SUM(K193,R193,Y193,AF193,AM193,AT193,BA193,BH193,BO193,BV193,CC193,CJ193,CQ193,CX193,DE193,DL193,DS193,DZ193,EG193,EN193,EU193,FB193,FI193,FP193,FW193,GD193,GK193,GR193,GY193,HF193,HM193)</f>
        <v>0</v>
      </c>
      <c r="HO193" s="55">
        <f>SUM(J193,Q193,X193,AE193,AL193,AS193,AZ193,BG193,BN193,BU193,CB193,CI193,CP193,CW193,DD193,DK193,DR193,DY193,EF193,EM193,ET193,FA193,FH193,FO193,FV193,GC193,GJ193,GQ193,GX193,HE193,HL193)</f>
        <v>0</v>
      </c>
      <c r="HP193" s="56" t="str">
        <f t="shared" si="336"/>
        <v/>
      </c>
      <c r="HQ193" s="238"/>
      <c r="HR193" s="238"/>
      <c r="HS193" s="238"/>
    </row>
    <row r="194" spans="2:227" ht="15" customHeight="1">
      <c r="B194" s="329"/>
      <c r="C194" s="329"/>
      <c r="D194" s="4" t="s">
        <v>191</v>
      </c>
      <c r="E194" s="201"/>
      <c r="F194" s="201"/>
      <c r="G194" s="201"/>
      <c r="H194" s="201"/>
      <c r="I194" s="45" t="str">
        <f>IFERROR(IF(J194&gt;0,CALC!B190/J194,"-"),"-")</f>
        <v>-</v>
      </c>
      <c r="J194" s="45" t="str">
        <f>IF(F194&gt;0,IFERROR(IF(CALC!A190&gt;0,CALC!A190-F194,"-"),"-"),"-")</f>
        <v>-</v>
      </c>
      <c r="K194" s="45" t="str">
        <f>IF(SUM(E194,G194)&gt;0,SUM(E194,G194),"-")</f>
        <v>-</v>
      </c>
      <c r="L194" s="201"/>
      <c r="M194" s="201"/>
      <c r="N194" s="201"/>
      <c r="O194" s="201"/>
      <c r="P194" s="45" t="str">
        <f>IFERROR(IF(Q194&gt;0,CALC!D190/Q194,"-"),"-")</f>
        <v>-</v>
      </c>
      <c r="Q194" s="45" t="str">
        <f>IF(M194&gt;0,IFERROR(IF(CALC!C190&gt;0,CALC!C190-M194,"-"),"-"),"-")</f>
        <v>-</v>
      </c>
      <c r="R194" s="45" t="str">
        <f>IF(SUM(L194,N194)&gt;0,SUM(L194,N194),"-")</f>
        <v>-</v>
      </c>
      <c r="S194" s="201"/>
      <c r="T194" s="201"/>
      <c r="U194" s="201"/>
      <c r="V194" s="201"/>
      <c r="W194" s="45" t="str">
        <f>IFERROR(IF(X194&gt;0,CALC!F190/X194,"-"),"-")</f>
        <v>-</v>
      </c>
      <c r="X194" s="45" t="str">
        <f>IF(T194&gt;0,IFERROR(IF(CALC!E190&gt;0,CALC!E190-T194,"-"),"-"),"-")</f>
        <v>-</v>
      </c>
      <c r="Y194" s="45" t="str">
        <f>IF(SUM(S194,U194)&gt;0,SUM(S194,U194),"-")</f>
        <v>-</v>
      </c>
      <c r="Z194" s="205"/>
      <c r="AA194" s="201"/>
      <c r="AB194" s="201"/>
      <c r="AC194" s="201"/>
      <c r="AD194" s="45" t="str">
        <f>IFERROR(IF(AE194&gt;0,CALC!H190/AE194,"-"),"-")</f>
        <v>-</v>
      </c>
      <c r="AE194" s="45" t="str">
        <f>IF(AA194&gt;0,IFERROR(IF(CALC!G190&gt;0,CALC!G190-AA194,"-"),"-"),"-")</f>
        <v>-</v>
      </c>
      <c r="AF194" s="45" t="str">
        <f>IF(SUM(Z194,AB194)&gt;0,SUM(Z194,AB194),"-")</f>
        <v>-</v>
      </c>
      <c r="AG194" s="201"/>
      <c r="AH194" s="201"/>
      <c r="AI194" s="201"/>
      <c r="AJ194" s="201"/>
      <c r="AK194" s="45" t="str">
        <f>IFERROR(IF(AL194&gt;0,CALC!J190/AL194,"-"),"-")</f>
        <v>-</v>
      </c>
      <c r="AL194" s="45" t="str">
        <f>IF(AH194&gt;0,IFERROR(IF(CALC!I190&gt;0,CALC!I190-AH194,"-"),"-"),"-")</f>
        <v>-</v>
      </c>
      <c r="AM194" s="45" t="str">
        <f>IF(SUM(AG194,AI194)&gt;0,SUM(AG194,AI194),"-")</f>
        <v>-</v>
      </c>
      <c r="AN194" s="186"/>
      <c r="AO194" s="186"/>
      <c r="AP194" s="186"/>
      <c r="AQ194" s="186"/>
      <c r="AR194" s="45" t="str">
        <f>IFERROR(IF(AS194&gt;0,CALC!L190/AS194,"-"),"-")</f>
        <v>-</v>
      </c>
      <c r="AS194" s="45" t="str">
        <f>IF(AO194&gt;0,IFERROR(IF(CALC!K190&gt;0,CALC!K190-AO194,"-"),"-"),"-")</f>
        <v>-</v>
      </c>
      <c r="AT194" s="45" t="str">
        <f>IF(SUM(AN194,AP194)&gt;0,SUM(AN194,AP194),"-")</f>
        <v>-</v>
      </c>
      <c r="AU194" s="186"/>
      <c r="AV194" s="186"/>
      <c r="AW194" s="186"/>
      <c r="AX194" s="186"/>
      <c r="AY194" s="45" t="str">
        <f>IFERROR(IF(AZ194&gt;0,CALC!N190/AZ194,"-"),"-")</f>
        <v>-</v>
      </c>
      <c r="AZ194" s="45" t="str">
        <f>IF(AV194&gt;0,IFERROR(IF(CALC!M190&gt;0,CALC!M190-AV194,"-"),"-"),"-")</f>
        <v>-</v>
      </c>
      <c r="BA194" s="45" t="str">
        <f>IF(SUM(AU194,AW194)&gt;0,SUM(AU194,AW194),"-")</f>
        <v>-</v>
      </c>
      <c r="BB194" s="186"/>
      <c r="BC194" s="186"/>
      <c r="BD194" s="186"/>
      <c r="BE194" s="186"/>
      <c r="BF194" s="45" t="str">
        <f>IFERROR(IF(BG194&gt;0,CALC!P190/BG194,"-"),"-")</f>
        <v>-</v>
      </c>
      <c r="BG194" s="45" t="str">
        <f>IF(BC194&gt;0,IFERROR(IF(CALC!O190&gt;0,CALC!O190-BC194,"-"),"-"),"-")</f>
        <v>-</v>
      </c>
      <c r="BH194" s="45" t="str">
        <f>IF(SUM(BB194,BD194)&gt;0,SUM(BB194,BD194),"-")</f>
        <v>-</v>
      </c>
      <c r="BI194" s="186"/>
      <c r="BJ194" s="186"/>
      <c r="BK194" s="186"/>
      <c r="BL194" s="186"/>
      <c r="BM194" s="45" t="str">
        <f>IFERROR(IF(BN194&gt;0,CALC!R190/BN194,"-"),"-")</f>
        <v>-</v>
      </c>
      <c r="BN194" s="45" t="str">
        <f>IF(BJ194&gt;0,IFERROR(IF(CALC!Q190&gt;0,CALC!Q190-BJ194,"-"),"-"),"-")</f>
        <v>-</v>
      </c>
      <c r="BO194" s="45" t="str">
        <f>IF(SUM(BI194,BK194)&gt;0,SUM(BI194,BK194),"-")</f>
        <v>-</v>
      </c>
      <c r="BP194" s="188"/>
      <c r="BQ194" s="186"/>
      <c r="BR194" s="186"/>
      <c r="BS194" s="186"/>
      <c r="BT194" s="68" t="str">
        <f>IFERROR(IF(BU194&gt;0,CALC!T190/BU194,"-"),"-")</f>
        <v>-</v>
      </c>
      <c r="BU194" s="45" t="str">
        <f>IF(BQ194&gt;0,IFERROR(IF(CALC!S190&gt;0,CALC!S190-BQ194,"-"),"-"),"-")</f>
        <v>-</v>
      </c>
      <c r="BV194" s="45" t="str">
        <f>IF(SUM(BP194,BR194)&gt;0,SUM(BP194,BR194),"-")</f>
        <v>-</v>
      </c>
      <c r="BW194" s="188"/>
      <c r="BX194" s="186"/>
      <c r="BY194" s="186"/>
      <c r="BZ194" s="186"/>
      <c r="CA194" s="45" t="str">
        <f>IFERROR(IF(CB194&gt;0,CALC!V190/CB194,"-"),"-")</f>
        <v>-</v>
      </c>
      <c r="CB194" s="45" t="str">
        <f>IF(BX194&gt;0,IFERROR(IF(CALC!U190&gt;0,CALC!U190-BX194,"-"),"-"),"-")</f>
        <v>-</v>
      </c>
      <c r="CC194" s="45" t="str">
        <f>IF(SUM(BW194,BY194)&gt;0,SUM(BW194,BY194),"-")</f>
        <v>-</v>
      </c>
      <c r="CD194" s="188"/>
      <c r="CE194" s="186"/>
      <c r="CF194" s="186"/>
      <c r="CG194" s="186"/>
      <c r="CH194" s="45" t="str">
        <f>IFERROR(IF(CI194&gt;0,CALC!X190/CI194,"-"),"-")</f>
        <v>-</v>
      </c>
      <c r="CI194" s="45" t="str">
        <f>IF(CE194&gt;0,IFERROR(IF(CALC!W190&gt;0,CALC!W190-CE194,"-"),"-"),"-")</f>
        <v>-</v>
      </c>
      <c r="CJ194" s="45" t="str">
        <f>IF(SUM(CD194,CF194)&gt;0,SUM(CD194,CF194),"-")</f>
        <v>-</v>
      </c>
      <c r="CK194" s="188"/>
      <c r="CL194" s="186"/>
      <c r="CM194" s="186"/>
      <c r="CN194" s="186"/>
      <c r="CO194" s="45" t="str">
        <f>IFERROR(IF(CP194&gt;0,CALC!Z190/CP194,"-"),"-")</f>
        <v>-</v>
      </c>
      <c r="CP194" s="45" t="str">
        <f>IF(CL194&gt;0,IFERROR(IF(CALC!Y190&gt;0,CALC!Y190-CL194,"-"),"-"),"-")</f>
        <v>-</v>
      </c>
      <c r="CQ194" s="45" t="str">
        <f>IF(SUM(CK194,CM194)&gt;0,SUM(CK194,CM194),"-")</f>
        <v>-</v>
      </c>
      <c r="CR194" s="201"/>
      <c r="CS194" s="201"/>
      <c r="CT194" s="201"/>
      <c r="CU194" s="201"/>
      <c r="CV194" s="45" t="str">
        <f>IFERROR(IF(CW194&gt;0,CALC!AB190/CW194,"-"),"-")</f>
        <v>-</v>
      </c>
      <c r="CW194" s="45" t="str">
        <f>IF(CS194&gt;0,IFERROR(IF(CALC!AA190&gt;0,CALC!AA190-CS194,"-"),"-"),"-")</f>
        <v>-</v>
      </c>
      <c r="CX194" s="45" t="str">
        <f>IF(SUM(CR194,CT194)&gt;0,SUM(CR194,CT194),"-")</f>
        <v>-</v>
      </c>
      <c r="CY194" s="205"/>
      <c r="CZ194" s="201"/>
      <c r="DA194" s="201"/>
      <c r="DB194" s="201"/>
      <c r="DC194" s="45" t="str">
        <f>IFERROR(IF(DD194&gt;0,CALC!AD190/DD194,"-"),"-")</f>
        <v>-</v>
      </c>
      <c r="DD194" s="45" t="str">
        <f>IF(CZ194&gt;0,IFERROR(IF(CALC!AC190&gt;0,CALC!AC190-CZ194,"-"),"-"),"-")</f>
        <v>-</v>
      </c>
      <c r="DE194" s="45" t="str">
        <f>IF(SUM(CY194,DA194)&gt;0,SUM(CY194,DA194),"-")</f>
        <v>-</v>
      </c>
      <c r="DF194" s="205"/>
      <c r="DG194" s="201"/>
      <c r="DH194" s="201"/>
      <c r="DI194" s="201"/>
      <c r="DJ194" s="45" t="str">
        <f>IFERROR(IF(DK194&gt;0,CALC!AF190/DK194,"-"),"-")</f>
        <v>-</v>
      </c>
      <c r="DK194" s="45" t="str">
        <f>IF(DG194&gt;0,IFERROR(IF(CALC!AE190&gt;0,CALC!AE190-DG194,"-"),"-"),"-")</f>
        <v>-</v>
      </c>
      <c r="DL194" s="45" t="str">
        <f>IF(SUM(DF194,DH194)&gt;0,SUM(DF194,DH194),"-")</f>
        <v>-</v>
      </c>
      <c r="DM194" s="205"/>
      <c r="DN194" s="201"/>
      <c r="DO194" s="201"/>
      <c r="DP194" s="201"/>
      <c r="DQ194" s="45" t="str">
        <f>IFERROR(IF(DR194&gt;0,CALC!AH190/DR194,"-"),"-")</f>
        <v>-</v>
      </c>
      <c r="DR194" s="45" t="str">
        <f>IF(DN194&gt;0,IFERROR(IF(CALC!AG190&gt;0,CALC!AG190-DN194,"-"),"-"),"-")</f>
        <v>-</v>
      </c>
      <c r="DS194" s="45" t="str">
        <f>IF(SUM(DM194,DO194)&gt;0,SUM(DM194,DO194),"-")</f>
        <v>-</v>
      </c>
      <c r="DT194" s="205"/>
      <c r="DU194" s="201"/>
      <c r="DV194" s="201"/>
      <c r="DW194" s="201"/>
      <c r="DX194" s="45" t="str">
        <f>IFERROR(IF(DY194&gt;0,CALC!AJ190/DY194,"-"),"-")</f>
        <v>-</v>
      </c>
      <c r="DY194" s="45" t="str">
        <f>IF(DU194&gt;0,IFERROR(IF(CALC!AI190&gt;0,CALC!AI190-DU194,"-"),"-"),"-")</f>
        <v>-</v>
      </c>
      <c r="DZ194" s="45" t="str">
        <f>IF(SUM(DT194,DV194)&gt;0,SUM(DT194,DV194),"-")</f>
        <v>-</v>
      </c>
      <c r="EA194" s="201"/>
      <c r="EB194" s="201"/>
      <c r="EC194" s="201"/>
      <c r="ED194" s="201"/>
      <c r="EE194" s="45" t="str">
        <f>IFERROR(IF(EF194&gt;0,CALC!AL190/EF194,"-"),"-")</f>
        <v>-</v>
      </c>
      <c r="EF194" s="45" t="str">
        <f>IF(EB194&gt;0,IFERROR(IF(CALC!AK190&gt;0,CALC!AK190-EB194,"-"),"-"),"-")</f>
        <v>-</v>
      </c>
      <c r="EG194" s="45" t="str">
        <f>IF(SUM(EA194,EC194)&gt;0,SUM(EA194,EC194),"-")</f>
        <v>-</v>
      </c>
      <c r="EH194" s="205"/>
      <c r="EI194" s="201"/>
      <c r="EJ194" s="201"/>
      <c r="EK194" s="201"/>
      <c r="EL194" s="45" t="str">
        <f>IFERROR(IF(EM194&gt;0,CALC!AN190/EM194,"-"),"-")</f>
        <v>-</v>
      </c>
      <c r="EM194" s="45" t="str">
        <f>IF(EI194&gt;0,IFERROR(IF(CALC!AM190&gt;0,CALC!AM190-EI194,"-"),"-"),"-")</f>
        <v>-</v>
      </c>
      <c r="EN194" s="45" t="str">
        <f>IF(SUM(EH194,EJ194)&gt;0,SUM(EH194,EJ194),"-")</f>
        <v>-</v>
      </c>
      <c r="EO194" s="205"/>
      <c r="EP194" s="201"/>
      <c r="EQ194" s="201"/>
      <c r="ER194" s="201"/>
      <c r="ES194" s="45" t="str">
        <f>IFERROR(IF(ET194&gt;0,CALC!AP190/ET194,"-"),"-")</f>
        <v>-</v>
      </c>
      <c r="ET194" s="45" t="str">
        <f>IF(EP194&gt;0,IFERROR(IF(CALC!AO190&gt;0,CALC!AO190-EP194,"-"),"-"),"-")</f>
        <v>-</v>
      </c>
      <c r="EU194" s="45" t="str">
        <f>IF(SUM(EO194,EQ194)&gt;0,SUM(EO194,EQ194),"-")</f>
        <v>-</v>
      </c>
      <c r="EV194" s="205"/>
      <c r="EW194" s="201"/>
      <c r="EX194" s="201"/>
      <c r="EY194" s="201"/>
      <c r="EZ194" s="45" t="str">
        <f>IFERROR(IF(FA194&gt;0,CALC!AR190/FA194,"-"),"-")</f>
        <v>-</v>
      </c>
      <c r="FA194" s="45" t="str">
        <f>IF(EW194&gt;0,IFERROR(IF(CALC!AQ190&gt;0,CALC!AQ190-EW194,"-"),"-"),"-")</f>
        <v>-</v>
      </c>
      <c r="FB194" s="45" t="str">
        <f>IF(SUM(EV194,EX194)&gt;0,SUM(EV194,EX194),"-")</f>
        <v>-</v>
      </c>
      <c r="FC194" s="205"/>
      <c r="FD194" s="201"/>
      <c r="FE194" s="201"/>
      <c r="FF194" s="201"/>
      <c r="FG194" s="45" t="str">
        <f>IFERROR(IF(FH194&gt;0,CALC!AT190/FH194,"-"),"-")</f>
        <v>-</v>
      </c>
      <c r="FH194" s="45" t="str">
        <f>IF(FD194&gt;0,IFERROR(IF(CALC!AS190&gt;0,CALC!AS190-FD194,"-"),"-"),"-")</f>
        <v>-</v>
      </c>
      <c r="FI194" s="45" t="str">
        <f>IF(SUM(FC194,FE194)&gt;0,SUM(FC194,FE194),"-")</f>
        <v>-</v>
      </c>
      <c r="FJ194" s="205"/>
      <c r="FK194" s="201"/>
      <c r="FL194" s="201"/>
      <c r="FM194" s="201"/>
      <c r="FN194" s="45" t="str">
        <f>IFERROR(IF(FO194&gt;0,CALC!AV190/FO194,"-"),"-")</f>
        <v>-</v>
      </c>
      <c r="FO194" s="45" t="str">
        <f>IF(FK194&gt;0,IFERROR(IF(CALC!AU190&gt;0,CALC!AU190-FK194,"-"),"-"),"-")</f>
        <v>-</v>
      </c>
      <c r="FP194" s="45" t="str">
        <f>IF(SUM(FJ194,FL194)&gt;0,SUM(FJ194,FL194),"-")</f>
        <v>-</v>
      </c>
      <c r="FQ194" s="205"/>
      <c r="FR194" s="201"/>
      <c r="FS194" s="201"/>
      <c r="FT194" s="201"/>
      <c r="FU194" s="45" t="str">
        <f>IFERROR(IF(FV194&gt;0,CALC!AX190/FV194,"-"),"-")</f>
        <v>-</v>
      </c>
      <c r="FV194" s="45" t="str">
        <f>IF(FR194&gt;0,IFERROR(IF(CALC!AW190&gt;0,CALC!AW190-FR194,"-"),"-"),"-")</f>
        <v>-</v>
      </c>
      <c r="FW194" s="45" t="str">
        <f>IF(SUM(FQ194,FS194)&gt;0,SUM(FQ194,FS194),"-")</f>
        <v>-</v>
      </c>
      <c r="FX194" s="205"/>
      <c r="FY194" s="201"/>
      <c r="FZ194" s="201"/>
      <c r="GA194" s="201"/>
      <c r="GB194" s="68" t="str">
        <f>IFERROR(IF(GC194&gt;0,CALC!AZ190/GC194,"-"),"-")</f>
        <v>-</v>
      </c>
      <c r="GC194" s="45" t="str">
        <f>IF(FY194&gt;0,IFERROR(IF(CALC!AY190&gt;0,CALC!AY190-FY194,"-"),"-"),"-")</f>
        <v>-</v>
      </c>
      <c r="GD194" s="45" t="str">
        <f>IF(SUM(FX194,FZ194)&gt;0,SUM(FX194,FZ194),"-")</f>
        <v>-</v>
      </c>
      <c r="GE194" s="201"/>
      <c r="GF194" s="201"/>
      <c r="GG194" s="201"/>
      <c r="GH194" s="201"/>
      <c r="GI194" s="45" t="str">
        <f>IFERROR(IF(GJ194&gt;0,CALC!BB190/GJ194,"-"),"-")</f>
        <v>-</v>
      </c>
      <c r="GJ194" s="45" t="str">
        <f>IF(GF194&gt;0,IFERROR(IF(CALC!BA190&gt;0,CALC!BA190-GF194,"-"),"-"),"-")</f>
        <v>-</v>
      </c>
      <c r="GK194" s="45" t="str">
        <f>IF(SUM(GE194,GG194)&gt;0,SUM(GE194,GG194),"-")</f>
        <v>-</v>
      </c>
      <c r="GL194" s="205"/>
      <c r="GM194" s="201"/>
      <c r="GN194" s="201"/>
      <c r="GO194" s="201"/>
      <c r="GP194" s="45" t="str">
        <f>IFERROR(IF(GQ194&gt;0,CALC!BD190/GQ194,"-"),"-")</f>
        <v>-</v>
      </c>
      <c r="GQ194" s="45" t="str">
        <f>IF(GM194&gt;0,IFERROR(IF(CALC!BC190&gt;0,CALC!BC190-GM194,"-"),"-"),"-")</f>
        <v>-</v>
      </c>
      <c r="GR194" s="163" t="str">
        <f>IF(SUM(GL194,GN194)&gt;0,SUM(GL194,GN194),"-")</f>
        <v>-</v>
      </c>
      <c r="GS194" s="201"/>
      <c r="GT194" s="201"/>
      <c r="GU194" s="201"/>
      <c r="GV194" s="201"/>
      <c r="GW194" s="169" t="str">
        <f>IFERROR(IF(GX194&gt;0,CALC!BF190/GX194,"-"),"-")</f>
        <v>-</v>
      </c>
      <c r="GX194" s="56" t="str">
        <f>IF(GT194&gt;0,IFERROR(IF(CALC!BE190&gt;0,CALC!BE190-GT194,"-"),"-"),"-")</f>
        <v>-</v>
      </c>
      <c r="GY194" s="56" t="str">
        <f>IF(SUM(GS194,GU194)&gt;0,SUM(GS194,GU194),"-")</f>
        <v>-</v>
      </c>
      <c r="GZ194" s="201"/>
      <c r="HA194" s="201"/>
      <c r="HB194" s="201"/>
      <c r="HC194" s="201"/>
      <c r="HD194" s="56" t="str">
        <f>IFERROR(IF(HE194&gt;0,CALC!BH190/HE194,"-"),"-")</f>
        <v>-</v>
      </c>
      <c r="HE194" s="56" t="str">
        <f>IF(HA194&gt;0,IFERROR(IF(CALC!BG190&gt;0,CALC!BG190-HA194,"-"),"-"),"-")</f>
        <v>-</v>
      </c>
      <c r="HF194" s="56" t="str">
        <f>IF(SUM(GZ194,HB194)&gt;0,SUM(GZ194,HB194),"-")</f>
        <v>-</v>
      </c>
      <c r="HG194" s="186"/>
      <c r="HH194" s="186"/>
      <c r="HI194" s="186"/>
      <c r="HJ194" s="186"/>
      <c r="HK194" s="56" t="str">
        <f>IFERROR(IF(HL194&gt;0,CALC!BJ190/HL194,"-"),"-")</f>
        <v>-</v>
      </c>
      <c r="HL194" s="56" t="str">
        <f>IF(HH194&gt;0,IFERROR(IF(CALC!BI190&gt;0,CALC!BI190-HH194,"-"),"-"),"-")</f>
        <v>-</v>
      </c>
      <c r="HM194" s="56" t="str">
        <f>IF(SUM(HG194,HI194)&gt;0,SUM(HG194,HI194),"-")</f>
        <v>-</v>
      </c>
      <c r="HN194" s="166">
        <f>SUM(K194,R194,Y194,AF194,AM194,AT194,BA194,BH194,BO194,BV194,CC194,CJ194,CQ194,CX194,DE194,DL194,DS194,DZ194,EG194,EN194,EU194,FB194,FI194,FP194,FW194,GD194,GK194,GR194,GY194,HF194,HM194)</f>
        <v>0</v>
      </c>
      <c r="HO194" s="55">
        <f>SUM(J194,Q194,X194,AE194,AL194,AS194,AZ194,BG194,BN194,BU194,CB194,CI194,CP194,CW194,DD194,DK194,DR194,DY194,EF194,EM194,ET194,FA194,FH194,FO194,FV194,GC194,GJ194,GQ194,GX194,HE194,HL194)</f>
        <v>0</v>
      </c>
      <c r="HP194" s="56" t="str">
        <f t="shared" si="336"/>
        <v/>
      </c>
      <c r="HQ194" s="238"/>
      <c r="HR194" s="238"/>
      <c r="HS194" s="238"/>
    </row>
    <row r="195" spans="2:227" ht="15" customHeight="1">
      <c r="B195" s="330"/>
      <c r="C195" s="330"/>
      <c r="D195" s="4" t="s">
        <v>192</v>
      </c>
      <c r="E195" s="201"/>
      <c r="F195" s="201"/>
      <c r="G195" s="201"/>
      <c r="H195" s="201"/>
      <c r="I195" s="45" t="str">
        <f>IFERROR(IF(J195&gt;0,CALC!B191/J195,"-"),"-")</f>
        <v>-</v>
      </c>
      <c r="J195" s="45" t="str">
        <f>IF(F195&gt;0,IFERROR(IF(CALC!A191&gt;0,CALC!A191-F195,"-"),"-"),"-")</f>
        <v>-</v>
      </c>
      <c r="K195" s="45" t="str">
        <f>IF(SUM(E195,G195)&gt;0,SUM(E195,G195),"-")</f>
        <v>-</v>
      </c>
      <c r="L195" s="201"/>
      <c r="M195" s="201"/>
      <c r="N195" s="201"/>
      <c r="O195" s="201"/>
      <c r="P195" s="45" t="str">
        <f>IFERROR(IF(Q195&gt;0,CALC!D191/Q195,"-"),"-")</f>
        <v>-</v>
      </c>
      <c r="Q195" s="45" t="str">
        <f>IF(M195&gt;0,IFERROR(IF(CALC!C191&gt;0,CALC!C191-M195,"-"),"-"),"-")</f>
        <v>-</v>
      </c>
      <c r="R195" s="45" t="str">
        <f>IF(SUM(L195,N195)&gt;0,SUM(L195,N195),"-")</f>
        <v>-</v>
      </c>
      <c r="S195" s="201"/>
      <c r="T195" s="201"/>
      <c r="U195" s="201"/>
      <c r="V195" s="201"/>
      <c r="W195" s="45" t="str">
        <f>IFERROR(IF(X195&gt;0,CALC!F191/X195,"-"),"-")</f>
        <v>-</v>
      </c>
      <c r="X195" s="45" t="str">
        <f>IF(T195&gt;0,IFERROR(IF(CALC!E191&gt;0,CALC!E191-T195,"-"),"-"),"-")</f>
        <v>-</v>
      </c>
      <c r="Y195" s="45" t="str">
        <f>IF(SUM(S195,U195)&gt;0,SUM(S195,U195),"-")</f>
        <v>-</v>
      </c>
      <c r="Z195" s="205"/>
      <c r="AA195" s="201"/>
      <c r="AB195" s="201">
        <v>100</v>
      </c>
      <c r="AC195" s="201"/>
      <c r="AD195" s="45" t="str">
        <f>IFERROR(IF(AE195&gt;0,CALC!H191/AE195,"-"),"-")</f>
        <v>-</v>
      </c>
      <c r="AE195" s="45" t="str">
        <f>IF(AA195&gt;0,IFERROR(IF(CALC!G191&gt;0,CALC!G191-AA195,"-"),"-"),"-")</f>
        <v>-</v>
      </c>
      <c r="AF195" s="45">
        <f>IF(SUM(Z195,AB195)&gt;0,SUM(Z195,AB195),"-")</f>
        <v>100</v>
      </c>
      <c r="AG195" s="201"/>
      <c r="AH195" s="201"/>
      <c r="AI195" s="201"/>
      <c r="AJ195" s="201"/>
      <c r="AK195" s="45" t="str">
        <f>IFERROR(IF(AL195&gt;0,CALC!J191/AL195,"-"),"-")</f>
        <v>-</v>
      </c>
      <c r="AL195" s="45" t="str">
        <f>IF(AH195&gt;0,IFERROR(IF(CALC!I191&gt;0,CALC!I191-AH195,"-"),"-"),"-")</f>
        <v>-</v>
      </c>
      <c r="AM195" s="45" t="str">
        <f>IF(SUM(AG195,AI195)&gt;0,SUM(AG195,AI195),"-")</f>
        <v>-</v>
      </c>
      <c r="AN195" s="186"/>
      <c r="AO195" s="186"/>
      <c r="AP195" s="186"/>
      <c r="AQ195" s="186"/>
      <c r="AR195" s="45" t="str">
        <f>IFERROR(IF(AS195&gt;0,CALC!L191/AS195,"-"),"-")</f>
        <v>-</v>
      </c>
      <c r="AS195" s="45" t="str">
        <f>IF(AO195&gt;0,IFERROR(IF(CALC!K191&gt;0,CALC!K191-AO195,"-"),"-"),"-")</f>
        <v>-</v>
      </c>
      <c r="AT195" s="45" t="str">
        <f>IF(SUM(AN195,AP195)&gt;0,SUM(AN195,AP195),"-")</f>
        <v>-</v>
      </c>
      <c r="AU195" s="186"/>
      <c r="AV195" s="186"/>
      <c r="AW195" s="186"/>
      <c r="AX195" s="186"/>
      <c r="AY195" s="45" t="str">
        <f>IFERROR(IF(AZ195&gt;0,CALC!N191/AZ195,"-"),"-")</f>
        <v>-</v>
      </c>
      <c r="AZ195" s="45" t="str">
        <f>IF(AV195&gt;0,IFERROR(IF(CALC!M191&gt;0,CALC!M191-AV195,"-"),"-"),"-")</f>
        <v>-</v>
      </c>
      <c r="BA195" s="45" t="str">
        <f>IF(SUM(AU195,AW195)&gt;0,SUM(AU195,AW195),"-")</f>
        <v>-</v>
      </c>
      <c r="BB195" s="186"/>
      <c r="BC195" s="186"/>
      <c r="BD195" s="186"/>
      <c r="BE195" s="186"/>
      <c r="BF195" s="45" t="str">
        <f>IFERROR(IF(BG195&gt;0,CALC!P191/BG195,"-"),"-")</f>
        <v>-</v>
      </c>
      <c r="BG195" s="45" t="str">
        <f>IF(BC195&gt;0,IFERROR(IF(CALC!O191&gt;0,CALC!O191-BC195,"-"),"-"),"-")</f>
        <v>-</v>
      </c>
      <c r="BH195" s="45" t="str">
        <f>IF(SUM(BB195,BD195)&gt;0,SUM(BB195,BD195),"-")</f>
        <v>-</v>
      </c>
      <c r="BI195" s="186"/>
      <c r="BJ195" s="186"/>
      <c r="BK195" s="186"/>
      <c r="BL195" s="186"/>
      <c r="BM195" s="45" t="str">
        <f>IFERROR(IF(BN195&gt;0,CALC!R191/BN195,"-"),"-")</f>
        <v>-</v>
      </c>
      <c r="BN195" s="45" t="str">
        <f>IF(BJ195&gt;0,IFERROR(IF(CALC!Q191&gt;0,CALC!Q191-BJ195,"-"),"-"),"-")</f>
        <v>-</v>
      </c>
      <c r="BO195" s="45" t="str">
        <f>IF(SUM(BI195,BK195)&gt;0,SUM(BI195,BK195),"-")</f>
        <v>-</v>
      </c>
      <c r="BP195" s="188"/>
      <c r="BQ195" s="186"/>
      <c r="BR195" s="186"/>
      <c r="BS195" s="186"/>
      <c r="BT195" s="68" t="str">
        <f>IFERROR(IF(BU195&gt;0,CALC!T191/BU195,"-"),"-")</f>
        <v>-</v>
      </c>
      <c r="BU195" s="45" t="str">
        <f>IF(BQ195&gt;0,IFERROR(IF(CALC!S191&gt;0,CALC!S191-BQ195,"-"),"-"),"-")</f>
        <v>-</v>
      </c>
      <c r="BV195" s="45" t="str">
        <f>IF(SUM(BP195,BR195)&gt;0,SUM(BP195,BR195),"-")</f>
        <v>-</v>
      </c>
      <c r="BW195" s="188"/>
      <c r="BX195" s="186"/>
      <c r="BY195" s="186"/>
      <c r="BZ195" s="186"/>
      <c r="CA195" s="45" t="str">
        <f>IFERROR(IF(CB195&gt;0,CALC!V191/CB195,"-"),"-")</f>
        <v>-</v>
      </c>
      <c r="CB195" s="45" t="str">
        <f>IF(BX195&gt;0,IFERROR(IF(CALC!U191&gt;0,CALC!U191-BX195,"-"),"-"),"-")</f>
        <v>-</v>
      </c>
      <c r="CC195" s="45" t="str">
        <f>IF(SUM(BW195,BY195)&gt;0,SUM(BW195,BY195),"-")</f>
        <v>-</v>
      </c>
      <c r="CD195" s="188"/>
      <c r="CE195" s="186"/>
      <c r="CF195" s="186"/>
      <c r="CG195" s="186"/>
      <c r="CH195" s="45" t="str">
        <f>IFERROR(IF(CI195&gt;0,CALC!X191/CI195,"-"),"-")</f>
        <v>-</v>
      </c>
      <c r="CI195" s="45" t="str">
        <f>IF(CE195&gt;0,IFERROR(IF(CALC!W191&gt;0,CALC!W191-CE195,"-"),"-"),"-")</f>
        <v>-</v>
      </c>
      <c r="CJ195" s="45" t="str">
        <f>IF(SUM(CD195,CF195)&gt;0,SUM(CD195,CF195),"-")</f>
        <v>-</v>
      </c>
      <c r="CK195" s="188"/>
      <c r="CL195" s="186"/>
      <c r="CM195" s="186"/>
      <c r="CN195" s="186"/>
      <c r="CO195" s="45" t="str">
        <f>IFERROR(IF(CP195&gt;0,CALC!Z191/CP195,"-"),"-")</f>
        <v>-</v>
      </c>
      <c r="CP195" s="45" t="str">
        <f>IF(CL195&gt;0,IFERROR(IF(CALC!Y191&gt;0,CALC!Y191-CL195,"-"),"-"),"-")</f>
        <v>-</v>
      </c>
      <c r="CQ195" s="45" t="str">
        <f>IF(SUM(CK195,CM195)&gt;0,SUM(CK195,CM195),"-")</f>
        <v>-</v>
      </c>
      <c r="CR195" s="201"/>
      <c r="CS195" s="201"/>
      <c r="CT195" s="201"/>
      <c r="CU195" s="201"/>
      <c r="CV195" s="45" t="str">
        <f>IFERROR(IF(CW195&gt;0,CALC!AB191/CW195,"-"),"-")</f>
        <v>-</v>
      </c>
      <c r="CW195" s="45" t="str">
        <f>IF(CS195&gt;0,IFERROR(IF(CALC!AA191&gt;0,CALC!AA191-CS195,"-"),"-"),"-")</f>
        <v>-</v>
      </c>
      <c r="CX195" s="45" t="str">
        <f>IF(SUM(CR195,CT195)&gt;0,SUM(CR195,CT195),"-")</f>
        <v>-</v>
      </c>
      <c r="CY195" s="205"/>
      <c r="CZ195" s="201"/>
      <c r="DA195" s="201"/>
      <c r="DB195" s="201"/>
      <c r="DC195" s="45" t="str">
        <f>IFERROR(IF(DD195&gt;0,CALC!AD191/DD195,"-"),"-")</f>
        <v>-</v>
      </c>
      <c r="DD195" s="45" t="str">
        <f>IF(CZ195&gt;0,IFERROR(IF(CALC!AC191&gt;0,CALC!AC191-CZ195,"-"),"-"),"-")</f>
        <v>-</v>
      </c>
      <c r="DE195" s="45" t="str">
        <f>IF(SUM(CY195,DA195)&gt;0,SUM(CY195,DA195),"-")</f>
        <v>-</v>
      </c>
      <c r="DF195" s="205"/>
      <c r="DG195" s="201"/>
      <c r="DH195" s="201"/>
      <c r="DI195" s="201"/>
      <c r="DJ195" s="45" t="str">
        <f>IFERROR(IF(DK195&gt;0,CALC!AF191/DK195,"-"),"-")</f>
        <v>-</v>
      </c>
      <c r="DK195" s="45" t="str">
        <f>IF(DG195&gt;0,IFERROR(IF(CALC!AE191&gt;0,CALC!AE191-DG195,"-"),"-"),"-")</f>
        <v>-</v>
      </c>
      <c r="DL195" s="45" t="str">
        <f>IF(SUM(DF195,DH195)&gt;0,SUM(DF195,DH195),"-")</f>
        <v>-</v>
      </c>
      <c r="DM195" s="205"/>
      <c r="DN195" s="201"/>
      <c r="DO195" s="201"/>
      <c r="DP195" s="201"/>
      <c r="DQ195" s="45" t="str">
        <f>IFERROR(IF(DR195&gt;0,CALC!AH191/DR195,"-"),"-")</f>
        <v>-</v>
      </c>
      <c r="DR195" s="45" t="str">
        <f>IF(DN195&gt;0,IFERROR(IF(CALC!AG191&gt;0,CALC!AG191-DN195,"-"),"-"),"-")</f>
        <v>-</v>
      </c>
      <c r="DS195" s="45" t="str">
        <f>IF(SUM(DM195,DO195)&gt;0,SUM(DM195,DO195),"-")</f>
        <v>-</v>
      </c>
      <c r="DT195" s="205"/>
      <c r="DU195" s="201"/>
      <c r="DV195" s="201"/>
      <c r="DW195" s="201"/>
      <c r="DX195" s="45" t="str">
        <f>IFERROR(IF(DY195&gt;0,CALC!AJ191/DY195,"-"),"-")</f>
        <v>-</v>
      </c>
      <c r="DY195" s="45" t="str">
        <f>IF(DU195&gt;0,IFERROR(IF(CALC!AI191&gt;0,CALC!AI191-DU195,"-"),"-"),"-")</f>
        <v>-</v>
      </c>
      <c r="DZ195" s="45" t="str">
        <f>IF(SUM(DT195,DV195)&gt;0,SUM(DT195,DV195),"-")</f>
        <v>-</v>
      </c>
      <c r="EA195" s="201"/>
      <c r="EB195" s="201"/>
      <c r="EC195" s="201"/>
      <c r="ED195" s="201"/>
      <c r="EE195" s="45" t="str">
        <f>IFERROR(IF(EF195&gt;0,CALC!AL191/EF195,"-"),"-")</f>
        <v>-</v>
      </c>
      <c r="EF195" s="45" t="str">
        <f>IF(EB195&gt;0,IFERROR(IF(CALC!AK191&gt;0,CALC!AK191-EB195,"-"),"-"),"-")</f>
        <v>-</v>
      </c>
      <c r="EG195" s="45" t="str">
        <f>IF(SUM(EA195,EC195)&gt;0,SUM(EA195,EC195),"-")</f>
        <v>-</v>
      </c>
      <c r="EH195" s="205"/>
      <c r="EI195" s="201"/>
      <c r="EJ195" s="201"/>
      <c r="EK195" s="201"/>
      <c r="EL195" s="45" t="str">
        <f>IFERROR(IF(EM195&gt;0,CALC!AN191/EM195,"-"),"-")</f>
        <v>-</v>
      </c>
      <c r="EM195" s="45" t="str">
        <f>IF(EI195&gt;0,IFERROR(IF(CALC!AM191&gt;0,CALC!AM191-EI195,"-"),"-"),"-")</f>
        <v>-</v>
      </c>
      <c r="EN195" s="45" t="str">
        <f>IF(SUM(EH195,EJ195)&gt;0,SUM(EH195,EJ195),"-")</f>
        <v>-</v>
      </c>
      <c r="EO195" s="205"/>
      <c r="EP195" s="201"/>
      <c r="EQ195" s="201"/>
      <c r="ER195" s="201"/>
      <c r="ES195" s="45" t="str">
        <f>IFERROR(IF(ET195&gt;0,CALC!AP191/ET195,"-"),"-")</f>
        <v>-</v>
      </c>
      <c r="ET195" s="45" t="str">
        <f>IF(EP195&gt;0,IFERROR(IF(CALC!AO191&gt;0,CALC!AO191-EP195,"-"),"-"),"-")</f>
        <v>-</v>
      </c>
      <c r="EU195" s="45" t="str">
        <f>IF(SUM(EO195,EQ195)&gt;0,SUM(EO195,EQ195),"-")</f>
        <v>-</v>
      </c>
      <c r="EV195" s="205"/>
      <c r="EW195" s="201"/>
      <c r="EX195" s="201"/>
      <c r="EY195" s="201"/>
      <c r="EZ195" s="45" t="str">
        <f>IFERROR(IF(FA195&gt;0,CALC!AR191/FA195,"-"),"-")</f>
        <v>-</v>
      </c>
      <c r="FA195" s="45" t="str">
        <f>IF(EW195&gt;0,IFERROR(IF(CALC!AQ191&gt;0,CALC!AQ191-EW195,"-"),"-"),"-")</f>
        <v>-</v>
      </c>
      <c r="FB195" s="45" t="str">
        <f>IF(SUM(EV195,EX195)&gt;0,SUM(EV195,EX195),"-")</f>
        <v>-</v>
      </c>
      <c r="FC195" s="205"/>
      <c r="FD195" s="201"/>
      <c r="FE195" s="201"/>
      <c r="FF195" s="201"/>
      <c r="FG195" s="45" t="str">
        <f>IFERROR(IF(FH195&gt;0,CALC!AT191/FH195,"-"),"-")</f>
        <v>-</v>
      </c>
      <c r="FH195" s="45" t="str">
        <f>IF(FD195&gt;0,IFERROR(IF(CALC!AS191&gt;0,CALC!AS191-FD195,"-"),"-"),"-")</f>
        <v>-</v>
      </c>
      <c r="FI195" s="45" t="str">
        <f>IF(SUM(FC195,FE195)&gt;0,SUM(FC195,FE195),"-")</f>
        <v>-</v>
      </c>
      <c r="FJ195" s="205"/>
      <c r="FK195" s="201"/>
      <c r="FL195" s="201"/>
      <c r="FM195" s="201"/>
      <c r="FN195" s="45" t="str">
        <f>IFERROR(IF(FO195&gt;0,CALC!AV191/FO195,"-"),"-")</f>
        <v>-</v>
      </c>
      <c r="FO195" s="45" t="str">
        <f>IF(FK195&gt;0,IFERROR(IF(CALC!AU191&gt;0,CALC!AU191-FK195,"-"),"-"),"-")</f>
        <v>-</v>
      </c>
      <c r="FP195" s="45" t="str">
        <f>IF(SUM(FJ195,FL195)&gt;0,SUM(FJ195,FL195),"-")</f>
        <v>-</v>
      </c>
      <c r="FQ195" s="205"/>
      <c r="FR195" s="201"/>
      <c r="FS195" s="201"/>
      <c r="FT195" s="201"/>
      <c r="FU195" s="45" t="str">
        <f>IFERROR(IF(FV195&gt;0,CALC!AX191/FV195,"-"),"-")</f>
        <v>-</v>
      </c>
      <c r="FV195" s="45" t="str">
        <f>IF(FR195&gt;0,IFERROR(IF(CALC!AW191&gt;0,CALC!AW191-FR195,"-"),"-"),"-")</f>
        <v>-</v>
      </c>
      <c r="FW195" s="45" t="str">
        <f>IF(SUM(FQ195,FS195)&gt;0,SUM(FQ195,FS195),"-")</f>
        <v>-</v>
      </c>
      <c r="FX195" s="205"/>
      <c r="FY195" s="201"/>
      <c r="FZ195" s="201"/>
      <c r="GA195" s="201"/>
      <c r="GB195" s="68" t="str">
        <f>IFERROR(IF(GC195&gt;0,CALC!AZ191/GC195,"-"),"-")</f>
        <v>-</v>
      </c>
      <c r="GC195" s="45" t="str">
        <f>IF(FY195&gt;0,IFERROR(IF(CALC!AY191&gt;0,CALC!AY191-FY195,"-"),"-"),"-")</f>
        <v>-</v>
      </c>
      <c r="GD195" s="45" t="str">
        <f>IF(SUM(FX195,FZ195)&gt;0,SUM(FX195,FZ195),"-")</f>
        <v>-</v>
      </c>
      <c r="GE195" s="201"/>
      <c r="GF195" s="201"/>
      <c r="GG195" s="201"/>
      <c r="GH195" s="201"/>
      <c r="GI195" s="45" t="str">
        <f>IFERROR(IF(GJ195&gt;0,CALC!BB191/GJ195,"-"),"-")</f>
        <v>-</v>
      </c>
      <c r="GJ195" s="45" t="str">
        <f>IF(GF195&gt;0,IFERROR(IF(CALC!BA191&gt;0,CALC!BA191-GF195,"-"),"-"),"-")</f>
        <v>-</v>
      </c>
      <c r="GK195" s="45" t="str">
        <f>IF(SUM(GE195,GG195)&gt;0,SUM(GE195,GG195),"-")</f>
        <v>-</v>
      </c>
      <c r="GL195" s="205"/>
      <c r="GM195" s="201"/>
      <c r="GN195" s="201"/>
      <c r="GO195" s="201"/>
      <c r="GP195" s="45" t="str">
        <f>IFERROR(IF(GQ195&gt;0,CALC!BD191/GQ195,"-"),"-")</f>
        <v>-</v>
      </c>
      <c r="GQ195" s="45" t="str">
        <f>IF(GM195&gt;0,IFERROR(IF(CALC!BC191&gt;0,CALC!BC191-GM195,"-"),"-"),"-")</f>
        <v>-</v>
      </c>
      <c r="GR195" s="163" t="str">
        <f>IF(SUM(GL195,GN195)&gt;0,SUM(GL195,GN195),"-")</f>
        <v>-</v>
      </c>
      <c r="GS195" s="201"/>
      <c r="GT195" s="201"/>
      <c r="GU195" s="201"/>
      <c r="GV195" s="201"/>
      <c r="GW195" s="56" t="str">
        <f>IFERROR(IF(GX195&gt;0,CALC!BF191/GX195,"-"),"-")</f>
        <v>-</v>
      </c>
      <c r="GX195" s="56" t="str">
        <f>IF(GT195&gt;0,IFERROR(IF(CALC!BE191&gt;0,CALC!BE191-GT195,"-"),"-"),"-")</f>
        <v>-</v>
      </c>
      <c r="GY195" s="56" t="str">
        <f>IF(SUM(GS195,GU195)&gt;0,SUM(GS195,GU195),"-")</f>
        <v>-</v>
      </c>
      <c r="GZ195" s="201"/>
      <c r="HA195" s="201"/>
      <c r="HB195" s="201"/>
      <c r="HC195" s="201"/>
      <c r="HD195" s="56" t="str">
        <f>IFERROR(IF(HE195&gt;0,CALC!BH191/HE195,"-"),"-")</f>
        <v>-</v>
      </c>
      <c r="HE195" s="56" t="str">
        <f>IF(HA195&gt;0,IFERROR(IF(CALC!BG191&gt;0,CALC!BG191-HA195,"-"),"-"),"-")</f>
        <v>-</v>
      </c>
      <c r="HF195" s="56" t="str">
        <f>IF(SUM(GZ195,HB195)&gt;0,SUM(GZ195,HB195),"-")</f>
        <v>-</v>
      </c>
      <c r="HG195" s="186"/>
      <c r="HH195" s="186"/>
      <c r="HI195" s="186"/>
      <c r="HJ195" s="186"/>
      <c r="HK195" s="56" t="str">
        <f>IFERROR(IF(HL195&gt;0,CALC!BJ191/HL195,"-"),"-")</f>
        <v>-</v>
      </c>
      <c r="HL195" s="56" t="str">
        <f>IF(HH195&gt;0,IFERROR(IF(CALC!BI191&gt;0,CALC!BI191-HH195,"-"),"-"),"-")</f>
        <v>-</v>
      </c>
      <c r="HM195" s="56" t="str">
        <f>IF(SUM(HG195,HI195)&gt;0,SUM(HG195,HI195),"-")</f>
        <v>-</v>
      </c>
      <c r="HN195" s="166">
        <f>SUM(K195,R195,Y195,AF195,AM195,AT195,BA195,BH195,BO195,BV195,CC195,CJ195,CQ195,CX195,DE195,DL195,DS195,DZ195,EG195,EN195,EU195,FB195,FI195,FP195,FW195,GD195,GK195,GR195,GY195,HF195,HM195)</f>
        <v>100</v>
      </c>
      <c r="HO195" s="55">
        <f>SUM(J195,Q195,X195,AE195,AL195,AS195,AZ195,BG195,BN195,BU195,CB195,CI195,CP195,CW195,DD195,DK195,DR195,DY195,EF195,EM195,ET195,FA195,FH195,FO195,FV195,GC195,GJ195,GQ195,GX195,HE195,HL195)</f>
        <v>0</v>
      </c>
      <c r="HP195" s="56" t="str">
        <f t="shared" si="336"/>
        <v/>
      </c>
      <c r="HQ195" s="238"/>
      <c r="HR195" s="238"/>
      <c r="HS195" s="238"/>
    </row>
    <row r="196" spans="2:227" ht="15" customHeight="1">
      <c r="B196" s="26"/>
      <c r="C196" s="27"/>
      <c r="D196" s="28"/>
      <c r="E196" s="174"/>
      <c r="F196" s="174"/>
      <c r="G196" s="174"/>
      <c r="H196" s="17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70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174"/>
      <c r="BJ196" s="174"/>
      <c r="BK196" s="174"/>
      <c r="BL196" s="174"/>
      <c r="BM196" s="64"/>
      <c r="BN196" s="64"/>
      <c r="BO196" s="64"/>
      <c r="BP196" s="70"/>
      <c r="BQ196" s="64"/>
      <c r="BR196" s="64"/>
      <c r="BS196" s="64"/>
      <c r="BT196" s="71"/>
      <c r="BU196" s="64"/>
      <c r="BV196" s="64"/>
      <c r="BW196" s="70"/>
      <c r="BX196" s="64"/>
      <c r="BY196" s="64"/>
      <c r="BZ196" s="64"/>
      <c r="CA196" s="64"/>
      <c r="CB196" s="64"/>
      <c r="CC196" s="64"/>
      <c r="CD196" s="70"/>
      <c r="CE196" s="64"/>
      <c r="CF196" s="64"/>
      <c r="CG196" s="64"/>
      <c r="CH196" s="64"/>
      <c r="CI196" s="64"/>
      <c r="CJ196" s="64"/>
      <c r="CK196" s="70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207"/>
      <c r="CZ196" s="208"/>
      <c r="DA196" s="208"/>
      <c r="DB196" s="208"/>
      <c r="DC196" s="64"/>
      <c r="DD196" s="64"/>
      <c r="DE196" s="64"/>
      <c r="DF196" s="70"/>
      <c r="DG196" s="64"/>
      <c r="DH196" s="64"/>
      <c r="DI196" s="64"/>
      <c r="DJ196" s="64"/>
      <c r="DK196" s="64"/>
      <c r="DL196" s="64"/>
      <c r="DM196" s="70"/>
      <c r="DN196" s="64"/>
      <c r="DO196" s="64"/>
      <c r="DP196" s="64"/>
      <c r="DQ196" s="64"/>
      <c r="DR196" s="64"/>
      <c r="DS196" s="64"/>
      <c r="DT196" s="70"/>
      <c r="DU196" s="64"/>
      <c r="DV196" s="64"/>
      <c r="DW196" s="64"/>
      <c r="DX196" s="64"/>
      <c r="DY196" s="64"/>
      <c r="DZ196" s="64"/>
      <c r="EA196" s="70"/>
      <c r="EB196" s="64"/>
      <c r="EC196" s="64"/>
      <c r="ED196" s="64"/>
      <c r="EE196" s="64"/>
      <c r="EF196" s="64"/>
      <c r="EG196" s="64"/>
      <c r="EH196" s="70"/>
      <c r="EI196" s="64"/>
      <c r="EJ196" s="64"/>
      <c r="EK196" s="64"/>
      <c r="EL196" s="64"/>
      <c r="EM196" s="64"/>
      <c r="EN196" s="64"/>
      <c r="EO196" s="70"/>
      <c r="EP196" s="64"/>
      <c r="EQ196" s="64"/>
      <c r="ER196" s="64"/>
      <c r="ES196" s="64"/>
      <c r="ET196" s="64"/>
      <c r="EU196" s="64"/>
      <c r="EV196" s="70"/>
      <c r="EW196" s="64"/>
      <c r="EX196" s="64"/>
      <c r="EY196" s="64"/>
      <c r="EZ196" s="64"/>
      <c r="FA196" s="64"/>
      <c r="FB196" s="64"/>
      <c r="FC196" s="70"/>
      <c r="FD196" s="64"/>
      <c r="FE196" s="64"/>
      <c r="FF196" s="64"/>
      <c r="FG196" s="64"/>
      <c r="FH196" s="64"/>
      <c r="FI196" s="64"/>
      <c r="FJ196" s="70"/>
      <c r="FK196" s="64"/>
      <c r="FL196" s="64"/>
      <c r="FM196" s="64"/>
      <c r="FN196" s="64"/>
      <c r="FO196" s="64"/>
      <c r="FP196" s="64"/>
      <c r="FQ196" s="70"/>
      <c r="FR196" s="64"/>
      <c r="FS196" s="64"/>
      <c r="FT196" s="64"/>
      <c r="FU196" s="64"/>
      <c r="FV196" s="64"/>
      <c r="FW196" s="64"/>
      <c r="FX196" s="70"/>
      <c r="FY196" s="64"/>
      <c r="FZ196" s="64"/>
      <c r="GA196" s="64"/>
      <c r="GB196" s="71"/>
      <c r="GC196" s="64"/>
      <c r="GD196" s="64"/>
      <c r="GE196" s="64"/>
      <c r="GF196" s="64"/>
      <c r="GG196" s="64"/>
      <c r="GH196" s="64"/>
      <c r="GI196" s="64"/>
      <c r="GJ196" s="64"/>
      <c r="GK196" s="64"/>
      <c r="GL196" s="70"/>
      <c r="GM196" s="64"/>
      <c r="GN196" s="64"/>
      <c r="GO196" s="64"/>
      <c r="GP196" s="64"/>
      <c r="GQ196" s="64"/>
      <c r="GR196" s="164"/>
      <c r="GS196" s="73"/>
      <c r="GT196" s="73"/>
      <c r="GU196" s="73"/>
      <c r="GV196" s="170"/>
      <c r="GW196" s="73"/>
      <c r="GX196" s="73"/>
      <c r="GY196" s="73"/>
      <c r="GZ196" s="73"/>
      <c r="HA196" s="73"/>
      <c r="HB196" s="73"/>
      <c r="HC196" s="73"/>
      <c r="HD196" s="73"/>
      <c r="HE196" s="73"/>
      <c r="HF196" s="73"/>
      <c r="HG196" s="73"/>
      <c r="HH196" s="73"/>
      <c r="HI196" s="73"/>
      <c r="HJ196" s="73"/>
      <c r="HK196" s="73"/>
      <c r="HL196" s="73"/>
      <c r="HM196" s="73"/>
      <c r="HN196" s="167">
        <f>SUM(K196,R196,Y196,AF196,AM196,AT196,BA196,BH196,BO196,BV196,CC196,CJ196,CQ196,CX196,DE196,DL196,DS196,DZ196,EG196,EN196,EU196,FB196,FI196,FP196,FW196,GD196,GK196,GR196)</f>
        <v>0</v>
      </c>
      <c r="HO196" s="72">
        <f>SUM(J196,Q196,X196,AE196,AL196,AS196,AZ196,BG196,BN196,BU196,CB196,CI196,CP196,CW196,DD196,DK196,DR196,DY196,EF196,EM196,ET196,FA196,FH196,FO196,FV196,GC196,GJ196,GQ196)</f>
        <v>0</v>
      </c>
      <c r="HP196" s="73" t="str">
        <f t="shared" si="336"/>
        <v/>
      </c>
      <c r="HQ196" s="238"/>
      <c r="HR196" s="238"/>
      <c r="HS196" s="238"/>
    </row>
    <row r="197" spans="2:227" ht="15" customHeight="1">
      <c r="B197" s="30" t="s">
        <v>193</v>
      </c>
      <c r="C197" s="30"/>
      <c r="D197" s="31"/>
      <c r="E197" s="173"/>
      <c r="F197" s="173"/>
      <c r="G197" s="173"/>
      <c r="H197" s="173"/>
      <c r="I197" s="45"/>
      <c r="J197" s="45"/>
      <c r="K197" s="67">
        <f>SUM(K8:K196)</f>
        <v>12129</v>
      </c>
      <c r="L197" s="65"/>
      <c r="M197" s="45"/>
      <c r="N197" s="65"/>
      <c r="O197" s="68"/>
      <c r="P197" s="45"/>
      <c r="Q197" s="45"/>
      <c r="R197" s="67">
        <f>SUM(R8:R196)</f>
        <v>10570</v>
      </c>
      <c r="S197" s="69"/>
      <c r="T197" s="45"/>
      <c r="U197" s="65"/>
      <c r="V197" s="68"/>
      <c r="W197" s="45"/>
      <c r="X197" s="45"/>
      <c r="Y197" s="67">
        <f>SUM(Y8:Y196)</f>
        <v>4538</v>
      </c>
      <c r="Z197" s="69"/>
      <c r="AA197" s="45"/>
      <c r="AB197" s="65"/>
      <c r="AC197" s="68"/>
      <c r="AD197" s="45"/>
      <c r="AE197" s="45"/>
      <c r="AF197" s="67">
        <f>SUM(AF8:AF196)</f>
        <v>15209</v>
      </c>
      <c r="AG197" s="69"/>
      <c r="AH197" s="45"/>
      <c r="AI197" s="65"/>
      <c r="AJ197" s="68"/>
      <c r="AK197" s="45"/>
      <c r="AL197" s="45"/>
      <c r="AM197" s="67">
        <f>SUM(AM8:AM196)</f>
        <v>10435</v>
      </c>
      <c r="AN197" s="69"/>
      <c r="AO197" s="45"/>
      <c r="AP197" s="65"/>
      <c r="AQ197" s="68"/>
      <c r="AR197" s="45"/>
      <c r="AS197" s="45"/>
      <c r="AT197" s="67">
        <f>SUM(AT8:AT196)</f>
        <v>0</v>
      </c>
      <c r="AU197" s="69"/>
      <c r="AV197" s="45"/>
      <c r="AW197" s="65"/>
      <c r="AX197" s="68"/>
      <c r="AY197" s="45"/>
      <c r="AZ197" s="45"/>
      <c r="BA197" s="67">
        <f>SUM(BA8:BA196)</f>
        <v>0</v>
      </c>
      <c r="BB197" s="69"/>
      <c r="BC197" s="45"/>
      <c r="BD197" s="65"/>
      <c r="BE197" s="68"/>
      <c r="BF197" s="45"/>
      <c r="BG197" s="45"/>
      <c r="BH197" s="67">
        <f>SUM(BH8:BH196)</f>
        <v>0</v>
      </c>
      <c r="BI197" s="69"/>
      <c r="BJ197" s="45"/>
      <c r="BK197" s="65"/>
      <c r="BL197" s="68"/>
      <c r="BM197" s="45"/>
      <c r="BN197" s="45"/>
      <c r="BO197" s="67">
        <f>SUM(BO8:BO196)</f>
        <v>0</v>
      </c>
      <c r="BP197" s="69"/>
      <c r="BQ197" s="45"/>
      <c r="BR197" s="65"/>
      <c r="BS197" s="68"/>
      <c r="BT197" s="68"/>
      <c r="BU197" s="45"/>
      <c r="BV197" s="67">
        <f>SUM(BV8:BV196)</f>
        <v>0</v>
      </c>
      <c r="BW197" s="69"/>
      <c r="BX197" s="45"/>
      <c r="BY197" s="65"/>
      <c r="BZ197" s="68"/>
      <c r="CA197" s="45"/>
      <c r="CB197" s="45"/>
      <c r="CC197" s="67">
        <f>SUM(CC8:CC196)</f>
        <v>0</v>
      </c>
      <c r="CD197" s="69"/>
      <c r="CE197" s="45"/>
      <c r="CF197" s="65"/>
      <c r="CG197" s="68"/>
      <c r="CH197" s="45"/>
      <c r="CI197" s="45"/>
      <c r="CJ197" s="67">
        <f>SUM(CJ8:CJ196)</f>
        <v>0</v>
      </c>
      <c r="CK197" s="69"/>
      <c r="CL197" s="45"/>
      <c r="CM197" s="65"/>
      <c r="CN197" s="68"/>
      <c r="CO197" s="45"/>
      <c r="CP197" s="45"/>
      <c r="CQ197" s="67">
        <f>SUM(CQ8:CQ196)</f>
        <v>0</v>
      </c>
      <c r="CR197" s="69"/>
      <c r="CS197" s="45"/>
      <c r="CT197" s="65"/>
      <c r="CU197" s="68"/>
      <c r="CV197" s="45"/>
      <c r="CW197" s="45"/>
      <c r="CX197" s="67">
        <f>SUM(CX8:CX196)</f>
        <v>0</v>
      </c>
      <c r="CY197" s="69"/>
      <c r="CZ197" s="45"/>
      <c r="DA197" s="65"/>
      <c r="DB197" s="68"/>
      <c r="DC197" s="45"/>
      <c r="DD197" s="45"/>
      <c r="DE197" s="67">
        <f>SUM(DE8:DE196)</f>
        <v>0</v>
      </c>
      <c r="DF197" s="69"/>
      <c r="DG197" s="45"/>
      <c r="DH197" s="65"/>
      <c r="DI197" s="45"/>
      <c r="DJ197" s="45"/>
      <c r="DK197" s="45"/>
      <c r="DL197" s="67">
        <f>SUM(DL8:DL196)</f>
        <v>0</v>
      </c>
      <c r="DM197" s="69"/>
      <c r="DN197" s="45"/>
      <c r="DO197" s="65"/>
      <c r="DP197" s="68"/>
      <c r="DQ197" s="45"/>
      <c r="DR197" s="45"/>
      <c r="DS197" s="67">
        <f>SUM(DS8:DS196)</f>
        <v>0</v>
      </c>
      <c r="DT197" s="69"/>
      <c r="DU197" s="45"/>
      <c r="DV197" s="65"/>
      <c r="DW197" s="68"/>
      <c r="DX197" s="45"/>
      <c r="DY197" s="45"/>
      <c r="DZ197" s="67">
        <f>SUM(DZ8:DZ196)</f>
        <v>0</v>
      </c>
      <c r="EA197" s="69"/>
      <c r="EB197" s="45"/>
      <c r="EC197" s="65"/>
      <c r="ED197" s="68"/>
      <c r="EE197" s="45"/>
      <c r="EF197" s="45"/>
      <c r="EG197" s="67">
        <f>SUM(EG8:EG196)</f>
        <v>0</v>
      </c>
      <c r="EH197" s="69"/>
      <c r="EI197" s="45"/>
      <c r="EJ197" s="65"/>
      <c r="EK197" s="68"/>
      <c r="EL197" s="45"/>
      <c r="EM197" s="45"/>
      <c r="EN197" s="67">
        <f>SUM(EN8:EN196)</f>
        <v>0</v>
      </c>
      <c r="EO197" s="69"/>
      <c r="EP197" s="45"/>
      <c r="EQ197" s="65"/>
      <c r="ER197" s="68"/>
      <c r="ES197" s="45"/>
      <c r="ET197" s="45"/>
      <c r="EU197" s="67">
        <f>SUM(EU8:EU196)</f>
        <v>0</v>
      </c>
      <c r="EV197" s="69"/>
      <c r="EW197" s="45"/>
      <c r="EX197" s="65"/>
      <c r="EY197" s="68"/>
      <c r="EZ197" s="45"/>
      <c r="FA197" s="45"/>
      <c r="FB197" s="67">
        <f>SUM(FB8:FB196)</f>
        <v>0</v>
      </c>
      <c r="FC197" s="69"/>
      <c r="FD197" s="45"/>
      <c r="FE197" s="65"/>
      <c r="FF197" s="68"/>
      <c r="FG197" s="45"/>
      <c r="FH197" s="45"/>
      <c r="FI197" s="67">
        <f>SUM(FI8:FI196)</f>
        <v>0</v>
      </c>
      <c r="FJ197" s="69"/>
      <c r="FK197" s="45"/>
      <c r="FL197" s="65"/>
      <c r="FM197" s="68"/>
      <c r="FN197" s="45"/>
      <c r="FO197" s="45"/>
      <c r="FP197" s="67">
        <f>SUM(FP8:FP196)</f>
        <v>0</v>
      </c>
      <c r="FQ197" s="69"/>
      <c r="FR197" s="45"/>
      <c r="FS197" s="65"/>
      <c r="FT197" s="68"/>
      <c r="FU197" s="45"/>
      <c r="FV197" s="45"/>
      <c r="FW197" s="67">
        <f>SUM(FW8:FW196)</f>
        <v>0</v>
      </c>
      <c r="FX197" s="69"/>
      <c r="FY197" s="45"/>
      <c r="FZ197" s="65"/>
      <c r="GA197" s="68"/>
      <c r="GB197" s="68"/>
      <c r="GC197" s="45"/>
      <c r="GD197" s="67">
        <f>SUM(GD8:GD196)</f>
        <v>0</v>
      </c>
      <c r="GE197" s="69"/>
      <c r="GF197" s="45"/>
      <c r="GG197" s="65"/>
      <c r="GH197" s="68"/>
      <c r="GI197" s="45"/>
      <c r="GJ197" s="45"/>
      <c r="GK197" s="67">
        <f>SUM(GK8:GK196)</f>
        <v>0</v>
      </c>
      <c r="GL197" s="69"/>
      <c r="GM197" s="45"/>
      <c r="GN197" s="65"/>
      <c r="GO197" s="68"/>
      <c r="GP197" s="45"/>
      <c r="GQ197" s="45"/>
      <c r="GR197" s="67">
        <f>SUM(GR8:GR196)</f>
        <v>0</v>
      </c>
      <c r="GS197" s="56"/>
      <c r="GT197" s="56"/>
      <c r="GU197" s="56"/>
      <c r="GV197" s="169"/>
      <c r="GW197" s="56"/>
      <c r="GX197" s="56"/>
      <c r="GY197" s="343">
        <f>SUM(GY8:GY196)</f>
        <v>0</v>
      </c>
      <c r="GZ197" s="56"/>
      <c r="HA197" s="56"/>
      <c r="HB197" s="56"/>
      <c r="HC197" s="56"/>
      <c r="HD197" s="56"/>
      <c r="HE197" s="56"/>
      <c r="HF197" s="343">
        <f>SUM(HF8:HF196)</f>
        <v>0</v>
      </c>
      <c r="HG197" s="56"/>
      <c r="HH197" s="56"/>
      <c r="HI197" s="56"/>
      <c r="HJ197" s="56"/>
      <c r="HK197" s="56"/>
      <c r="HL197" s="56"/>
      <c r="HM197" s="343">
        <f>SUM(HM8:HM196)</f>
        <v>0</v>
      </c>
      <c r="HN197" s="166">
        <f>SUM(HN8:HN195)</f>
        <v>52881</v>
      </c>
      <c r="HO197" s="55">
        <f>J197+Q197+X197+AE197+AL197+AS197+AZ197+BG197+BN197+BU197+CB197+CI197+CP197+CW197+DD197+DK197+DR197+DY197+EF197+EM197+ET197+FA197+FH197+FO197+FV197+GC197+GJ197+GQ197</f>
        <v>0</v>
      </c>
      <c r="HP197" s="74" t="str">
        <f t="shared" si="336"/>
        <v/>
      </c>
      <c r="HQ197" s="238"/>
      <c r="HR197" s="238"/>
      <c r="HS197" s="185"/>
    </row>
    <row r="198" spans="2:227">
      <c r="B198" s="238"/>
      <c r="C198" s="238"/>
      <c r="D198" s="238"/>
      <c r="F198" s="230"/>
      <c r="G198" s="231"/>
      <c r="H198" s="230"/>
      <c r="I198" s="230"/>
      <c r="J198" s="230"/>
      <c r="K198" s="231"/>
      <c r="L198" s="231"/>
      <c r="M198" s="232"/>
      <c r="N198" s="231"/>
      <c r="O198" s="231"/>
      <c r="P198" s="231"/>
      <c r="Q198" s="231"/>
      <c r="R198" s="231"/>
      <c r="S198" s="231"/>
      <c r="T198" s="232"/>
      <c r="U198" s="231"/>
      <c r="V198" s="231"/>
      <c r="W198" s="231"/>
      <c r="X198" s="231"/>
      <c r="Y198" s="231"/>
      <c r="Z198" s="231"/>
      <c r="AA198" s="230"/>
      <c r="AB198" s="231"/>
      <c r="AC198" s="230"/>
      <c r="AD198" s="230"/>
      <c r="AE198" s="230"/>
      <c r="AF198" s="231"/>
      <c r="AG198" s="231"/>
      <c r="AH198" s="230"/>
      <c r="AI198" s="231"/>
      <c r="AM198" s="231"/>
      <c r="AN198" s="231"/>
      <c r="AO198" s="230"/>
      <c r="AP198" s="231"/>
      <c r="AQ198" s="230"/>
      <c r="AR198" s="230"/>
      <c r="AS198" s="230"/>
      <c r="AT198" s="231"/>
      <c r="AU198" s="231"/>
      <c r="AV198" s="230"/>
      <c r="AW198" s="231"/>
      <c r="AX198" s="230"/>
      <c r="AY198" s="230"/>
      <c r="AZ198" s="230"/>
      <c r="BA198" s="231"/>
      <c r="BB198" s="231"/>
      <c r="BC198" s="230"/>
      <c r="BD198" s="231"/>
      <c r="BE198" s="230"/>
      <c r="BF198" s="230"/>
      <c r="BG198" s="230"/>
      <c r="BH198" s="231"/>
      <c r="BI198" s="231"/>
      <c r="BJ198" s="230"/>
      <c r="BK198" s="231"/>
      <c r="BL198" s="230"/>
      <c r="BM198" s="230"/>
      <c r="BN198" s="230"/>
      <c r="BO198" s="231"/>
      <c r="BP198" s="231"/>
      <c r="BQ198" s="230"/>
      <c r="BR198" s="231"/>
      <c r="BS198" s="231"/>
      <c r="BT198" s="231"/>
      <c r="BU198" s="231"/>
      <c r="BV198" s="231"/>
      <c r="BW198" s="231"/>
      <c r="BX198" s="231"/>
      <c r="BY198" s="231"/>
      <c r="BZ198" s="231"/>
      <c r="CA198" s="231"/>
      <c r="CB198" s="231"/>
      <c r="CC198" s="231"/>
      <c r="CD198" s="231"/>
      <c r="CE198" s="232"/>
      <c r="CF198" s="231"/>
      <c r="CG198" s="232"/>
      <c r="CH198" s="232"/>
      <c r="CI198" s="232"/>
      <c r="CJ198" s="231"/>
      <c r="CK198" s="231"/>
      <c r="CL198" s="232"/>
      <c r="CM198" s="231"/>
      <c r="CN198" s="232"/>
      <c r="CO198" s="232"/>
      <c r="CP198" s="232"/>
      <c r="CQ198" s="231"/>
      <c r="CR198" s="231"/>
      <c r="CT198" s="231"/>
      <c r="CU198" s="231"/>
      <c r="CV198" s="231"/>
      <c r="CW198" s="231"/>
      <c r="CX198" s="231"/>
      <c r="CY198" s="231"/>
      <c r="CZ198" s="231"/>
      <c r="DA198" s="231"/>
      <c r="DB198" s="231"/>
      <c r="DC198" s="231"/>
      <c r="DD198" s="231"/>
      <c r="DE198" s="231"/>
      <c r="DF198" s="231"/>
      <c r="DG198" s="231"/>
      <c r="DH198" s="231"/>
      <c r="DI198" s="45"/>
      <c r="DJ198" s="231"/>
      <c r="DK198" s="231"/>
      <c r="DL198" s="231"/>
      <c r="DM198" s="231"/>
      <c r="DN198" s="231"/>
      <c r="DO198" s="231"/>
      <c r="DP198" s="231"/>
      <c r="DQ198" s="231"/>
      <c r="DR198" s="231"/>
      <c r="DS198" s="231"/>
      <c r="DT198" s="231"/>
      <c r="DV198" s="231"/>
      <c r="DW198" s="231"/>
      <c r="DX198" s="231"/>
      <c r="DY198" s="231"/>
      <c r="DZ198" s="231"/>
      <c r="EA198" s="231"/>
      <c r="EB198" s="231"/>
      <c r="EC198" s="231"/>
      <c r="ED198" s="231"/>
      <c r="EE198" s="231"/>
      <c r="EF198" s="231"/>
      <c r="EG198" s="231"/>
      <c r="EH198" s="231"/>
      <c r="EI198" s="231"/>
      <c r="EJ198" s="231"/>
      <c r="EK198" s="231"/>
      <c r="EL198" s="231"/>
      <c r="EM198" s="231"/>
      <c r="EN198" s="231"/>
      <c r="EO198" s="231"/>
      <c r="EP198" s="231"/>
      <c r="EQ198" s="231"/>
      <c r="ER198" s="231"/>
      <c r="ES198" s="231"/>
      <c r="ET198" s="231"/>
      <c r="EU198" s="231"/>
      <c r="EV198" s="231"/>
      <c r="EW198" s="231"/>
      <c r="EX198" s="231"/>
      <c r="EY198" s="231"/>
      <c r="EZ198" s="231"/>
      <c r="FA198" s="231"/>
      <c r="FB198" s="231"/>
      <c r="FC198" s="231"/>
      <c r="FD198" s="231"/>
      <c r="FE198" s="231"/>
      <c r="FF198" s="231"/>
      <c r="FG198" s="231"/>
      <c r="FH198" s="231"/>
      <c r="FI198" s="231"/>
      <c r="FJ198" s="231"/>
      <c r="FK198" s="231"/>
      <c r="FL198" s="231"/>
      <c r="FM198" s="231"/>
      <c r="FN198" s="231"/>
      <c r="FO198" s="231"/>
      <c r="FP198" s="231"/>
      <c r="FQ198" s="231"/>
      <c r="FR198" s="231"/>
      <c r="FS198" s="231"/>
      <c r="FT198" s="231"/>
      <c r="FU198" s="231"/>
      <c r="FV198" s="231"/>
      <c r="FW198" s="231"/>
      <c r="FX198" s="231"/>
      <c r="FY198" s="231"/>
      <c r="FZ198" s="231"/>
      <c r="GA198" s="231"/>
      <c r="GB198" s="231"/>
      <c r="GC198" s="231"/>
      <c r="GD198" s="231"/>
      <c r="GE198" s="231"/>
      <c r="GF198" s="231"/>
      <c r="GG198" s="231"/>
      <c r="GH198" s="231"/>
      <c r="GI198" s="231"/>
      <c r="GJ198" s="231"/>
      <c r="GK198" s="231"/>
      <c r="GL198" s="231"/>
      <c r="GM198" s="231"/>
      <c r="GN198" s="231"/>
      <c r="GO198" s="231"/>
      <c r="GP198" s="231"/>
      <c r="GQ198" s="231"/>
      <c r="GR198" s="231"/>
      <c r="GS198" s="56"/>
      <c r="GT198" s="56"/>
      <c r="GU198" s="56"/>
      <c r="GV198" s="168"/>
      <c r="GW198" s="56"/>
      <c r="GX198" s="56"/>
      <c r="GY198" s="56"/>
      <c r="GZ198" s="56"/>
      <c r="HA198" s="56"/>
      <c r="HB198" s="56"/>
      <c r="HC198" s="56"/>
      <c r="HD198" s="56"/>
      <c r="HE198" s="56"/>
      <c r="HF198" s="56"/>
      <c r="HG198" s="56"/>
      <c r="HH198" s="56"/>
      <c r="HI198" s="56"/>
      <c r="HJ198" s="56"/>
      <c r="HK198" s="56"/>
      <c r="HL198" s="56"/>
      <c r="HM198" s="75"/>
      <c r="HN198" s="56"/>
      <c r="HO198" s="56"/>
      <c r="HP198" s="56"/>
      <c r="HQ198" s="238"/>
      <c r="HR198" s="238"/>
      <c r="HS198" s="238"/>
    </row>
    <row r="199" spans="2:227" ht="15" customHeight="1">
      <c r="B199" s="238"/>
      <c r="C199" s="238"/>
      <c r="D199" s="238"/>
      <c r="E199" s="344">
        <v>1</v>
      </c>
      <c r="F199" s="345"/>
      <c r="G199" s="345"/>
      <c r="H199" s="345"/>
      <c r="I199" s="345"/>
      <c r="J199" s="345"/>
      <c r="K199" s="346"/>
      <c r="L199" s="347">
        <v>2</v>
      </c>
      <c r="M199" s="324"/>
      <c r="N199" s="324"/>
      <c r="O199" s="324"/>
      <c r="P199" s="324"/>
      <c r="Q199" s="324"/>
      <c r="R199" s="325"/>
      <c r="S199" s="348">
        <v>3</v>
      </c>
      <c r="T199" s="324"/>
      <c r="U199" s="324"/>
      <c r="V199" s="324"/>
      <c r="W199" s="324"/>
      <c r="X199" s="324"/>
      <c r="Y199" s="325"/>
      <c r="Z199" s="288">
        <v>4</v>
      </c>
      <c r="AA199" s="324"/>
      <c r="AB199" s="324"/>
      <c r="AC199" s="324"/>
      <c r="AD199" s="324"/>
      <c r="AE199" s="324"/>
      <c r="AF199" s="325"/>
      <c r="AG199" s="347">
        <v>5</v>
      </c>
      <c r="AH199" s="324"/>
      <c r="AI199" s="324"/>
      <c r="AJ199" s="324"/>
      <c r="AK199" s="324"/>
      <c r="AL199" s="324"/>
      <c r="AM199" s="325"/>
      <c r="AN199" s="347">
        <v>6</v>
      </c>
      <c r="AO199" s="324"/>
      <c r="AP199" s="324"/>
      <c r="AQ199" s="324"/>
      <c r="AR199" s="324"/>
      <c r="AS199" s="324"/>
      <c r="AT199" s="325"/>
      <c r="AU199" s="349">
        <v>7</v>
      </c>
      <c r="AV199" s="324"/>
      <c r="AW199" s="324"/>
      <c r="AX199" s="324"/>
      <c r="AY199" s="324"/>
      <c r="AZ199" s="324"/>
      <c r="BA199" s="325"/>
      <c r="BB199" s="347">
        <v>8</v>
      </c>
      <c r="BC199" s="324"/>
      <c r="BD199" s="324"/>
      <c r="BE199" s="324"/>
      <c r="BF199" s="324"/>
      <c r="BG199" s="324"/>
      <c r="BH199" s="325"/>
      <c r="BI199" s="347">
        <v>9</v>
      </c>
      <c r="BJ199" s="324"/>
      <c r="BK199" s="324"/>
      <c r="BL199" s="324"/>
      <c r="BM199" s="324"/>
      <c r="BN199" s="324"/>
      <c r="BO199" s="325"/>
      <c r="BP199" s="347">
        <v>10</v>
      </c>
      <c r="BQ199" s="324"/>
      <c r="BR199" s="324"/>
      <c r="BS199" s="324"/>
      <c r="BT199" s="324"/>
      <c r="BU199" s="324"/>
      <c r="BV199" s="325"/>
      <c r="BW199" s="288">
        <v>11</v>
      </c>
      <c r="BX199" s="324"/>
      <c r="BY199" s="324"/>
      <c r="BZ199" s="324"/>
      <c r="CA199" s="324"/>
      <c r="CB199" s="324"/>
      <c r="CC199" s="325"/>
      <c r="CD199" s="288">
        <v>12</v>
      </c>
      <c r="CE199" s="324"/>
      <c r="CF199" s="324"/>
      <c r="CG199" s="324"/>
      <c r="CH199" s="324"/>
      <c r="CI199" s="324"/>
      <c r="CJ199" s="325"/>
      <c r="CK199" s="347">
        <v>13</v>
      </c>
      <c r="CL199" s="324"/>
      <c r="CM199" s="324"/>
      <c r="CN199" s="324"/>
      <c r="CO199" s="324"/>
      <c r="CP199" s="324"/>
      <c r="CQ199" s="325"/>
      <c r="CR199" s="347">
        <v>14</v>
      </c>
      <c r="CS199" s="324"/>
      <c r="CT199" s="324"/>
      <c r="CU199" s="324"/>
      <c r="CV199" s="324"/>
      <c r="CW199" s="324"/>
      <c r="CX199" s="325"/>
      <c r="CY199" s="347">
        <v>15</v>
      </c>
      <c r="CZ199" s="324"/>
      <c r="DA199" s="324"/>
      <c r="DB199" s="324"/>
      <c r="DC199" s="324"/>
      <c r="DD199" s="324"/>
      <c r="DE199" s="325"/>
      <c r="DF199" s="350">
        <v>16</v>
      </c>
      <c r="DG199" s="324"/>
      <c r="DH199" s="324"/>
      <c r="DI199" s="324"/>
      <c r="DJ199" s="324"/>
      <c r="DK199" s="324"/>
      <c r="DL199" s="325"/>
      <c r="DM199" s="288">
        <v>17</v>
      </c>
      <c r="DN199" s="324"/>
      <c r="DO199" s="324"/>
      <c r="DP199" s="324"/>
      <c r="DQ199" s="324"/>
      <c r="DR199" s="324"/>
      <c r="DS199" s="325"/>
      <c r="DT199" s="288">
        <v>18</v>
      </c>
      <c r="DU199" s="324"/>
      <c r="DV199" s="324"/>
      <c r="DW199" s="324"/>
      <c r="DX199" s="324"/>
      <c r="DY199" s="324"/>
      <c r="DZ199" s="325"/>
      <c r="EA199" s="304">
        <v>19</v>
      </c>
      <c r="EB199" s="324"/>
      <c r="EC199" s="324"/>
      <c r="ED199" s="324"/>
      <c r="EE199" s="324"/>
      <c r="EF199" s="324"/>
      <c r="EG199" s="325"/>
      <c r="EH199" s="347">
        <v>20</v>
      </c>
      <c r="EI199" s="324"/>
      <c r="EJ199" s="324"/>
      <c r="EK199" s="324"/>
      <c r="EL199" s="324"/>
      <c r="EM199" s="324"/>
      <c r="EN199" s="325"/>
      <c r="EO199" s="347">
        <v>21</v>
      </c>
      <c r="EP199" s="324"/>
      <c r="EQ199" s="324"/>
      <c r="ER199" s="324"/>
      <c r="ES199" s="324"/>
      <c r="ET199" s="324"/>
      <c r="EU199" s="325"/>
      <c r="EV199" s="347">
        <v>22</v>
      </c>
      <c r="EW199" s="324"/>
      <c r="EX199" s="324"/>
      <c r="EY199" s="324"/>
      <c r="EZ199" s="324"/>
      <c r="FA199" s="324"/>
      <c r="FB199" s="325"/>
      <c r="FC199" s="347">
        <v>23</v>
      </c>
      <c r="FD199" s="324"/>
      <c r="FE199" s="324"/>
      <c r="FF199" s="324"/>
      <c r="FG199" s="324"/>
      <c r="FH199" s="324"/>
      <c r="FI199" s="325"/>
      <c r="FJ199" s="298">
        <v>24</v>
      </c>
      <c r="FK199" s="324"/>
      <c r="FL199" s="324"/>
      <c r="FM199" s="324"/>
      <c r="FN199" s="324"/>
      <c r="FO199" s="324"/>
      <c r="FP199" s="325"/>
      <c r="FQ199" s="316">
        <v>25</v>
      </c>
      <c r="FR199" s="324"/>
      <c r="FS199" s="324"/>
      <c r="FT199" s="324"/>
      <c r="FU199" s="324"/>
      <c r="FV199" s="324"/>
      <c r="FW199" s="325"/>
      <c r="FX199" s="300">
        <v>26</v>
      </c>
      <c r="FY199" s="324"/>
      <c r="FZ199" s="324"/>
      <c r="GA199" s="324"/>
      <c r="GB199" s="324"/>
      <c r="GC199" s="324"/>
      <c r="GD199" s="325"/>
      <c r="GE199" s="350">
        <v>27</v>
      </c>
      <c r="GF199" s="324"/>
      <c r="GG199" s="324"/>
      <c r="GH199" s="324"/>
      <c r="GI199" s="324"/>
      <c r="GJ199" s="324"/>
      <c r="GK199" s="325"/>
      <c r="GL199" s="350">
        <v>28</v>
      </c>
      <c r="GM199" s="324"/>
      <c r="GN199" s="324"/>
      <c r="GO199" s="324"/>
      <c r="GP199" s="324"/>
      <c r="GQ199" s="324"/>
      <c r="GR199" s="325"/>
      <c r="GS199" s="350">
        <v>29</v>
      </c>
      <c r="GT199" s="324"/>
      <c r="GU199" s="324"/>
      <c r="GV199" s="324"/>
      <c r="GW199" s="324"/>
      <c r="GX199" s="324"/>
      <c r="GY199" s="325"/>
      <c r="GZ199" s="350">
        <v>30</v>
      </c>
      <c r="HA199" s="324"/>
      <c r="HB199" s="324"/>
      <c r="HC199" s="324"/>
      <c r="HD199" s="324"/>
      <c r="HE199" s="324"/>
      <c r="HF199" s="325"/>
      <c r="HG199" s="350">
        <v>31</v>
      </c>
      <c r="HH199" s="324"/>
      <c r="HI199" s="324"/>
      <c r="HJ199" s="324"/>
      <c r="HK199" s="324"/>
      <c r="HL199" s="324"/>
      <c r="HM199" s="325"/>
      <c r="HN199" s="171"/>
      <c r="HO199" s="172"/>
      <c r="HP199" s="56"/>
      <c r="HQ199" s="238"/>
      <c r="HR199" s="238"/>
      <c r="HS199" s="238"/>
    </row>
    <row r="200" spans="2:227" ht="13.5" customHeight="1">
      <c r="B200" s="56"/>
      <c r="C200" s="56"/>
      <c r="D200" s="75"/>
      <c r="E200" s="290" t="s">
        <v>194</v>
      </c>
      <c r="F200" s="324"/>
      <c r="G200" s="325"/>
      <c r="H200" s="76"/>
      <c r="I200" s="76"/>
      <c r="J200" s="66"/>
      <c r="K200" s="68"/>
      <c r="L200" s="274" t="s">
        <v>194</v>
      </c>
      <c r="M200" s="327"/>
      <c r="N200" s="328"/>
      <c r="O200" s="90"/>
      <c r="P200" s="90"/>
      <c r="Q200" s="90"/>
      <c r="R200" s="100"/>
      <c r="S200" s="274" t="s">
        <v>194</v>
      </c>
      <c r="T200" s="327"/>
      <c r="U200" s="328"/>
      <c r="V200" s="90"/>
      <c r="W200" s="90"/>
      <c r="X200" s="90"/>
      <c r="Y200" s="100"/>
      <c r="Z200" s="274" t="s">
        <v>194</v>
      </c>
      <c r="AA200" s="327"/>
      <c r="AB200" s="328"/>
      <c r="AC200" s="90"/>
      <c r="AD200" s="90"/>
      <c r="AE200" s="90"/>
      <c r="AF200" s="100"/>
      <c r="AG200" s="274" t="s">
        <v>194</v>
      </c>
      <c r="AH200" s="327"/>
      <c r="AI200" s="328"/>
      <c r="AJ200" s="90"/>
      <c r="AK200" s="90"/>
      <c r="AL200" s="90"/>
      <c r="AM200" s="100"/>
      <c r="AN200" s="274" t="s">
        <v>194</v>
      </c>
      <c r="AO200" s="327"/>
      <c r="AP200" s="328"/>
      <c r="AQ200" s="90"/>
      <c r="AR200" s="90"/>
      <c r="AS200" s="90"/>
      <c r="AT200" s="100"/>
      <c r="AU200" s="274" t="s">
        <v>194</v>
      </c>
      <c r="AV200" s="327"/>
      <c r="AW200" s="328"/>
      <c r="AX200" s="90"/>
      <c r="AY200" s="90"/>
      <c r="AZ200" s="90"/>
      <c r="BA200" s="100"/>
      <c r="BB200" s="274" t="s">
        <v>194</v>
      </c>
      <c r="BC200" s="327"/>
      <c r="BD200" s="328"/>
      <c r="BE200" s="90"/>
      <c r="BF200" s="90"/>
      <c r="BG200" s="90"/>
      <c r="BH200" s="100"/>
      <c r="BI200" s="274" t="s">
        <v>194</v>
      </c>
      <c r="BJ200" s="327"/>
      <c r="BK200" s="328"/>
      <c r="BL200" s="90"/>
      <c r="BM200" s="90"/>
      <c r="BN200" s="90"/>
      <c r="BO200" s="100"/>
      <c r="BP200" s="274" t="s">
        <v>194</v>
      </c>
      <c r="BQ200" s="327"/>
      <c r="BR200" s="328"/>
      <c r="BS200" s="90"/>
      <c r="BT200" s="90"/>
      <c r="BU200" s="90"/>
      <c r="BV200" s="100"/>
      <c r="BW200" s="274" t="s">
        <v>194</v>
      </c>
      <c r="BX200" s="327"/>
      <c r="BY200" s="328"/>
      <c r="BZ200" s="90"/>
      <c r="CA200" s="90"/>
      <c r="CB200" s="90"/>
      <c r="CC200" s="100"/>
      <c r="CD200" s="274" t="s">
        <v>194</v>
      </c>
      <c r="CE200" s="327"/>
      <c r="CF200" s="328"/>
      <c r="CG200" s="90"/>
      <c r="CH200" s="90"/>
      <c r="CI200" s="90"/>
      <c r="CJ200" s="100"/>
      <c r="CK200" s="274" t="s">
        <v>194</v>
      </c>
      <c r="CL200" s="327"/>
      <c r="CM200" s="328"/>
      <c r="CN200" s="90"/>
      <c r="CO200" s="90"/>
      <c r="CP200" s="90"/>
      <c r="CQ200" s="100"/>
      <c r="CR200" s="274" t="s">
        <v>194</v>
      </c>
      <c r="CS200" s="327"/>
      <c r="CT200" s="328"/>
      <c r="CU200" s="90"/>
      <c r="CV200" s="90"/>
      <c r="CW200" s="90"/>
      <c r="CX200" s="100"/>
      <c r="CY200" s="274" t="s">
        <v>194</v>
      </c>
      <c r="CZ200" s="327"/>
      <c r="DA200" s="328"/>
      <c r="DB200" s="90"/>
      <c r="DC200" s="90"/>
      <c r="DD200" s="90"/>
      <c r="DE200" s="100"/>
      <c r="DF200" s="274" t="s">
        <v>194</v>
      </c>
      <c r="DG200" s="327"/>
      <c r="DH200" s="328"/>
      <c r="DI200" s="45"/>
      <c r="DJ200" s="90"/>
      <c r="DK200" s="90"/>
      <c r="DL200" s="100"/>
      <c r="DM200" s="274" t="s">
        <v>194</v>
      </c>
      <c r="DN200" s="327"/>
      <c r="DO200" s="328"/>
      <c r="DP200" s="90"/>
      <c r="DQ200" s="90"/>
      <c r="DR200" s="90"/>
      <c r="DS200" s="100"/>
      <c r="DT200" s="303" t="s">
        <v>194</v>
      </c>
      <c r="DU200" s="327"/>
      <c r="DV200" s="328"/>
      <c r="DW200" s="90"/>
      <c r="DX200" s="90"/>
      <c r="DY200" s="90"/>
      <c r="DZ200" s="100"/>
      <c r="EA200" s="274" t="s">
        <v>194</v>
      </c>
      <c r="EB200" s="327"/>
      <c r="EC200" s="328"/>
      <c r="ED200" s="90"/>
      <c r="EE200" s="90"/>
      <c r="EF200" s="90"/>
      <c r="EG200" s="100"/>
      <c r="EH200" s="274" t="s">
        <v>194</v>
      </c>
      <c r="EI200" s="327"/>
      <c r="EJ200" s="328"/>
      <c r="EK200" s="90"/>
      <c r="EL200" s="90"/>
      <c r="EM200" s="90"/>
      <c r="EN200" s="100"/>
      <c r="EO200" s="274" t="s">
        <v>194</v>
      </c>
      <c r="EP200" s="327"/>
      <c r="EQ200" s="328"/>
      <c r="ER200" s="90"/>
      <c r="ES200" s="90"/>
      <c r="ET200" s="90"/>
      <c r="EU200" s="100"/>
      <c r="EV200" s="274" t="s">
        <v>194</v>
      </c>
      <c r="EW200" s="327"/>
      <c r="EX200" s="328"/>
      <c r="EY200" s="90"/>
      <c r="EZ200" s="90"/>
      <c r="FA200" s="90"/>
      <c r="FB200" s="100"/>
      <c r="FC200" s="274" t="s">
        <v>194</v>
      </c>
      <c r="FD200" s="327"/>
      <c r="FE200" s="328"/>
      <c r="FF200" s="90"/>
      <c r="FG200" s="90"/>
      <c r="FH200" s="90"/>
      <c r="FI200" s="100"/>
      <c r="FJ200" s="274" t="s">
        <v>194</v>
      </c>
      <c r="FK200" s="327"/>
      <c r="FL200" s="328"/>
      <c r="FM200" s="90"/>
      <c r="FN200" s="90"/>
      <c r="FO200" s="90"/>
      <c r="FP200" s="90"/>
      <c r="FQ200" s="274" t="s">
        <v>194</v>
      </c>
      <c r="FR200" s="327"/>
      <c r="FS200" s="328"/>
      <c r="FT200" s="100"/>
      <c r="FU200" s="100"/>
      <c r="FV200" s="90"/>
      <c r="FW200" s="90"/>
      <c r="FX200" s="274" t="s">
        <v>194</v>
      </c>
      <c r="FY200" s="327"/>
      <c r="FZ200" s="328"/>
      <c r="GA200" s="100"/>
      <c r="GB200" s="100"/>
      <c r="GC200" s="100"/>
      <c r="GD200" s="90"/>
      <c r="GE200" s="274" t="s">
        <v>194</v>
      </c>
      <c r="GF200" s="327"/>
      <c r="GG200" s="328"/>
      <c r="GH200" s="299"/>
      <c r="GI200" s="327"/>
      <c r="GJ200" s="328"/>
      <c r="GK200" s="100"/>
      <c r="GL200" s="274" t="s">
        <v>194</v>
      </c>
      <c r="GM200" s="327"/>
      <c r="GN200" s="328"/>
      <c r="GO200" s="100"/>
      <c r="GP200" s="100"/>
      <c r="GQ200" s="299"/>
      <c r="GR200" s="328"/>
      <c r="GS200" s="281" t="s">
        <v>194</v>
      </c>
      <c r="GT200" s="324"/>
      <c r="GU200" s="325"/>
      <c r="GV200" s="56"/>
      <c r="GW200" s="56"/>
      <c r="GX200" s="56"/>
      <c r="GY200" s="56"/>
      <c r="GZ200" s="281" t="s">
        <v>194</v>
      </c>
      <c r="HA200" s="324"/>
      <c r="HB200" s="325"/>
      <c r="HC200" s="56"/>
      <c r="HD200" s="56"/>
      <c r="HE200" s="56"/>
      <c r="HF200" s="56"/>
      <c r="HG200" s="281" t="s">
        <v>194</v>
      </c>
      <c r="HH200" s="324"/>
      <c r="HI200" s="325"/>
      <c r="HJ200" s="56"/>
      <c r="HK200" s="56"/>
      <c r="HL200" s="56"/>
      <c r="HM200" s="56"/>
      <c r="HN200" s="220"/>
      <c r="HO200" s="56"/>
      <c r="HP200" s="56"/>
      <c r="HQ200" s="238"/>
      <c r="HR200" s="238"/>
      <c r="HS200" s="238"/>
    </row>
    <row r="201" spans="2:227" ht="15" customHeight="1">
      <c r="B201" s="77" t="s">
        <v>195</v>
      </c>
      <c r="C201" s="56"/>
      <c r="D201" s="56"/>
      <c r="E201" s="78" t="s">
        <v>196</v>
      </c>
      <c r="F201" s="79" t="s">
        <v>197</v>
      </c>
      <c r="G201" s="80" t="s">
        <v>198</v>
      </c>
      <c r="H201" s="81"/>
      <c r="I201" s="81"/>
      <c r="J201" s="66"/>
      <c r="K201" s="68"/>
      <c r="L201" s="91" t="s">
        <v>196</v>
      </c>
      <c r="M201" s="92" t="s">
        <v>199</v>
      </c>
      <c r="N201" s="93" t="s">
        <v>198</v>
      </c>
      <c r="O201" s="66"/>
      <c r="P201" s="66"/>
      <c r="Q201" s="66"/>
      <c r="R201" s="68"/>
      <c r="S201" s="91" t="s">
        <v>200</v>
      </c>
      <c r="T201" s="92" t="s">
        <v>201</v>
      </c>
      <c r="U201" s="93" t="s">
        <v>198</v>
      </c>
      <c r="V201" s="66"/>
      <c r="W201" s="66"/>
      <c r="X201" s="66"/>
      <c r="Y201" s="68"/>
      <c r="Z201" s="91" t="s">
        <v>196</v>
      </c>
      <c r="AA201" s="92" t="s">
        <v>197</v>
      </c>
      <c r="AB201" s="93" t="s">
        <v>198</v>
      </c>
      <c r="AC201" s="66"/>
      <c r="AD201" s="66"/>
      <c r="AE201" s="66"/>
      <c r="AF201" s="68"/>
      <c r="AG201" s="91" t="s">
        <v>196</v>
      </c>
      <c r="AH201" s="92" t="s">
        <v>197</v>
      </c>
      <c r="AI201" s="93" t="s">
        <v>198</v>
      </c>
      <c r="AJ201" s="66"/>
      <c r="AK201" s="66"/>
      <c r="AL201" s="66"/>
      <c r="AM201" s="68"/>
      <c r="AN201" s="91" t="s">
        <v>196</v>
      </c>
      <c r="AO201" s="92" t="s">
        <v>197</v>
      </c>
      <c r="AP201" s="93" t="s">
        <v>198</v>
      </c>
      <c r="AQ201" s="66"/>
      <c r="AR201" s="66"/>
      <c r="AS201" s="66"/>
      <c r="AT201" s="68"/>
      <c r="AU201" s="91" t="s">
        <v>196</v>
      </c>
      <c r="AV201" s="92" t="s">
        <v>197</v>
      </c>
      <c r="AW201" s="93" t="s">
        <v>198</v>
      </c>
      <c r="AX201" s="66"/>
      <c r="AY201" s="66"/>
      <c r="AZ201" s="66"/>
      <c r="BA201" s="68"/>
      <c r="BB201" s="91" t="s">
        <v>196</v>
      </c>
      <c r="BC201" s="92" t="s">
        <v>197</v>
      </c>
      <c r="BD201" s="93" t="s">
        <v>198</v>
      </c>
      <c r="BE201" s="66" t="s">
        <v>202</v>
      </c>
      <c r="BF201" s="66"/>
      <c r="BG201" s="66"/>
      <c r="BH201" s="68"/>
      <c r="BI201" s="91" t="s">
        <v>196</v>
      </c>
      <c r="BJ201" s="92" t="s">
        <v>197</v>
      </c>
      <c r="BK201" s="93" t="s">
        <v>198</v>
      </c>
      <c r="BL201" s="66"/>
      <c r="BM201" s="66"/>
      <c r="BN201" s="66"/>
      <c r="BO201" s="68"/>
      <c r="BP201" s="91" t="s">
        <v>196</v>
      </c>
      <c r="BQ201" s="92" t="s">
        <v>197</v>
      </c>
      <c r="BR201" s="93" t="s">
        <v>198</v>
      </c>
      <c r="BS201" s="66"/>
      <c r="BT201" s="66"/>
      <c r="BU201" s="66"/>
      <c r="BV201" s="68"/>
      <c r="BW201" s="91" t="s">
        <v>196</v>
      </c>
      <c r="BX201" s="92" t="s">
        <v>197</v>
      </c>
      <c r="BY201" s="93" t="s">
        <v>198</v>
      </c>
      <c r="BZ201" s="66"/>
      <c r="CA201" s="66"/>
      <c r="CB201" s="66"/>
      <c r="CC201" s="68"/>
      <c r="CD201" s="91" t="s">
        <v>196</v>
      </c>
      <c r="CE201" s="92" t="s">
        <v>197</v>
      </c>
      <c r="CF201" s="93" t="s">
        <v>198</v>
      </c>
      <c r="CG201" s="66"/>
      <c r="CH201" s="66"/>
      <c r="CI201" s="66"/>
      <c r="CJ201" s="68"/>
      <c r="CK201" s="91" t="s">
        <v>196</v>
      </c>
      <c r="CL201" s="92" t="s">
        <v>197</v>
      </c>
      <c r="CM201" s="93" t="s">
        <v>198</v>
      </c>
      <c r="CN201" s="66"/>
      <c r="CO201" s="66"/>
      <c r="CP201" s="66"/>
      <c r="CQ201" s="68"/>
      <c r="CR201" s="91" t="s">
        <v>196</v>
      </c>
      <c r="CS201" s="92" t="s">
        <v>197</v>
      </c>
      <c r="CT201" s="93" t="s">
        <v>198</v>
      </c>
      <c r="CU201" s="66"/>
      <c r="CV201" s="66"/>
      <c r="CW201" s="66"/>
      <c r="CX201" s="68"/>
      <c r="CY201" s="91" t="s">
        <v>196</v>
      </c>
      <c r="CZ201" s="92" t="s">
        <v>197</v>
      </c>
      <c r="DA201" s="93" t="s">
        <v>198</v>
      </c>
      <c r="DB201" s="66"/>
      <c r="DC201" s="66"/>
      <c r="DD201" s="66"/>
      <c r="DE201" s="68"/>
      <c r="DF201" s="91" t="s">
        <v>196</v>
      </c>
      <c r="DG201" s="92" t="s">
        <v>197</v>
      </c>
      <c r="DH201" s="93" t="s">
        <v>198</v>
      </c>
      <c r="DI201" s="45"/>
      <c r="DJ201" s="66"/>
      <c r="DK201" s="66"/>
      <c r="DL201" s="68"/>
      <c r="DM201" s="91" t="s">
        <v>196</v>
      </c>
      <c r="DN201" s="92" t="s">
        <v>197</v>
      </c>
      <c r="DO201" s="93" t="s">
        <v>198</v>
      </c>
      <c r="DP201" s="66"/>
      <c r="DQ201" s="66"/>
      <c r="DR201" s="66"/>
      <c r="DS201" s="68"/>
      <c r="DT201" s="91" t="s">
        <v>196</v>
      </c>
      <c r="DU201" s="92" t="s">
        <v>197</v>
      </c>
      <c r="DV201" s="93" t="s">
        <v>198</v>
      </c>
      <c r="DW201" s="66"/>
      <c r="DX201" s="66"/>
      <c r="DY201" s="66"/>
      <c r="DZ201" s="68"/>
      <c r="EA201" s="91" t="s">
        <v>196</v>
      </c>
      <c r="EB201" s="92" t="s">
        <v>197</v>
      </c>
      <c r="EC201" s="93" t="s">
        <v>198</v>
      </c>
      <c r="ED201" s="66"/>
      <c r="EE201" s="66"/>
      <c r="EF201" s="66"/>
      <c r="EG201" s="68"/>
      <c r="EH201" s="91" t="s">
        <v>196</v>
      </c>
      <c r="EI201" s="92" t="s">
        <v>197</v>
      </c>
      <c r="EJ201" s="93" t="s">
        <v>198</v>
      </c>
      <c r="EK201" s="66"/>
      <c r="EL201" s="66"/>
      <c r="EM201" s="66"/>
      <c r="EN201" s="68"/>
      <c r="EO201" s="91" t="s">
        <v>196</v>
      </c>
      <c r="EP201" s="92" t="s">
        <v>197</v>
      </c>
      <c r="EQ201" s="93" t="s">
        <v>198</v>
      </c>
      <c r="ER201" s="66"/>
      <c r="ES201" s="66"/>
      <c r="ET201" s="66"/>
      <c r="EU201" s="68"/>
      <c r="EV201" s="91" t="s">
        <v>196</v>
      </c>
      <c r="EW201" s="92" t="s">
        <v>197</v>
      </c>
      <c r="EX201" s="93" t="s">
        <v>198</v>
      </c>
      <c r="EY201" s="66"/>
      <c r="EZ201" s="66"/>
      <c r="FA201" s="66"/>
      <c r="FB201" s="68"/>
      <c r="FC201" s="91" t="s">
        <v>196</v>
      </c>
      <c r="FD201" s="92" t="s">
        <v>197</v>
      </c>
      <c r="FE201" s="93" t="s">
        <v>198</v>
      </c>
      <c r="FF201" s="66"/>
      <c r="FG201" s="66"/>
      <c r="FH201" s="66"/>
      <c r="FI201" s="68"/>
      <c r="FJ201" s="91" t="s">
        <v>196</v>
      </c>
      <c r="FK201" s="92" t="s">
        <v>197</v>
      </c>
      <c r="FL201" s="93" t="s">
        <v>198</v>
      </c>
      <c r="FM201" s="66"/>
      <c r="FN201" s="66"/>
      <c r="FO201" s="66"/>
      <c r="FP201" s="66"/>
      <c r="FQ201" s="91" t="s">
        <v>196</v>
      </c>
      <c r="FR201" s="92" t="s">
        <v>197</v>
      </c>
      <c r="FS201" s="93" t="s">
        <v>198</v>
      </c>
      <c r="FT201" s="68"/>
      <c r="FU201" s="68"/>
      <c r="FV201" s="66"/>
      <c r="FW201" s="66"/>
      <c r="FX201" s="91" t="s">
        <v>196</v>
      </c>
      <c r="FY201" s="92" t="s">
        <v>197</v>
      </c>
      <c r="FZ201" s="93" t="s">
        <v>198</v>
      </c>
      <c r="GA201" s="68"/>
      <c r="GB201" s="68"/>
      <c r="GC201" s="68"/>
      <c r="GD201" s="66"/>
      <c r="GE201" s="91" t="s">
        <v>196</v>
      </c>
      <c r="GF201" s="92" t="s">
        <v>197</v>
      </c>
      <c r="GG201" s="93" t="s">
        <v>198</v>
      </c>
      <c r="GH201" s="65"/>
      <c r="GI201" s="65"/>
      <c r="GJ201" s="66"/>
      <c r="GK201" s="68"/>
      <c r="GL201" s="91" t="s">
        <v>196</v>
      </c>
      <c r="GM201" s="92" t="s">
        <v>197</v>
      </c>
      <c r="GN201" s="93" t="s">
        <v>198</v>
      </c>
      <c r="GO201" s="68"/>
      <c r="GP201" s="68"/>
      <c r="GQ201" s="65"/>
      <c r="GR201" s="165"/>
      <c r="GS201" s="91" t="s">
        <v>196</v>
      </c>
      <c r="GT201" s="92" t="s">
        <v>197</v>
      </c>
      <c r="GU201" s="93" t="s">
        <v>198</v>
      </c>
      <c r="GV201" s="56"/>
      <c r="GW201" s="56"/>
      <c r="GX201" s="56"/>
      <c r="GY201" s="56"/>
      <c r="GZ201" s="91" t="s">
        <v>196</v>
      </c>
      <c r="HA201" s="92" t="s">
        <v>197</v>
      </c>
      <c r="HB201" s="93" t="s">
        <v>198</v>
      </c>
      <c r="HC201" s="56"/>
      <c r="HD201" s="56"/>
      <c r="HE201" s="56"/>
      <c r="HF201" s="56"/>
      <c r="HG201" s="91" t="s">
        <v>196</v>
      </c>
      <c r="HH201" s="92" t="s">
        <v>197</v>
      </c>
      <c r="HI201" s="93" t="s">
        <v>198</v>
      </c>
      <c r="HJ201" s="56"/>
      <c r="HK201" s="56"/>
      <c r="HL201" s="56"/>
      <c r="HM201" s="56"/>
      <c r="HN201" s="220"/>
      <c r="HO201" s="56"/>
      <c r="HP201" s="56"/>
      <c r="HQ201" s="238"/>
      <c r="HR201" s="238"/>
      <c r="HS201" s="238"/>
    </row>
    <row r="202" spans="2:227" ht="15" customHeight="1">
      <c r="B202" s="77" t="s">
        <v>203</v>
      </c>
      <c r="C202" s="56"/>
      <c r="D202" s="56"/>
      <c r="E202" s="202">
        <v>32202805</v>
      </c>
      <c r="F202" s="203">
        <v>32209320</v>
      </c>
      <c r="G202" s="83">
        <f>F202-E202</f>
        <v>6515</v>
      </c>
      <c r="H202" s="84"/>
      <c r="I202" s="94"/>
      <c r="J202" s="66"/>
      <c r="K202" s="68"/>
      <c r="L202" s="202">
        <v>32209573</v>
      </c>
      <c r="M202" s="204">
        <v>32214590</v>
      </c>
      <c r="N202" s="96">
        <f>M202-L202</f>
        <v>5017</v>
      </c>
      <c r="O202" s="66"/>
      <c r="P202" s="66"/>
      <c r="Q202" s="66"/>
      <c r="R202" s="68"/>
      <c r="S202" s="204">
        <v>32214590</v>
      </c>
      <c r="T202" s="204">
        <v>32218690</v>
      </c>
      <c r="U202" s="96">
        <f>T202-S202</f>
        <v>4100</v>
      </c>
      <c r="V202" s="66"/>
      <c r="W202" s="66"/>
      <c r="X202" s="66"/>
      <c r="Y202" s="68"/>
      <c r="Z202" s="202">
        <v>32219128</v>
      </c>
      <c r="AA202" s="203">
        <v>32224315</v>
      </c>
      <c r="AB202" s="96">
        <f>AA202-Z202</f>
        <v>5187</v>
      </c>
      <c r="AC202" s="66"/>
      <c r="AD202" s="66"/>
      <c r="AE202" s="66"/>
      <c r="AF202" s="68"/>
      <c r="AG202" s="202">
        <v>32224550</v>
      </c>
      <c r="AH202" s="203">
        <v>32229005</v>
      </c>
      <c r="AI202" s="96">
        <f>AH202-AG202</f>
        <v>4455</v>
      </c>
      <c r="AJ202" s="66"/>
      <c r="AK202" s="66"/>
      <c r="AL202" s="66"/>
      <c r="AM202" s="68"/>
      <c r="AN202" s="187"/>
      <c r="AO202" s="82"/>
      <c r="AP202" s="96">
        <f>AO202-AN202</f>
        <v>0</v>
      </c>
      <c r="AQ202" s="66"/>
      <c r="AR202" s="66"/>
      <c r="AS202" s="66"/>
      <c r="AT202" s="68"/>
      <c r="AU202" s="101"/>
      <c r="AV202" s="101"/>
      <c r="AW202" s="96">
        <f>AV202-AU202</f>
        <v>0</v>
      </c>
      <c r="AX202" s="66"/>
      <c r="AY202" s="66"/>
      <c r="AZ202" s="66"/>
      <c r="BA202" s="68"/>
      <c r="BB202" s="101"/>
      <c r="BC202" s="101"/>
      <c r="BD202" s="96">
        <f>BC202-BB202</f>
        <v>0</v>
      </c>
      <c r="BE202" s="66"/>
      <c r="BF202" s="66"/>
      <c r="BG202" s="66"/>
      <c r="BH202" s="68"/>
      <c r="BI202" s="101"/>
      <c r="BJ202" s="95"/>
      <c r="BK202" s="96">
        <f>BJ202-BI202</f>
        <v>0</v>
      </c>
      <c r="BL202" s="66"/>
      <c r="BM202" s="66"/>
      <c r="BN202" s="66"/>
      <c r="BO202" s="68"/>
      <c r="BP202" s="101"/>
      <c r="BQ202" s="95"/>
      <c r="BR202" s="96">
        <f>BQ202-BP202</f>
        <v>0</v>
      </c>
      <c r="BS202" s="66"/>
      <c r="BT202" s="66"/>
      <c r="BU202" s="66"/>
      <c r="BV202" s="68"/>
      <c r="BW202" s="101"/>
      <c r="BX202" s="95"/>
      <c r="BY202" s="96">
        <f>BX202-BW202</f>
        <v>0</v>
      </c>
      <c r="BZ202" s="66"/>
      <c r="CA202" s="66"/>
      <c r="CB202" s="66"/>
      <c r="CC202" s="68"/>
      <c r="CD202" s="101"/>
      <c r="CE202" s="95"/>
      <c r="CF202" s="96">
        <f>CE202-CD202</f>
        <v>0</v>
      </c>
      <c r="CG202" s="66"/>
      <c r="CH202" s="66"/>
      <c r="CI202" s="66"/>
      <c r="CJ202" s="68"/>
      <c r="CK202" s="187"/>
      <c r="CL202" s="196"/>
      <c r="CM202" s="96">
        <f>CL202-CK202</f>
        <v>0</v>
      </c>
      <c r="CN202" s="66"/>
      <c r="CO202" s="66"/>
      <c r="CP202" s="66"/>
      <c r="CQ202" s="68"/>
      <c r="CR202" s="202"/>
      <c r="CS202" s="203"/>
      <c r="CT202" s="96">
        <f>CS202-CR202</f>
        <v>0</v>
      </c>
      <c r="CU202" s="66"/>
      <c r="CV202" s="66"/>
      <c r="CW202" s="66"/>
      <c r="CX202" s="68"/>
      <c r="CY202" s="202"/>
      <c r="CZ202" s="203"/>
      <c r="DA202" s="96">
        <f>CZ202-CY202</f>
        <v>0</v>
      </c>
      <c r="DB202" s="66"/>
      <c r="DC202" s="66"/>
      <c r="DD202" s="66"/>
      <c r="DE202" s="68"/>
      <c r="DF202" s="212"/>
      <c r="DG202" s="204"/>
      <c r="DH202" s="96">
        <f>DG202-DF202</f>
        <v>0</v>
      </c>
      <c r="DI202" s="45"/>
      <c r="DJ202" s="66"/>
      <c r="DK202" s="66"/>
      <c r="DL202" s="68"/>
      <c r="DM202" s="212"/>
      <c r="DN202" s="204"/>
      <c r="DO202" s="96">
        <f>DN202-DM202</f>
        <v>0</v>
      </c>
      <c r="DP202" s="66"/>
      <c r="DQ202" s="66"/>
      <c r="DR202" s="66"/>
      <c r="DS202" s="68"/>
      <c r="DT202" s="202"/>
      <c r="DU202" s="203"/>
      <c r="DV202" s="96">
        <f>DU202-DT202</f>
        <v>0</v>
      </c>
      <c r="DW202" s="66"/>
      <c r="DX202" s="66"/>
      <c r="DY202" s="66"/>
      <c r="DZ202" s="68"/>
      <c r="EA202" s="202"/>
      <c r="EB202" s="203"/>
      <c r="EC202" s="96">
        <f>EB202-EA202</f>
        <v>0</v>
      </c>
      <c r="ED202" s="66"/>
      <c r="EE202" s="66"/>
      <c r="EF202" s="66"/>
      <c r="EG202" s="68"/>
      <c r="EH202" s="202"/>
      <c r="EI202" s="203"/>
      <c r="EJ202" s="96">
        <f>EI202-EH202</f>
        <v>0</v>
      </c>
      <c r="EK202" s="66"/>
      <c r="EL202" s="66"/>
      <c r="EM202" s="66"/>
      <c r="EN202" s="68"/>
      <c r="EO202" s="202"/>
      <c r="EP202" s="202"/>
      <c r="EQ202" s="96">
        <f>EP202-EO202</f>
        <v>0</v>
      </c>
      <c r="ER202" s="66"/>
      <c r="ES202" s="66"/>
      <c r="ET202" s="66"/>
      <c r="EU202" s="68"/>
      <c r="EV202" s="202"/>
      <c r="EW202" s="203"/>
      <c r="EX202" s="96">
        <f>EW202-EV202</f>
        <v>0</v>
      </c>
      <c r="EY202" s="66"/>
      <c r="EZ202" s="66"/>
      <c r="FA202" s="66"/>
      <c r="FB202" s="68"/>
      <c r="FC202" s="212"/>
      <c r="FD202" s="204"/>
      <c r="FE202" s="96">
        <f>FD202-FC202</f>
        <v>0</v>
      </c>
      <c r="FF202" s="66"/>
      <c r="FG202" s="66"/>
      <c r="FH202" s="66"/>
      <c r="FI202" s="68"/>
      <c r="FJ202" s="212"/>
      <c r="FK202" s="204"/>
      <c r="FL202" s="96">
        <f>FK202-FJ202</f>
        <v>0</v>
      </c>
      <c r="FM202" s="66"/>
      <c r="FN202" s="66"/>
      <c r="FO202" s="66"/>
      <c r="FP202" s="66"/>
      <c r="FQ202" s="212"/>
      <c r="FR202" s="204"/>
      <c r="FS202" s="96">
        <f>FR202-FQ202</f>
        <v>0</v>
      </c>
      <c r="FT202" s="101"/>
      <c r="FU202" s="101"/>
      <c r="FV202" s="66"/>
      <c r="FW202" s="66"/>
      <c r="FX202" s="212"/>
      <c r="FY202" s="212"/>
      <c r="FZ202" s="96">
        <f>FY202-FX202</f>
        <v>0</v>
      </c>
      <c r="GA202" s="101"/>
      <c r="GB202" s="101"/>
      <c r="GC202" s="101"/>
      <c r="GD202" s="66"/>
      <c r="GE202" s="202"/>
      <c r="GF202" s="203"/>
      <c r="GG202" s="96">
        <f>GF202-GE202</f>
        <v>0</v>
      </c>
      <c r="GH202" s="65"/>
      <c r="GI202" s="65"/>
      <c r="GJ202" s="66"/>
      <c r="GK202" s="68"/>
      <c r="GL202" s="202"/>
      <c r="GM202" s="204"/>
      <c r="GN202" s="106">
        <f>GM202-GL202</f>
        <v>0</v>
      </c>
      <c r="GO202" s="68"/>
      <c r="GP202" s="68"/>
      <c r="GQ202" s="65"/>
      <c r="GR202" s="165"/>
      <c r="GS202" s="212"/>
      <c r="GT202" s="204"/>
      <c r="GU202" s="351">
        <f>GT202-GS202</f>
        <v>0</v>
      </c>
      <c r="GV202" s="56"/>
      <c r="GW202" s="56"/>
      <c r="GX202" s="56"/>
      <c r="GY202" s="56"/>
      <c r="GZ202" s="204"/>
      <c r="HA202" s="212"/>
      <c r="HB202" s="351">
        <f>HA202-GZ202</f>
        <v>0</v>
      </c>
      <c r="HC202" s="56"/>
      <c r="HD202" s="56"/>
      <c r="HE202" s="56"/>
      <c r="HF202" s="56"/>
      <c r="HG202" s="101"/>
      <c r="HH202" s="101"/>
      <c r="HI202" s="351">
        <f>HH202-HG202</f>
        <v>0</v>
      </c>
      <c r="HJ202" s="56"/>
      <c r="HK202" s="56"/>
      <c r="HL202" s="56"/>
      <c r="HM202" s="56"/>
      <c r="HN202" s="220"/>
      <c r="HO202" s="56"/>
      <c r="HP202" s="56"/>
      <c r="HQ202" s="238"/>
      <c r="HR202" s="238"/>
      <c r="HS202" s="238"/>
    </row>
    <row r="203" spans="2:227" ht="15" customHeight="1">
      <c r="B203" s="77" t="s">
        <v>204</v>
      </c>
      <c r="C203" s="56"/>
      <c r="D203" s="56"/>
      <c r="E203" s="202">
        <v>32209320</v>
      </c>
      <c r="F203" s="203">
        <v>32209573</v>
      </c>
      <c r="G203" s="83">
        <f>F203-E203</f>
        <v>253</v>
      </c>
      <c r="H203" s="84"/>
      <c r="I203" s="97"/>
      <c r="J203" s="66"/>
      <c r="K203" s="68"/>
      <c r="L203" s="202"/>
      <c r="M203" s="204"/>
      <c r="N203" s="96">
        <f>M203-L203</f>
        <v>0</v>
      </c>
      <c r="O203" s="66"/>
      <c r="P203" s="66"/>
      <c r="Q203" s="66"/>
      <c r="R203" s="68"/>
      <c r="S203" s="204">
        <v>32218690</v>
      </c>
      <c r="T203" s="204">
        <v>32219128</v>
      </c>
      <c r="U203" s="96">
        <f>T203-S203</f>
        <v>438</v>
      </c>
      <c r="V203" s="66"/>
      <c r="W203" s="66"/>
      <c r="X203" s="66"/>
      <c r="Y203" s="68"/>
      <c r="Z203" s="203">
        <v>32224315</v>
      </c>
      <c r="AA203" s="203">
        <v>32224550</v>
      </c>
      <c r="AB203" s="96">
        <f>AA203-Z203</f>
        <v>235</v>
      </c>
      <c r="AC203" s="66"/>
      <c r="AD203" s="66"/>
      <c r="AE203" s="66"/>
      <c r="AF203" s="68"/>
      <c r="AG203" s="202">
        <v>32229005</v>
      </c>
      <c r="AH203" s="203">
        <v>32229100</v>
      </c>
      <c r="AI203" s="96">
        <f>AH203-AG203</f>
        <v>95</v>
      </c>
      <c r="AJ203" s="66"/>
      <c r="AK203" s="66"/>
      <c r="AL203" s="66"/>
      <c r="AM203" s="68"/>
      <c r="AN203" s="82"/>
      <c r="AO203" s="82"/>
      <c r="AP203" s="96">
        <f>AO203-AN203</f>
        <v>0</v>
      </c>
      <c r="AQ203" s="66"/>
      <c r="AR203" s="66"/>
      <c r="AS203" s="66"/>
      <c r="AT203" s="68"/>
      <c r="AU203" s="101"/>
      <c r="AV203" s="101"/>
      <c r="AW203" s="96">
        <f>AV203-AU203</f>
        <v>0</v>
      </c>
      <c r="AX203" s="66"/>
      <c r="AY203" s="66"/>
      <c r="AZ203" s="66"/>
      <c r="BA203" s="68"/>
      <c r="BB203" s="187"/>
      <c r="BC203" s="103"/>
      <c r="BD203" s="96">
        <f>BC203-BB203</f>
        <v>0</v>
      </c>
      <c r="BE203" s="66"/>
      <c r="BF203" s="66"/>
      <c r="BG203" s="66"/>
      <c r="BH203" s="68"/>
      <c r="BI203" s="187"/>
      <c r="BJ203" s="103"/>
      <c r="BK203" s="96">
        <f>BJ203-BI203</f>
        <v>0</v>
      </c>
      <c r="BL203" s="66"/>
      <c r="BM203" s="66"/>
      <c r="BN203" s="66"/>
      <c r="BO203" s="68"/>
      <c r="BP203" s="187"/>
      <c r="BQ203" s="103"/>
      <c r="BR203" s="96">
        <f>BQ203-BP203</f>
        <v>0</v>
      </c>
      <c r="BS203" s="66"/>
      <c r="BT203" s="66"/>
      <c r="BU203" s="66"/>
      <c r="BV203" s="68"/>
      <c r="BW203" s="187"/>
      <c r="BX203" s="103"/>
      <c r="BY203" s="96">
        <f>BX203-BW203</f>
        <v>0</v>
      </c>
      <c r="BZ203" s="66"/>
      <c r="CA203" s="66"/>
      <c r="CB203" s="66"/>
      <c r="CC203" s="68"/>
      <c r="CD203" s="187"/>
      <c r="CE203" s="103"/>
      <c r="CF203" s="96">
        <f>CE203-CD203</f>
        <v>0</v>
      </c>
      <c r="CG203" s="66"/>
      <c r="CH203" s="66"/>
      <c r="CI203" s="66"/>
      <c r="CJ203" s="68"/>
      <c r="CK203" s="187"/>
      <c r="CL203" s="198"/>
      <c r="CM203" s="96">
        <f>CL203-CK203</f>
        <v>0</v>
      </c>
      <c r="CN203" s="66"/>
      <c r="CO203" s="66"/>
      <c r="CP203" s="66"/>
      <c r="CQ203" s="68"/>
      <c r="CR203" s="203"/>
      <c r="CS203" s="203"/>
      <c r="CT203" s="96">
        <f>CS203-CR203</f>
        <v>0</v>
      </c>
      <c r="CU203" s="66"/>
      <c r="CV203" s="66"/>
      <c r="CW203" s="66"/>
      <c r="CX203" s="68"/>
      <c r="CY203" s="202"/>
      <c r="CZ203" s="203"/>
      <c r="DA203" s="96">
        <f>CZ203-CY203</f>
        <v>0</v>
      </c>
      <c r="DB203" s="66"/>
      <c r="DC203" s="66"/>
      <c r="DD203" s="66"/>
      <c r="DE203" s="68"/>
      <c r="DF203" s="202"/>
      <c r="DG203" s="210"/>
      <c r="DH203" s="96">
        <f>DG203-DF203</f>
        <v>0</v>
      </c>
      <c r="DI203" s="45"/>
      <c r="DJ203" s="66"/>
      <c r="DK203" s="66"/>
      <c r="DL203" s="68"/>
      <c r="DM203" s="202"/>
      <c r="DN203" s="210"/>
      <c r="DO203" s="96">
        <f>DN203-DM203</f>
        <v>0</v>
      </c>
      <c r="DP203" s="66"/>
      <c r="DQ203" s="66"/>
      <c r="DR203" s="66"/>
      <c r="DS203" s="68"/>
      <c r="DT203" s="203"/>
      <c r="DU203" s="203"/>
      <c r="DV203" s="96">
        <f>DU203-DT203</f>
        <v>0</v>
      </c>
      <c r="DW203" s="66"/>
      <c r="DX203" s="66"/>
      <c r="DY203" s="66"/>
      <c r="DZ203" s="68"/>
      <c r="EA203" s="202"/>
      <c r="EB203" s="203"/>
      <c r="EC203" s="96">
        <f>EB203-EA203</f>
        <v>0</v>
      </c>
      <c r="ED203" s="66"/>
      <c r="EE203" s="66"/>
      <c r="EF203" s="66"/>
      <c r="EG203" s="68"/>
      <c r="EH203" s="202"/>
      <c r="EI203" s="203"/>
      <c r="EJ203" s="96">
        <f>EI203-EH203</f>
        <v>0</v>
      </c>
      <c r="EK203" s="66"/>
      <c r="EL203" s="66"/>
      <c r="EM203" s="66"/>
      <c r="EN203" s="68"/>
      <c r="EO203" s="202"/>
      <c r="EP203" s="202"/>
      <c r="EQ203" s="96">
        <f>EP203-EO203</f>
        <v>0</v>
      </c>
      <c r="ER203" s="66"/>
      <c r="ES203" s="66"/>
      <c r="ET203" s="66"/>
      <c r="EU203" s="68"/>
      <c r="EV203" s="203"/>
      <c r="EW203" s="203"/>
      <c r="EX203" s="96">
        <f>EW203-EV203</f>
        <v>0</v>
      </c>
      <c r="EY203" s="66"/>
      <c r="EZ203" s="66"/>
      <c r="FA203" s="66"/>
      <c r="FB203" s="68"/>
      <c r="FC203" s="202"/>
      <c r="FD203" s="210"/>
      <c r="FE203" s="96">
        <f>FD203-FC203</f>
        <v>0</v>
      </c>
      <c r="FF203" s="66"/>
      <c r="FG203" s="66"/>
      <c r="FH203" s="66"/>
      <c r="FI203" s="68"/>
      <c r="FJ203" s="214"/>
      <c r="FK203" s="210"/>
      <c r="FL203" s="96">
        <f>FK203-FJ203</f>
        <v>0</v>
      </c>
      <c r="FM203" s="66"/>
      <c r="FN203" s="66"/>
      <c r="FO203" s="66"/>
      <c r="FP203" s="66"/>
      <c r="FQ203" s="214"/>
      <c r="FR203" s="210"/>
      <c r="FS203" s="96">
        <f>FR203-FQ203</f>
        <v>0</v>
      </c>
      <c r="FT203" s="101"/>
      <c r="FU203" s="101"/>
      <c r="FV203" s="66"/>
      <c r="FW203" s="66"/>
      <c r="FX203" s="212"/>
      <c r="FY203" s="212"/>
      <c r="FZ203" s="96">
        <f>FY203-FX203</f>
        <v>0</v>
      </c>
      <c r="GA203" s="101"/>
      <c r="GB203" s="101"/>
      <c r="GC203" s="101"/>
      <c r="GD203" s="66"/>
      <c r="GE203" s="203"/>
      <c r="GF203" s="203"/>
      <c r="GG203" s="96">
        <f>GF203-GE203</f>
        <v>0</v>
      </c>
      <c r="GH203" s="65"/>
      <c r="GI203" s="65"/>
      <c r="GJ203" s="66"/>
      <c r="GK203" s="68"/>
      <c r="GL203" s="202"/>
      <c r="GM203" s="204"/>
      <c r="GN203" s="106">
        <f>GM203-GL203</f>
        <v>0</v>
      </c>
      <c r="GO203" s="68"/>
      <c r="GP203" s="68"/>
      <c r="GQ203" s="65"/>
      <c r="GR203" s="165"/>
      <c r="GS203" s="212"/>
      <c r="GT203" s="204"/>
      <c r="GU203" s="351">
        <f>GT203-GS203</f>
        <v>0</v>
      </c>
      <c r="GV203" s="55"/>
      <c r="GW203" s="56"/>
      <c r="GX203" s="56"/>
      <c r="GY203" s="56"/>
      <c r="GZ203" s="204"/>
      <c r="HA203" s="212"/>
      <c r="HB203" s="351">
        <f>HA203-GZ203</f>
        <v>0</v>
      </c>
      <c r="HC203" s="56"/>
      <c r="HD203" s="56"/>
      <c r="HE203" s="56"/>
      <c r="HF203" s="56"/>
      <c r="HG203" s="101"/>
      <c r="HH203" s="101"/>
      <c r="HI203" s="351">
        <f>HH203-HG203</f>
        <v>0</v>
      </c>
      <c r="HJ203" s="56"/>
      <c r="HK203" s="56"/>
      <c r="HL203" s="56"/>
      <c r="HM203" s="56"/>
      <c r="HN203" s="220"/>
      <c r="HO203" s="56"/>
      <c r="HP203" s="56"/>
      <c r="HQ203" s="238"/>
      <c r="HR203" s="238"/>
      <c r="HS203" s="238"/>
    </row>
    <row r="204" spans="2:227" ht="15" customHeight="1">
      <c r="B204" s="85" t="s">
        <v>205</v>
      </c>
      <c r="C204" s="56"/>
      <c r="D204" s="56"/>
      <c r="E204" s="202"/>
      <c r="F204" s="203"/>
      <c r="G204" s="86"/>
      <c r="H204" s="84"/>
      <c r="I204" s="97"/>
      <c r="J204" s="66"/>
      <c r="K204" s="68"/>
      <c r="L204" s="202"/>
      <c r="M204" s="204"/>
      <c r="N204" s="96"/>
      <c r="O204" s="66"/>
      <c r="P204" s="66"/>
      <c r="Q204" s="66"/>
      <c r="R204" s="68"/>
      <c r="S204" s="202"/>
      <c r="T204" s="204"/>
      <c r="U204" s="96"/>
      <c r="V204" s="66"/>
      <c r="W204" s="66"/>
      <c r="X204" s="66"/>
      <c r="Y204" s="68"/>
      <c r="Z204" s="202"/>
      <c r="AA204" s="203"/>
      <c r="AB204" s="96"/>
      <c r="AC204" s="66"/>
      <c r="AD204" s="66"/>
      <c r="AE204" s="66"/>
      <c r="AF204" s="68"/>
      <c r="AG204" s="202"/>
      <c r="AH204" s="203"/>
      <c r="AI204" s="96"/>
      <c r="AJ204" s="66"/>
      <c r="AK204" s="66"/>
      <c r="AL204" s="66"/>
      <c r="AM204" s="68"/>
      <c r="AN204" s="187"/>
      <c r="AO204" s="82"/>
      <c r="AP204" s="96"/>
      <c r="AQ204" s="66"/>
      <c r="AR204" s="66"/>
      <c r="AS204" s="66"/>
      <c r="AT204" s="68"/>
      <c r="AU204" s="192"/>
      <c r="AV204" s="102"/>
      <c r="AW204" s="96"/>
      <c r="AX204" s="66"/>
      <c r="AY204" s="66"/>
      <c r="AZ204" s="66"/>
      <c r="BA204" s="68"/>
      <c r="BB204" s="187"/>
      <c r="BC204" s="103"/>
      <c r="BD204" s="96"/>
      <c r="BE204" s="66"/>
      <c r="BF204" s="66"/>
      <c r="BG204" s="66"/>
      <c r="BH204" s="68"/>
      <c r="BI204" s="187"/>
      <c r="BJ204" s="103"/>
      <c r="BK204" s="96"/>
      <c r="BL204" s="66"/>
      <c r="BM204" s="66"/>
      <c r="BN204" s="66"/>
      <c r="BO204" s="68"/>
      <c r="BP204" s="187"/>
      <c r="BQ204" s="103"/>
      <c r="BR204" s="96"/>
      <c r="BS204" s="66"/>
      <c r="BT204" s="66"/>
      <c r="BU204" s="66"/>
      <c r="BV204" s="68"/>
      <c r="BW204" s="187"/>
      <c r="BX204" s="103"/>
      <c r="BY204" s="96"/>
      <c r="BZ204" s="66"/>
      <c r="CA204" s="66"/>
      <c r="CB204" s="66"/>
      <c r="CC204" s="68"/>
      <c r="CD204" s="187"/>
      <c r="CE204" s="103"/>
      <c r="CF204" s="96"/>
      <c r="CG204" s="66"/>
      <c r="CH204" s="66"/>
      <c r="CI204" s="66"/>
      <c r="CJ204" s="68"/>
      <c r="CK204" s="195"/>
      <c r="CL204" s="198"/>
      <c r="CM204" s="96"/>
      <c r="CN204" s="66"/>
      <c r="CO204" s="66"/>
      <c r="CP204" s="66"/>
      <c r="CQ204" s="68"/>
      <c r="CR204" s="202"/>
      <c r="CS204" s="203"/>
      <c r="CT204" s="96"/>
      <c r="CU204" s="66"/>
      <c r="CV204" s="66"/>
      <c r="CW204" s="66"/>
      <c r="CX204" s="68"/>
      <c r="CY204" s="202"/>
      <c r="CZ204" s="203"/>
      <c r="DA204" s="96"/>
      <c r="DB204" s="66"/>
      <c r="DC204" s="66"/>
      <c r="DD204" s="66"/>
      <c r="DE204" s="68"/>
      <c r="DF204" s="202"/>
      <c r="DG204" s="210"/>
      <c r="DH204" s="96"/>
      <c r="DI204" s="45"/>
      <c r="DJ204" s="66"/>
      <c r="DK204" s="66"/>
      <c r="DL204" s="68"/>
      <c r="DM204" s="202"/>
      <c r="DN204" s="210"/>
      <c r="DO204" s="96"/>
      <c r="DP204" s="66"/>
      <c r="DQ204" s="66"/>
      <c r="DR204" s="66"/>
      <c r="DS204" s="68"/>
      <c r="DT204" s="202"/>
      <c r="DU204" s="203"/>
      <c r="DV204" s="96"/>
      <c r="DW204" s="66"/>
      <c r="DX204" s="66"/>
      <c r="DY204" s="66"/>
      <c r="DZ204" s="68"/>
      <c r="EA204" s="202"/>
      <c r="EB204" s="203"/>
      <c r="EC204" s="96"/>
      <c r="ED204" s="66"/>
      <c r="EE204" s="66"/>
      <c r="EF204" s="66"/>
      <c r="EG204" s="68"/>
      <c r="EH204" s="202"/>
      <c r="EI204" s="203"/>
      <c r="EJ204" s="96"/>
      <c r="EK204" s="66"/>
      <c r="EL204" s="66"/>
      <c r="EM204" s="66"/>
      <c r="EN204" s="68"/>
      <c r="EO204" s="202"/>
      <c r="EP204" s="203"/>
      <c r="EQ204" s="96"/>
      <c r="ER204" s="66"/>
      <c r="ES204" s="66"/>
      <c r="ET204" s="66"/>
      <c r="EU204" s="68"/>
      <c r="EV204" s="202"/>
      <c r="EW204" s="203"/>
      <c r="EX204" s="96"/>
      <c r="EY204" s="66"/>
      <c r="EZ204" s="66"/>
      <c r="FA204" s="66"/>
      <c r="FB204" s="68"/>
      <c r="FC204" s="202"/>
      <c r="FD204" s="210"/>
      <c r="FE204" s="96"/>
      <c r="FF204" s="66"/>
      <c r="FG204" s="66"/>
      <c r="FH204" s="66"/>
      <c r="FI204" s="68"/>
      <c r="FJ204" s="202"/>
      <c r="FK204" s="210"/>
      <c r="FL204" s="96"/>
      <c r="FM204" s="66"/>
      <c r="FN204" s="66"/>
      <c r="FO204" s="66"/>
      <c r="FP204" s="66"/>
      <c r="FQ204" s="202"/>
      <c r="FR204" s="210"/>
      <c r="FS204" s="96"/>
      <c r="FT204" s="101"/>
      <c r="FU204" s="101"/>
      <c r="FV204" s="66"/>
      <c r="FW204" s="66"/>
      <c r="FX204" s="202"/>
      <c r="FY204" s="210"/>
      <c r="FZ204" s="96"/>
      <c r="GA204" s="101"/>
      <c r="GB204" s="101"/>
      <c r="GC204" s="101"/>
      <c r="GD204" s="66"/>
      <c r="GE204" s="202"/>
      <c r="GF204" s="204"/>
      <c r="GG204" s="96"/>
      <c r="GH204" s="65"/>
      <c r="GI204" s="65"/>
      <c r="GJ204" s="66"/>
      <c r="GK204" s="68"/>
      <c r="GL204" s="202"/>
      <c r="GM204" s="204"/>
      <c r="GN204" s="106"/>
      <c r="GO204" s="68"/>
      <c r="GP204" s="68"/>
      <c r="GQ204" s="65"/>
      <c r="GR204" s="165"/>
      <c r="GS204" s="212"/>
      <c r="GT204" s="204"/>
      <c r="GU204" s="351"/>
      <c r="GV204" s="56"/>
      <c r="GW204" s="56"/>
      <c r="GX204" s="56"/>
      <c r="GY204" s="56"/>
      <c r="GZ204" s="204"/>
      <c r="HA204" s="212"/>
      <c r="HB204" s="351"/>
      <c r="HC204" s="56"/>
      <c r="HD204" s="56"/>
      <c r="HE204" s="56"/>
      <c r="HF204" s="56"/>
      <c r="HG204" s="101"/>
      <c r="HH204" s="101"/>
      <c r="HI204" s="351"/>
      <c r="HJ204" s="56"/>
      <c r="HK204" s="56"/>
      <c r="HL204" s="56"/>
      <c r="HM204" s="56"/>
      <c r="HN204" s="220"/>
      <c r="HO204" s="56"/>
      <c r="HP204" s="56"/>
      <c r="HQ204" s="238"/>
      <c r="HR204" s="238"/>
      <c r="HS204" s="238"/>
    </row>
    <row r="205" spans="2:227" ht="15" hidden="1" customHeight="1">
      <c r="B205" s="77" t="s">
        <v>206</v>
      </c>
      <c r="C205" s="56"/>
      <c r="D205" s="56"/>
      <c r="E205" s="202"/>
      <c r="F205" s="203"/>
      <c r="G205" s="86">
        <f>F205-E205</f>
        <v>0</v>
      </c>
      <c r="H205" s="84"/>
      <c r="I205" s="97"/>
      <c r="J205" s="66"/>
      <c r="K205" s="68"/>
      <c r="L205" s="202"/>
      <c r="M205" s="204"/>
      <c r="N205" s="96">
        <f>M205-L205</f>
        <v>0</v>
      </c>
      <c r="O205" s="66"/>
      <c r="P205" s="66"/>
      <c r="Q205" s="66"/>
      <c r="R205" s="68"/>
      <c r="S205" s="202"/>
      <c r="T205" s="204"/>
      <c r="U205" s="96">
        <f>T205-S205</f>
        <v>0</v>
      </c>
      <c r="V205" s="66"/>
      <c r="W205" s="66"/>
      <c r="X205" s="66"/>
      <c r="Y205" s="68"/>
      <c r="Z205" s="202"/>
      <c r="AA205" s="203"/>
      <c r="AB205" s="96">
        <f>AA205-Z205</f>
        <v>0</v>
      </c>
      <c r="AC205" s="66"/>
      <c r="AD205" s="66"/>
      <c r="AE205" s="66"/>
      <c r="AF205" s="68"/>
      <c r="AG205" s="202"/>
      <c r="AH205" s="203"/>
      <c r="AI205" s="96">
        <f>AH205-AG205</f>
        <v>0</v>
      </c>
      <c r="AJ205" s="66"/>
      <c r="AK205" s="66"/>
      <c r="AL205" s="66"/>
      <c r="AM205" s="68"/>
      <c r="AN205" s="187"/>
      <c r="AO205" s="82"/>
      <c r="AP205" s="96">
        <f>AO205-AN205</f>
        <v>0</v>
      </c>
      <c r="AQ205" s="66"/>
      <c r="AR205" s="66"/>
      <c r="AS205" s="66"/>
      <c r="AT205" s="68"/>
      <c r="AU205" s="192"/>
      <c r="AV205" s="102"/>
      <c r="AW205" s="96">
        <f>AV205-AU205</f>
        <v>0</v>
      </c>
      <c r="AX205" s="66"/>
      <c r="AY205" s="66"/>
      <c r="AZ205" s="66"/>
      <c r="BA205" s="68"/>
      <c r="BB205" s="187"/>
      <c r="BC205" s="103"/>
      <c r="BD205" s="96">
        <f>BC205-BB205</f>
        <v>0</v>
      </c>
      <c r="BE205" s="66"/>
      <c r="BF205" s="66"/>
      <c r="BG205" s="66"/>
      <c r="BH205" s="68"/>
      <c r="BI205" s="187"/>
      <c r="BJ205" s="103"/>
      <c r="BK205" s="96">
        <f>BJ205-BI205</f>
        <v>0</v>
      </c>
      <c r="BL205" s="66"/>
      <c r="BM205" s="66"/>
      <c r="BN205" s="66"/>
      <c r="BO205" s="68"/>
      <c r="BP205" s="187"/>
      <c r="BQ205" s="103"/>
      <c r="BR205" s="96">
        <f>BQ205-BP205</f>
        <v>0</v>
      </c>
      <c r="BS205" s="66"/>
      <c r="BT205" s="66"/>
      <c r="BU205" s="66"/>
      <c r="BV205" s="68"/>
      <c r="BW205" s="187"/>
      <c r="BX205" s="103"/>
      <c r="BY205" s="96">
        <f>BX205-BW205</f>
        <v>0</v>
      </c>
      <c r="BZ205" s="66"/>
      <c r="CA205" s="66"/>
      <c r="CB205" s="66"/>
      <c r="CC205" s="68"/>
      <c r="CD205" s="187"/>
      <c r="CE205" s="103"/>
      <c r="CF205" s="96">
        <f>CE205-CD205</f>
        <v>0</v>
      </c>
      <c r="CG205" s="66"/>
      <c r="CH205" s="66"/>
      <c r="CI205" s="66"/>
      <c r="CJ205" s="68"/>
      <c r="CK205" s="187"/>
      <c r="CL205" s="198"/>
      <c r="CM205" s="96">
        <f>CL205-CK205</f>
        <v>0</v>
      </c>
      <c r="CN205" s="66"/>
      <c r="CO205" s="66"/>
      <c r="CP205" s="66"/>
      <c r="CQ205" s="68"/>
      <c r="CR205" s="202"/>
      <c r="CS205" s="203"/>
      <c r="CT205" s="96">
        <f>CS205-CR205</f>
        <v>0</v>
      </c>
      <c r="CU205" s="66"/>
      <c r="CV205" s="66"/>
      <c r="CW205" s="66"/>
      <c r="CX205" s="68"/>
      <c r="CY205" s="202"/>
      <c r="CZ205" s="203"/>
      <c r="DA205" s="96">
        <f>CZ205-CY205</f>
        <v>0</v>
      </c>
      <c r="DB205" s="66"/>
      <c r="DC205" s="66"/>
      <c r="DD205" s="66"/>
      <c r="DE205" s="68"/>
      <c r="DF205" s="202"/>
      <c r="DG205" s="210"/>
      <c r="DH205" s="96">
        <f>DG205-DF205</f>
        <v>0</v>
      </c>
      <c r="DI205" s="45"/>
      <c r="DJ205" s="66"/>
      <c r="DK205" s="66"/>
      <c r="DL205" s="68"/>
      <c r="DM205" s="202"/>
      <c r="DN205" s="210"/>
      <c r="DO205" s="96">
        <f>DN205-DM205</f>
        <v>0</v>
      </c>
      <c r="DP205" s="66"/>
      <c r="DQ205" s="66"/>
      <c r="DR205" s="66"/>
      <c r="DS205" s="68"/>
      <c r="DT205" s="202"/>
      <c r="DU205" s="203"/>
      <c r="DV205" s="96">
        <f>DU205-DT205</f>
        <v>0</v>
      </c>
      <c r="DW205" s="66"/>
      <c r="DX205" s="66"/>
      <c r="DY205" s="66"/>
      <c r="DZ205" s="68"/>
      <c r="EA205" s="202"/>
      <c r="EB205" s="203"/>
      <c r="EC205" s="96">
        <f>EB205-EA205</f>
        <v>0</v>
      </c>
      <c r="ED205" s="66"/>
      <c r="EE205" s="66"/>
      <c r="EF205" s="66"/>
      <c r="EG205" s="68"/>
      <c r="EH205" s="202"/>
      <c r="EI205" s="203"/>
      <c r="EJ205" s="96">
        <f>EI205-EH205</f>
        <v>0</v>
      </c>
      <c r="EK205" s="66"/>
      <c r="EL205" s="66"/>
      <c r="EM205" s="66"/>
      <c r="EN205" s="68"/>
      <c r="EO205" s="202"/>
      <c r="EP205" s="203"/>
      <c r="EQ205" s="96">
        <f>EP205-EO205</f>
        <v>0</v>
      </c>
      <c r="ER205" s="66"/>
      <c r="ES205" s="66"/>
      <c r="ET205" s="66"/>
      <c r="EU205" s="68"/>
      <c r="EV205" s="202"/>
      <c r="EW205" s="203"/>
      <c r="EX205" s="96">
        <f>EW205-EV205</f>
        <v>0</v>
      </c>
      <c r="EY205" s="66"/>
      <c r="EZ205" s="66"/>
      <c r="FA205" s="66"/>
      <c r="FB205" s="68"/>
      <c r="FC205" s="202"/>
      <c r="FD205" s="210"/>
      <c r="FE205" s="96">
        <f>FD205-FC205</f>
        <v>0</v>
      </c>
      <c r="FF205" s="66"/>
      <c r="FG205" s="66"/>
      <c r="FH205" s="66"/>
      <c r="FI205" s="68"/>
      <c r="FJ205" s="202"/>
      <c r="FK205" s="210"/>
      <c r="FL205" s="96">
        <f>FK205-FJ205</f>
        <v>0</v>
      </c>
      <c r="FM205" s="66"/>
      <c r="FN205" s="66"/>
      <c r="FO205" s="66"/>
      <c r="FP205" s="66"/>
      <c r="FQ205" s="202"/>
      <c r="FR205" s="210"/>
      <c r="FS205" s="96">
        <f>FR205-FQ205</f>
        <v>0</v>
      </c>
      <c r="FT205" s="101"/>
      <c r="FU205" s="101"/>
      <c r="FV205" s="66"/>
      <c r="FW205" s="66"/>
      <c r="FX205" s="202"/>
      <c r="FY205" s="210"/>
      <c r="FZ205" s="96">
        <f>FX205-FW205</f>
        <v>0</v>
      </c>
      <c r="GA205" s="101"/>
      <c r="GB205" s="101"/>
      <c r="GC205" s="101"/>
      <c r="GD205" s="66"/>
      <c r="GE205" s="202"/>
      <c r="GF205" s="204"/>
      <c r="GG205" s="96">
        <f>GF205-GE205</f>
        <v>0</v>
      </c>
      <c r="GH205" s="65"/>
      <c r="GI205" s="65"/>
      <c r="GJ205" s="66"/>
      <c r="GK205" s="68"/>
      <c r="GL205" s="202"/>
      <c r="GM205" s="204"/>
      <c r="GN205" s="106">
        <f>GM205-GL205</f>
        <v>0</v>
      </c>
      <c r="GO205" s="68"/>
      <c r="GP205" s="68"/>
      <c r="GQ205" s="65"/>
      <c r="GR205" s="165"/>
      <c r="GS205" s="212"/>
      <c r="GT205" s="204"/>
      <c r="GU205" s="351">
        <f>GT205-GS205</f>
        <v>0</v>
      </c>
      <c r="GV205" s="56"/>
      <c r="GW205" s="56"/>
      <c r="GX205" s="56"/>
      <c r="GY205" s="56"/>
      <c r="GZ205" s="204"/>
      <c r="HA205" s="212"/>
      <c r="HB205" s="351">
        <f>HA205-GZ205</f>
        <v>0</v>
      </c>
      <c r="HC205" s="56"/>
      <c r="HD205" s="56"/>
      <c r="HE205" s="56"/>
      <c r="HF205" s="56"/>
      <c r="HG205" s="101"/>
      <c r="HH205" s="101"/>
      <c r="HI205" s="351">
        <f>HH205-HG205</f>
        <v>0</v>
      </c>
      <c r="HJ205" s="56"/>
      <c r="HK205" s="56"/>
      <c r="HL205" s="56"/>
      <c r="HM205" s="56"/>
      <c r="HN205" s="220"/>
      <c r="HO205" s="56"/>
      <c r="HP205" s="56"/>
      <c r="HQ205" s="238"/>
      <c r="HR205" s="238"/>
      <c r="HS205" s="238"/>
    </row>
    <row r="206" spans="2:227" ht="15" hidden="1" customHeight="1">
      <c r="B206" s="85" t="s">
        <v>205</v>
      </c>
      <c r="C206" s="56"/>
      <c r="D206" s="56"/>
      <c r="E206" s="202"/>
      <c r="F206" s="218"/>
      <c r="G206" s="87"/>
      <c r="H206" s="84"/>
      <c r="I206" s="97"/>
      <c r="J206" s="98"/>
      <c r="K206" s="68"/>
      <c r="L206" s="202"/>
      <c r="M206" s="204"/>
      <c r="N206" s="99"/>
      <c r="O206" s="66"/>
      <c r="P206" s="66"/>
      <c r="Q206" s="66"/>
      <c r="R206" s="68"/>
      <c r="S206" s="202"/>
      <c r="T206" s="204"/>
      <c r="U206" s="99"/>
      <c r="V206" s="66"/>
      <c r="W206" s="66"/>
      <c r="X206" s="66"/>
      <c r="Y206" s="68"/>
      <c r="Z206" s="202"/>
      <c r="AA206" s="203"/>
      <c r="AB206" s="99"/>
      <c r="AC206" s="66"/>
      <c r="AD206" s="66"/>
      <c r="AE206" s="66"/>
      <c r="AF206" s="68"/>
      <c r="AG206" s="202"/>
      <c r="AH206" s="203"/>
      <c r="AI206" s="99"/>
      <c r="AJ206" s="66"/>
      <c r="AK206" s="66"/>
      <c r="AL206" s="66"/>
      <c r="AM206" s="68"/>
      <c r="AN206" s="187"/>
      <c r="AO206" s="82"/>
      <c r="AP206" s="99"/>
      <c r="AQ206" s="66"/>
      <c r="AR206" s="66"/>
      <c r="AS206" s="66"/>
      <c r="AT206" s="68"/>
      <c r="AU206" s="192"/>
      <c r="AV206" s="102"/>
      <c r="AW206" s="99"/>
      <c r="AX206" s="66"/>
      <c r="AY206" s="66"/>
      <c r="AZ206" s="66"/>
      <c r="BA206" s="68"/>
      <c r="BB206" s="187"/>
      <c r="BC206" s="103"/>
      <c r="BD206" s="99"/>
      <c r="BE206" s="66"/>
      <c r="BF206" s="66"/>
      <c r="BG206" s="66"/>
      <c r="BH206" s="68"/>
      <c r="BI206" s="187"/>
      <c r="BJ206" s="103"/>
      <c r="BK206" s="99"/>
      <c r="BL206" s="66"/>
      <c r="BM206" s="66"/>
      <c r="BN206" s="66"/>
      <c r="BO206" s="68"/>
      <c r="BP206" s="187"/>
      <c r="BQ206" s="103"/>
      <c r="BR206" s="99"/>
      <c r="BS206" s="66"/>
      <c r="BT206" s="66"/>
      <c r="BU206" s="66"/>
      <c r="BV206" s="68"/>
      <c r="BW206" s="187"/>
      <c r="BX206" s="103"/>
      <c r="BY206" s="99"/>
      <c r="BZ206" s="66"/>
      <c r="CA206" s="66"/>
      <c r="CB206" s="66"/>
      <c r="CC206" s="68"/>
      <c r="CD206" s="187"/>
      <c r="CE206" s="103"/>
      <c r="CF206" s="99"/>
      <c r="CG206" s="98"/>
      <c r="CH206" s="66"/>
      <c r="CI206" s="66"/>
      <c r="CJ206" s="68"/>
      <c r="CK206" s="187"/>
      <c r="CL206" s="198"/>
      <c r="CM206" s="99"/>
      <c r="CN206" s="66"/>
      <c r="CO206" s="66"/>
      <c r="CP206" s="66"/>
      <c r="CQ206" s="68"/>
      <c r="CR206" s="202"/>
      <c r="CS206" s="203"/>
      <c r="CT206" s="99"/>
      <c r="CU206" s="66"/>
      <c r="CV206" s="66"/>
      <c r="CW206" s="66"/>
      <c r="CX206" s="68"/>
      <c r="CY206" s="202"/>
      <c r="CZ206" s="203"/>
      <c r="DA206" s="99"/>
      <c r="DB206" s="66"/>
      <c r="DC206" s="66"/>
      <c r="DD206" s="66"/>
      <c r="DE206" s="68"/>
      <c r="DF206" s="202"/>
      <c r="DG206" s="210"/>
      <c r="DH206" s="99"/>
      <c r="DI206" s="45"/>
      <c r="DJ206" s="66"/>
      <c r="DK206" s="66"/>
      <c r="DL206" s="68"/>
      <c r="DM206" s="202"/>
      <c r="DN206" s="210"/>
      <c r="DO206" s="99"/>
      <c r="DP206" s="66"/>
      <c r="DQ206" s="66"/>
      <c r="DR206" s="66"/>
      <c r="DS206" s="68"/>
      <c r="DT206" s="202"/>
      <c r="DU206" s="203"/>
      <c r="DV206" s="99"/>
      <c r="DW206" s="66"/>
      <c r="DX206" s="66"/>
      <c r="DY206" s="66"/>
      <c r="DZ206" s="68"/>
      <c r="EA206" s="202"/>
      <c r="EB206" s="203"/>
      <c r="EC206" s="99"/>
      <c r="ED206" s="66"/>
      <c r="EE206" s="66"/>
      <c r="EF206" s="66"/>
      <c r="EG206" s="68"/>
      <c r="EH206" s="202"/>
      <c r="EI206" s="203"/>
      <c r="EJ206" s="99"/>
      <c r="EK206" s="66"/>
      <c r="EL206" s="66"/>
      <c r="EM206" s="66"/>
      <c r="EN206" s="68"/>
      <c r="EO206" s="202"/>
      <c r="EP206" s="203"/>
      <c r="EQ206" s="99"/>
      <c r="ER206" s="66"/>
      <c r="ES206" s="66"/>
      <c r="ET206" s="66"/>
      <c r="EU206" s="68"/>
      <c r="EV206" s="202"/>
      <c r="EW206" s="203"/>
      <c r="EX206" s="99"/>
      <c r="EY206" s="66"/>
      <c r="EZ206" s="66"/>
      <c r="FA206" s="66"/>
      <c r="FB206" s="68"/>
      <c r="FC206" s="202"/>
      <c r="FD206" s="210"/>
      <c r="FE206" s="99"/>
      <c r="FF206" s="66"/>
      <c r="FG206" s="66"/>
      <c r="FH206" s="66"/>
      <c r="FI206" s="68"/>
      <c r="FJ206" s="202"/>
      <c r="FK206" s="210"/>
      <c r="FL206" s="99"/>
      <c r="FM206" s="66"/>
      <c r="FN206" s="66"/>
      <c r="FO206" s="66"/>
      <c r="FP206" s="66"/>
      <c r="FQ206" s="202"/>
      <c r="FR206" s="210"/>
      <c r="FS206" s="99"/>
      <c r="FT206" s="101"/>
      <c r="FU206" s="101"/>
      <c r="FV206" s="66"/>
      <c r="FW206" s="66"/>
      <c r="FX206" s="202"/>
      <c r="FY206" s="210"/>
      <c r="FZ206" s="99"/>
      <c r="GA206" s="101"/>
      <c r="GB206" s="101"/>
      <c r="GC206" s="101"/>
      <c r="GD206" s="66"/>
      <c r="GE206" s="202"/>
      <c r="GF206" s="204"/>
      <c r="GG206" s="99"/>
      <c r="GH206" s="65"/>
      <c r="GI206" s="65"/>
      <c r="GJ206" s="66"/>
      <c r="GK206" s="68"/>
      <c r="GL206" s="202"/>
      <c r="GM206" s="204"/>
      <c r="GN206" s="107"/>
      <c r="GO206" s="68"/>
      <c r="GP206" s="68"/>
      <c r="GQ206" s="65"/>
      <c r="GR206" s="165"/>
      <c r="GS206" s="212"/>
      <c r="GT206" s="204"/>
      <c r="GU206" s="351"/>
      <c r="GV206" s="56"/>
      <c r="GW206" s="56"/>
      <c r="GX206" s="56"/>
      <c r="GY206" s="56"/>
      <c r="GZ206" s="204"/>
      <c r="HA206" s="212"/>
      <c r="HB206" s="351"/>
      <c r="HC206" s="56"/>
      <c r="HD206" s="56"/>
      <c r="HE206" s="56"/>
      <c r="HF206" s="56"/>
      <c r="HG206" s="101"/>
      <c r="HH206" s="101"/>
      <c r="HI206" s="351"/>
      <c r="HJ206" s="56"/>
      <c r="HK206" s="56"/>
      <c r="HL206" s="56"/>
      <c r="HM206" s="56"/>
      <c r="HN206" s="220"/>
      <c r="HO206" s="56"/>
      <c r="HP206" s="56"/>
      <c r="HQ206" s="238"/>
      <c r="HR206" s="238"/>
      <c r="HS206" s="238"/>
    </row>
    <row r="207" spans="2:227" ht="15" customHeight="1">
      <c r="B207" s="85" t="s">
        <v>203</v>
      </c>
      <c r="C207" s="56"/>
      <c r="D207" s="56"/>
      <c r="E207" s="202">
        <v>19869350</v>
      </c>
      <c r="F207" s="218">
        <v>19873340</v>
      </c>
      <c r="G207" s="86">
        <f>F207-E207</f>
        <v>3990</v>
      </c>
      <c r="H207" s="84"/>
      <c r="I207" s="97"/>
      <c r="J207" s="98"/>
      <c r="K207" s="68"/>
      <c r="L207" s="202">
        <v>19881871</v>
      </c>
      <c r="M207" s="204">
        <v>19885965</v>
      </c>
      <c r="N207" s="96">
        <f>M207-L207</f>
        <v>4094</v>
      </c>
      <c r="O207" s="66"/>
      <c r="P207" s="66"/>
      <c r="Q207" s="66"/>
      <c r="R207" s="68"/>
      <c r="S207" s="202"/>
      <c r="T207" s="204"/>
      <c r="U207" s="96">
        <f>T207-S207</f>
        <v>0</v>
      </c>
      <c r="V207" s="66"/>
      <c r="W207" s="66"/>
      <c r="X207" s="66"/>
      <c r="Y207" s="68"/>
      <c r="Z207" s="202">
        <v>19887424</v>
      </c>
      <c r="AA207" s="203">
        <v>19894292</v>
      </c>
      <c r="AB207" s="96">
        <f>AA207-Z207</f>
        <v>6868</v>
      </c>
      <c r="AC207" s="66"/>
      <c r="AD207" s="66"/>
      <c r="AE207" s="66"/>
      <c r="AF207" s="68"/>
      <c r="AG207" s="202">
        <v>19897211</v>
      </c>
      <c r="AH207" s="203">
        <v>19900738</v>
      </c>
      <c r="AI207" s="96">
        <f>AH207-AG207</f>
        <v>3527</v>
      </c>
      <c r="AJ207" s="66"/>
      <c r="AK207" s="66"/>
      <c r="AL207" s="66"/>
      <c r="AM207" s="68"/>
      <c r="AN207" s="187"/>
      <c r="AO207" s="82"/>
      <c r="AP207" s="96">
        <f>AO207-AN207</f>
        <v>0</v>
      </c>
      <c r="AQ207" s="66"/>
      <c r="AR207" s="66"/>
      <c r="AS207" s="66"/>
      <c r="AT207" s="68"/>
      <c r="AU207" s="192"/>
      <c r="AV207" s="102"/>
      <c r="AW207" s="96">
        <f>AV207-AU207</f>
        <v>0</v>
      </c>
      <c r="AX207" s="66"/>
      <c r="AY207" s="66"/>
      <c r="AZ207" s="66"/>
      <c r="BA207" s="68"/>
      <c r="BB207" s="192"/>
      <c r="BC207" s="102"/>
      <c r="BD207" s="96">
        <f>BC207-BB207</f>
        <v>0</v>
      </c>
      <c r="BE207" s="66"/>
      <c r="BF207" s="66"/>
      <c r="BG207" s="66"/>
      <c r="BH207" s="68"/>
      <c r="BI207" s="187"/>
      <c r="BJ207" s="103"/>
      <c r="BK207" s="96">
        <f>BJ207-BI207</f>
        <v>0</v>
      </c>
      <c r="BL207" s="66"/>
      <c r="BM207" s="66"/>
      <c r="BN207" s="66"/>
      <c r="BO207" s="68"/>
      <c r="BP207" s="187"/>
      <c r="BQ207" s="103"/>
      <c r="BR207" s="96">
        <f>BQ207-BP207</f>
        <v>0</v>
      </c>
      <c r="BS207" s="66"/>
      <c r="BT207" s="66"/>
      <c r="BU207" s="66"/>
      <c r="BV207" s="68"/>
      <c r="BW207" s="187"/>
      <c r="BX207" s="103"/>
      <c r="BY207" s="96">
        <f>BX207-BW207</f>
        <v>0</v>
      </c>
      <c r="BZ207" s="66"/>
      <c r="CA207" s="66"/>
      <c r="CB207" s="66"/>
      <c r="CC207" s="68"/>
      <c r="CD207" s="187"/>
      <c r="CE207" s="103"/>
      <c r="CF207" s="96">
        <f>CE207-CD207</f>
        <v>0</v>
      </c>
      <c r="CG207" s="98"/>
      <c r="CH207" s="66"/>
      <c r="CI207" s="66"/>
      <c r="CJ207" s="68"/>
      <c r="CK207" s="187"/>
      <c r="CL207" s="199"/>
      <c r="CM207" s="96">
        <f>CL207-CK207</f>
        <v>0</v>
      </c>
      <c r="CN207" s="66" t="s">
        <v>207</v>
      </c>
      <c r="CO207" s="66"/>
      <c r="CP207" s="66"/>
      <c r="CQ207" s="68"/>
      <c r="CR207" s="203"/>
      <c r="CS207" s="203"/>
      <c r="CT207" s="96">
        <f>CS207-CR207</f>
        <v>0</v>
      </c>
      <c r="CU207" s="66"/>
      <c r="CV207" s="66"/>
      <c r="CW207" s="66"/>
      <c r="CX207" s="68"/>
      <c r="CY207" s="202"/>
      <c r="CZ207" s="203"/>
      <c r="DA207" s="96">
        <f>CZ207-CY207</f>
        <v>0</v>
      </c>
      <c r="DB207" s="66"/>
      <c r="DC207" s="66"/>
      <c r="DD207" s="66"/>
      <c r="DE207" s="68"/>
      <c r="DF207" s="202"/>
      <c r="DG207" s="210"/>
      <c r="DH207" s="96">
        <f>DG207-DF207</f>
        <v>0</v>
      </c>
      <c r="DI207" s="45"/>
      <c r="DJ207" s="66"/>
      <c r="DK207" s="66"/>
      <c r="DL207" s="68"/>
      <c r="DM207" s="202"/>
      <c r="DN207" s="210"/>
      <c r="DO207" s="96">
        <f>DN207-DM207</f>
        <v>0</v>
      </c>
      <c r="DP207" s="66"/>
      <c r="DQ207" s="66"/>
      <c r="DR207" s="66"/>
      <c r="DS207" s="68"/>
      <c r="DT207" s="202"/>
      <c r="DU207" s="203"/>
      <c r="DV207" s="96">
        <f>DU207-DT207</f>
        <v>0</v>
      </c>
      <c r="DW207" s="66"/>
      <c r="DX207" s="66"/>
      <c r="DY207" s="66"/>
      <c r="DZ207" s="68"/>
      <c r="EA207" s="202"/>
      <c r="EB207" s="203"/>
      <c r="EC207" s="96">
        <f>EB207-EA207</f>
        <v>0</v>
      </c>
      <c r="ED207" s="66"/>
      <c r="EE207" s="66"/>
      <c r="EF207" s="66"/>
      <c r="EG207" s="68"/>
      <c r="EH207" s="202"/>
      <c r="EI207" s="203"/>
      <c r="EJ207" s="96">
        <f>EI207-EH207</f>
        <v>0</v>
      </c>
      <c r="EK207" s="66"/>
      <c r="EL207" s="66"/>
      <c r="EM207" s="66"/>
      <c r="EN207" s="68"/>
      <c r="EO207" s="202"/>
      <c r="EP207" s="203"/>
      <c r="EQ207" s="96">
        <f>EP207-EO207</f>
        <v>0</v>
      </c>
      <c r="ER207" s="66"/>
      <c r="ES207" s="66"/>
      <c r="ET207" s="66"/>
      <c r="EU207" s="68"/>
      <c r="EV207" s="202"/>
      <c r="EW207" s="203"/>
      <c r="EX207" s="96">
        <f>EW207-EV207</f>
        <v>0</v>
      </c>
      <c r="EY207" s="66"/>
      <c r="EZ207" s="66"/>
      <c r="FA207" s="66"/>
      <c r="FB207" s="68"/>
      <c r="FC207" s="202"/>
      <c r="FD207" s="210"/>
      <c r="FE207" s="96">
        <f>FD207-FC207</f>
        <v>0</v>
      </c>
      <c r="FF207" s="66"/>
      <c r="FG207" s="66"/>
      <c r="FH207" s="66"/>
      <c r="FI207" s="68"/>
      <c r="FJ207" s="202"/>
      <c r="FK207" s="210"/>
      <c r="FL207" s="96">
        <f>FK207-FJ207</f>
        <v>0</v>
      </c>
      <c r="FM207" s="66"/>
      <c r="FN207" s="66"/>
      <c r="FO207" s="66"/>
      <c r="FP207" s="66"/>
      <c r="FQ207" s="215"/>
      <c r="FR207" s="216"/>
      <c r="FS207" s="96">
        <f>FR207-FQ207</f>
        <v>0</v>
      </c>
      <c r="FT207" s="101"/>
      <c r="FU207" s="101"/>
      <c r="FV207" s="66"/>
      <c r="FW207" s="66"/>
      <c r="FX207" s="215"/>
      <c r="FY207" s="216"/>
      <c r="FZ207" s="96">
        <f>FY207-FX207</f>
        <v>0</v>
      </c>
      <c r="GA207" s="101" t="s">
        <v>208</v>
      </c>
      <c r="GB207" s="101"/>
      <c r="GC207" s="101"/>
      <c r="GD207" s="66"/>
      <c r="GE207" s="202"/>
      <c r="GF207" s="204"/>
      <c r="GG207" s="96">
        <f>GF207-GE207</f>
        <v>0</v>
      </c>
      <c r="GH207" s="65"/>
      <c r="GI207" s="65"/>
      <c r="GJ207" s="66"/>
      <c r="GK207" s="68"/>
      <c r="GL207" s="202"/>
      <c r="GM207" s="204"/>
      <c r="GN207" s="106">
        <f>GM207-GL207</f>
        <v>0</v>
      </c>
      <c r="GO207" s="68"/>
      <c r="GP207" s="68"/>
      <c r="GQ207" s="65"/>
      <c r="GR207" s="165"/>
      <c r="GS207" s="212"/>
      <c r="GT207" s="204"/>
      <c r="GU207" s="351">
        <f>GT207-GS207</f>
        <v>0</v>
      </c>
      <c r="GV207" s="56"/>
      <c r="GW207" s="56"/>
      <c r="GX207" s="56"/>
      <c r="GY207" s="56"/>
      <c r="GZ207" s="204"/>
      <c r="HA207" s="212"/>
      <c r="HB207" s="351">
        <f>HA207-GZ207</f>
        <v>0</v>
      </c>
      <c r="HC207" s="56"/>
      <c r="HD207" s="56"/>
      <c r="HE207" s="56"/>
      <c r="HF207" s="56"/>
      <c r="HG207" s="101"/>
      <c r="HH207" s="101"/>
      <c r="HI207" s="351">
        <f>HH207-HG207</f>
        <v>0</v>
      </c>
      <c r="HJ207" s="56"/>
      <c r="HK207" s="56"/>
      <c r="HL207" s="56"/>
      <c r="HM207" s="56"/>
      <c r="HN207" s="220"/>
      <c r="HO207" s="56"/>
      <c r="HP207" s="56"/>
      <c r="HQ207" s="238"/>
      <c r="HR207" s="238"/>
      <c r="HS207" s="238"/>
    </row>
    <row r="208" spans="2:227" ht="15" customHeight="1">
      <c r="B208" s="85" t="s">
        <v>206</v>
      </c>
      <c r="C208" s="56"/>
      <c r="D208" s="56"/>
      <c r="E208" s="202">
        <v>19880500</v>
      </c>
      <c r="F208" s="219">
        <v>19881871</v>
      </c>
      <c r="G208" s="86">
        <f>F208-E208</f>
        <v>1371</v>
      </c>
      <c r="H208" s="84"/>
      <c r="I208" s="97"/>
      <c r="J208" s="98"/>
      <c r="K208" s="68"/>
      <c r="L208" s="202">
        <v>19885965</v>
      </c>
      <c r="M208" s="204">
        <v>19887424</v>
      </c>
      <c r="N208" s="96">
        <f>M208-L208</f>
        <v>1459</v>
      </c>
      <c r="O208" s="66"/>
      <c r="P208" s="66"/>
      <c r="Q208" s="66"/>
      <c r="R208" s="68"/>
      <c r="S208" s="202"/>
      <c r="T208" s="204"/>
      <c r="U208" s="96">
        <f>T208-S208</f>
        <v>0</v>
      </c>
      <c r="V208" s="66"/>
      <c r="W208" s="66"/>
      <c r="X208" s="66"/>
      <c r="Y208" s="68"/>
      <c r="Z208" s="202">
        <v>19894292</v>
      </c>
      <c r="AA208" s="204">
        <v>19897211</v>
      </c>
      <c r="AB208" s="96">
        <f>AA208-Z208</f>
        <v>2919</v>
      </c>
      <c r="AC208" s="66"/>
      <c r="AD208" s="66"/>
      <c r="AE208" s="66"/>
      <c r="AF208" s="68"/>
      <c r="AG208" s="203">
        <v>19905738</v>
      </c>
      <c r="AH208" s="203">
        <v>19908096</v>
      </c>
      <c r="AI208" s="96">
        <f>AH208-AG208</f>
        <v>2358</v>
      </c>
      <c r="AJ208" s="66"/>
      <c r="AK208" s="66"/>
      <c r="AL208" s="66"/>
      <c r="AM208" s="68"/>
      <c r="AN208" s="95"/>
      <c r="AO208" s="95"/>
      <c r="AP208" s="96">
        <f>AO208-AN208</f>
        <v>0</v>
      </c>
      <c r="AQ208" s="66"/>
      <c r="AR208" s="66"/>
      <c r="AS208" s="66"/>
      <c r="AT208" s="68"/>
      <c r="AU208" s="187"/>
      <c r="AV208" s="103"/>
      <c r="AW208" s="96">
        <f>AV208-AU208</f>
        <v>0</v>
      </c>
      <c r="AX208" s="66"/>
      <c r="AY208" s="66"/>
      <c r="AZ208" s="66"/>
      <c r="BA208" s="68"/>
      <c r="BB208" s="187"/>
      <c r="BC208" s="103"/>
      <c r="BD208" s="96">
        <f>BC208-BB208</f>
        <v>0</v>
      </c>
      <c r="BE208" s="66"/>
      <c r="BF208" s="66"/>
      <c r="BG208" s="66"/>
      <c r="BH208" s="68"/>
      <c r="BI208" s="187"/>
      <c r="BJ208" s="103"/>
      <c r="BK208" s="96">
        <f>BJ208-BI208</f>
        <v>0</v>
      </c>
      <c r="BL208" s="66"/>
      <c r="BM208" s="66"/>
      <c r="BN208" s="66"/>
      <c r="BO208" s="68"/>
      <c r="BP208" s="187"/>
      <c r="BQ208" s="103"/>
      <c r="BR208" s="96">
        <f>BQ208-BP208</f>
        <v>0</v>
      </c>
      <c r="BS208" s="66"/>
      <c r="BT208" s="66"/>
      <c r="BU208" s="66"/>
      <c r="BV208" s="68"/>
      <c r="BW208" s="187"/>
      <c r="BX208" s="103"/>
      <c r="BY208" s="96">
        <f>BX208-BW208</f>
        <v>0</v>
      </c>
      <c r="BZ208" s="66"/>
      <c r="CA208" s="66"/>
      <c r="CB208" s="66"/>
      <c r="CC208" s="68"/>
      <c r="CD208" s="187"/>
      <c r="CE208" s="103"/>
      <c r="CF208" s="104">
        <f>CE208-CD208</f>
        <v>0</v>
      </c>
      <c r="CG208" s="66"/>
      <c r="CH208" s="66"/>
      <c r="CI208" s="66"/>
      <c r="CJ208" s="68"/>
      <c r="CK208" s="187"/>
      <c r="CL208" s="198"/>
      <c r="CM208" s="96">
        <f>CL208-CK208</f>
        <v>0</v>
      </c>
      <c r="CN208" s="66"/>
      <c r="CO208" s="66"/>
      <c r="CP208" s="66"/>
      <c r="CQ208" s="68"/>
      <c r="CR208" s="203"/>
      <c r="CS208" s="203"/>
      <c r="CT208" s="96">
        <f>CS208-CR208</f>
        <v>0</v>
      </c>
      <c r="CU208" s="66"/>
      <c r="CV208" s="66"/>
      <c r="CW208" s="66"/>
      <c r="CX208" s="68"/>
      <c r="CY208" s="202"/>
      <c r="CZ208" s="210"/>
      <c r="DA208" s="96">
        <f>CZ208-CY208</f>
        <v>0</v>
      </c>
      <c r="DB208" s="66"/>
      <c r="DC208" s="66"/>
      <c r="DD208" s="66"/>
      <c r="DE208" s="68"/>
      <c r="DF208" s="202"/>
      <c r="DG208" s="210"/>
      <c r="DH208" s="96">
        <f>DG208-DF208</f>
        <v>0</v>
      </c>
      <c r="DI208" s="45"/>
      <c r="DJ208" s="66"/>
      <c r="DK208" s="66"/>
      <c r="DL208" s="68"/>
      <c r="DM208" s="202"/>
      <c r="DN208" s="210"/>
      <c r="DO208" s="96">
        <f>DN208-DM208</f>
        <v>0</v>
      </c>
      <c r="DP208" s="66"/>
      <c r="DQ208" s="66"/>
      <c r="DR208" s="66"/>
      <c r="DS208" s="68"/>
      <c r="DT208" s="202"/>
      <c r="DU208" s="203"/>
      <c r="DV208" s="96">
        <f>DU208-DT208</f>
        <v>0</v>
      </c>
      <c r="DW208" s="66"/>
      <c r="DX208" s="66"/>
      <c r="DY208" s="66"/>
      <c r="DZ208" s="68"/>
      <c r="EA208" s="202"/>
      <c r="EB208" s="204"/>
      <c r="EC208" s="96">
        <f>EB208-EA208</f>
        <v>0</v>
      </c>
      <c r="ED208" s="66"/>
      <c r="EE208" s="66"/>
      <c r="EF208" s="66"/>
      <c r="EG208" s="68"/>
      <c r="EH208" s="202"/>
      <c r="EI208" s="210"/>
      <c r="EJ208" s="96">
        <f>EI208-EH208</f>
        <v>0</v>
      </c>
      <c r="EK208" s="66"/>
      <c r="EL208" s="66"/>
      <c r="EM208" s="66"/>
      <c r="EN208" s="68"/>
      <c r="EO208" s="203"/>
      <c r="EP208" s="203"/>
      <c r="EQ208" s="96">
        <f>EP208-EO208</f>
        <v>0</v>
      </c>
      <c r="ER208" s="66"/>
      <c r="ES208" s="66"/>
      <c r="ET208" s="66"/>
      <c r="EU208" s="68"/>
      <c r="EV208" s="202"/>
      <c r="EW208" s="210"/>
      <c r="EX208" s="96">
        <f>EW208-EV208</f>
        <v>0</v>
      </c>
      <c r="EY208" s="66"/>
      <c r="EZ208" s="66"/>
      <c r="FA208" s="66"/>
      <c r="FB208" s="68"/>
      <c r="FC208" s="202"/>
      <c r="FD208" s="210"/>
      <c r="FE208" s="96">
        <f>FD208-FC208</f>
        <v>0</v>
      </c>
      <c r="FF208" s="66"/>
      <c r="FG208" s="66"/>
      <c r="FH208" s="66"/>
      <c r="FI208" s="68"/>
      <c r="FJ208" s="202"/>
      <c r="FK208" s="210"/>
      <c r="FL208" s="96">
        <f>FK208-FJ208</f>
        <v>0</v>
      </c>
      <c r="FM208" s="66"/>
      <c r="FN208" s="66"/>
      <c r="FO208" s="66"/>
      <c r="FP208" s="66"/>
      <c r="FQ208" s="202"/>
      <c r="FR208" s="210"/>
      <c r="FS208" s="96">
        <f>FR208-FQ208</f>
        <v>0</v>
      </c>
      <c r="FT208" s="101"/>
      <c r="FU208" s="101"/>
      <c r="FV208" s="66"/>
      <c r="FW208" s="66"/>
      <c r="FX208" s="202"/>
      <c r="FY208" s="210"/>
      <c r="FZ208" s="96">
        <f>FY208-FX208</f>
        <v>0</v>
      </c>
      <c r="GA208" s="101"/>
      <c r="GB208" s="101"/>
      <c r="GC208" s="101"/>
      <c r="GD208" s="66"/>
      <c r="GE208" s="202"/>
      <c r="GF208" s="210"/>
      <c r="GG208" s="96">
        <f>GF208-GE208</f>
        <v>0</v>
      </c>
      <c r="GH208" s="65"/>
      <c r="GI208" s="65"/>
      <c r="GJ208" s="66"/>
      <c r="GK208" s="68"/>
      <c r="GL208" s="202"/>
      <c r="GM208" s="210"/>
      <c r="GN208" s="106">
        <f>GM208-GL208</f>
        <v>0</v>
      </c>
      <c r="GO208" s="68"/>
      <c r="GP208" s="68"/>
      <c r="GQ208" s="65"/>
      <c r="GR208" s="165"/>
      <c r="GS208" s="212"/>
      <c r="GT208" s="204"/>
      <c r="GU208" s="351">
        <f>GT208-GS208</f>
        <v>0</v>
      </c>
      <c r="GV208" s="56"/>
      <c r="GW208" s="56"/>
      <c r="GX208" s="56"/>
      <c r="GY208" s="56"/>
      <c r="GZ208" s="204"/>
      <c r="HA208" s="212"/>
      <c r="HB208" s="351">
        <f>HA208-GZ208</f>
        <v>0</v>
      </c>
      <c r="HC208" s="56"/>
      <c r="HD208" s="56"/>
      <c r="HE208" s="56"/>
      <c r="HF208" s="56"/>
      <c r="HG208" s="101"/>
      <c r="HH208" s="101"/>
      <c r="HI208" s="351">
        <f>HH208-HG208</f>
        <v>0</v>
      </c>
      <c r="HJ208" s="56"/>
      <c r="HK208" s="56"/>
      <c r="HL208" s="56"/>
      <c r="HM208" s="56"/>
      <c r="HN208" s="220"/>
      <c r="HO208" s="56"/>
      <c r="HP208" s="56"/>
      <c r="HQ208" s="238"/>
      <c r="HR208" s="238"/>
      <c r="HS208" s="238"/>
    </row>
    <row r="209" spans="2:224" ht="15" customHeight="1">
      <c r="B209" s="30" t="s">
        <v>193</v>
      </c>
      <c r="C209" s="56"/>
      <c r="D209" s="56"/>
      <c r="E209" s="202"/>
      <c r="F209" s="219"/>
      <c r="G209" s="88">
        <f>SUM(G202:G208)</f>
        <v>12129</v>
      </c>
      <c r="H209" s="89"/>
      <c r="I209" s="89"/>
      <c r="J209" s="98"/>
      <c r="K209" s="68"/>
      <c r="L209" s="202"/>
      <c r="M209" s="204"/>
      <c r="N209" s="96">
        <f>SUM(N202:N208)</f>
        <v>10570</v>
      </c>
      <c r="O209" s="66"/>
      <c r="P209" s="66"/>
      <c r="Q209" s="66"/>
      <c r="R209" s="68"/>
      <c r="S209" s="202"/>
      <c r="T209" s="204"/>
      <c r="U209" s="96">
        <f>SUM(U202:U208)</f>
        <v>4538</v>
      </c>
      <c r="V209" s="66"/>
      <c r="W209" s="66"/>
      <c r="X209" s="66"/>
      <c r="Y209" s="68"/>
      <c r="Z209" s="202"/>
      <c r="AA209" s="204"/>
      <c r="AB209" s="96">
        <f>SUM(AB202:AB208)</f>
        <v>15209</v>
      </c>
      <c r="AC209" s="66"/>
      <c r="AD209" s="66"/>
      <c r="AE209" s="66"/>
      <c r="AF209" s="68"/>
      <c r="AG209" s="202"/>
      <c r="AH209" s="204"/>
      <c r="AI209" s="96">
        <f>SUM(AI202:AI208)</f>
        <v>10435</v>
      </c>
      <c r="AJ209" s="66"/>
      <c r="AK209" s="66"/>
      <c r="AL209" s="66"/>
      <c r="AM209" s="68"/>
      <c r="AN209" s="187"/>
      <c r="AO209" s="95"/>
      <c r="AP209" s="96">
        <f>SUM(AP202:AP208)</f>
        <v>0</v>
      </c>
      <c r="AQ209" s="66"/>
      <c r="AR209" s="66"/>
      <c r="AS209" s="66"/>
      <c r="AT209" s="68"/>
      <c r="AU209" s="187"/>
      <c r="AV209" s="95"/>
      <c r="AW209" s="96">
        <f>SUM(AW202:AW208)</f>
        <v>0</v>
      </c>
      <c r="AX209" s="66"/>
      <c r="AY209" s="66"/>
      <c r="AZ209" s="66"/>
      <c r="BA209" s="68"/>
      <c r="BB209" s="187"/>
      <c r="BC209" s="95"/>
      <c r="BD209" s="96">
        <f>SUM(BD202:BD208)</f>
        <v>0</v>
      </c>
      <c r="BE209" s="66"/>
      <c r="BF209" s="66"/>
      <c r="BG209" s="66"/>
      <c r="BH209" s="68"/>
      <c r="BI209" s="187"/>
      <c r="BJ209" s="95"/>
      <c r="BK209" s="96">
        <f>SUM(BK201:BK208)</f>
        <v>0</v>
      </c>
      <c r="BL209" s="66"/>
      <c r="BM209" s="66"/>
      <c r="BN209" s="66"/>
      <c r="BO209" s="68"/>
      <c r="BP209" s="187"/>
      <c r="BQ209" s="95"/>
      <c r="BR209" s="96">
        <f>SUM(BR202:BR208)</f>
        <v>0</v>
      </c>
      <c r="BS209" s="66"/>
      <c r="BT209" s="66"/>
      <c r="BU209" s="66"/>
      <c r="BV209" s="68"/>
      <c r="BW209" s="187"/>
      <c r="BX209" s="95"/>
      <c r="BY209" s="96">
        <f>SUM(BY202:BY208)</f>
        <v>0</v>
      </c>
      <c r="BZ209" s="66"/>
      <c r="CA209" s="66"/>
      <c r="CB209" s="66"/>
      <c r="CC209" s="68"/>
      <c r="CD209" s="187"/>
      <c r="CE209" s="103"/>
      <c r="CF209" s="96">
        <f>SUM(CF202:CF208)</f>
        <v>0</v>
      </c>
      <c r="CG209" s="66"/>
      <c r="CH209" s="66"/>
      <c r="CI209" s="66"/>
      <c r="CJ209" s="68"/>
      <c r="CK209" s="187"/>
      <c r="CL209" s="197"/>
      <c r="CM209" s="96">
        <f>SUM(CM201:CM208)</f>
        <v>0</v>
      </c>
      <c r="CN209" s="66"/>
      <c r="CO209" s="66"/>
      <c r="CP209" s="66"/>
      <c r="CQ209" s="68"/>
      <c r="CR209" s="202"/>
      <c r="CS209" s="204"/>
      <c r="CT209" s="96">
        <f>SUM(CT201:CT208)</f>
        <v>0</v>
      </c>
      <c r="CU209" s="66"/>
      <c r="CV209" s="66"/>
      <c r="CW209" s="66"/>
      <c r="CX209" s="68"/>
      <c r="CY209" s="202"/>
      <c r="CZ209" s="204"/>
      <c r="DA209" s="96">
        <f>SUM(DA202:DA208)</f>
        <v>0</v>
      </c>
      <c r="DB209" s="66"/>
      <c r="DC209" s="66"/>
      <c r="DD209" s="66"/>
      <c r="DE209" s="68"/>
      <c r="DF209" s="211"/>
      <c r="DG209" s="66"/>
      <c r="DH209" s="96">
        <f>SUM(DH202:DH208)</f>
        <v>0</v>
      </c>
      <c r="DI209" s="45"/>
      <c r="DJ209" s="66"/>
      <c r="DK209" s="66"/>
      <c r="DL209" s="68"/>
      <c r="DM209" s="202"/>
      <c r="DN209" s="204"/>
      <c r="DO209" s="96">
        <f>SUM(DO202:DO208)</f>
        <v>0</v>
      </c>
      <c r="DP209" s="66"/>
      <c r="DQ209" s="66"/>
      <c r="DR209" s="66"/>
      <c r="DS209" s="68"/>
      <c r="DT209" s="202"/>
      <c r="DU209" s="204"/>
      <c r="DV209" s="96">
        <f>SUM(DV202:DV208)</f>
        <v>0</v>
      </c>
      <c r="DW209" s="66"/>
      <c r="DX209" s="66"/>
      <c r="DY209" s="66"/>
      <c r="DZ209" s="68"/>
      <c r="EA209" s="202"/>
      <c r="EB209" s="204"/>
      <c r="EC209" s="96">
        <f>SUM(EC202:EC208)</f>
        <v>0</v>
      </c>
      <c r="ED209" s="66"/>
      <c r="EE209" s="66"/>
      <c r="EF209" s="66"/>
      <c r="EG209" s="68"/>
      <c r="EH209" s="202"/>
      <c r="EI209" s="204"/>
      <c r="EJ209" s="96">
        <f>SUM(EJ202:EJ208)</f>
        <v>0</v>
      </c>
      <c r="EK209" s="66"/>
      <c r="EL209" s="66"/>
      <c r="EM209" s="66"/>
      <c r="EN209" s="68"/>
      <c r="EO209" s="202"/>
      <c r="EP209" s="204"/>
      <c r="EQ209" s="96">
        <f>SUM(EQ202:EQ208)</f>
        <v>0</v>
      </c>
      <c r="ER209" s="66"/>
      <c r="ES209" s="66"/>
      <c r="ET209" s="66"/>
      <c r="EU209" s="68"/>
      <c r="EV209" s="202"/>
      <c r="EW209" s="204"/>
      <c r="EX209" s="96">
        <f>SUM(EX202:EX208)</f>
        <v>0</v>
      </c>
      <c r="EY209" s="66"/>
      <c r="EZ209" s="66"/>
      <c r="FA209" s="66"/>
      <c r="FB209" s="68"/>
      <c r="FC209" s="202"/>
      <c r="FD209" s="204"/>
      <c r="FE209" s="96">
        <f>SUM(FE202:FE208)</f>
        <v>0</v>
      </c>
      <c r="FF209" s="66"/>
      <c r="FG209" s="66"/>
      <c r="FH209" s="66"/>
      <c r="FI209" s="68"/>
      <c r="FJ209" s="202"/>
      <c r="FK209" s="204"/>
      <c r="FL209" s="96">
        <f>SUM(FL202:FL208)</f>
        <v>0</v>
      </c>
      <c r="FM209" s="66"/>
      <c r="FN209" s="66"/>
      <c r="FO209" s="66"/>
      <c r="FP209" s="66"/>
      <c r="FQ209" s="202"/>
      <c r="FR209" s="204"/>
      <c r="FS209" s="96">
        <f>SUM(FS202:FS208)</f>
        <v>0</v>
      </c>
      <c r="FT209" s="101"/>
      <c r="FU209" s="101"/>
      <c r="FV209" s="66"/>
      <c r="FW209" s="66"/>
      <c r="FX209" s="202"/>
      <c r="FY209" s="204"/>
      <c r="FZ209" s="96">
        <f>SUM(FZ202:FZ208)</f>
        <v>0</v>
      </c>
      <c r="GA209" s="101"/>
      <c r="GB209" s="101"/>
      <c r="GC209" s="101"/>
      <c r="GD209" s="66"/>
      <c r="GE209" s="204"/>
      <c r="GF209" s="204"/>
      <c r="GG209" s="96">
        <f>SUM(GG202:GG208)</f>
        <v>0</v>
      </c>
      <c r="GH209" s="65"/>
      <c r="GI209" s="65"/>
      <c r="GJ209" s="66"/>
      <c r="GK209" s="68"/>
      <c r="GL209" s="204"/>
      <c r="GM209" s="204"/>
      <c r="GN209" s="106">
        <f>SUM(GN202:GN208)</f>
        <v>0</v>
      </c>
      <c r="GO209" s="68"/>
      <c r="GP209" s="68"/>
      <c r="GQ209" s="65"/>
      <c r="GR209" s="165"/>
      <c r="GS209" s="212"/>
      <c r="GT209" s="204"/>
      <c r="GU209" s="351">
        <f>SUM(GU202:GU208)</f>
        <v>0</v>
      </c>
      <c r="GV209" s="56"/>
      <c r="GW209" s="56"/>
      <c r="GX209" s="56"/>
      <c r="GY209" s="56"/>
      <c r="GZ209" s="204"/>
      <c r="HA209" s="212"/>
      <c r="HB209" s="351">
        <f>SUM(HB202:HB208)</f>
        <v>0</v>
      </c>
      <c r="HC209" s="56"/>
      <c r="HD209" s="56"/>
      <c r="HE209" s="56"/>
      <c r="HF209" s="56"/>
      <c r="HG209" s="101"/>
      <c r="HH209" s="101"/>
      <c r="HI209" s="351">
        <f>SUM(HI202:HI208)</f>
        <v>0</v>
      </c>
      <c r="HJ209" s="56"/>
      <c r="HK209" s="56"/>
      <c r="HL209" s="56"/>
      <c r="HM209" s="56"/>
      <c r="HN209" s="220"/>
      <c r="HO209" s="56"/>
      <c r="HP209" s="56"/>
    </row>
    <row r="210" spans="2:224">
      <c r="B210" s="238"/>
      <c r="C210" s="238"/>
      <c r="D210" s="238"/>
      <c r="F210" s="230"/>
      <c r="G210" s="231"/>
      <c r="H210" s="230"/>
      <c r="I210" s="230"/>
      <c r="J210" s="230"/>
      <c r="K210" s="231"/>
      <c r="L210" s="231"/>
      <c r="M210" s="232"/>
      <c r="N210" s="231"/>
      <c r="O210" s="231"/>
      <c r="P210" s="231"/>
      <c r="Q210" s="231"/>
      <c r="R210" s="231"/>
      <c r="S210" s="231"/>
      <c r="T210" s="232"/>
      <c r="U210" s="231"/>
      <c r="V210" s="231"/>
      <c r="W210" s="231"/>
      <c r="X210" s="231"/>
      <c r="Y210" s="231"/>
      <c r="Z210" s="231"/>
      <c r="AA210" s="230"/>
      <c r="AB210" s="231"/>
      <c r="AC210" s="230"/>
      <c r="AD210" s="230"/>
      <c r="AE210" s="230"/>
      <c r="AF210" s="231"/>
      <c r="AG210" s="231"/>
      <c r="AH210" s="230"/>
      <c r="AI210" s="231"/>
      <c r="AM210" s="231"/>
      <c r="AN210" s="231"/>
      <c r="AO210" s="230"/>
      <c r="AP210" s="231"/>
      <c r="AQ210" s="230"/>
      <c r="AR210" s="230"/>
      <c r="AS210" s="230"/>
      <c r="AT210" s="231"/>
      <c r="AU210" s="231"/>
      <c r="AV210" s="230"/>
      <c r="AW210" s="231"/>
      <c r="AX210" s="230"/>
      <c r="AY210" s="230"/>
      <c r="AZ210" s="230"/>
      <c r="BA210" s="231"/>
      <c r="BB210" s="231"/>
      <c r="BC210" s="230"/>
      <c r="BD210" s="231"/>
      <c r="BE210" s="230"/>
      <c r="BF210" s="230"/>
      <c r="BG210" s="230"/>
      <c r="BH210" s="231"/>
      <c r="BI210" s="231"/>
      <c r="BJ210" s="230"/>
      <c r="BK210" s="231"/>
      <c r="BL210" s="230"/>
      <c r="BM210" s="230"/>
      <c r="BN210" s="230"/>
      <c r="BO210" s="231"/>
      <c r="BP210" s="231"/>
      <c r="BQ210" s="230"/>
      <c r="BR210" s="231"/>
      <c r="BS210" s="231"/>
      <c r="BT210" s="231"/>
      <c r="BU210" s="231"/>
      <c r="BV210" s="231"/>
      <c r="BW210" s="231"/>
      <c r="BX210" s="231"/>
      <c r="BY210" s="231"/>
      <c r="BZ210" s="231"/>
      <c r="CA210" s="231"/>
      <c r="CB210" s="231"/>
      <c r="CC210" s="231"/>
      <c r="CD210" s="231"/>
      <c r="CE210" s="232"/>
      <c r="CF210" s="231"/>
      <c r="CG210" s="232"/>
      <c r="CH210" s="232"/>
      <c r="CI210" s="232"/>
      <c r="CJ210" s="231"/>
      <c r="CK210" s="231"/>
      <c r="CL210" s="232"/>
      <c r="CM210" s="231"/>
      <c r="CN210" s="232"/>
      <c r="CO210" s="232"/>
      <c r="CP210" s="232"/>
      <c r="CQ210" s="231"/>
      <c r="CR210" s="231"/>
      <c r="CT210" s="231"/>
      <c r="CU210" s="231"/>
      <c r="CV210" s="231"/>
      <c r="CW210" s="231"/>
      <c r="CX210" s="231"/>
      <c r="CY210" s="231"/>
      <c r="CZ210" s="231"/>
      <c r="DA210" s="231"/>
      <c r="DB210" s="231"/>
      <c r="DC210" s="231"/>
      <c r="DD210" s="231"/>
      <c r="DE210" s="231"/>
      <c r="DF210" s="231"/>
      <c r="DG210" s="231"/>
      <c r="DH210" s="231"/>
      <c r="DI210" s="232"/>
      <c r="DJ210" s="231"/>
      <c r="DK210" s="231"/>
      <c r="DL210" s="231"/>
      <c r="DM210" s="231"/>
      <c r="DN210" s="231"/>
      <c r="DO210" s="231"/>
      <c r="DP210" s="231"/>
      <c r="DQ210" s="231"/>
      <c r="DR210" s="231"/>
      <c r="DS210" s="231"/>
      <c r="DT210" s="231"/>
      <c r="DV210" s="231"/>
      <c r="DW210" s="231"/>
      <c r="DX210" s="231"/>
      <c r="DY210" s="231"/>
      <c r="DZ210" s="231"/>
      <c r="EA210" s="231"/>
      <c r="EB210" s="231"/>
      <c r="EC210" s="231"/>
      <c r="ED210" s="231"/>
      <c r="EE210" s="231"/>
      <c r="EF210" s="231"/>
      <c r="EG210" s="231"/>
      <c r="EH210" s="231"/>
      <c r="EI210" s="231"/>
      <c r="EJ210" s="231"/>
      <c r="EK210" s="231"/>
      <c r="EL210" s="231"/>
      <c r="EM210" s="231"/>
      <c r="EN210" s="231"/>
      <c r="EO210" s="231"/>
      <c r="EP210" s="231"/>
      <c r="EQ210" s="231"/>
      <c r="ER210" s="231"/>
      <c r="ES210" s="231"/>
      <c r="ET210" s="231"/>
      <c r="EU210" s="231"/>
      <c r="EV210" s="231"/>
      <c r="EW210" s="231"/>
      <c r="EX210" s="231"/>
      <c r="EY210" s="231"/>
      <c r="EZ210" s="231"/>
      <c r="FA210" s="231"/>
      <c r="FB210" s="231"/>
      <c r="FC210" s="231"/>
      <c r="FD210" s="231"/>
      <c r="FE210" s="231"/>
      <c r="FF210" s="231"/>
      <c r="FG210" s="231"/>
      <c r="FH210" s="231"/>
      <c r="FI210" s="231"/>
      <c r="FJ210" s="231"/>
      <c r="FK210" s="231"/>
      <c r="FL210" s="231"/>
      <c r="FM210" s="231"/>
      <c r="FN210" s="231"/>
      <c r="FO210" s="231"/>
      <c r="FP210" s="231"/>
      <c r="FQ210" s="231"/>
      <c r="FR210" s="231"/>
      <c r="FS210" s="231"/>
      <c r="FT210" s="231"/>
      <c r="FU210" s="231"/>
      <c r="FV210" s="231"/>
      <c r="FW210" s="231"/>
      <c r="FX210" s="231"/>
      <c r="FY210" s="231"/>
      <c r="FZ210" s="231"/>
      <c r="GA210" s="231"/>
      <c r="GB210" s="231"/>
      <c r="GC210" s="231"/>
      <c r="GD210" s="231"/>
      <c r="GE210" s="231"/>
      <c r="GF210" s="231"/>
      <c r="GG210" s="231"/>
      <c r="GH210" s="231"/>
      <c r="GI210" s="231"/>
      <c r="GJ210" s="231"/>
      <c r="GK210" s="231"/>
      <c r="GL210" s="231"/>
      <c r="GM210" s="231"/>
      <c r="GN210" s="231"/>
      <c r="GO210" s="231"/>
      <c r="GP210" s="231"/>
      <c r="GQ210" s="231"/>
      <c r="GR210" s="231"/>
      <c r="GS210" s="238"/>
      <c r="GT210" s="238"/>
      <c r="GU210" s="238"/>
      <c r="GV210" s="238"/>
      <c r="GW210" s="238"/>
      <c r="GX210" s="238"/>
      <c r="GY210" s="238"/>
      <c r="GZ210" s="238"/>
      <c r="HA210" s="238"/>
      <c r="HB210" s="238"/>
      <c r="HC210" s="238"/>
      <c r="HD210" s="238"/>
      <c r="HE210" s="238"/>
      <c r="HF210" s="238"/>
      <c r="HG210" s="238"/>
      <c r="HH210" s="238"/>
      <c r="HI210" s="238"/>
      <c r="HJ210" s="238"/>
      <c r="HK210" s="238"/>
      <c r="HL210" s="238"/>
      <c r="HM210" s="238"/>
      <c r="HN210" s="238"/>
      <c r="HO210" s="238"/>
      <c r="HP210" s="238"/>
    </row>
    <row r="211" spans="2:224">
      <c r="B211" s="238"/>
      <c r="C211" s="238"/>
      <c r="D211" s="238"/>
      <c r="F211" s="230"/>
      <c r="G211" s="231"/>
      <c r="H211" s="230"/>
      <c r="I211" s="230"/>
      <c r="J211" s="230"/>
      <c r="K211" s="231"/>
      <c r="L211" s="231"/>
      <c r="M211" s="232"/>
      <c r="N211" s="231"/>
      <c r="O211" s="231"/>
      <c r="P211" s="231"/>
      <c r="Q211" s="231"/>
      <c r="R211" s="231"/>
      <c r="S211" s="231"/>
      <c r="T211" s="232"/>
      <c r="U211" s="231"/>
      <c r="V211" s="231"/>
      <c r="W211" s="231"/>
      <c r="X211" s="231"/>
      <c r="Y211" s="231"/>
      <c r="Z211" s="231"/>
      <c r="AA211" s="230"/>
      <c r="AB211" s="231"/>
      <c r="AC211" s="230"/>
      <c r="AD211" s="230"/>
      <c r="AE211" s="230"/>
      <c r="AF211" s="231"/>
      <c r="AG211" s="231"/>
      <c r="AH211" s="230"/>
      <c r="AI211" s="231"/>
      <c r="AM211" s="231"/>
      <c r="AN211" s="231"/>
      <c r="AO211" s="230"/>
      <c r="AP211" s="231"/>
      <c r="AQ211" s="230"/>
      <c r="AR211" s="230"/>
      <c r="AS211" s="230"/>
      <c r="AT211" s="231"/>
      <c r="AU211" s="231"/>
      <c r="AV211" s="230"/>
      <c r="AW211" s="231"/>
      <c r="AX211" s="230"/>
      <c r="AY211" s="230"/>
      <c r="AZ211" s="230"/>
      <c r="BA211" s="231"/>
      <c r="BB211" s="231"/>
      <c r="BC211" s="230"/>
      <c r="BD211" s="231"/>
      <c r="BE211" s="230"/>
      <c r="BF211" s="230"/>
      <c r="BG211" s="230"/>
      <c r="BH211" s="231"/>
      <c r="BI211" s="231"/>
      <c r="BJ211" s="230"/>
      <c r="BK211" s="231"/>
      <c r="BL211" s="230"/>
      <c r="BM211" s="230"/>
      <c r="BN211" s="230"/>
      <c r="BO211" s="231"/>
      <c r="BP211" s="231"/>
      <c r="BQ211" s="230"/>
      <c r="BR211" s="231"/>
      <c r="BS211" s="231"/>
      <c r="BT211" s="231"/>
      <c r="BU211" s="231"/>
      <c r="BV211" s="231"/>
      <c r="BW211" s="231"/>
      <c r="BX211" s="231"/>
      <c r="BY211" s="231"/>
      <c r="BZ211" s="231"/>
      <c r="CA211" s="231"/>
      <c r="CB211" s="231"/>
      <c r="CC211" s="231"/>
      <c r="CD211" s="231"/>
      <c r="CE211" s="232"/>
      <c r="CF211" s="231"/>
      <c r="CG211" s="232"/>
      <c r="CH211" s="232"/>
      <c r="CI211" s="232"/>
      <c r="CJ211" s="231"/>
      <c r="CK211" s="231"/>
      <c r="CL211" s="232"/>
      <c r="CM211" s="231"/>
      <c r="CN211" s="232"/>
      <c r="CO211" s="232"/>
      <c r="CP211" s="232"/>
      <c r="CQ211" s="231"/>
      <c r="CR211" s="231"/>
      <c r="CT211" s="231"/>
      <c r="CU211" s="231"/>
      <c r="CV211" s="231"/>
      <c r="CW211" s="231"/>
      <c r="CX211" s="231"/>
      <c r="CY211" s="231"/>
      <c r="CZ211" s="231"/>
      <c r="DA211" s="231"/>
      <c r="DB211" s="231"/>
      <c r="DC211" s="231"/>
      <c r="DD211" s="231"/>
      <c r="DE211" s="231"/>
      <c r="DF211" s="231"/>
      <c r="DG211" s="231"/>
      <c r="DH211" s="231"/>
      <c r="DI211" s="232"/>
      <c r="DJ211" s="231"/>
      <c r="DK211" s="231"/>
      <c r="DL211" s="231"/>
      <c r="DM211" s="231"/>
      <c r="DN211" s="231"/>
      <c r="DO211" s="231"/>
      <c r="DP211" s="231"/>
      <c r="DQ211" s="231"/>
      <c r="DR211" s="231"/>
      <c r="DS211" s="231"/>
      <c r="DT211" s="231"/>
      <c r="DV211" s="231"/>
      <c r="DW211" s="231"/>
      <c r="DX211" s="231"/>
      <c r="DY211" s="231"/>
      <c r="DZ211" s="231"/>
      <c r="EA211" s="231"/>
      <c r="EB211" s="231"/>
      <c r="EC211" s="231"/>
      <c r="ED211" s="231"/>
      <c r="EE211" s="231"/>
      <c r="EF211" s="231"/>
      <c r="EG211" s="231"/>
      <c r="EH211" s="231"/>
      <c r="EI211" s="231"/>
      <c r="EJ211" s="231"/>
      <c r="EK211" s="231"/>
      <c r="EL211" s="231"/>
      <c r="EM211" s="231"/>
      <c r="EN211" s="231"/>
      <c r="EO211" s="231"/>
      <c r="EP211" s="231"/>
      <c r="EQ211" s="231"/>
      <c r="ER211" s="231"/>
      <c r="ES211" s="231"/>
      <c r="ET211" s="231"/>
      <c r="EU211" s="231"/>
      <c r="EV211" s="231"/>
      <c r="EW211" s="231"/>
      <c r="EX211" s="231"/>
      <c r="EY211" s="231"/>
      <c r="EZ211" s="231"/>
      <c r="FA211" s="231"/>
      <c r="FB211" s="231"/>
      <c r="FC211" s="231"/>
      <c r="FD211" s="231"/>
      <c r="FE211" s="231"/>
      <c r="FF211" s="231"/>
      <c r="FG211" s="231"/>
      <c r="FH211" s="231"/>
      <c r="FI211" s="231"/>
      <c r="FJ211" s="231"/>
      <c r="FK211" s="231"/>
      <c r="FL211" s="231"/>
      <c r="FM211" s="231"/>
      <c r="FN211" s="231"/>
      <c r="FO211" s="231"/>
      <c r="FP211" s="231"/>
      <c r="FQ211" s="231"/>
      <c r="FR211" s="231"/>
      <c r="FS211" s="231"/>
      <c r="FT211" s="231"/>
      <c r="FU211" s="231"/>
      <c r="FV211" s="231"/>
      <c r="FW211" s="231"/>
      <c r="FX211" s="231"/>
      <c r="FY211" s="231"/>
      <c r="FZ211" s="231"/>
      <c r="GA211" s="231"/>
      <c r="GB211" s="231"/>
      <c r="GC211" s="231"/>
      <c r="GD211" s="231"/>
      <c r="GE211" s="231"/>
      <c r="GF211" s="231"/>
      <c r="GG211" s="231"/>
      <c r="GH211" s="231"/>
      <c r="GI211" s="231"/>
      <c r="GJ211" s="231"/>
      <c r="GK211" s="231"/>
      <c r="GL211" s="231"/>
      <c r="GM211" s="231"/>
      <c r="GN211" s="231"/>
      <c r="GO211" s="231"/>
      <c r="GP211" s="231"/>
      <c r="GQ211" s="231"/>
      <c r="GR211" s="231"/>
      <c r="GS211" s="238"/>
      <c r="GT211" s="238"/>
      <c r="GU211" s="238"/>
      <c r="GV211" s="238"/>
      <c r="GW211" s="238"/>
      <c r="GX211" s="238"/>
      <c r="GY211" s="238"/>
      <c r="GZ211" s="238"/>
      <c r="HA211" s="238"/>
      <c r="HB211" s="238"/>
      <c r="HC211" s="238"/>
      <c r="HD211" s="238"/>
      <c r="HE211" s="238"/>
      <c r="HF211" s="238"/>
      <c r="HG211" s="238"/>
      <c r="HH211" s="238"/>
      <c r="HI211" s="238"/>
      <c r="HJ211" s="238"/>
      <c r="HK211" s="238"/>
      <c r="HL211" s="238"/>
      <c r="HM211" s="238"/>
      <c r="HN211" s="238"/>
      <c r="HO211" s="238"/>
      <c r="HP211" s="238"/>
    </row>
    <row r="212" spans="2:224">
      <c r="B212" s="238"/>
      <c r="C212" s="238"/>
      <c r="D212" s="238"/>
      <c r="F212" s="230"/>
      <c r="G212" s="231"/>
      <c r="H212" s="230"/>
      <c r="I212" s="230"/>
      <c r="J212" s="230"/>
      <c r="K212" s="231"/>
      <c r="L212" s="231"/>
      <c r="M212" s="232"/>
      <c r="N212" s="231"/>
      <c r="O212" s="231"/>
      <c r="P212" s="231"/>
      <c r="Q212" s="231"/>
      <c r="R212" s="231"/>
      <c r="S212" s="231"/>
      <c r="T212" s="232"/>
      <c r="U212" s="231"/>
      <c r="V212" s="231"/>
      <c r="W212" s="231"/>
      <c r="X212" s="231"/>
      <c r="Y212" s="231"/>
      <c r="Z212" s="231"/>
      <c r="AA212" s="230"/>
      <c r="AB212" s="231"/>
      <c r="AC212" s="230"/>
      <c r="AD212" s="230"/>
      <c r="AE212" s="230"/>
      <c r="AF212" s="231"/>
      <c r="AG212" s="231"/>
      <c r="AH212" s="230"/>
      <c r="AI212" s="231"/>
      <c r="AM212" s="231"/>
      <c r="AN212" s="231"/>
      <c r="AO212" s="230"/>
      <c r="AP212" s="231"/>
      <c r="AQ212" s="230"/>
      <c r="AR212" s="230"/>
      <c r="AS212" s="230"/>
      <c r="AT212" s="231"/>
      <c r="AU212" s="231"/>
      <c r="AV212" s="230"/>
      <c r="AW212" s="231"/>
      <c r="AX212" s="230"/>
      <c r="AY212" s="230"/>
      <c r="AZ212" s="230"/>
      <c r="BA212" s="231"/>
      <c r="BB212" s="231"/>
      <c r="BC212" s="230"/>
      <c r="BD212" s="231"/>
      <c r="BE212" s="230"/>
      <c r="BF212" s="230"/>
      <c r="BG212" s="230"/>
      <c r="BH212" s="231"/>
      <c r="BI212" s="231"/>
      <c r="BJ212" s="230"/>
      <c r="BK212" s="231"/>
      <c r="BL212" s="230"/>
      <c r="BM212" s="230"/>
      <c r="BN212" s="230"/>
      <c r="BO212" s="231"/>
      <c r="BP212" s="231"/>
      <c r="BQ212" s="230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2"/>
      <c r="CF212" s="231"/>
      <c r="CG212" s="232"/>
      <c r="CH212" s="232"/>
      <c r="CI212" s="232"/>
      <c r="CJ212" s="105"/>
      <c r="CK212" s="231"/>
      <c r="CL212" s="232"/>
      <c r="CM212" s="231"/>
      <c r="CN212" s="232"/>
      <c r="CO212" s="232"/>
      <c r="CP212" s="232"/>
      <c r="CQ212" s="231"/>
      <c r="CR212" s="231"/>
      <c r="CT212" s="231"/>
      <c r="CU212" s="231"/>
      <c r="CV212" s="231"/>
      <c r="CW212" s="231"/>
      <c r="CX212" s="231"/>
      <c r="CY212" s="231"/>
      <c r="CZ212" s="231"/>
      <c r="DA212" s="231"/>
      <c r="DB212" s="231"/>
      <c r="DC212" s="231"/>
      <c r="DD212" s="231"/>
      <c r="DE212" s="231"/>
      <c r="DF212" s="231"/>
      <c r="DG212" s="231"/>
      <c r="DH212" s="231"/>
      <c r="DI212" s="231"/>
      <c r="DJ212" s="231"/>
      <c r="DK212" s="231"/>
      <c r="DL212" s="231"/>
      <c r="DM212" s="231"/>
      <c r="DN212" s="231"/>
      <c r="DO212" s="231"/>
      <c r="DP212" s="231"/>
      <c r="DQ212" s="231"/>
      <c r="DR212" s="231"/>
      <c r="DS212" s="231"/>
      <c r="DT212" s="231"/>
      <c r="DV212" s="231"/>
      <c r="DW212" s="231"/>
      <c r="DX212" s="231"/>
      <c r="DY212" s="231"/>
      <c r="DZ212" s="231"/>
      <c r="EA212" s="231"/>
      <c r="EB212" s="231"/>
      <c r="EC212" s="231"/>
      <c r="ED212" s="231"/>
      <c r="EE212" s="231"/>
      <c r="EF212" s="231"/>
      <c r="EG212" s="231"/>
      <c r="EH212" s="231"/>
      <c r="EI212" s="231"/>
      <c r="EJ212" s="231"/>
      <c r="EK212" s="231"/>
      <c r="EL212" s="231"/>
      <c r="EM212" s="231"/>
      <c r="EN212" s="231"/>
      <c r="EO212" s="231"/>
      <c r="EP212" s="231"/>
      <c r="EQ212" s="231"/>
      <c r="ER212" s="231"/>
      <c r="ES212" s="231"/>
      <c r="ET212" s="231"/>
      <c r="EU212" s="231"/>
      <c r="EV212" s="231"/>
      <c r="EW212" s="231"/>
      <c r="EX212" s="231"/>
      <c r="EY212" s="231"/>
      <c r="EZ212" s="231"/>
      <c r="FA212" s="231"/>
      <c r="FB212" s="231"/>
      <c r="FC212" s="231"/>
      <c r="FD212" s="231"/>
      <c r="FE212" s="231"/>
      <c r="FF212" s="231"/>
      <c r="FG212" s="231"/>
      <c r="FH212" s="231"/>
      <c r="FI212" s="231"/>
      <c r="FJ212" s="231"/>
      <c r="FK212" s="231"/>
      <c r="FL212" s="231"/>
      <c r="FM212" s="231"/>
      <c r="FN212" s="231"/>
      <c r="FO212" s="231"/>
      <c r="FP212" s="231"/>
      <c r="FQ212" s="231"/>
      <c r="FR212" s="231"/>
      <c r="FS212" s="231"/>
      <c r="FT212" s="231"/>
      <c r="FU212" s="231"/>
      <c r="FV212" s="231"/>
      <c r="FW212" s="231"/>
      <c r="FX212" s="231"/>
      <c r="FY212" s="231"/>
      <c r="FZ212" s="231"/>
      <c r="GA212" s="231"/>
      <c r="GB212" s="231"/>
      <c r="GC212" s="231"/>
      <c r="GD212" s="231"/>
      <c r="GE212" s="231"/>
      <c r="GF212" s="231"/>
      <c r="GG212" s="231"/>
      <c r="GH212" s="231"/>
      <c r="GI212" s="231"/>
      <c r="GJ212" s="231"/>
      <c r="GK212" s="231"/>
      <c r="GL212" s="231"/>
      <c r="GM212" s="231"/>
      <c r="GN212" s="231"/>
      <c r="GO212" s="231"/>
      <c r="GP212" s="231"/>
      <c r="GQ212" s="231"/>
      <c r="GR212" s="231"/>
      <c r="GS212" s="238"/>
      <c r="GT212" s="238"/>
      <c r="GU212" s="238"/>
      <c r="GV212" s="238"/>
      <c r="GW212" s="238"/>
      <c r="GX212" s="238"/>
      <c r="GY212" s="238"/>
      <c r="GZ212" s="238"/>
      <c r="HA212" s="238"/>
      <c r="HB212" s="238"/>
      <c r="HC212" s="238"/>
      <c r="HD212" s="238"/>
      <c r="HE212" s="238"/>
      <c r="HF212" s="238"/>
      <c r="HG212" s="238"/>
      <c r="HH212" s="238"/>
      <c r="HI212" s="238"/>
      <c r="HJ212" s="238"/>
      <c r="HK212" s="238"/>
      <c r="HL212" s="238"/>
      <c r="HM212" s="238"/>
      <c r="HN212" s="238"/>
      <c r="HO212" s="108"/>
      <c r="HP212" s="238"/>
    </row>
    <row r="213" spans="2:224">
      <c r="B213" s="238"/>
      <c r="C213" s="238"/>
      <c r="D213" s="238"/>
      <c r="F213" s="230"/>
      <c r="G213" s="231"/>
      <c r="H213" s="230"/>
      <c r="I213" s="230"/>
      <c r="J213" s="230"/>
      <c r="K213" s="231"/>
      <c r="L213" s="231"/>
      <c r="M213" s="232"/>
      <c r="N213" s="231"/>
      <c r="O213" s="231"/>
      <c r="P213" s="231"/>
      <c r="Q213" s="231"/>
      <c r="R213" s="231"/>
      <c r="S213" s="231"/>
      <c r="T213" s="232"/>
      <c r="U213" s="231"/>
      <c r="V213" s="231"/>
      <c r="W213" s="231"/>
      <c r="X213" s="231"/>
      <c r="Y213" s="231"/>
      <c r="Z213" s="231"/>
      <c r="AA213" s="230"/>
      <c r="AB213" s="231"/>
      <c r="AC213" s="230"/>
      <c r="AD213" s="230"/>
      <c r="AE213" s="230"/>
      <c r="AF213" s="231"/>
      <c r="AG213" s="231"/>
      <c r="AH213" s="230"/>
      <c r="AI213" s="231"/>
      <c r="AM213" s="231"/>
      <c r="AN213" s="231"/>
      <c r="AO213" s="230"/>
      <c r="AP213" s="231"/>
      <c r="AQ213" s="230"/>
      <c r="AR213" s="230"/>
      <c r="AS213" s="230"/>
      <c r="AT213" s="231"/>
      <c r="AU213" s="231"/>
      <c r="AV213" s="230"/>
      <c r="AW213" s="231"/>
      <c r="AX213" s="230"/>
      <c r="AY213" s="230"/>
      <c r="AZ213" s="230"/>
      <c r="BA213" s="231"/>
      <c r="BB213" s="231"/>
      <c r="BC213" s="230"/>
      <c r="BD213" s="231"/>
      <c r="BE213" s="230"/>
      <c r="BF213" s="230"/>
      <c r="BG213" s="230"/>
      <c r="BH213" s="231"/>
      <c r="BI213" s="231"/>
      <c r="BJ213" s="230"/>
      <c r="BK213" s="231"/>
      <c r="BL213" s="230"/>
      <c r="BM213" s="230"/>
      <c r="BN213" s="230"/>
      <c r="BO213" s="231"/>
      <c r="BP213" s="231"/>
      <c r="BQ213" s="230"/>
      <c r="BR213" s="231"/>
      <c r="BS213" s="231"/>
      <c r="BT213" s="231"/>
      <c r="BU213" s="231"/>
      <c r="BV213" s="231"/>
      <c r="BW213" s="231"/>
      <c r="BX213" s="231"/>
      <c r="BY213" s="231"/>
      <c r="BZ213" s="231"/>
      <c r="CA213" s="231"/>
      <c r="CB213" s="231"/>
      <c r="CC213" s="231"/>
      <c r="CD213" s="231"/>
      <c r="CE213" s="232"/>
      <c r="CF213" s="231"/>
      <c r="CG213" s="232"/>
      <c r="CH213" s="232"/>
      <c r="CI213" s="232"/>
      <c r="CJ213" s="231"/>
      <c r="CK213" s="231"/>
      <c r="CL213" s="232"/>
      <c r="CM213" s="231"/>
      <c r="CN213" s="232"/>
      <c r="CO213" s="232"/>
      <c r="CP213" s="232"/>
      <c r="CQ213" s="231"/>
      <c r="CR213" s="231"/>
      <c r="CT213" s="231"/>
      <c r="CU213" s="231"/>
      <c r="CV213" s="231"/>
      <c r="CW213" s="231"/>
      <c r="CX213" s="231"/>
      <c r="CY213" s="231"/>
      <c r="CZ213" s="231"/>
      <c r="DA213" s="231"/>
      <c r="DB213" s="231"/>
      <c r="DC213" s="231"/>
      <c r="DD213" s="231"/>
      <c r="DE213" s="231"/>
      <c r="DF213" s="231"/>
      <c r="DG213" s="231"/>
      <c r="DH213" s="231"/>
      <c r="DI213" s="231"/>
      <c r="DJ213" s="231"/>
      <c r="DK213" s="231"/>
      <c r="DL213" s="231"/>
      <c r="DM213" s="231"/>
      <c r="DN213" s="231"/>
      <c r="DO213" s="231"/>
      <c r="DP213" s="231"/>
      <c r="DQ213" s="231"/>
      <c r="DR213" s="231"/>
      <c r="DS213" s="231"/>
      <c r="DT213" s="231"/>
      <c r="DV213" s="231"/>
      <c r="DW213" s="231"/>
      <c r="DX213" s="231"/>
      <c r="DY213" s="231"/>
      <c r="DZ213" s="231"/>
      <c r="EA213" s="231"/>
      <c r="EB213" s="231"/>
      <c r="EC213" s="231"/>
      <c r="ED213" s="231"/>
      <c r="EE213" s="231"/>
      <c r="EF213" s="231"/>
      <c r="EG213" s="231"/>
      <c r="EH213" s="231"/>
      <c r="EI213" s="231"/>
      <c r="EJ213" s="231"/>
      <c r="EK213" s="231"/>
      <c r="EL213" s="231"/>
      <c r="EM213" s="231"/>
      <c r="EN213" s="231"/>
      <c r="EO213" s="231"/>
      <c r="EP213" s="231"/>
      <c r="EQ213" s="231"/>
      <c r="ER213" s="231"/>
      <c r="ES213" s="231"/>
      <c r="ET213" s="231"/>
      <c r="EU213" s="231"/>
      <c r="EV213" s="231"/>
      <c r="EW213" s="231"/>
      <c r="EX213" s="231"/>
      <c r="EY213" s="231"/>
      <c r="EZ213" s="231"/>
      <c r="FA213" s="231"/>
      <c r="FB213" s="231"/>
      <c r="FC213" s="231"/>
      <c r="FD213" s="231"/>
      <c r="FE213" s="231"/>
      <c r="FF213" s="231"/>
      <c r="FG213" s="231"/>
      <c r="FH213" s="231"/>
      <c r="FI213" s="231"/>
      <c r="FJ213" s="231"/>
      <c r="FK213" s="231"/>
      <c r="FL213" s="231"/>
      <c r="FM213" s="231"/>
      <c r="FN213" s="231"/>
      <c r="FO213" s="231"/>
      <c r="FP213" s="231"/>
      <c r="FQ213" s="231"/>
      <c r="FR213" s="231"/>
      <c r="FS213" s="231"/>
      <c r="FT213" s="231"/>
      <c r="FU213" s="231"/>
      <c r="FV213" s="231"/>
      <c r="FW213" s="231"/>
      <c r="FX213" s="231"/>
      <c r="FY213" s="231"/>
      <c r="FZ213" s="231"/>
      <c r="GA213" s="231"/>
      <c r="GB213" s="231"/>
      <c r="GC213" s="231"/>
      <c r="GD213" s="231"/>
      <c r="GE213" s="231"/>
      <c r="GF213" s="231"/>
      <c r="GG213" s="231"/>
      <c r="GH213" s="231"/>
      <c r="GI213" s="231"/>
      <c r="GJ213" s="231"/>
      <c r="GK213" s="231"/>
      <c r="GL213" s="231"/>
      <c r="GM213" s="231"/>
      <c r="GN213" s="231"/>
      <c r="GO213" s="231"/>
      <c r="GP213" s="231"/>
      <c r="GQ213" s="231"/>
      <c r="GR213" s="231"/>
      <c r="GS213" s="238"/>
      <c r="GT213" s="238"/>
      <c r="GU213" s="238"/>
      <c r="GV213" s="238"/>
      <c r="GW213" s="238"/>
      <c r="GX213" s="238"/>
      <c r="GY213" s="238"/>
      <c r="GZ213" s="238"/>
      <c r="HA213" s="238"/>
      <c r="HB213" s="238"/>
      <c r="HC213" s="238"/>
      <c r="HD213" s="238"/>
      <c r="HE213" s="238"/>
      <c r="HF213" s="238"/>
      <c r="HG213" s="238"/>
      <c r="HH213" s="238"/>
      <c r="HI213" s="238"/>
      <c r="HJ213" s="238"/>
      <c r="HK213" s="238"/>
      <c r="HL213" s="238"/>
      <c r="HM213" s="238"/>
      <c r="HN213" s="238"/>
      <c r="HO213" s="238"/>
      <c r="HP213" s="238"/>
    </row>
    <row r="214" spans="2:224">
      <c r="B214" s="238"/>
      <c r="C214" s="238"/>
      <c r="D214" s="238"/>
      <c r="F214" s="230"/>
      <c r="G214" s="231"/>
      <c r="H214" s="230"/>
      <c r="I214" s="230"/>
      <c r="J214" s="230"/>
      <c r="K214" s="231"/>
      <c r="L214" s="231"/>
      <c r="M214" s="232"/>
      <c r="N214" s="231"/>
      <c r="O214" s="231"/>
      <c r="P214" s="231"/>
      <c r="Q214" s="231"/>
      <c r="R214" s="231"/>
      <c r="S214" s="231"/>
      <c r="T214" s="232"/>
      <c r="U214" s="231"/>
      <c r="V214" s="231"/>
      <c r="W214" s="231"/>
      <c r="X214" s="231"/>
      <c r="Y214" s="231"/>
      <c r="Z214" s="231"/>
      <c r="AA214" s="230"/>
      <c r="AB214" s="231"/>
      <c r="AC214" s="230"/>
      <c r="AD214" s="230"/>
      <c r="AE214" s="230"/>
      <c r="AF214" s="231"/>
      <c r="AG214" s="231"/>
      <c r="AH214" s="230"/>
      <c r="AI214" s="231"/>
      <c r="AM214" s="231"/>
      <c r="AN214" s="231"/>
      <c r="AO214" s="230"/>
      <c r="AP214" s="231"/>
      <c r="AQ214" s="230"/>
      <c r="AR214" s="230"/>
      <c r="AS214" s="230"/>
      <c r="AT214" s="231"/>
      <c r="AU214" s="231"/>
      <c r="AV214" s="230"/>
      <c r="AW214" s="231"/>
      <c r="AX214" s="230"/>
      <c r="AY214" s="230"/>
      <c r="AZ214" s="230"/>
      <c r="BA214" s="231"/>
      <c r="BB214" s="231"/>
      <c r="BC214" s="230"/>
      <c r="BD214" s="231"/>
      <c r="BE214" s="230"/>
      <c r="BF214" s="230"/>
      <c r="BG214" s="230"/>
      <c r="BH214" s="231"/>
      <c r="BI214" s="231"/>
      <c r="BJ214" s="230"/>
      <c r="BK214" s="231"/>
      <c r="BL214" s="230"/>
      <c r="BM214" s="230"/>
      <c r="BN214" s="230"/>
      <c r="BO214" s="231"/>
      <c r="BP214" s="231"/>
      <c r="BQ214" s="230"/>
      <c r="BR214" s="231"/>
      <c r="BS214" s="231"/>
      <c r="BT214" s="231"/>
      <c r="BU214" s="231"/>
      <c r="BV214" s="231"/>
      <c r="BW214" s="231"/>
      <c r="BX214" s="231"/>
      <c r="BY214" s="231"/>
      <c r="BZ214" s="231"/>
      <c r="CA214" s="231"/>
      <c r="CB214" s="231"/>
      <c r="CC214" s="231"/>
      <c r="CD214" s="231"/>
      <c r="CE214" s="232"/>
      <c r="CF214" s="231"/>
      <c r="CG214" s="232"/>
      <c r="CH214" s="232"/>
      <c r="CI214" s="232"/>
      <c r="CJ214" s="231"/>
      <c r="CK214" s="231"/>
      <c r="CL214" s="232"/>
      <c r="CM214" s="231"/>
      <c r="CN214" s="232"/>
      <c r="CO214" s="232"/>
      <c r="CP214" s="232"/>
      <c r="CQ214" s="231"/>
      <c r="CR214" s="231"/>
      <c r="CT214" s="231"/>
      <c r="CU214" s="231"/>
      <c r="CV214" s="231"/>
      <c r="CW214" s="231"/>
      <c r="CX214" s="231"/>
      <c r="CY214" s="231"/>
      <c r="CZ214" s="45"/>
      <c r="DA214" s="231"/>
      <c r="DB214" s="231"/>
      <c r="DC214" s="231"/>
      <c r="DD214" s="231"/>
      <c r="DE214" s="231"/>
      <c r="DF214" s="231"/>
      <c r="DG214" s="231"/>
      <c r="DH214" s="231"/>
      <c r="DI214" s="231"/>
      <c r="DJ214" s="231"/>
      <c r="DK214" s="231"/>
      <c r="DL214" s="231"/>
      <c r="DM214" s="231"/>
      <c r="DN214" s="231"/>
      <c r="DO214" s="231"/>
      <c r="DP214" s="231"/>
      <c r="DQ214" s="231"/>
      <c r="DR214" s="231"/>
      <c r="DS214" s="231"/>
      <c r="DT214" s="231"/>
      <c r="DV214" s="231"/>
      <c r="DW214" s="231"/>
      <c r="DX214" s="231"/>
      <c r="DY214" s="231"/>
      <c r="DZ214" s="231"/>
      <c r="EA214" s="231"/>
      <c r="EB214" s="231"/>
      <c r="EC214" s="231"/>
      <c r="ED214" s="231"/>
      <c r="EE214" s="231"/>
      <c r="EF214" s="231"/>
      <c r="EG214" s="231"/>
      <c r="EH214" s="231"/>
      <c r="EI214" s="231"/>
      <c r="EJ214" s="231"/>
      <c r="EK214" s="231"/>
      <c r="EL214" s="231"/>
      <c r="EM214" s="231"/>
      <c r="EN214" s="231"/>
      <c r="EO214" s="231"/>
      <c r="EP214" s="231"/>
      <c r="EQ214" s="231"/>
      <c r="ER214" s="231"/>
      <c r="ES214" s="231"/>
      <c r="ET214" s="231"/>
      <c r="EU214" s="231"/>
      <c r="EV214" s="231"/>
      <c r="EW214" s="231"/>
      <c r="EX214" s="231"/>
      <c r="EY214" s="231"/>
      <c r="EZ214" s="231"/>
      <c r="FA214" s="231"/>
      <c r="FB214" s="231"/>
      <c r="FC214" s="231"/>
      <c r="FD214" s="231"/>
      <c r="FE214" s="231"/>
      <c r="FF214" s="231"/>
      <c r="FG214" s="231"/>
      <c r="FH214" s="231"/>
      <c r="FI214" s="231"/>
      <c r="FJ214" s="231"/>
      <c r="FK214" s="231"/>
      <c r="FL214" s="231"/>
      <c r="FM214" s="231"/>
      <c r="FN214" s="231"/>
      <c r="FO214" s="231"/>
      <c r="FP214" s="231"/>
      <c r="FQ214" s="231"/>
      <c r="FR214" s="231"/>
      <c r="FS214" s="231"/>
      <c r="FT214" s="231"/>
      <c r="FU214" s="231"/>
      <c r="FV214" s="231"/>
      <c r="FW214" s="231"/>
      <c r="FX214" s="231"/>
      <c r="FY214" s="231"/>
      <c r="FZ214" s="231"/>
      <c r="GA214" s="231"/>
      <c r="GB214" s="231"/>
      <c r="GC214" s="231"/>
      <c r="GD214" s="231"/>
      <c r="GE214" s="231"/>
      <c r="GF214" s="231"/>
      <c r="GG214" s="231"/>
      <c r="GH214" s="231"/>
      <c r="GI214" s="231"/>
      <c r="GJ214" s="231"/>
      <c r="GK214" s="231"/>
      <c r="GL214" s="231"/>
      <c r="GM214" s="231"/>
      <c r="GN214" s="231"/>
      <c r="GO214" s="231"/>
      <c r="GP214" s="231"/>
      <c r="GQ214" s="231"/>
      <c r="GR214" s="231"/>
      <c r="GS214" s="238"/>
      <c r="GT214" s="238"/>
      <c r="GU214" s="238"/>
      <c r="GV214" s="238"/>
      <c r="GW214" s="238"/>
      <c r="GX214" s="238"/>
      <c r="GY214" s="238"/>
      <c r="GZ214" s="238"/>
      <c r="HA214" s="238"/>
      <c r="HB214" s="238"/>
      <c r="HC214" s="238"/>
      <c r="HD214" s="238"/>
      <c r="HE214" s="238"/>
      <c r="HF214" s="238"/>
      <c r="HG214" s="238"/>
      <c r="HH214" s="238"/>
      <c r="HI214" s="238"/>
      <c r="HJ214" s="238"/>
      <c r="HK214" s="238"/>
      <c r="HL214" s="238"/>
      <c r="HM214" s="238"/>
      <c r="HN214" s="109"/>
      <c r="HO214" s="238"/>
      <c r="HP214" s="238"/>
    </row>
    <row r="215" spans="2:224">
      <c r="B215" s="238"/>
      <c r="C215" s="238"/>
      <c r="D215" s="238"/>
      <c r="F215" s="230"/>
      <c r="G215" s="231"/>
      <c r="H215" s="230"/>
      <c r="I215" s="230"/>
      <c r="J215" s="230"/>
      <c r="K215" s="231"/>
      <c r="L215" s="231"/>
      <c r="M215" s="232"/>
      <c r="N215" s="231"/>
      <c r="O215" s="231"/>
      <c r="P215" s="231"/>
      <c r="Q215" s="231"/>
      <c r="R215" s="231"/>
      <c r="S215" s="231"/>
      <c r="T215" s="232"/>
      <c r="U215" s="231"/>
      <c r="V215" s="231"/>
      <c r="W215" s="231"/>
      <c r="X215" s="231"/>
      <c r="Y215" s="231"/>
      <c r="Z215" s="231"/>
      <c r="AA215" s="230"/>
      <c r="AB215" s="231"/>
      <c r="AC215" s="230"/>
      <c r="AD215" s="230"/>
      <c r="AE215" s="230"/>
      <c r="AF215" s="231"/>
      <c r="AG215" s="231"/>
      <c r="AH215" s="230"/>
      <c r="AI215" s="231"/>
      <c r="AM215" s="231"/>
      <c r="AN215" s="231"/>
      <c r="AO215" s="230"/>
      <c r="AP215" s="231"/>
      <c r="AQ215" s="230"/>
      <c r="AR215" s="230"/>
      <c r="AS215" s="230"/>
      <c r="AT215" s="231"/>
      <c r="AU215" s="231"/>
      <c r="AV215" s="230"/>
      <c r="AW215" s="231"/>
      <c r="AX215" s="230"/>
      <c r="AY215" s="230"/>
      <c r="AZ215" s="230"/>
      <c r="BA215" s="231"/>
      <c r="BB215" s="231"/>
      <c r="BC215" s="230"/>
      <c r="BD215" s="231"/>
      <c r="BE215" s="230"/>
      <c r="BF215" s="230"/>
      <c r="BG215" s="230"/>
      <c r="BH215" s="231"/>
      <c r="BI215" s="231"/>
      <c r="BJ215" s="230"/>
      <c r="BK215" s="231"/>
      <c r="BL215" s="230"/>
      <c r="BM215" s="230"/>
      <c r="BN215" s="230"/>
      <c r="BO215" s="231"/>
      <c r="BP215" s="231"/>
      <c r="BQ215" s="230"/>
      <c r="BR215" s="231"/>
      <c r="BS215" s="231"/>
      <c r="BT215" s="231"/>
      <c r="BU215" s="231"/>
      <c r="BV215" s="231"/>
      <c r="BW215" s="231"/>
      <c r="BX215" s="231"/>
      <c r="BY215" s="231"/>
      <c r="BZ215" s="231"/>
      <c r="CA215" s="231"/>
      <c r="CB215" s="231"/>
      <c r="CC215" s="231"/>
      <c r="CD215" s="231"/>
      <c r="CE215" s="232"/>
      <c r="CF215" s="231"/>
      <c r="CG215" s="232"/>
      <c r="CH215" s="232"/>
      <c r="CI215" s="232"/>
      <c r="CJ215" s="231"/>
      <c r="CK215" s="231"/>
      <c r="CL215" s="232"/>
      <c r="CM215" s="231"/>
      <c r="CN215" s="232"/>
      <c r="CO215" s="232"/>
      <c r="CP215" s="232"/>
      <c r="CQ215" s="231"/>
      <c r="CR215" s="231"/>
      <c r="CT215" s="231"/>
      <c r="CU215" s="231"/>
      <c r="CV215" s="231"/>
      <c r="CW215" s="231"/>
      <c r="CX215" s="231"/>
      <c r="CY215" s="231"/>
      <c r="CZ215" s="231"/>
      <c r="DA215" s="231"/>
      <c r="DB215" s="231"/>
      <c r="DC215" s="231"/>
      <c r="DD215" s="231"/>
      <c r="DE215" s="231"/>
      <c r="DF215" s="231"/>
      <c r="DG215" s="231"/>
      <c r="DH215" s="231"/>
      <c r="DI215" s="231"/>
      <c r="DJ215" s="231"/>
      <c r="DK215" s="231"/>
      <c r="DL215" s="231"/>
      <c r="DM215" s="231"/>
      <c r="DN215" s="231"/>
      <c r="DO215" s="231"/>
      <c r="DP215" s="231"/>
      <c r="DQ215" s="231"/>
      <c r="DR215" s="231"/>
      <c r="DS215" s="231"/>
      <c r="DT215" s="231"/>
      <c r="DV215" s="231"/>
      <c r="DW215" s="231"/>
      <c r="DX215" s="231"/>
      <c r="DY215" s="231"/>
      <c r="DZ215" s="231"/>
      <c r="EA215" s="231"/>
      <c r="EB215" s="231"/>
      <c r="EC215" s="231"/>
      <c r="ED215" s="231"/>
      <c r="EE215" s="231"/>
      <c r="EF215" s="231"/>
      <c r="EG215" s="231"/>
      <c r="EH215" s="231"/>
      <c r="EI215" s="231"/>
      <c r="EJ215" s="231"/>
      <c r="EK215" s="231"/>
      <c r="EL215" s="231"/>
      <c r="EM215" s="231"/>
      <c r="EN215" s="231"/>
      <c r="EO215" s="231"/>
      <c r="EP215" s="231"/>
      <c r="EQ215" s="231"/>
      <c r="ER215" s="231"/>
      <c r="ES215" s="231"/>
      <c r="ET215" s="231"/>
      <c r="EU215" s="231"/>
      <c r="EV215" s="231"/>
      <c r="EW215" s="231"/>
      <c r="EX215" s="231"/>
      <c r="EY215" s="231"/>
      <c r="EZ215" s="231"/>
      <c r="FA215" s="231"/>
      <c r="FB215" s="231"/>
      <c r="FC215" s="231"/>
      <c r="FD215" s="231"/>
      <c r="FE215" s="231"/>
      <c r="FF215" s="231"/>
      <c r="FG215" s="231"/>
      <c r="FH215" s="231"/>
      <c r="FI215" s="231"/>
      <c r="FJ215" s="231"/>
      <c r="FK215" s="231"/>
      <c r="FL215" s="231"/>
      <c r="FM215" s="231"/>
      <c r="FN215" s="231"/>
      <c r="FO215" s="231"/>
      <c r="FP215" s="231"/>
      <c r="FQ215" s="231"/>
      <c r="FR215" s="231"/>
      <c r="FS215" s="231"/>
      <c r="FT215" s="231"/>
      <c r="FU215" s="231"/>
      <c r="FV215" s="231"/>
      <c r="FW215" s="231"/>
      <c r="FX215" s="231"/>
      <c r="FY215" s="231"/>
      <c r="FZ215" s="231"/>
      <c r="GA215" s="231"/>
      <c r="GB215" s="231"/>
      <c r="GC215" s="231"/>
      <c r="GD215" s="231"/>
      <c r="GE215" s="231"/>
      <c r="GF215" s="231"/>
      <c r="GG215" s="231"/>
      <c r="GH215" s="231"/>
      <c r="GI215" s="231"/>
      <c r="GJ215" s="231"/>
      <c r="GK215" s="231"/>
      <c r="GL215" s="231"/>
      <c r="GM215" s="231"/>
      <c r="GN215" s="231"/>
      <c r="GO215" s="231"/>
      <c r="GP215" s="231"/>
      <c r="GQ215" s="231"/>
      <c r="GR215" s="231"/>
      <c r="GS215" s="238"/>
      <c r="GT215" s="238"/>
      <c r="GU215" s="238"/>
      <c r="GV215" s="238"/>
      <c r="GW215" s="238"/>
      <c r="GX215" s="238"/>
      <c r="GY215" s="238"/>
      <c r="GZ215" s="238"/>
      <c r="HA215" s="238"/>
      <c r="HB215" s="238"/>
      <c r="HC215" s="238"/>
      <c r="HD215" s="238"/>
      <c r="HE215" s="238"/>
      <c r="HF215" s="238"/>
      <c r="HG215" s="238"/>
      <c r="HH215" s="238"/>
      <c r="HI215" s="238"/>
      <c r="HJ215" s="238"/>
      <c r="HK215" s="238"/>
      <c r="HL215" s="238"/>
      <c r="HM215" s="238"/>
      <c r="HN215" s="238"/>
      <c r="HO215" s="238"/>
      <c r="HP215" s="238"/>
    </row>
    <row r="216" spans="2:224">
      <c r="B216" s="238"/>
      <c r="C216" s="238"/>
      <c r="D216" s="238"/>
      <c r="F216" s="230"/>
      <c r="G216" s="231"/>
      <c r="H216" s="230"/>
      <c r="I216" s="230"/>
      <c r="J216" s="230"/>
      <c r="K216" s="231"/>
      <c r="L216" s="231"/>
      <c r="M216" s="232"/>
      <c r="N216" s="231"/>
      <c r="O216" s="231"/>
      <c r="P216" s="231"/>
      <c r="Q216" s="231"/>
      <c r="R216" s="231"/>
      <c r="S216" s="231"/>
      <c r="T216" s="232"/>
      <c r="U216" s="231"/>
      <c r="V216" s="231"/>
      <c r="W216" s="231"/>
      <c r="X216" s="231"/>
      <c r="Y216" s="231"/>
      <c r="Z216" s="231"/>
      <c r="AA216" s="230"/>
      <c r="AB216" s="231"/>
      <c r="AC216" s="230"/>
      <c r="AD216" s="230"/>
      <c r="AE216" s="230"/>
      <c r="AF216" s="231"/>
      <c r="AG216" s="231"/>
      <c r="AH216" s="230"/>
      <c r="AI216" s="231"/>
      <c r="AM216" s="231"/>
      <c r="AN216" s="231"/>
      <c r="AO216" s="230"/>
      <c r="AP216" s="231"/>
      <c r="AQ216" s="230"/>
      <c r="AR216" s="230"/>
      <c r="AS216" s="230"/>
      <c r="AT216" s="231"/>
      <c r="AU216" s="231"/>
      <c r="AV216" s="230"/>
      <c r="AW216" s="231"/>
      <c r="AX216" s="230"/>
      <c r="AY216" s="230"/>
      <c r="AZ216" s="230"/>
      <c r="BA216" s="231"/>
      <c r="BB216" s="231"/>
      <c r="BC216" s="230"/>
      <c r="BD216" s="231"/>
      <c r="BE216" s="230"/>
      <c r="BF216" s="230"/>
      <c r="BG216" s="230"/>
      <c r="BH216" s="231"/>
      <c r="BI216" s="231"/>
      <c r="BJ216" s="230"/>
      <c r="BK216" s="231"/>
      <c r="BL216" s="230"/>
      <c r="BM216" s="230"/>
      <c r="BN216" s="230"/>
      <c r="BO216" s="231"/>
      <c r="BP216" s="231"/>
      <c r="BQ216" s="230"/>
      <c r="BR216" s="231"/>
      <c r="BS216" s="231"/>
      <c r="BT216" s="231"/>
      <c r="BU216" s="231"/>
      <c r="BV216" s="231"/>
      <c r="BW216" s="231"/>
      <c r="BX216" s="231"/>
      <c r="BY216" s="231"/>
      <c r="BZ216" s="231"/>
      <c r="CA216" s="231"/>
      <c r="CB216" s="231"/>
      <c r="CC216" s="231"/>
      <c r="CD216" s="231"/>
      <c r="CE216" s="232"/>
      <c r="CF216" s="231"/>
      <c r="CG216" s="232"/>
      <c r="CH216" s="232"/>
      <c r="CI216" s="232"/>
      <c r="CJ216" s="231"/>
      <c r="CK216" s="231"/>
      <c r="CL216" s="232"/>
      <c r="CM216" s="231"/>
      <c r="CN216" s="232"/>
      <c r="CO216" s="232"/>
      <c r="CP216" s="232"/>
      <c r="CQ216" s="231"/>
      <c r="CR216" s="231"/>
      <c r="CT216" s="231"/>
      <c r="CU216" s="231"/>
      <c r="CV216" s="231"/>
      <c r="CW216" s="231"/>
      <c r="CX216" s="231"/>
      <c r="CY216" s="231"/>
      <c r="CZ216" s="231"/>
      <c r="DA216" s="231"/>
      <c r="DB216" s="231"/>
      <c r="DC216" s="231"/>
      <c r="DD216" s="231"/>
      <c r="DE216" s="231"/>
      <c r="DF216" s="231"/>
      <c r="DG216" s="231"/>
      <c r="DH216" s="231"/>
      <c r="DI216" s="231"/>
      <c r="DJ216" s="231"/>
      <c r="DK216" s="231"/>
      <c r="DL216" s="231"/>
      <c r="DM216" s="231"/>
      <c r="DN216" s="231"/>
      <c r="DO216" s="231"/>
      <c r="DP216" s="231"/>
      <c r="DQ216" s="231"/>
      <c r="DR216" s="231"/>
      <c r="DS216" s="231"/>
      <c r="DT216" s="231"/>
      <c r="DV216" s="231"/>
      <c r="DW216" s="231"/>
      <c r="DX216" s="231"/>
      <c r="DY216" s="231"/>
      <c r="DZ216" s="231"/>
      <c r="EA216" s="231"/>
      <c r="EB216" s="231"/>
      <c r="EC216" s="231"/>
      <c r="ED216" s="231"/>
      <c r="EE216" s="231"/>
      <c r="EF216" s="231"/>
      <c r="EG216" s="231"/>
      <c r="EH216" s="231"/>
      <c r="EI216" s="231"/>
      <c r="EJ216" s="231"/>
      <c r="EK216" s="231"/>
      <c r="EL216" s="231"/>
      <c r="EM216" s="231"/>
      <c r="EN216" s="231"/>
      <c r="EO216" s="231"/>
      <c r="EP216" s="231"/>
      <c r="EQ216" s="231"/>
      <c r="ER216" s="231"/>
      <c r="ES216" s="231"/>
      <c r="ET216" s="231"/>
      <c r="EU216" s="231"/>
      <c r="EV216" s="231"/>
      <c r="EW216" s="231"/>
      <c r="EX216" s="231"/>
      <c r="EY216" s="231"/>
      <c r="EZ216" s="231"/>
      <c r="FA216" s="231"/>
      <c r="FB216" s="231"/>
      <c r="FC216" s="231"/>
      <c r="FD216" s="231"/>
      <c r="FE216" s="231"/>
      <c r="FF216" s="231"/>
      <c r="FG216" s="231"/>
      <c r="FH216" s="231"/>
      <c r="FI216" s="231"/>
      <c r="FJ216" s="231"/>
      <c r="FK216" s="231"/>
      <c r="FL216" s="231"/>
      <c r="FM216" s="231"/>
      <c r="FN216" s="231"/>
      <c r="FO216" s="231"/>
      <c r="FP216" s="231"/>
      <c r="FQ216" s="231"/>
      <c r="FR216" s="231"/>
      <c r="FS216" s="231"/>
      <c r="FT216" s="231"/>
      <c r="FU216" s="231"/>
      <c r="FV216" s="231"/>
      <c r="FW216" s="231"/>
      <c r="FX216" s="231"/>
      <c r="FY216" s="231"/>
      <c r="FZ216" s="231"/>
      <c r="GA216" s="231"/>
      <c r="GB216" s="231"/>
      <c r="GC216" s="231"/>
      <c r="GD216" s="231"/>
      <c r="GE216" s="231"/>
      <c r="GF216" s="231"/>
      <c r="GG216" s="231"/>
      <c r="GH216" s="231"/>
      <c r="GI216" s="231"/>
      <c r="GJ216" s="231"/>
      <c r="GK216" s="231"/>
      <c r="GL216" s="231"/>
      <c r="GM216" s="231"/>
      <c r="GN216" s="231"/>
      <c r="GO216" s="231"/>
      <c r="GP216" s="231"/>
      <c r="GQ216" s="231"/>
      <c r="GR216" s="231"/>
      <c r="GS216" s="238"/>
      <c r="GT216" s="238"/>
      <c r="GU216" s="238"/>
      <c r="GV216" s="238"/>
      <c r="GW216" s="238"/>
      <c r="GX216" s="238"/>
      <c r="GY216" s="238"/>
      <c r="GZ216" s="238"/>
      <c r="HA216" s="238"/>
      <c r="HB216" s="238"/>
      <c r="HC216" s="238"/>
      <c r="HD216" s="238"/>
      <c r="HE216" s="238"/>
      <c r="HF216" s="238"/>
      <c r="HG216" s="238"/>
      <c r="HH216" s="238"/>
      <c r="HI216" s="238"/>
      <c r="HJ216" s="238"/>
      <c r="HK216" s="238"/>
      <c r="HL216" s="238"/>
      <c r="HM216" s="238"/>
      <c r="HN216" s="238"/>
      <c r="HO216" s="238"/>
      <c r="HP216" s="238"/>
    </row>
    <row r="217" spans="2:224">
      <c r="B217" s="238"/>
      <c r="C217" s="238"/>
      <c r="D217" s="238"/>
      <c r="F217" s="230"/>
      <c r="G217" s="231"/>
      <c r="H217" s="230"/>
      <c r="I217" s="230"/>
      <c r="J217" s="230"/>
      <c r="K217" s="231"/>
      <c r="L217" s="231"/>
      <c r="M217" s="232"/>
      <c r="N217" s="231"/>
      <c r="O217" s="231"/>
      <c r="P217" s="231"/>
      <c r="Q217" s="231"/>
      <c r="R217" s="231"/>
      <c r="S217" s="231"/>
      <c r="T217" s="232"/>
      <c r="U217" s="231"/>
      <c r="V217" s="231"/>
      <c r="W217" s="231"/>
      <c r="X217" s="231"/>
      <c r="Y217" s="231"/>
      <c r="Z217" s="231"/>
      <c r="AA217" s="230"/>
      <c r="AB217" s="231"/>
      <c r="AC217" s="230"/>
      <c r="AD217" s="230"/>
      <c r="AE217" s="230"/>
      <c r="AF217" s="231"/>
      <c r="AG217" s="231"/>
      <c r="AH217" s="230"/>
      <c r="AI217" s="231"/>
      <c r="AM217" s="231"/>
      <c r="AN217" s="231"/>
      <c r="AO217" s="230"/>
      <c r="AP217" s="231"/>
      <c r="AQ217" s="230"/>
      <c r="AR217" s="230"/>
      <c r="AS217" s="230"/>
      <c r="AT217" s="231"/>
      <c r="AU217" s="231"/>
      <c r="AV217" s="230"/>
      <c r="AW217" s="231"/>
      <c r="AX217" s="230"/>
      <c r="AY217" s="230"/>
      <c r="AZ217" s="230"/>
      <c r="BA217" s="231"/>
      <c r="BB217" s="231"/>
      <c r="BC217" s="230"/>
      <c r="BD217" s="231"/>
      <c r="BE217" s="230"/>
      <c r="BF217" s="230"/>
      <c r="BG217" s="230"/>
      <c r="BH217" s="231"/>
      <c r="BI217" s="231"/>
      <c r="BJ217" s="230"/>
      <c r="BK217" s="231"/>
      <c r="BL217" s="230"/>
      <c r="BM217" s="230"/>
      <c r="BN217" s="230"/>
      <c r="BO217" s="231"/>
      <c r="BP217" s="231"/>
      <c r="BQ217" s="230"/>
      <c r="BR217" s="231"/>
      <c r="BS217" s="231"/>
      <c r="BT217" s="231"/>
      <c r="BU217" s="231"/>
      <c r="BV217" s="231"/>
      <c r="BW217" s="231"/>
      <c r="BX217" s="231"/>
      <c r="BY217" s="231"/>
      <c r="BZ217" s="231"/>
      <c r="CA217" s="231"/>
      <c r="CB217" s="231"/>
      <c r="CC217" s="231"/>
      <c r="CD217" s="231"/>
      <c r="CE217" s="232"/>
      <c r="CF217" s="231"/>
      <c r="CG217" s="232"/>
      <c r="CH217" s="232"/>
      <c r="CI217" s="232"/>
      <c r="CJ217" s="231"/>
      <c r="CK217" s="231"/>
      <c r="CL217" s="232"/>
      <c r="CM217" s="231"/>
      <c r="CN217" s="232"/>
      <c r="CO217" s="232"/>
      <c r="CP217" s="232"/>
      <c r="CQ217" s="231"/>
      <c r="CR217" s="231"/>
      <c r="CT217" s="231"/>
      <c r="CU217" s="231"/>
      <c r="CV217" s="231"/>
      <c r="CW217" s="231"/>
      <c r="CX217" s="231"/>
      <c r="CY217" s="231"/>
      <c r="CZ217" s="231"/>
      <c r="DA217" s="231"/>
      <c r="DB217" s="231"/>
      <c r="DC217" s="231"/>
      <c r="DD217" s="231"/>
      <c r="DE217" s="231"/>
      <c r="DF217" s="231"/>
      <c r="DG217" s="231"/>
      <c r="DH217" s="231"/>
      <c r="DI217" s="231"/>
      <c r="DJ217" s="231"/>
      <c r="DK217" s="231"/>
      <c r="DL217" s="231"/>
      <c r="DM217" s="231"/>
      <c r="DN217" s="231"/>
      <c r="DO217" s="231"/>
      <c r="DP217" s="231"/>
      <c r="DQ217" s="231"/>
      <c r="DR217" s="231"/>
      <c r="DS217" s="231"/>
      <c r="DT217" s="231"/>
      <c r="DV217" s="231"/>
      <c r="DW217" s="231"/>
      <c r="DX217" s="231"/>
      <c r="DY217" s="231"/>
      <c r="DZ217" s="231"/>
      <c r="EA217" s="231"/>
      <c r="EB217" s="231"/>
      <c r="EC217" s="231"/>
      <c r="ED217" s="231"/>
      <c r="EE217" s="231"/>
      <c r="EF217" s="231"/>
      <c r="EG217" s="231"/>
      <c r="EH217" s="231"/>
      <c r="EI217" s="231"/>
      <c r="EJ217" s="231"/>
      <c r="EK217" s="231"/>
      <c r="EL217" s="231"/>
      <c r="EM217" s="231"/>
      <c r="EN217" s="231"/>
      <c r="EO217" s="231"/>
      <c r="EP217" s="231"/>
      <c r="EQ217" s="231"/>
      <c r="ER217" s="231"/>
      <c r="ES217" s="231"/>
      <c r="ET217" s="231"/>
      <c r="EU217" s="231"/>
      <c r="EV217" s="231"/>
      <c r="EW217" s="231"/>
      <c r="EX217" s="231"/>
      <c r="EY217" s="231"/>
      <c r="EZ217" s="231"/>
      <c r="FA217" s="231"/>
      <c r="FB217" s="231"/>
      <c r="FC217" s="231"/>
      <c r="FD217" s="231"/>
      <c r="FE217" s="231"/>
      <c r="FF217" s="231"/>
      <c r="FG217" s="231"/>
      <c r="FH217" s="231"/>
      <c r="FI217" s="231"/>
      <c r="FJ217" s="231"/>
      <c r="FK217" s="231"/>
      <c r="FL217" s="231"/>
      <c r="FM217" s="231"/>
      <c r="FN217" s="231"/>
      <c r="FO217" s="231"/>
      <c r="FP217" s="231"/>
      <c r="FQ217" s="231"/>
      <c r="FR217" s="231"/>
      <c r="FS217" s="231"/>
      <c r="FT217" s="231"/>
      <c r="FU217" s="231"/>
      <c r="FV217" s="231"/>
      <c r="FW217" s="231"/>
      <c r="FX217" s="231"/>
      <c r="FY217" s="231"/>
      <c r="FZ217" s="231"/>
      <c r="GA217" s="231"/>
      <c r="GB217" s="231"/>
      <c r="GC217" s="231"/>
      <c r="GD217" s="231"/>
      <c r="GE217" s="231"/>
      <c r="GF217" s="231"/>
      <c r="GG217" s="231"/>
      <c r="GH217" s="231"/>
      <c r="GI217" s="231"/>
      <c r="GJ217" s="231"/>
      <c r="GK217" s="231"/>
      <c r="GL217" s="231"/>
      <c r="GM217" s="231"/>
      <c r="GN217" s="231"/>
      <c r="GO217" s="231"/>
      <c r="GP217" s="231"/>
      <c r="GQ217" s="231"/>
      <c r="GR217" s="231"/>
      <c r="GS217" s="238"/>
      <c r="GT217" s="238"/>
      <c r="GU217" s="238"/>
      <c r="GV217" s="238"/>
      <c r="GW217" s="238"/>
      <c r="GX217" s="238"/>
      <c r="GY217" s="238"/>
      <c r="GZ217" s="238"/>
      <c r="HA217" s="238"/>
      <c r="HB217" s="238"/>
      <c r="HC217" s="238"/>
      <c r="HD217" s="238"/>
      <c r="HE217" s="238"/>
      <c r="HF217" s="238"/>
      <c r="HG217" s="238"/>
      <c r="HH217" s="238"/>
      <c r="HI217" s="238"/>
      <c r="HJ217" s="238"/>
      <c r="HK217" s="238"/>
      <c r="HL217" s="238"/>
      <c r="HM217" s="238"/>
      <c r="HN217" s="238"/>
      <c r="HO217" s="238"/>
      <c r="HP217" s="238"/>
    </row>
    <row r="218" spans="2:224">
      <c r="B218" s="238"/>
      <c r="C218" s="238"/>
      <c r="D218" s="238"/>
      <c r="F218" s="230"/>
      <c r="G218" s="231"/>
      <c r="H218" s="230"/>
      <c r="I218" s="230"/>
      <c r="J218" s="230"/>
      <c r="K218" s="231"/>
      <c r="L218" s="231"/>
      <c r="M218" s="232"/>
      <c r="N218" s="231"/>
      <c r="O218" s="231"/>
      <c r="P218" s="231"/>
      <c r="Q218" s="231"/>
      <c r="R218" s="231"/>
      <c r="S218" s="231"/>
      <c r="T218" s="232"/>
      <c r="U218" s="231"/>
      <c r="V218" s="231"/>
      <c r="W218" s="231"/>
      <c r="X218" s="231"/>
      <c r="Y218" s="231"/>
      <c r="Z218" s="231"/>
      <c r="AA218" s="230"/>
      <c r="AB218" s="231"/>
      <c r="AC218" s="230"/>
      <c r="AD218" s="230"/>
      <c r="AE218" s="230"/>
      <c r="AF218" s="231"/>
      <c r="AG218" s="231"/>
      <c r="AH218" s="230"/>
      <c r="AI218" s="231"/>
      <c r="AM218" s="231"/>
      <c r="AN218" s="231"/>
      <c r="AO218" s="230"/>
      <c r="AP218" s="231"/>
      <c r="AQ218" s="230"/>
      <c r="AR218" s="230"/>
      <c r="AS218" s="230"/>
      <c r="AT218" s="231"/>
      <c r="AU218" s="231"/>
      <c r="AV218" s="230"/>
      <c r="AW218" s="231"/>
      <c r="AX218" s="230"/>
      <c r="AY218" s="230"/>
      <c r="AZ218" s="230"/>
      <c r="BA218" s="231"/>
      <c r="BB218" s="231"/>
      <c r="BC218" s="230"/>
      <c r="BD218" s="231"/>
      <c r="BE218" s="230"/>
      <c r="BF218" s="230"/>
      <c r="BG218" s="230"/>
      <c r="BH218" s="231"/>
      <c r="BI218" s="231"/>
      <c r="BJ218" s="230"/>
      <c r="BK218" s="231"/>
      <c r="BL218" s="230"/>
      <c r="BM218" s="230"/>
      <c r="BN218" s="230"/>
      <c r="BO218" s="231"/>
      <c r="BP218" s="231"/>
      <c r="BQ218" s="230"/>
      <c r="BR218" s="231"/>
      <c r="BS218" s="231"/>
      <c r="BT218" s="231"/>
      <c r="BU218" s="231"/>
      <c r="BV218" s="231"/>
      <c r="BW218" s="231"/>
      <c r="BX218" s="231"/>
      <c r="BY218" s="231"/>
      <c r="BZ218" s="231"/>
      <c r="CA218" s="231"/>
      <c r="CB218" s="231"/>
      <c r="CC218" s="231"/>
      <c r="CD218" s="231"/>
      <c r="CE218" s="232"/>
      <c r="CF218" s="231"/>
      <c r="CG218" s="232"/>
      <c r="CH218" s="232"/>
      <c r="CI218" s="232"/>
      <c r="CJ218" s="231"/>
      <c r="CK218" s="231"/>
      <c r="CL218" s="232"/>
      <c r="CM218" s="231"/>
      <c r="CN218" s="232"/>
      <c r="CO218" s="232"/>
      <c r="CP218" s="232"/>
      <c r="CQ218" s="231"/>
      <c r="CR218" s="231"/>
      <c r="CT218" s="231"/>
      <c r="CU218" s="231"/>
      <c r="CV218" s="231"/>
      <c r="CW218" s="231"/>
      <c r="CX218" s="231"/>
      <c r="CY218" s="231"/>
      <c r="CZ218" s="231"/>
      <c r="DA218" s="231"/>
      <c r="DB218" s="231"/>
      <c r="DC218" s="231"/>
      <c r="DD218" s="231"/>
      <c r="DE218" s="231"/>
      <c r="DF218" s="231"/>
      <c r="DG218" s="231"/>
      <c r="DH218" s="231"/>
      <c r="DI218" s="231"/>
      <c r="DJ218" s="231"/>
      <c r="DK218" s="231"/>
      <c r="DL218" s="231"/>
      <c r="DM218" s="231"/>
      <c r="DN218" s="231"/>
      <c r="DO218" s="231"/>
      <c r="DP218" s="231"/>
      <c r="DQ218" s="231"/>
      <c r="DR218" s="231"/>
      <c r="DS218" s="231"/>
      <c r="DT218" s="231"/>
      <c r="DV218" s="231"/>
      <c r="DW218" s="231"/>
      <c r="DX218" s="231"/>
      <c r="DY218" s="231"/>
      <c r="DZ218" s="231"/>
      <c r="EA218" s="231"/>
      <c r="EB218" s="231"/>
      <c r="EC218" s="231"/>
      <c r="ED218" s="231"/>
      <c r="EE218" s="231"/>
      <c r="EF218" s="231"/>
      <c r="EG218" s="231"/>
      <c r="EH218" s="231"/>
      <c r="EI218" s="231"/>
      <c r="EJ218" s="231"/>
      <c r="EK218" s="231"/>
      <c r="EL218" s="231"/>
      <c r="EM218" s="231"/>
      <c r="EN218" s="231"/>
      <c r="EO218" s="231"/>
      <c r="EP218" s="231"/>
      <c r="EQ218" s="231"/>
      <c r="ER218" s="231"/>
      <c r="ES218" s="231"/>
      <c r="ET218" s="231"/>
      <c r="EU218" s="231"/>
      <c r="EV218" s="231"/>
      <c r="EW218" s="231"/>
      <c r="EX218" s="231"/>
      <c r="EY218" s="231"/>
      <c r="EZ218" s="231"/>
      <c r="FA218" s="231"/>
      <c r="FB218" s="231"/>
      <c r="FC218" s="231"/>
      <c r="FD218" s="231"/>
      <c r="FE218" s="231"/>
      <c r="FF218" s="231"/>
      <c r="FG218" s="231"/>
      <c r="FH218" s="231"/>
      <c r="FI218" s="231"/>
      <c r="FJ218" s="231"/>
      <c r="FK218" s="231"/>
      <c r="FL218" s="231"/>
      <c r="FM218" s="231"/>
      <c r="FN218" s="231"/>
      <c r="FO218" s="231"/>
      <c r="FP218" s="231"/>
      <c r="FQ218" s="231"/>
      <c r="FR218" s="231"/>
      <c r="FS218" s="231"/>
      <c r="FT218" s="231"/>
      <c r="FU218" s="231"/>
      <c r="FV218" s="231"/>
      <c r="FW218" s="231"/>
      <c r="FX218" s="231"/>
      <c r="FY218" s="231"/>
      <c r="FZ218" s="231"/>
      <c r="GA218" s="231"/>
      <c r="GB218" s="231"/>
      <c r="GC218" s="231"/>
      <c r="GD218" s="231"/>
      <c r="GE218" s="231"/>
      <c r="GF218" s="231"/>
      <c r="GG218" s="231"/>
      <c r="GH218" s="231"/>
      <c r="GI218" s="231"/>
      <c r="GJ218" s="231"/>
      <c r="GK218" s="231"/>
      <c r="GL218" s="231"/>
      <c r="GM218" s="231"/>
      <c r="GN218" s="231"/>
      <c r="GO218" s="231"/>
      <c r="GP218" s="231"/>
      <c r="GQ218" s="231"/>
      <c r="GR218" s="231"/>
      <c r="GS218" s="238"/>
      <c r="GT218" s="238"/>
      <c r="GU218" s="238"/>
      <c r="GV218" s="238"/>
      <c r="GW218" s="238"/>
      <c r="GX218" s="238"/>
      <c r="GY218" s="238"/>
      <c r="GZ218" s="238"/>
      <c r="HA218" s="238"/>
      <c r="HB218" s="238"/>
      <c r="HC218" s="238"/>
      <c r="HD218" s="238"/>
      <c r="HE218" s="238"/>
      <c r="HF218" s="238"/>
      <c r="HG218" s="238"/>
      <c r="HH218" s="238"/>
      <c r="HI218" s="238"/>
      <c r="HJ218" s="238"/>
      <c r="HK218" s="238"/>
      <c r="HL218" s="238"/>
      <c r="HM218" s="238"/>
      <c r="HN218" s="238"/>
      <c r="HO218" s="238"/>
      <c r="HP218" s="238"/>
    </row>
    <row r="219" spans="2:224">
      <c r="B219" s="238"/>
      <c r="C219" s="238"/>
      <c r="D219" s="238"/>
      <c r="F219" s="230"/>
      <c r="G219" s="231"/>
      <c r="H219" s="230"/>
      <c r="I219" s="230"/>
      <c r="J219" s="230"/>
      <c r="K219" s="231"/>
      <c r="L219" s="231"/>
      <c r="M219" s="232"/>
      <c r="N219" s="231"/>
      <c r="O219" s="231"/>
      <c r="P219" s="231"/>
      <c r="Q219" s="231"/>
      <c r="R219" s="231"/>
      <c r="S219" s="231"/>
      <c r="T219" s="232"/>
      <c r="U219" s="231"/>
      <c r="V219" s="231"/>
      <c r="W219" s="231"/>
      <c r="X219" s="231"/>
      <c r="Y219" s="231"/>
      <c r="Z219" s="231"/>
      <c r="AA219" s="230"/>
      <c r="AB219" s="231"/>
      <c r="AC219" s="230"/>
      <c r="AD219" s="230"/>
      <c r="AE219" s="230"/>
      <c r="AF219" s="231"/>
      <c r="AG219" s="231"/>
      <c r="AH219" s="230"/>
      <c r="AI219" s="231"/>
      <c r="AM219" s="231"/>
      <c r="AN219" s="231"/>
      <c r="AO219" s="230"/>
      <c r="AP219" s="231"/>
      <c r="AQ219" s="230"/>
      <c r="AR219" s="230"/>
      <c r="AS219" s="230"/>
      <c r="AT219" s="231"/>
      <c r="AU219" s="231"/>
      <c r="AV219" s="230"/>
      <c r="AW219" s="231"/>
      <c r="AX219" s="230"/>
      <c r="AY219" s="230"/>
      <c r="AZ219" s="230"/>
      <c r="BA219" s="231"/>
      <c r="BB219" s="231"/>
      <c r="BC219" s="230"/>
      <c r="BD219" s="231"/>
      <c r="BE219" s="230"/>
      <c r="BF219" s="230"/>
      <c r="BG219" s="230"/>
      <c r="BH219" s="231"/>
      <c r="BI219" s="231"/>
      <c r="BJ219" s="230"/>
      <c r="BK219" s="231"/>
      <c r="BL219" s="230"/>
      <c r="BM219" s="230"/>
      <c r="BN219" s="230"/>
      <c r="BO219" s="231"/>
      <c r="BP219" s="231"/>
      <c r="BQ219" s="230"/>
      <c r="BR219" s="231"/>
      <c r="BS219" s="231"/>
      <c r="BT219" s="231"/>
      <c r="BU219" s="231"/>
      <c r="BV219" s="231"/>
      <c r="BW219" s="231"/>
      <c r="BX219" s="231"/>
      <c r="BY219" s="231"/>
      <c r="BZ219" s="231"/>
      <c r="CA219" s="231"/>
      <c r="CB219" s="231"/>
      <c r="CC219" s="231"/>
      <c r="CD219" s="231"/>
      <c r="CE219" s="232"/>
      <c r="CF219" s="231"/>
      <c r="CG219" s="232"/>
      <c r="CH219" s="232"/>
      <c r="CI219" s="232"/>
      <c r="CJ219" s="231"/>
      <c r="CK219" s="231"/>
      <c r="CL219" s="232"/>
      <c r="CM219" s="231"/>
      <c r="CN219" s="232"/>
      <c r="CO219" s="232"/>
      <c r="CP219" s="232"/>
      <c r="CQ219" s="231"/>
      <c r="CR219" s="231"/>
      <c r="CT219" s="231"/>
      <c r="CU219" s="231"/>
      <c r="CV219" s="231"/>
      <c r="CW219" s="231"/>
      <c r="CX219" s="231"/>
      <c r="CY219" s="231"/>
      <c r="CZ219" s="231"/>
      <c r="DA219" s="231"/>
      <c r="DB219" s="231"/>
      <c r="DC219" s="231"/>
      <c r="DD219" s="231"/>
      <c r="DE219" s="231"/>
      <c r="DF219" s="231"/>
      <c r="DG219" s="231"/>
      <c r="DH219" s="231"/>
      <c r="DI219" s="231"/>
      <c r="DJ219" s="231"/>
      <c r="DK219" s="231"/>
      <c r="DL219" s="231"/>
      <c r="DM219" s="231"/>
      <c r="DN219" s="231"/>
      <c r="DO219" s="231"/>
      <c r="DP219" s="231"/>
      <c r="DQ219" s="231"/>
      <c r="DR219" s="231"/>
      <c r="DS219" s="231"/>
      <c r="DT219" s="231"/>
      <c r="DV219" s="231"/>
      <c r="DW219" s="231"/>
      <c r="DX219" s="231"/>
      <c r="DY219" s="231"/>
      <c r="DZ219" s="231"/>
      <c r="EA219" s="231"/>
      <c r="EB219" s="231"/>
      <c r="EC219" s="231"/>
      <c r="ED219" s="231"/>
      <c r="EE219" s="231"/>
      <c r="EF219" s="231"/>
      <c r="EG219" s="231"/>
      <c r="EH219" s="231"/>
      <c r="EI219" s="231"/>
      <c r="EJ219" s="231"/>
      <c r="EK219" s="231"/>
      <c r="EL219" s="231"/>
      <c r="EM219" s="231"/>
      <c r="EN219" s="231"/>
      <c r="EO219" s="231"/>
      <c r="EP219" s="231"/>
      <c r="EQ219" s="231"/>
      <c r="ER219" s="231"/>
      <c r="ES219" s="231"/>
      <c r="ET219" s="231"/>
      <c r="EU219" s="231"/>
      <c r="EV219" s="231"/>
      <c r="EW219" s="231"/>
      <c r="EX219" s="231"/>
      <c r="EY219" s="231"/>
      <c r="EZ219" s="231"/>
      <c r="FA219" s="231"/>
      <c r="FB219" s="231"/>
      <c r="FC219" s="231"/>
      <c r="FD219" s="231"/>
      <c r="FE219" s="231"/>
      <c r="FF219" s="231"/>
      <c r="FG219" s="231"/>
      <c r="FH219" s="231"/>
      <c r="FI219" s="231"/>
      <c r="FJ219" s="231"/>
      <c r="FK219" s="231"/>
      <c r="FL219" s="231"/>
      <c r="FM219" s="231"/>
      <c r="FN219" s="231"/>
      <c r="FO219" s="231"/>
      <c r="FP219" s="231"/>
      <c r="FQ219" s="231"/>
      <c r="FR219" s="231"/>
      <c r="FS219" s="231"/>
      <c r="FT219" s="231"/>
      <c r="FU219" s="231"/>
      <c r="FV219" s="231"/>
      <c r="FW219" s="231"/>
      <c r="FX219" s="231"/>
      <c r="FY219" s="231"/>
      <c r="FZ219" s="231"/>
      <c r="GA219" s="231"/>
      <c r="GB219" s="231"/>
      <c r="GC219" s="231"/>
      <c r="GD219" s="231"/>
      <c r="GE219" s="231"/>
      <c r="GF219" s="231"/>
      <c r="GG219" s="231"/>
      <c r="GH219" s="231"/>
      <c r="GI219" s="231"/>
      <c r="GJ219" s="231"/>
      <c r="GK219" s="231"/>
      <c r="GL219" s="231"/>
      <c r="GM219" s="231"/>
      <c r="GN219" s="231"/>
      <c r="GO219" s="231"/>
      <c r="GP219" s="231"/>
      <c r="GQ219" s="231"/>
      <c r="GR219" s="231"/>
      <c r="GS219" s="238"/>
      <c r="GT219" s="238"/>
      <c r="GU219" s="238"/>
      <c r="GV219" s="238"/>
      <c r="GW219" s="238"/>
      <c r="GX219" s="238"/>
      <c r="GY219" s="238"/>
      <c r="GZ219" s="238"/>
      <c r="HA219" s="238"/>
      <c r="HB219" s="238"/>
      <c r="HC219" s="238"/>
      <c r="HD219" s="238"/>
      <c r="HE219" s="238"/>
      <c r="HF219" s="238"/>
      <c r="HG219" s="238"/>
      <c r="HH219" s="238"/>
      <c r="HI219" s="238"/>
      <c r="HJ219" s="238"/>
      <c r="HK219" s="238"/>
      <c r="HL219" s="238"/>
      <c r="HM219" s="238"/>
      <c r="HN219" s="238"/>
      <c r="HO219" s="238"/>
      <c r="HP219" s="238"/>
    </row>
    <row r="220" spans="2:224">
      <c r="B220" s="238"/>
      <c r="C220" s="238"/>
      <c r="D220" s="238"/>
      <c r="F220" s="230"/>
      <c r="G220" s="231"/>
      <c r="H220" s="230"/>
      <c r="I220" s="230"/>
      <c r="J220" s="230"/>
      <c r="K220" s="231"/>
      <c r="L220" s="231"/>
      <c r="M220" s="232"/>
      <c r="N220" s="231"/>
      <c r="O220" s="231"/>
      <c r="P220" s="231"/>
      <c r="Q220" s="231"/>
      <c r="R220" s="231"/>
      <c r="S220" s="231"/>
      <c r="T220" s="232"/>
      <c r="U220" s="231"/>
      <c r="V220" s="231"/>
      <c r="W220" s="231"/>
      <c r="X220" s="231"/>
      <c r="Y220" s="231"/>
      <c r="Z220" s="231"/>
      <c r="AA220" s="230"/>
      <c r="AB220" s="231"/>
      <c r="AC220" s="230"/>
      <c r="AD220" s="230"/>
      <c r="AE220" s="230"/>
      <c r="AF220" s="231"/>
      <c r="AG220" s="231"/>
      <c r="AH220" s="230"/>
      <c r="AI220" s="231"/>
      <c r="AM220" s="231"/>
      <c r="AN220" s="231"/>
      <c r="AO220" s="230"/>
      <c r="AP220" s="231"/>
      <c r="AQ220" s="230"/>
      <c r="AR220" s="230"/>
      <c r="AS220" s="230"/>
      <c r="AT220" s="231"/>
      <c r="AU220" s="231"/>
      <c r="AV220" s="230"/>
      <c r="AW220" s="231"/>
      <c r="AX220" s="230"/>
      <c r="AY220" s="230"/>
      <c r="AZ220" s="230"/>
      <c r="BA220" s="231"/>
      <c r="BB220" s="231"/>
      <c r="BC220" s="230"/>
      <c r="BD220" s="231"/>
      <c r="BE220" s="230"/>
      <c r="BF220" s="230"/>
      <c r="BG220" s="230"/>
      <c r="BH220" s="231"/>
      <c r="BI220" s="231"/>
      <c r="BJ220" s="230"/>
      <c r="BK220" s="231"/>
      <c r="BL220" s="230"/>
      <c r="BM220" s="230"/>
      <c r="BN220" s="230"/>
      <c r="BO220" s="231"/>
      <c r="BP220" s="231"/>
      <c r="BQ220" s="230"/>
      <c r="BR220" s="231"/>
      <c r="BS220" s="231"/>
      <c r="BT220" s="231"/>
      <c r="BU220" s="231"/>
      <c r="BV220" s="231"/>
      <c r="BW220" s="231"/>
      <c r="BX220" s="231"/>
      <c r="BY220" s="231"/>
      <c r="BZ220" s="231"/>
      <c r="CA220" s="231"/>
      <c r="CB220" s="231"/>
      <c r="CC220" s="231"/>
      <c r="CD220" s="231"/>
      <c r="CE220" s="232"/>
      <c r="CF220" s="231"/>
      <c r="CG220" s="232"/>
      <c r="CH220" s="232"/>
      <c r="CI220" s="232"/>
      <c r="CJ220" s="231"/>
      <c r="CK220" s="231"/>
      <c r="CL220" s="232"/>
      <c r="CM220" s="231"/>
      <c r="CN220" s="232"/>
      <c r="CO220" s="232"/>
      <c r="CP220" s="232"/>
      <c r="CQ220" s="231"/>
      <c r="CR220" s="231"/>
      <c r="CT220" s="231"/>
      <c r="CU220" s="231"/>
      <c r="CV220" s="231"/>
      <c r="CW220" s="231"/>
      <c r="CX220" s="231"/>
      <c r="CY220" s="231"/>
      <c r="CZ220" s="231"/>
      <c r="DA220" s="231"/>
      <c r="DB220" s="231"/>
      <c r="DC220" s="231"/>
      <c r="DD220" s="231"/>
      <c r="DE220" s="231"/>
      <c r="DF220" s="231"/>
      <c r="DG220" s="231"/>
      <c r="DH220" s="231"/>
      <c r="DI220" s="231"/>
      <c r="DJ220" s="231"/>
      <c r="DK220" s="231"/>
      <c r="DL220" s="231"/>
      <c r="DM220" s="231"/>
      <c r="DN220" s="231"/>
      <c r="DO220" s="231"/>
      <c r="DP220" s="231"/>
      <c r="DQ220" s="231"/>
      <c r="DR220" s="231"/>
      <c r="DS220" s="231"/>
      <c r="DT220" s="231"/>
      <c r="DV220" s="231"/>
      <c r="DW220" s="231"/>
      <c r="DX220" s="231"/>
      <c r="DY220" s="231"/>
      <c r="DZ220" s="231"/>
      <c r="EA220" s="231"/>
      <c r="EB220" s="231"/>
      <c r="EC220" s="231"/>
      <c r="ED220" s="231"/>
      <c r="EE220" s="231"/>
      <c r="EF220" s="231"/>
      <c r="EG220" s="231"/>
      <c r="EH220" s="231"/>
      <c r="EI220" s="231"/>
      <c r="EJ220" s="231"/>
      <c r="EK220" s="231"/>
      <c r="EL220" s="231"/>
      <c r="EM220" s="231"/>
      <c r="EN220" s="231"/>
      <c r="EO220" s="231"/>
      <c r="EP220" s="231"/>
      <c r="EQ220" s="231"/>
      <c r="ER220" s="231"/>
      <c r="ES220" s="231"/>
      <c r="ET220" s="231"/>
      <c r="EU220" s="231"/>
      <c r="EV220" s="231"/>
      <c r="EW220" s="231"/>
      <c r="EX220" s="231"/>
      <c r="EY220" s="231"/>
      <c r="EZ220" s="231"/>
      <c r="FA220" s="231"/>
      <c r="FB220" s="231"/>
      <c r="FC220" s="231"/>
      <c r="FD220" s="231"/>
      <c r="FE220" s="231"/>
      <c r="FF220" s="231"/>
      <c r="FG220" s="231"/>
      <c r="FH220" s="231"/>
      <c r="FI220" s="231"/>
      <c r="FJ220" s="231"/>
      <c r="FK220" s="231"/>
      <c r="FL220" s="231"/>
      <c r="FM220" s="231"/>
      <c r="FN220" s="231"/>
      <c r="FO220" s="231"/>
      <c r="FP220" s="231"/>
      <c r="FQ220" s="231"/>
      <c r="FR220" s="231"/>
      <c r="FS220" s="231"/>
      <c r="FT220" s="231"/>
      <c r="FU220" s="231"/>
      <c r="FV220" s="231"/>
      <c r="FW220" s="231"/>
      <c r="FX220" s="231"/>
      <c r="FY220" s="231"/>
      <c r="FZ220" s="231"/>
      <c r="GA220" s="231"/>
      <c r="GB220" s="231"/>
      <c r="GC220" s="231"/>
      <c r="GD220" s="231"/>
      <c r="GE220" s="231"/>
      <c r="GF220" s="231"/>
      <c r="GG220" s="231"/>
      <c r="GH220" s="231"/>
      <c r="GI220" s="231"/>
      <c r="GJ220" s="231"/>
      <c r="GK220" s="231"/>
      <c r="GL220" s="231"/>
      <c r="GM220" s="231"/>
      <c r="GN220" s="231"/>
      <c r="GO220" s="231"/>
      <c r="GP220" s="231"/>
      <c r="GQ220" s="231"/>
      <c r="GR220" s="231"/>
      <c r="GS220" s="238"/>
      <c r="GT220" s="238"/>
      <c r="GU220" s="238"/>
      <c r="GV220" s="238"/>
      <c r="GW220" s="238"/>
      <c r="GX220" s="238"/>
      <c r="GY220" s="238"/>
      <c r="GZ220" s="238"/>
      <c r="HA220" s="238"/>
      <c r="HB220" s="238"/>
      <c r="HC220" s="238"/>
      <c r="HD220" s="238"/>
      <c r="HE220" s="238"/>
      <c r="HF220" s="238"/>
      <c r="HG220" s="238"/>
      <c r="HH220" s="238"/>
      <c r="HI220" s="238"/>
      <c r="HJ220" s="238"/>
      <c r="HK220" s="238"/>
      <c r="HL220" s="238"/>
      <c r="HM220" s="238"/>
      <c r="HN220" s="238"/>
      <c r="HO220" s="238"/>
      <c r="HP220" s="238"/>
    </row>
    <row r="221" spans="2:224">
      <c r="B221" s="238"/>
      <c r="C221" s="238"/>
      <c r="D221" s="238"/>
      <c r="F221" s="230"/>
      <c r="G221" s="231"/>
      <c r="H221" s="230"/>
      <c r="I221" s="230"/>
      <c r="J221" s="230"/>
      <c r="K221" s="231"/>
      <c r="L221" s="231"/>
      <c r="M221" s="232"/>
      <c r="N221" s="231"/>
      <c r="O221" s="231"/>
      <c r="P221" s="231"/>
      <c r="Q221" s="231"/>
      <c r="R221" s="231"/>
      <c r="S221" s="231"/>
      <c r="T221" s="232"/>
      <c r="U221" s="231"/>
      <c r="V221" s="231"/>
      <c r="W221" s="231"/>
      <c r="X221" s="231"/>
      <c r="Y221" s="231"/>
      <c r="Z221" s="231"/>
      <c r="AA221" s="230"/>
      <c r="AB221" s="231"/>
      <c r="AC221" s="230"/>
      <c r="AD221" s="230"/>
      <c r="AE221" s="230"/>
      <c r="AF221" s="231"/>
      <c r="AG221" s="231"/>
      <c r="AH221" s="230"/>
      <c r="AI221" s="231"/>
      <c r="AM221" s="231"/>
      <c r="AN221" s="231"/>
      <c r="AO221" s="230"/>
      <c r="AP221" s="231"/>
      <c r="AQ221" s="230"/>
      <c r="AR221" s="230"/>
      <c r="AS221" s="230"/>
      <c r="AT221" s="231"/>
      <c r="AU221" s="231"/>
      <c r="AV221" s="230"/>
      <c r="AW221" s="231"/>
      <c r="AX221" s="230"/>
      <c r="AY221" s="230"/>
      <c r="AZ221" s="230"/>
      <c r="BA221" s="231"/>
      <c r="BB221" s="231"/>
      <c r="BC221" s="230"/>
      <c r="BD221" s="231"/>
      <c r="BE221" s="230"/>
      <c r="BF221" s="230"/>
      <c r="BG221" s="230"/>
      <c r="BH221" s="231"/>
      <c r="BI221" s="231"/>
      <c r="BJ221" s="230"/>
      <c r="BK221" s="231"/>
      <c r="BL221" s="230"/>
      <c r="BM221" s="230"/>
      <c r="BN221" s="230"/>
      <c r="BO221" s="231"/>
      <c r="BP221" s="231"/>
      <c r="BQ221" s="230"/>
      <c r="BR221" s="231"/>
      <c r="BS221" s="231"/>
      <c r="BT221" s="231"/>
      <c r="BU221" s="231"/>
      <c r="BV221" s="231"/>
      <c r="BW221" s="231"/>
      <c r="BX221" s="231"/>
      <c r="BY221" s="231"/>
      <c r="BZ221" s="231"/>
      <c r="CA221" s="231"/>
      <c r="CB221" s="231"/>
      <c r="CC221" s="231"/>
      <c r="CD221" s="231"/>
      <c r="CE221" s="232"/>
      <c r="CF221" s="231"/>
      <c r="CG221" s="232"/>
      <c r="CH221" s="232"/>
      <c r="CI221" s="232"/>
      <c r="CJ221" s="231"/>
      <c r="CK221" s="231"/>
      <c r="CL221" s="232"/>
      <c r="CM221" s="231"/>
      <c r="CN221" s="232"/>
      <c r="CO221" s="232"/>
      <c r="CP221" s="232"/>
      <c r="CQ221" s="231"/>
      <c r="CR221" s="231"/>
      <c r="CT221" s="231"/>
      <c r="CU221" s="231"/>
      <c r="CV221" s="231"/>
      <c r="CW221" s="231"/>
      <c r="CX221" s="231"/>
      <c r="CY221" s="231"/>
      <c r="CZ221" s="231"/>
      <c r="DA221" s="231"/>
      <c r="DB221" s="231"/>
      <c r="DC221" s="231"/>
      <c r="DD221" s="231"/>
      <c r="DE221" s="231"/>
      <c r="DF221" s="231"/>
      <c r="DG221" s="231"/>
      <c r="DH221" s="231"/>
      <c r="DI221" s="231"/>
      <c r="DJ221" s="231"/>
      <c r="DK221" s="231"/>
      <c r="DL221" s="231"/>
      <c r="DM221" s="231"/>
      <c r="DN221" s="231"/>
      <c r="DO221" s="231"/>
      <c r="DP221" s="231"/>
      <c r="DQ221" s="231"/>
      <c r="DR221" s="231"/>
      <c r="DS221" s="231"/>
      <c r="DT221" s="231"/>
      <c r="DV221" s="231"/>
      <c r="DW221" s="231"/>
      <c r="DX221" s="231"/>
      <c r="DY221" s="231"/>
      <c r="DZ221" s="231"/>
      <c r="EA221" s="231"/>
      <c r="EB221" s="231"/>
      <c r="EC221" s="231"/>
      <c r="ED221" s="231"/>
      <c r="EE221" s="231"/>
      <c r="EF221" s="231"/>
      <c r="EG221" s="231"/>
      <c r="EH221" s="231"/>
      <c r="EI221" s="231"/>
      <c r="EJ221" s="231"/>
      <c r="EK221" s="231"/>
      <c r="EL221" s="231"/>
      <c r="EM221" s="231"/>
      <c r="EN221" s="231"/>
      <c r="EO221" s="231"/>
      <c r="EP221" s="231"/>
      <c r="EQ221" s="231"/>
      <c r="ER221" s="231"/>
      <c r="ES221" s="231"/>
      <c r="ET221" s="231"/>
      <c r="EU221" s="231"/>
      <c r="EV221" s="231"/>
      <c r="EW221" s="231"/>
      <c r="EX221" s="231"/>
      <c r="EY221" s="231"/>
      <c r="EZ221" s="231"/>
      <c r="FA221" s="231"/>
      <c r="FB221" s="231"/>
      <c r="FC221" s="231"/>
      <c r="FD221" s="231"/>
      <c r="FE221" s="231"/>
      <c r="FF221" s="231"/>
      <c r="FG221" s="231"/>
      <c r="FH221" s="231"/>
      <c r="FI221" s="231"/>
      <c r="FJ221" s="231"/>
      <c r="FK221" s="231"/>
      <c r="FL221" s="231"/>
      <c r="FM221" s="231"/>
      <c r="FN221" s="231"/>
      <c r="FO221" s="231"/>
      <c r="FP221" s="231"/>
      <c r="FQ221" s="231"/>
      <c r="FR221" s="231"/>
      <c r="FS221" s="231"/>
      <c r="FT221" s="231"/>
      <c r="FU221" s="231"/>
      <c r="FV221" s="231"/>
      <c r="FW221" s="231"/>
      <c r="FX221" s="231"/>
      <c r="FY221" s="231"/>
      <c r="FZ221" s="231"/>
      <c r="GA221" s="231"/>
      <c r="GB221" s="231"/>
      <c r="GC221" s="231"/>
      <c r="GD221" s="231"/>
      <c r="GE221" s="231"/>
      <c r="GF221" s="231"/>
      <c r="GG221" s="231"/>
      <c r="GH221" s="231"/>
      <c r="GI221" s="231"/>
      <c r="GJ221" s="231"/>
      <c r="GK221" s="231"/>
      <c r="GL221" s="231"/>
      <c r="GM221" s="231"/>
      <c r="GN221" s="231"/>
      <c r="GO221" s="231"/>
      <c r="GP221" s="231"/>
      <c r="GQ221" s="231"/>
      <c r="GR221" s="231"/>
      <c r="GS221" s="238"/>
      <c r="GT221" s="238"/>
      <c r="GU221" s="238"/>
      <c r="GV221" s="238"/>
      <c r="GW221" s="238"/>
      <c r="GX221" s="238"/>
      <c r="GY221" s="238"/>
      <c r="GZ221" s="238"/>
      <c r="HA221" s="238"/>
      <c r="HB221" s="238"/>
      <c r="HC221" s="238"/>
      <c r="HD221" s="238"/>
      <c r="HE221" s="238"/>
      <c r="HF221" s="238"/>
      <c r="HG221" s="238"/>
      <c r="HH221" s="238"/>
      <c r="HI221" s="238"/>
      <c r="HJ221" s="238"/>
      <c r="HK221" s="238"/>
      <c r="HL221" s="238"/>
      <c r="HM221" s="238"/>
      <c r="HN221" s="238"/>
      <c r="HO221" s="238"/>
      <c r="HP221" s="238"/>
    </row>
    <row r="222" spans="2:224">
      <c r="B222" s="238"/>
      <c r="C222" s="238"/>
      <c r="D222" s="238"/>
      <c r="F222" s="230"/>
      <c r="G222" s="231"/>
      <c r="H222" s="230"/>
      <c r="I222" s="230"/>
      <c r="J222" s="230"/>
      <c r="K222" s="231"/>
      <c r="L222" s="231"/>
      <c r="M222" s="232"/>
      <c r="N222" s="231"/>
      <c r="O222" s="231"/>
      <c r="P222" s="231"/>
      <c r="Q222" s="231"/>
      <c r="R222" s="231"/>
      <c r="S222" s="231"/>
      <c r="T222" s="232"/>
      <c r="U222" s="231"/>
      <c r="V222" s="231"/>
      <c r="W222" s="231"/>
      <c r="X222" s="231"/>
      <c r="Y222" s="231"/>
      <c r="Z222" s="231"/>
      <c r="AA222" s="230"/>
      <c r="AB222" s="231"/>
      <c r="AC222" s="230"/>
      <c r="AD222" s="230"/>
      <c r="AE222" s="230"/>
      <c r="AF222" s="231"/>
      <c r="AG222" s="231"/>
      <c r="AH222" s="230"/>
      <c r="AI222" s="231"/>
      <c r="AM222" s="231"/>
      <c r="AN222" s="231"/>
      <c r="AO222" s="230"/>
      <c r="AP222" s="231"/>
      <c r="AQ222" s="230"/>
      <c r="AR222" s="230"/>
      <c r="AS222" s="230"/>
      <c r="AT222" s="231"/>
      <c r="AU222" s="231"/>
      <c r="AV222" s="230"/>
      <c r="AW222" s="231"/>
      <c r="AX222" s="230"/>
      <c r="AY222" s="230"/>
      <c r="AZ222" s="230"/>
      <c r="BA222" s="231"/>
      <c r="BB222" s="231"/>
      <c r="BC222" s="230"/>
      <c r="BD222" s="231"/>
      <c r="BE222" s="230"/>
      <c r="BF222" s="230"/>
      <c r="BG222" s="230"/>
      <c r="BH222" s="231"/>
      <c r="BI222" s="231"/>
      <c r="BJ222" s="230"/>
      <c r="BK222" s="231"/>
      <c r="BL222" s="230"/>
      <c r="BM222" s="230"/>
      <c r="BN222" s="230"/>
      <c r="BO222" s="231"/>
      <c r="BP222" s="231"/>
      <c r="BQ222" s="230"/>
      <c r="BR222" s="231"/>
      <c r="BS222" s="231"/>
      <c r="BT222" s="231"/>
      <c r="BU222" s="231"/>
      <c r="BV222" s="231"/>
      <c r="BW222" s="231"/>
      <c r="BX222" s="231"/>
      <c r="BY222" s="231"/>
      <c r="BZ222" s="231"/>
      <c r="CA222" s="231"/>
      <c r="CB222" s="231"/>
      <c r="CC222" s="231"/>
      <c r="CD222" s="231"/>
      <c r="CE222" s="232"/>
      <c r="CF222" s="231"/>
      <c r="CG222" s="232"/>
      <c r="CH222" s="232"/>
      <c r="CI222" s="232"/>
      <c r="CJ222" s="231"/>
      <c r="CK222" s="231"/>
      <c r="CL222" s="232"/>
      <c r="CM222" s="231"/>
      <c r="CN222" s="232"/>
      <c r="CO222" s="232"/>
      <c r="CP222" s="232"/>
      <c r="CQ222" s="231"/>
      <c r="CR222" s="231"/>
      <c r="CT222" s="231"/>
      <c r="CU222" s="231"/>
      <c r="CV222" s="231"/>
      <c r="CW222" s="231"/>
      <c r="CX222" s="231"/>
      <c r="CY222" s="231"/>
      <c r="CZ222" s="231"/>
      <c r="DA222" s="231"/>
      <c r="DB222" s="231"/>
      <c r="DC222" s="231"/>
      <c r="DD222" s="231"/>
      <c r="DE222" s="231"/>
      <c r="DF222" s="231"/>
      <c r="DG222" s="231"/>
      <c r="DH222" s="231"/>
      <c r="DI222" s="231"/>
      <c r="DJ222" s="231"/>
      <c r="DK222" s="231"/>
      <c r="DL222" s="231"/>
      <c r="DM222" s="231"/>
      <c r="DN222" s="231"/>
      <c r="DO222" s="231"/>
      <c r="DP222" s="231"/>
      <c r="DQ222" s="231"/>
      <c r="DR222" s="231"/>
      <c r="DS222" s="231"/>
      <c r="DT222" s="231"/>
      <c r="DV222" s="231"/>
      <c r="DW222" s="231"/>
      <c r="DX222" s="231"/>
      <c r="DY222" s="231"/>
      <c r="DZ222" s="231"/>
      <c r="EA222" s="231"/>
      <c r="EB222" s="231"/>
      <c r="EC222" s="231"/>
      <c r="ED222" s="231"/>
      <c r="EE222" s="231"/>
      <c r="EF222" s="231"/>
      <c r="EG222" s="231"/>
      <c r="EH222" s="231"/>
      <c r="EI222" s="231"/>
      <c r="EJ222" s="231"/>
      <c r="EK222" s="231"/>
      <c r="EL222" s="231"/>
      <c r="EM222" s="231"/>
      <c r="EN222" s="231"/>
      <c r="EO222" s="231"/>
      <c r="EP222" s="231"/>
      <c r="EQ222" s="231"/>
      <c r="ER222" s="231"/>
      <c r="ES222" s="231"/>
      <c r="ET222" s="231"/>
      <c r="EU222" s="231"/>
      <c r="EV222" s="231"/>
      <c r="EW222" s="231"/>
      <c r="EX222" s="231"/>
      <c r="EY222" s="231"/>
      <c r="EZ222" s="231"/>
      <c r="FA222" s="231"/>
      <c r="FB222" s="231"/>
      <c r="FC222" s="231"/>
      <c r="FD222" s="231"/>
      <c r="FE222" s="231"/>
      <c r="FF222" s="231"/>
      <c r="FG222" s="231"/>
      <c r="FH222" s="231"/>
      <c r="FI222" s="231"/>
      <c r="FJ222" s="231"/>
      <c r="FK222" s="231"/>
      <c r="FL222" s="231"/>
      <c r="FM222" s="231"/>
      <c r="FN222" s="231"/>
      <c r="FO222" s="231"/>
      <c r="FP222" s="231"/>
      <c r="FQ222" s="231"/>
      <c r="FR222" s="231"/>
      <c r="FS222" s="231"/>
      <c r="FT222" s="231"/>
      <c r="FU222" s="231"/>
      <c r="FV222" s="231"/>
      <c r="FW222" s="231"/>
      <c r="FX222" s="231"/>
      <c r="FY222" s="231"/>
      <c r="FZ222" s="231"/>
      <c r="GA222" s="231"/>
      <c r="GB222" s="231"/>
      <c r="GC222" s="231"/>
      <c r="GD222" s="231"/>
      <c r="GE222" s="231"/>
      <c r="GF222" s="231"/>
      <c r="GG222" s="231"/>
      <c r="GH222" s="231"/>
      <c r="GI222" s="231"/>
      <c r="GJ222" s="231"/>
      <c r="GK222" s="231"/>
      <c r="GL222" s="231"/>
      <c r="GM222" s="231"/>
      <c r="GN222" s="231"/>
      <c r="GO222" s="231"/>
      <c r="GP222" s="231"/>
      <c r="GQ222" s="231"/>
      <c r="GR222" s="231"/>
      <c r="GS222" s="238"/>
      <c r="GT222" s="238"/>
      <c r="GU222" s="238"/>
      <c r="GV222" s="238"/>
      <c r="GW222" s="238"/>
      <c r="GX222" s="238"/>
      <c r="GY222" s="238"/>
      <c r="GZ222" s="238"/>
      <c r="HA222" s="238"/>
      <c r="HB222" s="238"/>
      <c r="HC222" s="238"/>
      <c r="HD222" s="238"/>
      <c r="HE222" s="238"/>
      <c r="HF222" s="238"/>
      <c r="HG222" s="238"/>
      <c r="HH222" s="238"/>
      <c r="HI222" s="238"/>
      <c r="HJ222" s="238"/>
      <c r="HK222" s="238"/>
      <c r="HL222" s="238"/>
      <c r="HM222" s="238"/>
      <c r="HN222" s="238"/>
      <c r="HO222" s="238"/>
      <c r="HP222" s="238"/>
    </row>
    <row r="223" spans="2:224">
      <c r="B223" s="238"/>
      <c r="C223" s="238"/>
      <c r="D223" s="238"/>
      <c r="F223" s="230"/>
      <c r="G223" s="231"/>
      <c r="H223" s="230"/>
      <c r="I223" s="230"/>
      <c r="J223" s="230"/>
      <c r="K223" s="231"/>
      <c r="L223" s="231"/>
      <c r="M223" s="232"/>
      <c r="N223" s="231"/>
      <c r="O223" s="231"/>
      <c r="P223" s="231"/>
      <c r="Q223" s="231"/>
      <c r="R223" s="231"/>
      <c r="S223" s="231"/>
      <c r="T223" s="232"/>
      <c r="U223" s="231"/>
      <c r="V223" s="231"/>
      <c r="W223" s="231"/>
      <c r="X223" s="231"/>
      <c r="Y223" s="231"/>
      <c r="Z223" s="231"/>
      <c r="AA223" s="230"/>
      <c r="AB223" s="231"/>
      <c r="AC223" s="230"/>
      <c r="AD223" s="230"/>
      <c r="AE223" s="230"/>
      <c r="AF223" s="231"/>
      <c r="AG223" s="231"/>
      <c r="AH223" s="230"/>
      <c r="AI223" s="231"/>
      <c r="AM223" s="231"/>
      <c r="AN223" s="231"/>
      <c r="AO223" s="230"/>
      <c r="AP223" s="231"/>
      <c r="AQ223" s="230"/>
      <c r="AR223" s="230"/>
      <c r="AS223" s="230"/>
      <c r="AT223" s="231"/>
      <c r="AU223" s="231"/>
      <c r="AV223" s="230"/>
      <c r="AW223" s="231"/>
      <c r="AX223" s="230"/>
      <c r="AY223" s="230"/>
      <c r="AZ223" s="230"/>
      <c r="BA223" s="231"/>
      <c r="BB223" s="231"/>
      <c r="BC223" s="230"/>
      <c r="BD223" s="231"/>
      <c r="BE223" s="230"/>
      <c r="BF223" s="230"/>
      <c r="BG223" s="230"/>
      <c r="BH223" s="231"/>
      <c r="BI223" s="231"/>
      <c r="BJ223" s="230"/>
      <c r="BK223" s="231"/>
      <c r="BL223" s="230"/>
      <c r="BM223" s="230"/>
      <c r="BN223" s="230"/>
      <c r="BO223" s="231"/>
      <c r="BP223" s="231"/>
      <c r="BQ223" s="230"/>
      <c r="BR223" s="231"/>
      <c r="BS223" s="231"/>
      <c r="BT223" s="231"/>
      <c r="BU223" s="231"/>
      <c r="BV223" s="231"/>
      <c r="BW223" s="231"/>
      <c r="BX223" s="231"/>
      <c r="BY223" s="231"/>
      <c r="BZ223" s="231"/>
      <c r="CA223" s="231"/>
      <c r="CB223" s="231"/>
      <c r="CC223" s="231"/>
      <c r="CD223" s="231"/>
      <c r="CE223" s="232"/>
      <c r="CF223" s="231"/>
      <c r="CG223" s="232"/>
      <c r="CH223" s="232"/>
      <c r="CI223" s="232"/>
      <c r="CJ223" s="231"/>
      <c r="CK223" s="231"/>
      <c r="CL223" s="232"/>
      <c r="CM223" s="231"/>
      <c r="CN223" s="232"/>
      <c r="CO223" s="232"/>
      <c r="CP223" s="232"/>
      <c r="CQ223" s="231"/>
      <c r="CR223" s="231"/>
      <c r="CT223" s="231"/>
      <c r="CU223" s="231"/>
      <c r="CV223" s="231"/>
      <c r="CW223" s="231"/>
      <c r="CX223" s="231"/>
      <c r="CY223" s="231"/>
      <c r="CZ223" s="231"/>
      <c r="DA223" s="231"/>
      <c r="DB223" s="231"/>
      <c r="DC223" s="231"/>
      <c r="DD223" s="231"/>
      <c r="DE223" s="231"/>
      <c r="DF223" s="231"/>
      <c r="DG223" s="231"/>
      <c r="DH223" s="231"/>
      <c r="DI223" s="231"/>
      <c r="DJ223" s="231"/>
      <c r="DK223" s="231"/>
      <c r="DL223" s="231"/>
      <c r="DM223" s="231"/>
      <c r="DN223" s="231"/>
      <c r="DO223" s="231"/>
      <c r="DP223" s="231"/>
      <c r="DQ223" s="231"/>
      <c r="DR223" s="231"/>
      <c r="DS223" s="231"/>
      <c r="DT223" s="231"/>
      <c r="DV223" s="231"/>
      <c r="DW223" s="231"/>
      <c r="DX223" s="231"/>
      <c r="DY223" s="231"/>
      <c r="DZ223" s="231"/>
      <c r="EA223" s="231"/>
      <c r="EB223" s="231"/>
      <c r="EC223" s="231"/>
      <c r="ED223" s="231"/>
      <c r="EE223" s="231"/>
      <c r="EF223" s="231"/>
      <c r="EG223" s="231"/>
      <c r="EH223" s="231"/>
      <c r="EI223" s="231"/>
      <c r="EJ223" s="231"/>
      <c r="EK223" s="231"/>
      <c r="EL223" s="231"/>
      <c r="EM223" s="231"/>
      <c r="EN223" s="231"/>
      <c r="EO223" s="231"/>
      <c r="EP223" s="231"/>
      <c r="EQ223" s="231"/>
      <c r="ER223" s="231"/>
      <c r="ES223" s="231"/>
      <c r="ET223" s="231"/>
      <c r="EU223" s="231"/>
      <c r="EV223" s="231"/>
      <c r="EW223" s="231"/>
      <c r="EX223" s="231"/>
      <c r="EY223" s="231"/>
      <c r="EZ223" s="231"/>
      <c r="FA223" s="231"/>
      <c r="FB223" s="231"/>
      <c r="FC223" s="231"/>
      <c r="FD223" s="231"/>
      <c r="FE223" s="231"/>
      <c r="FF223" s="231"/>
      <c r="FG223" s="231"/>
      <c r="FH223" s="231"/>
      <c r="FI223" s="231"/>
      <c r="FJ223" s="231"/>
      <c r="FK223" s="231"/>
      <c r="FL223" s="231"/>
      <c r="FM223" s="231"/>
      <c r="FN223" s="231"/>
      <c r="FO223" s="231"/>
      <c r="FP223" s="231"/>
      <c r="FQ223" s="231"/>
      <c r="FR223" s="231"/>
      <c r="FS223" s="231"/>
      <c r="FT223" s="231"/>
      <c r="FU223" s="231"/>
      <c r="FV223" s="231"/>
      <c r="FW223" s="231"/>
      <c r="FX223" s="231"/>
      <c r="FY223" s="231"/>
      <c r="FZ223" s="231"/>
      <c r="GA223" s="231"/>
      <c r="GB223" s="231"/>
      <c r="GC223" s="231"/>
      <c r="GD223" s="231"/>
      <c r="GE223" s="231"/>
      <c r="GF223" s="231"/>
      <c r="GG223" s="231"/>
      <c r="GH223" s="231"/>
      <c r="GI223" s="231"/>
      <c r="GJ223" s="231"/>
      <c r="GK223" s="231"/>
      <c r="GL223" s="231"/>
      <c r="GM223" s="231"/>
      <c r="GN223" s="231"/>
      <c r="GO223" s="231"/>
      <c r="GP223" s="231"/>
      <c r="GQ223" s="231"/>
      <c r="GR223" s="231"/>
      <c r="GS223" s="238"/>
      <c r="GT223" s="238"/>
      <c r="GU223" s="238"/>
      <c r="GV223" s="238"/>
      <c r="GW223" s="238"/>
      <c r="GX223" s="238"/>
      <c r="GY223" s="238"/>
      <c r="GZ223" s="238"/>
      <c r="HA223" s="238"/>
      <c r="HB223" s="238"/>
      <c r="HC223" s="238"/>
      <c r="HD223" s="238"/>
      <c r="HE223" s="238"/>
      <c r="HF223" s="238"/>
      <c r="HG223" s="238"/>
      <c r="HH223" s="238"/>
      <c r="HI223" s="238"/>
      <c r="HJ223" s="238"/>
      <c r="HK223" s="238"/>
      <c r="HL223" s="238"/>
      <c r="HM223" s="238"/>
      <c r="HN223" s="238"/>
      <c r="HO223" s="238"/>
      <c r="HP223" s="238"/>
    </row>
    <row r="224" spans="2:224">
      <c r="B224" s="238"/>
      <c r="C224" s="238"/>
      <c r="D224" s="238"/>
      <c r="F224" s="230"/>
      <c r="G224" s="231"/>
      <c r="H224" s="230"/>
      <c r="I224" s="230"/>
      <c r="J224" s="230"/>
      <c r="K224" s="231"/>
      <c r="L224" s="231"/>
      <c r="M224" s="232"/>
      <c r="N224" s="231"/>
      <c r="O224" s="231"/>
      <c r="P224" s="231"/>
      <c r="Q224" s="231"/>
      <c r="R224" s="231"/>
      <c r="S224" s="231"/>
      <c r="T224" s="232"/>
      <c r="U224" s="231"/>
      <c r="V224" s="231"/>
      <c r="W224" s="231"/>
      <c r="X224" s="231"/>
      <c r="Y224" s="231"/>
      <c r="Z224" s="231"/>
      <c r="AA224" s="230"/>
      <c r="AB224" s="231"/>
      <c r="AC224" s="230"/>
      <c r="AD224" s="230"/>
      <c r="AE224" s="230"/>
      <c r="AF224" s="231"/>
      <c r="AG224" s="231"/>
      <c r="AH224" s="230"/>
      <c r="AI224" s="231"/>
      <c r="AM224" s="231"/>
      <c r="AN224" s="231"/>
      <c r="AO224" s="230"/>
      <c r="AP224" s="231"/>
      <c r="AQ224" s="230"/>
      <c r="AR224" s="230"/>
      <c r="AS224" s="230"/>
      <c r="AT224" s="231"/>
      <c r="AU224" s="231"/>
      <c r="AV224" s="230"/>
      <c r="AW224" s="231"/>
      <c r="AX224" s="230"/>
      <c r="AY224" s="230"/>
      <c r="AZ224" s="230"/>
      <c r="BA224" s="231"/>
      <c r="BB224" s="231"/>
      <c r="BC224" s="230"/>
      <c r="BD224" s="231"/>
      <c r="BE224" s="230"/>
      <c r="BF224" s="230"/>
      <c r="BG224" s="230"/>
      <c r="BH224" s="231"/>
      <c r="BI224" s="231"/>
      <c r="BJ224" s="230"/>
      <c r="BK224" s="231"/>
      <c r="BL224" s="230"/>
      <c r="BM224" s="230"/>
      <c r="BN224" s="230"/>
      <c r="BO224" s="231"/>
      <c r="BP224" s="231"/>
      <c r="BQ224" s="230"/>
      <c r="BR224" s="231"/>
      <c r="BS224" s="231"/>
      <c r="BT224" s="231"/>
      <c r="BU224" s="231"/>
      <c r="BV224" s="231"/>
      <c r="BW224" s="231"/>
      <c r="BX224" s="231"/>
      <c r="BY224" s="231"/>
      <c r="BZ224" s="231"/>
      <c r="CA224" s="231"/>
      <c r="CB224" s="231"/>
      <c r="CC224" s="231"/>
      <c r="CD224" s="231"/>
      <c r="CE224" s="232"/>
      <c r="CF224" s="231"/>
      <c r="CG224" s="232"/>
      <c r="CH224" s="232"/>
      <c r="CI224" s="232"/>
      <c r="CJ224" s="231"/>
      <c r="CK224" s="231"/>
      <c r="CL224" s="232"/>
      <c r="CM224" s="231"/>
      <c r="CN224" s="232"/>
      <c r="CO224" s="232"/>
      <c r="CP224" s="232"/>
      <c r="CQ224" s="231"/>
      <c r="CR224" s="231"/>
      <c r="CT224" s="231"/>
      <c r="CU224" s="231"/>
      <c r="CV224" s="231"/>
      <c r="CW224" s="231"/>
      <c r="CX224" s="231"/>
      <c r="CY224" s="231"/>
      <c r="CZ224" s="231"/>
      <c r="DA224" s="231"/>
      <c r="DB224" s="231"/>
      <c r="DC224" s="231"/>
      <c r="DD224" s="231"/>
      <c r="DE224" s="231"/>
      <c r="DF224" s="231"/>
      <c r="DG224" s="231"/>
      <c r="DH224" s="231"/>
      <c r="DI224" s="231"/>
      <c r="DJ224" s="231"/>
      <c r="DK224" s="231"/>
      <c r="DL224" s="231"/>
      <c r="DM224" s="231"/>
      <c r="DN224" s="231"/>
      <c r="DO224" s="231"/>
      <c r="DP224" s="231"/>
      <c r="DQ224" s="231"/>
      <c r="DR224" s="231"/>
      <c r="DS224" s="231"/>
      <c r="DT224" s="231"/>
      <c r="DV224" s="231"/>
      <c r="DW224" s="231"/>
      <c r="DX224" s="231"/>
      <c r="DY224" s="231"/>
      <c r="DZ224" s="231"/>
      <c r="EA224" s="231"/>
      <c r="EB224" s="231"/>
      <c r="EC224" s="231"/>
      <c r="ED224" s="231"/>
      <c r="EE224" s="231"/>
      <c r="EF224" s="231"/>
      <c r="EG224" s="231"/>
      <c r="EH224" s="231"/>
      <c r="EI224" s="231"/>
      <c r="EJ224" s="231"/>
      <c r="EK224" s="231"/>
      <c r="EL224" s="231"/>
      <c r="EM224" s="231"/>
      <c r="EN224" s="231"/>
      <c r="EO224" s="231"/>
      <c r="EP224" s="231"/>
      <c r="EQ224" s="231"/>
      <c r="ER224" s="231"/>
      <c r="ES224" s="231"/>
      <c r="ET224" s="231"/>
      <c r="EU224" s="231"/>
      <c r="EV224" s="231"/>
      <c r="EW224" s="231"/>
      <c r="EX224" s="231"/>
      <c r="EY224" s="231"/>
      <c r="EZ224" s="231"/>
      <c r="FA224" s="231"/>
      <c r="FB224" s="231"/>
      <c r="FC224" s="231"/>
      <c r="FD224" s="231"/>
      <c r="FE224" s="231"/>
      <c r="FF224" s="231"/>
      <c r="FG224" s="231"/>
      <c r="FH224" s="231"/>
      <c r="FI224" s="231"/>
      <c r="FJ224" s="231"/>
      <c r="FK224" s="231"/>
      <c r="FL224" s="231"/>
      <c r="FM224" s="231"/>
      <c r="FN224" s="231"/>
      <c r="FO224" s="231"/>
      <c r="FP224" s="231"/>
      <c r="FQ224" s="231"/>
      <c r="FR224" s="231"/>
      <c r="FS224" s="231"/>
      <c r="FT224" s="231"/>
      <c r="FU224" s="231"/>
      <c r="FV224" s="231"/>
      <c r="FW224" s="231"/>
      <c r="FX224" s="231"/>
      <c r="FY224" s="231"/>
      <c r="FZ224" s="231"/>
      <c r="GA224" s="231"/>
      <c r="GB224" s="231"/>
      <c r="GC224" s="231"/>
      <c r="GD224" s="231"/>
      <c r="GE224" s="231"/>
      <c r="GF224" s="231"/>
      <c r="GG224" s="231"/>
      <c r="GH224" s="231"/>
      <c r="GI224" s="231"/>
      <c r="GJ224" s="231"/>
      <c r="GK224" s="231"/>
      <c r="GL224" s="231"/>
      <c r="GM224" s="231"/>
      <c r="GN224" s="231"/>
      <c r="GO224" s="231"/>
      <c r="GP224" s="231"/>
      <c r="GQ224" s="231"/>
      <c r="GR224" s="231"/>
      <c r="GS224" s="238"/>
      <c r="GT224" s="238"/>
      <c r="GU224" s="238"/>
      <c r="GV224" s="238"/>
      <c r="GW224" s="238"/>
      <c r="GX224" s="238"/>
      <c r="GY224" s="238"/>
      <c r="GZ224" s="238"/>
      <c r="HA224" s="238"/>
      <c r="HB224" s="238"/>
      <c r="HC224" s="238"/>
      <c r="HD224" s="238"/>
      <c r="HE224" s="238"/>
      <c r="HF224" s="238"/>
      <c r="HG224" s="238"/>
      <c r="HH224" s="238"/>
      <c r="HI224" s="238"/>
      <c r="HJ224" s="238"/>
      <c r="HK224" s="238"/>
      <c r="HL224" s="238"/>
      <c r="HM224" s="238"/>
      <c r="HN224" s="238"/>
      <c r="HO224" s="238"/>
      <c r="HP224" s="238"/>
    </row>
    <row r="225" spans="83:83">
      <c r="CE225" s="232"/>
    </row>
    <row r="226" spans="83:83">
      <c r="CE226" s="232"/>
    </row>
    <row r="227" spans="83:83">
      <c r="CE227" s="232"/>
    </row>
    <row r="228" spans="83:83">
      <c r="CE228" s="232"/>
    </row>
    <row r="229" spans="83:83">
      <c r="CE229" s="232"/>
    </row>
    <row r="230" spans="83:83">
      <c r="CE230" s="232"/>
    </row>
  </sheetData>
  <mergeCells count="181">
    <mergeCell ref="HG199:HM199"/>
    <mergeCell ref="S5:Y5"/>
    <mergeCell ref="GS6:GY6"/>
    <mergeCell ref="C58:C95"/>
    <mergeCell ref="B174:D174"/>
    <mergeCell ref="C179:C182"/>
    <mergeCell ref="B148:B159"/>
    <mergeCell ref="C8:C12"/>
    <mergeCell ref="C157:C160"/>
    <mergeCell ref="L199:R199"/>
    <mergeCell ref="C183:D183"/>
    <mergeCell ref="FC199:FI199"/>
    <mergeCell ref="B162:B164"/>
    <mergeCell ref="DM5:DS5"/>
    <mergeCell ref="B97:D97"/>
    <mergeCell ref="C5:C7"/>
    <mergeCell ref="E199:K199"/>
    <mergeCell ref="B187:D187"/>
    <mergeCell ref="AG5:AM5"/>
    <mergeCell ref="FQ199:FW199"/>
    <mergeCell ref="B161:D161"/>
    <mergeCell ref="BW199:CC199"/>
    <mergeCell ref="C24:C28"/>
    <mergeCell ref="C36:D36"/>
    <mergeCell ref="GE200:GG200"/>
    <mergeCell ref="C178:D178"/>
    <mergeCell ref="C47:C50"/>
    <mergeCell ref="DF5:DL5"/>
    <mergeCell ref="C188:C191"/>
    <mergeCell ref="CK5:CQ5"/>
    <mergeCell ref="FX6:GD6"/>
    <mergeCell ref="B175:B186"/>
    <mergeCell ref="AG200:AI200"/>
    <mergeCell ref="CD6:CJ6"/>
    <mergeCell ref="C162:C164"/>
    <mergeCell ref="CD199:CJ199"/>
    <mergeCell ref="CK200:CM200"/>
    <mergeCell ref="B98:B145"/>
    <mergeCell ref="GE199:GK199"/>
    <mergeCell ref="AN6:AT6"/>
    <mergeCell ref="EO200:EQ200"/>
    <mergeCell ref="BB6:BH6"/>
    <mergeCell ref="EV199:FB199"/>
    <mergeCell ref="B8:B95"/>
    <mergeCell ref="D5:D7"/>
    <mergeCell ref="E5:K5"/>
    <mergeCell ref="FC200:FE200"/>
    <mergeCell ref="BW6:CC6"/>
    <mergeCell ref="AG6:AM6"/>
    <mergeCell ref="C37:C45"/>
    <mergeCell ref="FC5:FI5"/>
    <mergeCell ref="EA199:EG199"/>
    <mergeCell ref="AU6:BA6"/>
    <mergeCell ref="EO199:EU199"/>
    <mergeCell ref="C98:C108"/>
    <mergeCell ref="CY6:DE6"/>
    <mergeCell ref="Z199:AF199"/>
    <mergeCell ref="C184:C186"/>
    <mergeCell ref="C30:C35"/>
    <mergeCell ref="EH5:EN5"/>
    <mergeCell ref="C148:C155"/>
    <mergeCell ref="DF200:DH200"/>
    <mergeCell ref="EA5:EG5"/>
    <mergeCell ref="C193:C195"/>
    <mergeCell ref="FQ200:FS200"/>
    <mergeCell ref="B5:B7"/>
    <mergeCell ref="EV5:FB5"/>
    <mergeCell ref="HG200:HI200"/>
    <mergeCell ref="GZ199:HF199"/>
    <mergeCell ref="BP200:BR200"/>
    <mergeCell ref="FJ200:FL200"/>
    <mergeCell ref="DT200:DV200"/>
    <mergeCell ref="Z5:AF5"/>
    <mergeCell ref="DM6:DS6"/>
    <mergeCell ref="FX200:FZ200"/>
    <mergeCell ref="C52:C56"/>
    <mergeCell ref="GH200:GJ200"/>
    <mergeCell ref="FQ6:FW6"/>
    <mergeCell ref="CR199:CX199"/>
    <mergeCell ref="S200:U200"/>
    <mergeCell ref="EA6:EG6"/>
    <mergeCell ref="BB199:BH199"/>
    <mergeCell ref="GS199:GY199"/>
    <mergeCell ref="B147:D147"/>
    <mergeCell ref="L6:R6"/>
    <mergeCell ref="HG5:HM5"/>
    <mergeCell ref="DF199:DL199"/>
    <mergeCell ref="GS200:GU200"/>
    <mergeCell ref="BP6:BV6"/>
    <mergeCell ref="FJ199:FP199"/>
    <mergeCell ref="C109:D109"/>
    <mergeCell ref="GQ200:GR200"/>
    <mergeCell ref="FX199:GD199"/>
    <mergeCell ref="FX5:GD5"/>
    <mergeCell ref="BI5:BO5"/>
    <mergeCell ref="BI199:BO199"/>
    <mergeCell ref="GZ6:HF6"/>
    <mergeCell ref="BW5:CC5"/>
    <mergeCell ref="AN200:AP200"/>
    <mergeCell ref="CR200:CT200"/>
    <mergeCell ref="EO5:EU5"/>
    <mergeCell ref="DM199:DS199"/>
    <mergeCell ref="GS5:GY5"/>
    <mergeCell ref="CD5:CJ5"/>
    <mergeCell ref="GL200:GN200"/>
    <mergeCell ref="GL6:GR6"/>
    <mergeCell ref="GL199:GR199"/>
    <mergeCell ref="EA200:EC200"/>
    <mergeCell ref="DF6:DL6"/>
    <mergeCell ref="E2:U2"/>
    <mergeCell ref="DM200:DO200"/>
    <mergeCell ref="C14:C22"/>
    <mergeCell ref="AG199:AM199"/>
    <mergeCell ref="CK6:CQ6"/>
    <mergeCell ref="C110:C139"/>
    <mergeCell ref="FJ6:FP6"/>
    <mergeCell ref="CK199:CQ199"/>
    <mergeCell ref="L200:N200"/>
    <mergeCell ref="DT6:DZ6"/>
    <mergeCell ref="AU199:BA199"/>
    <mergeCell ref="C57:D57"/>
    <mergeCell ref="CY5:DE5"/>
    <mergeCell ref="C156:D156"/>
    <mergeCell ref="E6:K6"/>
    <mergeCell ref="CY199:DE199"/>
    <mergeCell ref="BI6:BO6"/>
    <mergeCell ref="S6:Y6"/>
    <mergeCell ref="CD200:CF200"/>
    <mergeCell ref="C23:D23"/>
    <mergeCell ref="BW200:BY200"/>
    <mergeCell ref="FJ5:FP5"/>
    <mergeCell ref="DT5:DZ5"/>
    <mergeCell ref="C140:D140"/>
    <mergeCell ref="B166:B173"/>
    <mergeCell ref="C175:C177"/>
    <mergeCell ref="FQ5:FW5"/>
    <mergeCell ref="B192:D192"/>
    <mergeCell ref="EH200:EJ200"/>
    <mergeCell ref="C141:C146"/>
    <mergeCell ref="GE5:GK5"/>
    <mergeCell ref="B193:B195"/>
    <mergeCell ref="HN5:HP5"/>
    <mergeCell ref="C29:D29"/>
    <mergeCell ref="BB200:BD200"/>
    <mergeCell ref="EO6:EU6"/>
    <mergeCell ref="BP199:BV199"/>
    <mergeCell ref="Z6:AF6"/>
    <mergeCell ref="DT199:DZ199"/>
    <mergeCell ref="B165:D165"/>
    <mergeCell ref="AN5:AT5"/>
    <mergeCell ref="C46:D46"/>
    <mergeCell ref="E200:G200"/>
    <mergeCell ref="AN199:AT199"/>
    <mergeCell ref="C51:D51"/>
    <mergeCell ref="CR5:CX5"/>
    <mergeCell ref="B188:B191"/>
    <mergeCell ref="AU200:AW200"/>
    <mergeCell ref="GE6:GK6"/>
    <mergeCell ref="EV200:EX200"/>
    <mergeCell ref="C166:C171"/>
    <mergeCell ref="BB5:BH5"/>
    <mergeCell ref="L5:R5"/>
    <mergeCell ref="BP5:BV5"/>
    <mergeCell ref="HN6:HN7"/>
    <mergeCell ref="FC6:FI6"/>
    <mergeCell ref="HP6:HP7"/>
    <mergeCell ref="C13:D13"/>
    <mergeCell ref="HG6:HM6"/>
    <mergeCell ref="EH199:EN199"/>
    <mergeCell ref="CR6:CX6"/>
    <mergeCell ref="HO6:HO7"/>
    <mergeCell ref="S199:Y199"/>
    <mergeCell ref="Z200:AB200"/>
    <mergeCell ref="AU5:BA5"/>
    <mergeCell ref="EH6:EN6"/>
    <mergeCell ref="CY200:DA200"/>
    <mergeCell ref="BI200:BK200"/>
    <mergeCell ref="GZ200:HB200"/>
    <mergeCell ref="EV6:FB6"/>
    <mergeCell ref="GL5:GR5"/>
    <mergeCell ref="GZ5:HF5"/>
  </mergeCells>
  <pageMargins left="0.91527777777777797" right="0.88263888888888897" top="0.94513888888888897" bottom="0.74791666666666701" header="0.375" footer="0.35416666666666702"/>
  <pageSetup scale="52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91"/>
  <sheetViews>
    <sheetView workbookViewId="0">
      <selection activeCell="C10" sqref="C10"/>
    </sheetView>
  </sheetViews>
  <sheetFormatPr defaultRowHeight="14.25"/>
  <sheetData>
    <row r="1" spans="1:62">
      <c r="A1" s="238" t="s">
        <v>209</v>
      </c>
      <c r="B1" s="238"/>
      <c r="C1" s="238" t="s">
        <v>210</v>
      </c>
      <c r="D1" s="238"/>
      <c r="E1" s="238" t="s">
        <v>211</v>
      </c>
      <c r="F1" s="238"/>
      <c r="G1" s="238" t="s">
        <v>212</v>
      </c>
      <c r="H1" s="238"/>
      <c r="I1" s="238" t="s">
        <v>213</v>
      </c>
      <c r="J1" s="238"/>
      <c r="K1" s="238" t="s">
        <v>214</v>
      </c>
      <c r="L1" s="238"/>
      <c r="M1" s="238" t="s">
        <v>215</v>
      </c>
      <c r="N1" s="238"/>
      <c r="O1" s="238" t="s">
        <v>216</v>
      </c>
      <c r="P1" s="238"/>
      <c r="Q1" s="238" t="s">
        <v>217</v>
      </c>
      <c r="R1" s="238"/>
      <c r="S1" s="238" t="s">
        <v>218</v>
      </c>
      <c r="T1" s="238"/>
      <c r="U1" s="238" t="s">
        <v>219</v>
      </c>
      <c r="V1" s="238"/>
      <c r="W1" s="238" t="s">
        <v>220</v>
      </c>
      <c r="X1" s="238"/>
      <c r="Y1" s="238" t="s">
        <v>221</v>
      </c>
      <c r="Z1" s="238"/>
      <c r="AA1" s="238" t="s">
        <v>222</v>
      </c>
      <c r="AB1" s="238"/>
      <c r="AC1" s="238" t="s">
        <v>223</v>
      </c>
      <c r="AD1" s="238"/>
      <c r="AE1" s="238" t="s">
        <v>224</v>
      </c>
      <c r="AF1" s="238"/>
      <c r="AG1" s="238" t="s">
        <v>225</v>
      </c>
      <c r="AH1" s="238"/>
      <c r="AI1" s="238" t="s">
        <v>226</v>
      </c>
      <c r="AJ1" s="238"/>
      <c r="AK1" s="238" t="s">
        <v>227</v>
      </c>
      <c r="AL1" s="238"/>
      <c r="AM1" s="238" t="s">
        <v>228</v>
      </c>
      <c r="AN1" s="238"/>
      <c r="AO1" s="238" t="s">
        <v>229</v>
      </c>
      <c r="AP1" s="238"/>
      <c r="AQ1" s="238" t="s">
        <v>230</v>
      </c>
      <c r="AR1" s="238"/>
      <c r="AS1" s="238" t="s">
        <v>231</v>
      </c>
      <c r="AT1" s="238"/>
      <c r="AU1" s="238" t="s">
        <v>232</v>
      </c>
      <c r="AV1" s="238"/>
      <c r="AW1" s="238" t="s">
        <v>233</v>
      </c>
      <c r="AX1" s="238"/>
      <c r="AY1" s="238" t="s">
        <v>234</v>
      </c>
      <c r="AZ1" s="238"/>
      <c r="BA1" s="238" t="s">
        <v>235</v>
      </c>
      <c r="BB1" s="238"/>
      <c r="BC1" s="238" t="s">
        <v>236</v>
      </c>
      <c r="BD1" s="238"/>
      <c r="BE1" s="238" t="s">
        <v>237</v>
      </c>
      <c r="BF1" s="238"/>
      <c r="BG1" s="238" t="s">
        <v>238</v>
      </c>
      <c r="BH1" s="238"/>
      <c r="BI1" s="238" t="s">
        <v>239</v>
      </c>
      <c r="BJ1" s="238"/>
    </row>
    <row r="2" spans="1:62">
      <c r="A2" s="238" t="s">
        <v>240</v>
      </c>
      <c r="B2" s="238" t="s">
        <v>241</v>
      </c>
      <c r="C2" s="238" t="s">
        <v>240</v>
      </c>
      <c r="D2" s="238" t="s">
        <v>241</v>
      </c>
      <c r="E2" s="238" t="s">
        <v>240</v>
      </c>
      <c r="F2" s="238" t="s">
        <v>241</v>
      </c>
      <c r="G2" s="238" t="s">
        <v>240</v>
      </c>
      <c r="H2" s="238" t="s">
        <v>241</v>
      </c>
      <c r="I2" s="238" t="s">
        <v>240</v>
      </c>
      <c r="J2" s="238" t="s">
        <v>241</v>
      </c>
      <c r="K2" s="238" t="s">
        <v>240</v>
      </c>
      <c r="L2" s="238" t="s">
        <v>241</v>
      </c>
      <c r="M2" s="238" t="s">
        <v>240</v>
      </c>
      <c r="N2" s="238" t="s">
        <v>241</v>
      </c>
      <c r="O2" s="238" t="s">
        <v>240</v>
      </c>
      <c r="P2" s="238" t="s">
        <v>241</v>
      </c>
      <c r="Q2" s="238" t="s">
        <v>240</v>
      </c>
      <c r="R2" s="238" t="s">
        <v>241</v>
      </c>
      <c r="S2" s="238" t="s">
        <v>240</v>
      </c>
      <c r="T2" s="238" t="s">
        <v>241</v>
      </c>
      <c r="U2" s="238" t="s">
        <v>240</v>
      </c>
      <c r="V2" s="238" t="s">
        <v>241</v>
      </c>
      <c r="W2" s="238" t="s">
        <v>240</v>
      </c>
      <c r="X2" s="238" t="s">
        <v>241</v>
      </c>
      <c r="Y2" s="238" t="s">
        <v>240</v>
      </c>
      <c r="Z2" s="238" t="s">
        <v>241</v>
      </c>
      <c r="AA2" s="238" t="s">
        <v>240</v>
      </c>
      <c r="AB2" s="238" t="s">
        <v>241</v>
      </c>
      <c r="AC2" s="238" t="s">
        <v>240</v>
      </c>
      <c r="AD2" s="238" t="s">
        <v>241</v>
      </c>
      <c r="AE2" s="238" t="s">
        <v>240</v>
      </c>
      <c r="AF2" s="238" t="s">
        <v>241</v>
      </c>
      <c r="AG2" s="238" t="s">
        <v>240</v>
      </c>
      <c r="AH2" s="238" t="s">
        <v>241</v>
      </c>
      <c r="AI2" s="238" t="s">
        <v>240</v>
      </c>
      <c r="AJ2" s="238" t="s">
        <v>241</v>
      </c>
      <c r="AK2" s="238" t="s">
        <v>240</v>
      </c>
      <c r="AL2" s="238" t="s">
        <v>241</v>
      </c>
      <c r="AM2" s="238" t="s">
        <v>240</v>
      </c>
      <c r="AN2" s="238" t="s">
        <v>241</v>
      </c>
      <c r="AO2" s="238" t="s">
        <v>240</v>
      </c>
      <c r="AP2" s="238" t="s">
        <v>241</v>
      </c>
      <c r="AQ2" s="238" t="s">
        <v>240</v>
      </c>
      <c r="AR2" s="238" t="s">
        <v>241</v>
      </c>
      <c r="AS2" s="238" t="s">
        <v>240</v>
      </c>
      <c r="AT2" s="238" t="s">
        <v>241</v>
      </c>
      <c r="AU2" s="238" t="s">
        <v>240</v>
      </c>
      <c r="AV2" s="238" t="s">
        <v>241</v>
      </c>
      <c r="AW2" s="238" t="s">
        <v>240</v>
      </c>
      <c r="AX2" s="238" t="s">
        <v>241</v>
      </c>
      <c r="AY2" s="238" t="s">
        <v>240</v>
      </c>
      <c r="AZ2" s="238" t="s">
        <v>241</v>
      </c>
      <c r="BA2" s="238" t="s">
        <v>240</v>
      </c>
      <c r="BB2" s="238" t="s">
        <v>241</v>
      </c>
      <c r="BC2" s="238" t="s">
        <v>240</v>
      </c>
      <c r="BD2" s="238" t="s">
        <v>241</v>
      </c>
      <c r="BE2" s="238" t="s">
        <v>240</v>
      </c>
      <c r="BF2" s="238" t="s">
        <v>241</v>
      </c>
      <c r="BG2" s="238" t="s">
        <v>240</v>
      </c>
      <c r="BH2" s="238" t="s">
        <v>241</v>
      </c>
      <c r="BI2" s="238" t="s">
        <v>240</v>
      </c>
      <c r="BJ2" s="238" t="s">
        <v>241</v>
      </c>
    </row>
    <row r="8" spans="1:62">
      <c r="A8" s="238">
        <f>IF(AND(PENGISIAN!M8&gt;0,PENGISIAN!F8&gt;0,PENGISIAN!M8&gt;PENGISIAN!F8),PENGISIAN!M8,IF(AND(PENGISIAN!O8&gt;0,PENGISIAN!F8&gt;0,PENGISIAN!O8&gt;PENGISIAN!F8),PENGISIAN!O8,0))</f>
        <v>0</v>
      </c>
      <c r="B8" s="238">
        <f>IF(AND(PENGISIAN!M8&gt;0,PENGISIAN!F8&gt;0,PENGISIAN!M8&gt;PENGISIAN!F8),SUM(PENGISIAN!G8,PENGISIAN!L8),IF(AND(PENGISIAN!O8&gt;0,PENGISIAN!F8&gt;0,PENGISIAN!O8&gt;PENGISIAN!F8),SUM(PENGISIAN!G8,PENGISIAN!L8,PENGISIAN!N8),0))</f>
        <v>0</v>
      </c>
      <c r="C8" s="238">
        <f>IF(AND(PENGISIAN!T8&gt;0,PENGISIAN!M8&gt;0,PENGISIAN!T8&gt;PENGISIAN!M8),PENGISIAN!T8,IF(AND(PENGISIAN!V8&gt;0,PENGISIAN!M8&gt;0,PENGISIAN!V8&gt;PENGISIAN!M8),PENGISIAN!V8,0))</f>
        <v>0</v>
      </c>
      <c r="D8" s="238">
        <f>IF(AND(PENGISIAN!T8&gt;0,PENGISIAN!M8&gt;0,PENGISIAN!T8&gt;PENGISIAN!M8),SUM(PENGISIAN!N8,PENGISIAN!S8),IF(AND(PENGISIAN!V8&gt;0,PENGISIAN!M8&gt;0,PENGISIAN!V8&gt;PENGISIAN!M8),SUM(PENGISIAN!N8,PENGISIAN!S8,PENGISIAN!U8),0))</f>
        <v>0</v>
      </c>
      <c r="E8" s="238">
        <f>IF(AND(PENGISIAN!AA8&gt;0,PENGISIAN!T8&gt;0,PENGISIAN!AA8&gt;PENGISIAN!T8),PENGISIAN!AA8,IF(AND(PENGISIAN!AC8&gt;0,PENGISIAN!T8&gt;0,PENGISIAN!AC8&gt;PENGISIAN!T8),PENGISIAN!AC8,0))</f>
        <v>3140</v>
      </c>
      <c r="F8" s="238">
        <f>IF(AND(PENGISIAN!AA8&gt;0,PENGISIAN!T8&gt;0,PENGISIAN!AA8&gt;PENGISIAN!T8),SUM(PENGISIAN!U8,PENGISIAN!Z8),IF(AND(PENGISIAN!AC8&gt;0,PENGISIAN!T8&gt;0,PENGISIAN!AC8&gt;PENGISIAN!T8),SUM(PENGISIAN!U8,PENGISIAN!Z8,PENGISIAN!AB8),0))</f>
        <v>362</v>
      </c>
      <c r="G8" s="238">
        <f>IF(AND(PENGISIAN!AH8&gt;0,PENGISIAN!AA8&gt;0,PENGISIAN!AH8&gt;PENGISIAN!AA8),PENGISIAN!AH8,IF(AND(PENGISIAN!AJ8&gt;0,PENGISIAN!AA8&gt;0,PENGISIAN!AJ8&gt;PENGISIAN!AA8),PENGISIAN!AJ8,0))</f>
        <v>3140</v>
      </c>
      <c r="H8" s="238">
        <f>IF(AND(PENGISIAN!AH8&gt;0,PENGISIAN!AA8&gt;0,PENGISIAN!AH8&gt;PENGISIAN!AA8),SUM(PENGISIAN!AB8,PENGISIAN!AG8),IF(AND(PENGISIAN!AJ8&gt;0,PENGISIAN!AA8&gt;0,PENGISIAN!AJ8&gt;PENGISIAN!AA8),SUM(PENGISIAN!AB8,PENGISIAN!AG8,PENGISIAN!AI8),0))</f>
        <v>362</v>
      </c>
      <c r="I8" s="238">
        <f>IF(AND(PENGISIAN!AO8&gt;0,PENGISIAN!AH8&gt;0,PENGISIAN!AO8&gt;PENGISIAN!AH8),PENGISIAN!AO8,IF(AND(PENGISIAN!AQ8&gt;0,PENGISIAN!AH8&gt;0,PENGISIAN!AQ8&gt;PENGISIAN!AH8),PENGISIAN!AQ8,0))</f>
        <v>0</v>
      </c>
      <c r="J8" s="238">
        <f>IF(AND(PENGISIAN!AO8&gt;0,PENGISIAN!AH8&gt;0,PENGISIAN!AO8&gt;PENGISIAN!AH8),SUM(PENGISIAN!AI8,PENGISIAN!AN8),IF(AND(PENGISIAN!AQ8&gt;0,PENGISIAN!AH8&gt;0,PENGISIAN!AQ8&gt;PENGISIAN!AH8),SUM(PENGISIAN!AI8,PENGISIAN!AN8,PENGISIAN!AP8),0))</f>
        <v>0</v>
      </c>
      <c r="K8" s="238">
        <f>IF(AND(PENGISIAN!AV8&gt;0,PENGISIAN!AO8&gt;0,PENGISIAN!AV8&gt;PENGISIAN!AO8),PENGISIAN!AV8,IF(AND(PENGISIAN!AX8&gt;0,PENGISIAN!AO8&gt;0,PENGISIAN!AX8&gt;PENGISIAN!AO8),PENGISIAN!AX8,0))</f>
        <v>0</v>
      </c>
      <c r="L8" s="238">
        <f>IF(AND(PENGISIAN!AV8&gt;0,PENGISIAN!AO8&gt;0,PENGISIAN!AV8&gt;PENGISIAN!AO8),SUM(PENGISIAN!AP8,PENGISIAN!AU8),IF(AND(PENGISIAN!AX8&gt;0,PENGISIAN!AO8&gt;0,PENGISIAN!AX8&gt;PENGISIAN!AO8),SUM(PENGISIAN!AP8,PENGISIAN!AU8,PENGISIAN!AW8),0))</f>
        <v>0</v>
      </c>
      <c r="M8" s="238">
        <f>IF(AND(PENGISIAN!BC8&gt;0,PENGISIAN!AV8&gt;0,PENGISIAN!BC8&gt;PENGISIAN!AV8),PENGISIAN!BC8,IF(AND(PENGISIAN!BE8&gt;0,PENGISIAN!AV8&gt;0,PENGISIAN!BE8&gt;PENGISIAN!AV8),PENGISIAN!BE8,0))</f>
        <v>0</v>
      </c>
      <c r="N8" s="238">
        <f>IF(AND(PENGISIAN!BC8&gt;0,PENGISIAN!AV8&gt;0,PENGISIAN!BC8&gt;PENGISIAN!AV8),SUM(PENGISIAN!AW8,PENGISIAN!BB8),IF(AND(PENGISIAN!BE8&gt;0,PENGISIAN!AV8&gt;0,PENGISIAN!BE8&gt;PENGISIAN!AV8),SUM(PENGISIAN!AW8,PENGISIAN!BB8,PENGISIAN!BD8),0))</f>
        <v>0</v>
      </c>
      <c r="O8" s="238">
        <f>IF(AND(PENGISIAN!BJ8&gt;0,PENGISIAN!BC8&gt;0,PENGISIAN!BJ8&gt;PENGISIAN!BC8),PENGISIAN!BJ8,IF(AND(PENGISIAN!BL8&gt;0,PENGISIAN!BC8&gt;0,PENGISIAN!BL8&gt;PENGISIAN!BC8),PENGISIAN!BL8,0))</f>
        <v>0</v>
      </c>
      <c r="P8" s="238">
        <f>IF(AND(PENGISIAN!BJ8&gt;0,PENGISIAN!BC8&gt;0,PENGISIAN!BJ8&gt;PENGISIAN!BC8),SUM(PENGISIAN!BD8,PENGISIAN!BI8),IF(AND(PENGISIAN!BL8&gt;0,PENGISIAN!BC8&gt;0,PENGISIAN!BL8&gt;PENGISIAN!BC8),SUM(PENGISIAN!BD8,PENGISIAN!BI8,PENGISIAN!BK8),0))</f>
        <v>0</v>
      </c>
      <c r="Q8" s="238">
        <f>IF(AND(PENGISIAN!BQ8&gt;0,PENGISIAN!BJ8&gt;0,PENGISIAN!BQ8&gt;PENGISIAN!BJ8),PENGISIAN!BQ8,IF(AND(PENGISIAN!BS8&gt;0,PENGISIAN!BJ8&gt;0,PENGISIAN!BS8&gt;PENGISIAN!BJ8),PENGISIAN!BS8,0))</f>
        <v>0</v>
      </c>
      <c r="R8" s="238">
        <f>IF(AND(PENGISIAN!BQ8&gt;0,PENGISIAN!BJ8&gt;0,PENGISIAN!BQ8&gt;PENGISIAN!BJ8),SUM(PENGISIAN!BK8,PENGISIAN!BP8),IF(AND(PENGISIAN!BS8&gt;0,PENGISIAN!BJ8&gt;0,PENGISIAN!BS8&gt;PENGISIAN!BJ8),SUM(PENGISIAN!BK8,PENGISIAN!BP8,PENGISIAN!BR8),0))</f>
        <v>0</v>
      </c>
      <c r="S8" s="238">
        <f>IF(AND(PENGISIAN!BX8&gt;0,PENGISIAN!BQ8&gt;0,PENGISIAN!BX8&gt;PENGISIAN!BQ8),PENGISIAN!BX8,IF(AND(PENGISIAN!BZ8&gt;0,PENGISIAN!BQ8&gt;0,PENGISIAN!BZ8&gt;PENGISIAN!BQ8),PENGISIAN!BZ8,0))</f>
        <v>0</v>
      </c>
      <c r="T8" s="238">
        <f>IF(AND(PENGISIAN!BX8&gt;0,PENGISIAN!BQ8&gt;0,PENGISIAN!BX8&gt;PENGISIAN!BQ8),SUM(PENGISIAN!BR8,PENGISIAN!BW8),IF(AND(PENGISIAN!BZ8&gt;0,PENGISIAN!BQ8&gt;0,PENGISIAN!BZ8&gt;PENGISIAN!BQ8),SUM(PENGISIAN!BR8,PENGISIAN!BW8,PENGISIAN!BY8),0))</f>
        <v>0</v>
      </c>
      <c r="U8" s="238">
        <f>IF(AND(PENGISIAN!CE8&gt;0,PENGISIAN!BX8&gt;0,PENGISIAN!CE8&gt;PENGISIAN!BX8),PENGISIAN!CE8,IF(AND(PENGISIAN!CG8&gt;0,PENGISIAN!BX8&gt;0,PENGISIAN!CG8&gt;PENGISIAN!BX8),PENGISIAN!CG8,0))</f>
        <v>0</v>
      </c>
      <c r="V8" s="238">
        <f>IF(AND(PENGISIAN!CE8&gt;0,PENGISIAN!BX8&gt;0,PENGISIAN!CE8&gt;PENGISIAN!BX8),SUM(PENGISIAN!BY8,PENGISIAN!CD8),IF(AND(PENGISIAN!CG8&gt;0,PENGISIAN!BX8&gt;0,PENGISIAN!CG8&gt;PENGISIAN!BX8),SUM(PENGISIAN!BY8,PENGISIAN!CD8,PENGISIAN!CF8),0))</f>
        <v>0</v>
      </c>
      <c r="W8" s="238">
        <f>IF(AND(PENGISIAN!CL8&gt;0,PENGISIAN!CE8&gt;0,PENGISIAN!CL8&gt;PENGISIAN!CE8),PENGISIAN!CL8,IF(AND(PENGISIAN!CN8&gt;0,PENGISIAN!CE8&gt;0,PENGISIAN!CN8&gt;PENGISIAN!CE8),PENGISIAN!CN8,0))</f>
        <v>0</v>
      </c>
      <c r="X8" s="238">
        <f>IF(AND(PENGISIAN!CL8&gt;0,PENGISIAN!CE8&gt;0,PENGISIAN!CL8&gt;PENGISIAN!CE8),SUM(PENGISIAN!CF8,PENGISIAN!CK8),IF(AND(PENGISIAN!CN8&gt;0,PENGISIAN!CE8&gt;0,PENGISIAN!CN8&gt;PENGISIAN!CE8),SUM(PENGISIAN!CF8,PENGISIAN!CK8,PENGISIAN!CM8),0))</f>
        <v>0</v>
      </c>
      <c r="Y8" s="238">
        <f>IF(AND(PENGISIAN!CS8&gt;0,PENGISIAN!CL8&gt;0,PENGISIAN!CS8&gt;PENGISIAN!CL8),PENGISIAN!CS8,IF(AND(PENGISIAN!CU8&gt;0,PENGISIAN!CL8&gt;0,PENGISIAN!CU8&gt;PENGISIAN!CL8),PENGISIAN!CU8,0))</f>
        <v>0</v>
      </c>
      <c r="Z8" s="238">
        <f>IF(AND(PENGISIAN!CS8&gt;0,PENGISIAN!CL8&gt;0,PENGISIAN!CS8&gt;PENGISIAN!CL8),SUM(PENGISIAN!CM8,PENGISIAN!CR8),IF(AND(PENGISIAN!CU8&gt;0,PENGISIAN!CL8&gt;0,PENGISIAN!CU8&gt;PENGISIAN!CL8),SUM(PENGISIAN!CM8,PENGISIAN!CR8,PENGISIAN!CT8),0))</f>
        <v>0</v>
      </c>
      <c r="AA8" s="238">
        <f>IF(AND(PENGISIAN!CZ8&gt;0,PENGISIAN!CS8&gt;0,PENGISIAN!CZ8&gt;PENGISIAN!CS8),PENGISIAN!CZ8,IF(AND(PENGISIAN!DB8&gt;0,PENGISIAN!CS8&gt;0,PENGISIAN!DB8&gt;PENGISIAN!CS8),PENGISIAN!DB8,0))</f>
        <v>0</v>
      </c>
      <c r="AB8" s="238">
        <f>IF(AND(PENGISIAN!CZ8&gt;0,PENGISIAN!CS8&gt;0,PENGISIAN!CZ8&gt;PENGISIAN!CS8),SUM(PENGISIAN!CT8,PENGISIAN!CY8),IF(AND(PENGISIAN!DB8&gt;0,PENGISIAN!CS8&gt;0,PENGISIAN!DB8&gt;PENGISIAN!CS8),SUM(PENGISIAN!CT8,PENGISIAN!CY8,PENGISIAN!DA8),0))</f>
        <v>0</v>
      </c>
      <c r="AC8" s="238">
        <f>IF(AND(PENGISIAN!DG8&gt;0,PENGISIAN!CZ8&gt;0,PENGISIAN!DG8&gt;PENGISIAN!CZ8),PENGISIAN!DG8,IF(AND(PENGISIAN!DI8&gt;0,PENGISIAN!CZ8&gt;0,PENGISIAN!DI8&gt;PENGISIAN!CZ8),PENGISIAN!DI8,0))</f>
        <v>0</v>
      </c>
      <c r="AD8" s="238">
        <f>IF(AND(PENGISIAN!DG8&gt;0,PENGISIAN!CZ8&gt;0,PENGISIAN!DG8&gt;PENGISIAN!CZ8),SUM(PENGISIAN!DA8,PENGISIAN!DF8),IF(AND(PENGISIAN!DI8&gt;0,PENGISIAN!CZ8&gt;0,PENGISIAN!DI8&gt;PENGISIAN!CZ8),SUM(PENGISIAN!DA8,PENGISIAN!DF8,PENGISIAN!DH8),0))</f>
        <v>0</v>
      </c>
      <c r="AE8" s="238">
        <f>IF(AND(PENGISIAN!DN8&gt;0,PENGISIAN!DG8&gt;0,PENGISIAN!DN8&gt;PENGISIAN!DG8),PENGISIAN!DN8,IF(AND(PENGISIAN!DP8&gt;0,PENGISIAN!DG8&gt;0,PENGISIAN!DP8&gt;PENGISIAN!DG8),PENGISIAN!DP8,0))</f>
        <v>0</v>
      </c>
      <c r="AF8" s="238">
        <f>IF(AND(PENGISIAN!DN8&gt;0,PENGISIAN!DG8&gt;0,PENGISIAN!DN8&gt;PENGISIAN!DG8),SUM(PENGISIAN!DH8,PENGISIAN!DM8),IF(AND(PENGISIAN!DP8&gt;0,PENGISIAN!DG8&gt;0,PENGISIAN!DP8&gt;PENGISIAN!DG8),SUM(PENGISIAN!DH8,PENGISIAN!DM8,PENGISIAN!DO8),0))</f>
        <v>0</v>
      </c>
      <c r="AG8" s="238">
        <f>IF(AND(PENGISIAN!DU8&gt;0,PENGISIAN!DN8&gt;0,PENGISIAN!DU8&gt;PENGISIAN!DN8),PENGISIAN!DU8,IF(AND(PENGISIAN!DW8&gt;0,PENGISIAN!DN8&gt;0,PENGISIAN!DW8&gt;PENGISIAN!DN8),PENGISIAN!DW8,0))</f>
        <v>0</v>
      </c>
      <c r="AH8" s="238">
        <f>IF(AND(PENGISIAN!DU8&gt;0,PENGISIAN!DN8&gt;0,PENGISIAN!DU8&gt;PENGISIAN!DN8),SUM(PENGISIAN!DO8,PENGISIAN!DT8),IF(AND(PENGISIAN!DW8&gt;0,PENGISIAN!DN8&gt;0,PENGISIAN!DW8&gt;PENGISIAN!DN8),SUM(PENGISIAN!DO8,PENGISIAN!DT8,PENGISIAN!DV8),0))</f>
        <v>0</v>
      </c>
      <c r="AI8" s="238">
        <f>IF(AND(PENGISIAN!EB8&gt;0,PENGISIAN!DU8&gt;0,PENGISIAN!EB8&gt;PENGISIAN!DU8),PENGISIAN!EB8,IF(AND(PENGISIAN!ED8&gt;0,PENGISIAN!DU8&gt;0,PENGISIAN!ED8&gt;PENGISIAN!DU8),PENGISIAN!ED8,0))</f>
        <v>0</v>
      </c>
      <c r="AJ8" s="238">
        <f>IF(AND(PENGISIAN!EB8&gt;0,PENGISIAN!DU8&gt;0,PENGISIAN!EB8&gt;PENGISIAN!DU8),SUM(PENGISIAN!DV8,PENGISIAN!EA8),IF(AND(PENGISIAN!ED8&gt;0,PENGISIAN!DU8&gt;0,PENGISIAN!ED8&gt;PENGISIAN!DU8),SUM(PENGISIAN!DV8,PENGISIAN!EA8,PENGISIAN!EC8),0))</f>
        <v>0</v>
      </c>
      <c r="AK8" s="238">
        <f>IF(AND(PENGISIAN!EI8&gt;0,PENGISIAN!EB8&gt;0,PENGISIAN!EI8&gt;PENGISIAN!EB8),PENGISIAN!EI8,IF(AND(PENGISIAN!EK8&gt;0,PENGISIAN!EB8&gt;0,PENGISIAN!EK8&gt;PENGISIAN!EB8),PENGISIAN!EK8,0))</f>
        <v>0</v>
      </c>
      <c r="AL8" s="238">
        <f>IF(AND(PENGISIAN!EI8&gt;0,PENGISIAN!EB8&gt;0,PENGISIAN!EI8&gt;PENGISIAN!EB8),SUM(PENGISIAN!EC8,PENGISIAN!EH8),IF(AND(PENGISIAN!EK8&gt;0,PENGISIAN!EB8&gt;0,PENGISIAN!EK8&gt;PENGISIAN!EB8),SUM(PENGISIAN!EC8,PENGISIAN!EH8,PENGISIAN!EJ8),0))</f>
        <v>0</v>
      </c>
      <c r="AM8" s="238">
        <f>IF(AND(PENGISIAN!EP8&gt;0,PENGISIAN!EI8&gt;0,PENGISIAN!EP8&gt;PENGISIAN!EI8),PENGISIAN!EP8,IF(AND(PENGISIAN!ER8&gt;0,PENGISIAN!EI8&gt;0,PENGISIAN!ER8&gt;PENGISIAN!EI8),PENGISIAN!ER8,0))</f>
        <v>0</v>
      </c>
      <c r="AN8" s="238">
        <f>IF(AND(PENGISIAN!EP8&gt;0,PENGISIAN!EI8&gt;0,PENGISIAN!EP8&gt;PENGISIAN!EI8),SUM(PENGISIAN!EJ8,PENGISIAN!EO8),IF(AND(PENGISIAN!ER8&gt;0,PENGISIAN!EI8&gt;0,PENGISIAN!ER8&gt;PENGISIAN!EI8),SUM(PENGISIAN!EJ8,PENGISIAN!EO8,PENGISIAN!EQ8),0))</f>
        <v>0</v>
      </c>
      <c r="AO8" s="238">
        <f>IF(AND(PENGISIAN!EW8&gt;0,PENGISIAN!EP8&gt;0,PENGISIAN!EW8&gt;PENGISIAN!EP8),PENGISIAN!EW8,IF(AND(PENGISIAN!EY8&gt;0,PENGISIAN!EP8&gt;0,PENGISIAN!EY8&gt;PENGISIAN!EP8),PENGISIAN!EY8,0))</f>
        <v>0</v>
      </c>
      <c r="AP8" s="238">
        <f>IF(AND(PENGISIAN!EW8&gt;0,PENGISIAN!EP8&gt;0,PENGISIAN!EW8&gt;PENGISIAN!EP8),SUM(PENGISIAN!EQ8,PENGISIAN!EV8),IF(AND(PENGISIAN!EY8&gt;0,PENGISIAN!EP8&gt;0,PENGISIAN!EY8&gt;PENGISIAN!EP8),SUM(PENGISIAN!EQ8,PENGISIAN!EV8,PENGISIAN!EX8),0))</f>
        <v>0</v>
      </c>
      <c r="AQ8" s="238">
        <f>IF(AND(PENGISIAN!FD8&gt;0,PENGISIAN!EW8&gt;0,PENGISIAN!FD8&gt;PENGISIAN!EW8),PENGISIAN!FD8,IF(AND(PENGISIAN!FF8&gt;0,PENGISIAN!EW8&gt;0,PENGISIAN!FF8&gt;PENGISIAN!EW8),PENGISIAN!FF8,0))</f>
        <v>0</v>
      </c>
      <c r="AR8" s="238">
        <f>IF(AND(PENGISIAN!FD8&gt;0,PENGISIAN!EW8&gt;0,PENGISIAN!FD8&gt;PENGISIAN!EW8),SUM(PENGISIAN!EX8,PENGISIAN!FC8),IF(AND(PENGISIAN!FF8&gt;0,PENGISIAN!EW8&gt;0,PENGISIAN!FF8&gt;PENGISIAN!EW8),SUM(PENGISIAN!EX8,PENGISIAN!FC8,PENGISIAN!FE8),0))</f>
        <v>0</v>
      </c>
      <c r="AS8" s="238">
        <f>IF(AND(PENGISIAN!FK8&gt;0,PENGISIAN!FD8&gt;0,PENGISIAN!FK8&gt;PENGISIAN!FD8),PENGISIAN!FK8,IF(AND(PENGISIAN!FM8&gt;0,PENGISIAN!FD8&gt;0,PENGISIAN!FM8&gt;PENGISIAN!FD8),PENGISIAN!FM8,0))</f>
        <v>0</v>
      </c>
      <c r="AT8" s="238">
        <f>IF(AND(PENGISIAN!FK8&gt;0,PENGISIAN!FD8&gt;0,PENGISIAN!FK8&gt;PENGISIAN!FD8),SUM(PENGISIAN!FE8,PENGISIAN!FJ8),IF(AND(PENGISIAN!FM8&gt;0,PENGISIAN!FD8&gt;0,PENGISIAN!FM8&gt;PENGISIAN!FD8),SUM(PENGISIAN!FE8,PENGISIAN!FJ8,PENGISIAN!FL8),0))</f>
        <v>0</v>
      </c>
      <c r="AU8" s="238">
        <f>IF(AND(PENGISIAN!FR8&gt;0,PENGISIAN!FK8&gt;0,PENGISIAN!FR8&gt;PENGISIAN!FK8),PENGISIAN!FR8,IF(AND(PENGISIAN!FT8&gt;0,PENGISIAN!FK8&gt;0,PENGISIAN!FT8&gt;PENGISIAN!FK8),PENGISIAN!FT8,0))</f>
        <v>0</v>
      </c>
      <c r="AV8" s="238">
        <f>IF(AND(PENGISIAN!FR8&gt;0,PENGISIAN!FK8&gt;0,PENGISIAN!FR8&gt;PENGISIAN!FK8),SUM(PENGISIAN!FL8,PENGISIAN!FQ8),IF(AND(PENGISIAN!FT8&gt;0,PENGISIAN!FK8&gt;0,PENGISIAN!FT8&gt;PENGISIAN!FK8),SUM(PENGISIAN!FL8,PENGISIAN!FQ8,PENGISIAN!FS8),0))</f>
        <v>0</v>
      </c>
      <c r="AW8" s="238">
        <f>IF(AND(PENGISIAN!FY8&gt;0,PENGISIAN!FR8&gt;0,PENGISIAN!FY8&gt;PENGISIAN!FR8),PENGISIAN!FY8,IF(AND(PENGISIAN!GA8&gt;0,PENGISIAN!FR8&gt;0,PENGISIAN!GA8&gt;PENGISIAN!FR8),PENGISIAN!GA8,0))</f>
        <v>0</v>
      </c>
      <c r="AX8" s="238">
        <f>IF(AND(PENGISIAN!FY8&gt;0,PENGISIAN!FR8&gt;0,PENGISIAN!FY8&gt;PENGISIAN!FR8),SUM(PENGISIAN!FS8,PENGISIAN!FX8),IF(AND(PENGISIAN!GA8&gt;0,PENGISIAN!FR8&gt;0,PENGISIAN!GA8&gt;PENGISIAN!FR8),SUM(PENGISIAN!FS8,PENGISIAN!FX8,PENGISIAN!FZ8),0))</f>
        <v>0</v>
      </c>
      <c r="AY8" s="238">
        <f>IF(AND(PENGISIAN!GF8&gt;0,PENGISIAN!FY8&gt;0,PENGISIAN!GF8&gt;PENGISIAN!FY8),PENGISIAN!GF8,IF(AND(PENGISIAN!GH8&gt;0,PENGISIAN!FY8&gt;0,PENGISIAN!GH8&gt;PENGISIAN!FY8),PENGISIAN!GH8,0))</f>
        <v>0</v>
      </c>
      <c r="AZ8" s="238">
        <f>IF(AND(PENGISIAN!GF8&gt;0,PENGISIAN!FY8&gt;0,PENGISIAN!GF8&gt;PENGISIAN!FY8),SUM(PENGISIAN!FZ8,PENGISIAN!GE8),IF(AND(PENGISIAN!GH8&gt;0,PENGISIAN!FY8&gt;0,PENGISIAN!GH8&gt;PENGISIAN!FY8),SUM(PENGISIAN!FZ8,PENGISIAN!GE8,PENGISIAN!GG8),0))</f>
        <v>0</v>
      </c>
      <c r="BA8" s="238">
        <f>IF(AND(PENGISIAN!GM8&gt;0,PENGISIAN!GF8&gt;0,PENGISIAN!GM8&gt;PENGISIAN!GF8),PENGISIAN!GM8,IF(AND(PENGISIAN!GO8&gt;0,PENGISIAN!GF8&gt;0,PENGISIAN!GO8&gt;PENGISIAN!GF8),PENGISIAN!GO8,0))</f>
        <v>0</v>
      </c>
      <c r="BB8" s="238">
        <f>IF(AND(PENGISIAN!GM8&gt;0,PENGISIAN!GF8&gt;0,PENGISIAN!GM8&gt;PENGISIAN!GF8),SUM(PENGISIAN!GG8,PENGISIAN!GL8),IF(AND(PENGISIAN!GO8&gt;0,PENGISIAN!GF8&gt;0,PENGISIAN!GO8&gt;PENGISIAN!GF8),SUM(PENGISIAN!GG8,PENGISIAN!GL8,PENGISIAN!GN8),0))</f>
        <v>0</v>
      </c>
      <c r="BC8" s="238">
        <f>IF(AND(PENGISIAN!GT8&gt;0,PENGISIAN!GM8&gt;0,PENGISIAN!GT8&gt;PENGISIAN!GM8),PENGISIAN!GT8,IF(AND(PENGISIAN!GV8&gt;0,PENGISIAN!GM8&gt;0,PENGISIAN!GV8&gt;PENGISIAN!GM8),PENGISIAN!GV8,0))</f>
        <v>0</v>
      </c>
      <c r="BD8" s="238">
        <f>IF(AND(PENGISIAN!GT8&gt;0,PENGISIAN!GM8&gt;0,PENGISIAN!GT8&gt;PENGISIAN!GM8),SUM(PENGISIAN!GN8,PENGISIAN!GS8),IF(AND(PENGISIAN!GV8&gt;0,PENGISIAN!GM8&gt;0,PENGISIAN!GV8&gt;PENGISIAN!GM8),SUM(PENGISIAN!GN8,PENGISIAN!GS8,PENGISIAN!GU8),0))</f>
        <v>0</v>
      </c>
      <c r="BE8" s="238">
        <f>IF(AND(PENGISIAN!HA8&gt;0,PENGISIAN!GT8&gt;0,PENGISIAN!HA8&gt;PENGISIAN!GT8),PENGISIAN!HA8,IF(AND(PENGISIAN!HC8&gt;0,PENGISIAN!GT8&gt;0,PENGISIAN!HC8&gt;PENGISIAN!GT8),PENGISIAN!HC8,0))</f>
        <v>0</v>
      </c>
      <c r="BF8" s="238">
        <f>IF(AND(PENGISIAN!HA8&gt;0,PENGISIAN!GT8&gt;0,PENGISIAN!HA8&gt;PENGISIAN!GT8),SUM(PENGISIAN!GU8,PENGISIAN!GZ8),IF(AND(PENGISIAN!HC8&gt;0,PENGISIAN!GT8&gt;0,PENGISIAN!HC8&gt;PENGISIAN!GT8),SUM(PENGISIAN!GU8,PENGISIAN!GZ8,PENGISIAN!HB8),0))</f>
        <v>0</v>
      </c>
      <c r="BG8" s="238">
        <f>IF(AND(PENGISIAN!HH8&gt;0,PENGISIAN!HA8&gt;0,PENGISIAN!HH8&gt;PENGISIAN!HA8),PENGISIAN!HH8,IF(AND(PENGISIAN!HJ8&gt;0,PENGISIAN!HA8&gt;0,PENGISIAN!HJ8&gt;PENGISIAN!HA8),PENGISIAN!HJ8,0))</f>
        <v>0</v>
      </c>
      <c r="BH8" s="238">
        <f>IF(AND(PENGISIAN!HH8&gt;0,PENGISIAN!HA8&gt;0,PENGISIAN!HH8&gt;PENGISIAN!HA8),SUM(PENGISIAN!HB8,PENGISIAN!HG8),IF(AND(PENGISIAN!HJ8&gt;0,PENGISIAN!HA8&gt;0,PENGISIAN!HJ8&gt;PENGISIAN!HA8),SUM(PENGISIAN!HB8,PENGISIAN!HG8,PENGISIAN!HI8),0))</f>
        <v>0</v>
      </c>
      <c r="BI8" s="238">
        <f>IF(AND(PENGISIAN!HJ8&gt;0,PENGISIAN!HH8&gt;0,PENGISIAN!HJ8&gt;PENGISIAN!HH8),PENGISIAN!HJ8,0)</f>
        <v>0</v>
      </c>
      <c r="BJ8" s="238">
        <f>IF(AND(PENGISIAN!HJ8&gt;0,PENGISIAN!HH8&gt;0,PENGISIAN!HJ8&gt;PENGISIAN!HH8),PENGISIAN!HI8,0)</f>
        <v>0</v>
      </c>
    </row>
    <row r="9" spans="1:62">
      <c r="A9" s="238">
        <f>IF(AND(PENGISIAN!M9&gt;0,PENGISIAN!F9&gt;0,PENGISIAN!M9&gt;PENGISIAN!F9),PENGISIAN!M9,IF(AND(PENGISIAN!O9&gt;0,PENGISIAN!F9&gt;0,PENGISIAN!O9&gt;PENGISIAN!F9),PENGISIAN!O9,0))</f>
        <v>0</v>
      </c>
      <c r="B9" s="238">
        <f>IF(AND(PENGISIAN!M9&gt;0,PENGISIAN!F9&gt;0,PENGISIAN!M9&gt;PENGISIAN!F9),SUM(PENGISIAN!G9,PENGISIAN!L9),IF(AND(PENGISIAN!O9&gt;0,PENGISIAN!F9&gt;0,PENGISIAN!O9&gt;PENGISIAN!F9),SUM(PENGISIAN!G9,PENGISIAN!L9,PENGISIAN!N9),0))</f>
        <v>0</v>
      </c>
      <c r="C9" s="238">
        <f>IF(AND(PENGISIAN!T9&gt;0,PENGISIAN!M9&gt;0,PENGISIAN!T9&gt;PENGISIAN!M9),PENGISIAN!T9,IF(AND(PENGISIAN!V9&gt;0,PENGISIAN!M9&gt;0,PENGISIAN!V9&gt;PENGISIAN!M9),PENGISIAN!V9,0))</f>
        <v>0</v>
      </c>
      <c r="D9" s="238">
        <f>IF(AND(PENGISIAN!T9&gt;0,PENGISIAN!M9&gt;0,PENGISIAN!T9&gt;PENGISIAN!M9),SUM(PENGISIAN!N9,PENGISIAN!S9),IF(AND(PENGISIAN!V9&gt;0,PENGISIAN!M9&gt;0,PENGISIAN!V9&gt;PENGISIAN!M9),SUM(PENGISIAN!N9,PENGISIAN!S9,PENGISIAN!U9),0))</f>
        <v>0</v>
      </c>
      <c r="E9" s="238">
        <f>IF(AND(PENGISIAN!AA9&gt;0,PENGISIAN!T9&gt;0,PENGISIAN!AA9&gt;PENGISIAN!T9),PENGISIAN!AA9,IF(AND(PENGISIAN!AC9&gt;0,PENGISIAN!T9&gt;0,PENGISIAN!AC9&gt;PENGISIAN!T9),PENGISIAN!AC9,0))</f>
        <v>0</v>
      </c>
      <c r="F9" s="238">
        <f>IF(AND(PENGISIAN!AA9&gt;0,PENGISIAN!T9&gt;0,PENGISIAN!AA9&gt;PENGISIAN!T9),SUM(PENGISIAN!U9,PENGISIAN!Z9),IF(AND(PENGISIAN!AC9&gt;0,PENGISIAN!T9&gt;0,PENGISIAN!AC9&gt;PENGISIAN!T9),SUM(PENGISIAN!U9,PENGISIAN!Z9,PENGISIAN!AB9),0))</f>
        <v>0</v>
      </c>
      <c r="G9" s="238">
        <f>IF(AND(PENGISIAN!AH9&gt;0,PENGISIAN!AA9&gt;0,PENGISIAN!AH9&gt;PENGISIAN!AA9),PENGISIAN!AH9,IF(AND(PENGISIAN!AJ9&gt;0,PENGISIAN!AA9&gt;0,PENGISIAN!AJ9&gt;PENGISIAN!AA9),PENGISIAN!AJ9,0))</f>
        <v>0</v>
      </c>
      <c r="H9" s="238">
        <f>IF(AND(PENGISIAN!AH9&gt;0,PENGISIAN!AA9&gt;0,PENGISIAN!AH9&gt;PENGISIAN!AA9),SUM(PENGISIAN!AB9,PENGISIAN!AG9),IF(AND(PENGISIAN!AJ9&gt;0,PENGISIAN!AA9&gt;0,PENGISIAN!AJ9&gt;PENGISIAN!AA9),SUM(PENGISIAN!AB9,PENGISIAN!AG9,PENGISIAN!AI9),0))</f>
        <v>0</v>
      </c>
      <c r="I9" s="238">
        <f>IF(AND(PENGISIAN!AO9&gt;0,PENGISIAN!AH9&gt;0,PENGISIAN!AO9&gt;PENGISIAN!AH9),PENGISIAN!AO9,IF(AND(PENGISIAN!AQ9&gt;0,PENGISIAN!AH9&gt;0,PENGISIAN!AQ9&gt;PENGISIAN!AH9),PENGISIAN!AQ9,0))</f>
        <v>0</v>
      </c>
      <c r="J9" s="238">
        <f>IF(AND(PENGISIAN!AO9&gt;0,PENGISIAN!AH9&gt;0,PENGISIAN!AO9&gt;PENGISIAN!AH9),SUM(PENGISIAN!AI9,PENGISIAN!AN9),IF(AND(PENGISIAN!AQ9&gt;0,PENGISIAN!AH9&gt;0,PENGISIAN!AQ9&gt;PENGISIAN!AH9),SUM(PENGISIAN!AI9,PENGISIAN!AN9,PENGISIAN!AP9),0))</f>
        <v>0</v>
      </c>
      <c r="K9" s="238">
        <f>IF(AND(PENGISIAN!AV9&gt;0,PENGISIAN!AO9&gt;0,PENGISIAN!AV9&gt;PENGISIAN!AO9),PENGISIAN!AV9,IF(AND(PENGISIAN!AX9&gt;0,PENGISIAN!AO9&gt;0,PENGISIAN!AX9&gt;PENGISIAN!AO9),PENGISIAN!AX9,0))</f>
        <v>0</v>
      </c>
      <c r="L9" s="238">
        <f>IF(AND(PENGISIAN!AV9&gt;0,PENGISIAN!AO9&gt;0,PENGISIAN!AV9&gt;PENGISIAN!AO9),SUM(PENGISIAN!AP9,PENGISIAN!AU9),IF(AND(PENGISIAN!AX9&gt;0,PENGISIAN!AO9&gt;0,PENGISIAN!AX9&gt;PENGISIAN!AO9),SUM(PENGISIAN!AP9,PENGISIAN!AU9,PENGISIAN!AW9),0))</f>
        <v>0</v>
      </c>
      <c r="M9" s="238">
        <f>IF(AND(PENGISIAN!BC9&gt;0,PENGISIAN!AV9&gt;0,PENGISIAN!BC9&gt;PENGISIAN!AV9),PENGISIAN!BC9,IF(AND(PENGISIAN!BE9&gt;0,PENGISIAN!AV9&gt;0,PENGISIAN!BE9&gt;PENGISIAN!AV9),PENGISIAN!BE9,0))</f>
        <v>0</v>
      </c>
      <c r="N9" s="238">
        <f>IF(AND(PENGISIAN!BC9&gt;0,PENGISIAN!AV9&gt;0,PENGISIAN!BC9&gt;PENGISIAN!AV9),SUM(PENGISIAN!AW9,PENGISIAN!BB9),IF(AND(PENGISIAN!BE9&gt;0,PENGISIAN!AV9&gt;0,PENGISIAN!BE9&gt;PENGISIAN!AV9),SUM(PENGISIAN!AW9,PENGISIAN!BB9,PENGISIAN!BD9),0))</f>
        <v>0</v>
      </c>
      <c r="O9" s="238">
        <f>IF(AND(PENGISIAN!BJ9&gt;0,PENGISIAN!BC9&gt;0,PENGISIAN!BJ9&gt;PENGISIAN!BC9),PENGISIAN!BJ9,IF(AND(PENGISIAN!BL9&gt;0,PENGISIAN!BC9&gt;0,PENGISIAN!BL9&gt;PENGISIAN!BC9),PENGISIAN!BL9,0))</f>
        <v>0</v>
      </c>
      <c r="P9" s="238">
        <f>IF(AND(PENGISIAN!BJ9&gt;0,PENGISIAN!BC9&gt;0,PENGISIAN!BJ9&gt;PENGISIAN!BC9),SUM(PENGISIAN!BD9,PENGISIAN!BI9),IF(AND(PENGISIAN!BL9&gt;0,PENGISIAN!BC9&gt;0,PENGISIAN!BL9&gt;PENGISIAN!BC9),SUM(PENGISIAN!BD9,PENGISIAN!BI9,PENGISIAN!BK9),0))</f>
        <v>0</v>
      </c>
      <c r="Q9" s="238">
        <f>IF(AND(PENGISIAN!BQ9&gt;0,PENGISIAN!BJ9&gt;0,PENGISIAN!BQ9&gt;PENGISIAN!BJ9),PENGISIAN!BQ9,IF(AND(PENGISIAN!BS9&gt;0,PENGISIAN!BJ9&gt;0,PENGISIAN!BS9&gt;PENGISIAN!BJ9),PENGISIAN!BS9,0))</f>
        <v>0</v>
      </c>
      <c r="R9" s="238">
        <f>IF(AND(PENGISIAN!BQ9&gt;0,PENGISIAN!BJ9&gt;0,PENGISIAN!BQ9&gt;PENGISIAN!BJ9),SUM(PENGISIAN!BK9,PENGISIAN!BP9),IF(AND(PENGISIAN!BS9&gt;0,PENGISIAN!BJ9&gt;0,PENGISIAN!BS9&gt;PENGISIAN!BJ9),SUM(PENGISIAN!BK9,PENGISIAN!BP9,PENGISIAN!BR9),0))</f>
        <v>0</v>
      </c>
      <c r="S9" s="238">
        <f>IF(AND(PENGISIAN!BX9&gt;0,PENGISIAN!BQ9&gt;0,PENGISIAN!BX9&gt;PENGISIAN!BQ9),PENGISIAN!BX9,IF(AND(PENGISIAN!BZ9&gt;0,PENGISIAN!BQ9&gt;0,PENGISIAN!BZ9&gt;PENGISIAN!BQ9),PENGISIAN!BZ9,0))</f>
        <v>0</v>
      </c>
      <c r="T9" s="238">
        <f>IF(AND(PENGISIAN!BX9&gt;0,PENGISIAN!BQ9&gt;0,PENGISIAN!BX9&gt;PENGISIAN!BQ9),SUM(PENGISIAN!BR9,PENGISIAN!BW9),IF(AND(PENGISIAN!BZ9&gt;0,PENGISIAN!BQ9&gt;0,PENGISIAN!BZ9&gt;PENGISIAN!BQ9),SUM(PENGISIAN!BR9,PENGISIAN!BW9,PENGISIAN!BY9),0))</f>
        <v>0</v>
      </c>
      <c r="U9" s="238">
        <f>IF(AND(PENGISIAN!CE9&gt;0,PENGISIAN!BX9&gt;0,PENGISIAN!CE9&gt;PENGISIAN!BX9),PENGISIAN!CE9,IF(AND(PENGISIAN!CG9&gt;0,PENGISIAN!BX9&gt;0,PENGISIAN!CG9&gt;PENGISIAN!BX9),PENGISIAN!CG9,0))</f>
        <v>0</v>
      </c>
      <c r="V9" s="238">
        <f>IF(AND(PENGISIAN!CE9&gt;0,PENGISIAN!BX9&gt;0,PENGISIAN!CE9&gt;PENGISIAN!BX9),SUM(PENGISIAN!BY9,PENGISIAN!CD9),IF(AND(PENGISIAN!CG9&gt;0,PENGISIAN!BX9&gt;0,PENGISIAN!CG9&gt;PENGISIAN!BX9),SUM(PENGISIAN!BY9,PENGISIAN!CD9,PENGISIAN!CF9),0))</f>
        <v>0</v>
      </c>
      <c r="W9" s="238">
        <f>IF(AND(PENGISIAN!CL9&gt;0,PENGISIAN!CE9&gt;0,PENGISIAN!CL9&gt;PENGISIAN!CE9),PENGISIAN!CL9,IF(AND(PENGISIAN!CN9&gt;0,PENGISIAN!CE9&gt;0,PENGISIAN!CN9&gt;PENGISIAN!CE9),PENGISIAN!CN9,0))</f>
        <v>0</v>
      </c>
      <c r="X9" s="238">
        <f>IF(AND(PENGISIAN!CL9&gt;0,PENGISIAN!CE9&gt;0,PENGISIAN!CL9&gt;PENGISIAN!CE9),SUM(PENGISIAN!CF9,PENGISIAN!CK9),IF(AND(PENGISIAN!CN9&gt;0,PENGISIAN!CE9&gt;0,PENGISIAN!CN9&gt;PENGISIAN!CE9),SUM(PENGISIAN!CF9,PENGISIAN!CK9,PENGISIAN!CM9),0))</f>
        <v>0</v>
      </c>
      <c r="Y9" s="238">
        <f>IF(AND(PENGISIAN!CS9&gt;0,PENGISIAN!CL9&gt;0,PENGISIAN!CS9&gt;PENGISIAN!CL9),PENGISIAN!CS9,IF(AND(PENGISIAN!CU9&gt;0,PENGISIAN!CL9&gt;0,PENGISIAN!CU9&gt;PENGISIAN!CL9),PENGISIAN!CU9,0))</f>
        <v>0</v>
      </c>
      <c r="Z9" s="238">
        <f>IF(AND(PENGISIAN!CS9&gt;0,PENGISIAN!CL9&gt;0,PENGISIAN!CS9&gt;PENGISIAN!CL9),SUM(PENGISIAN!CM9,PENGISIAN!CR9),IF(AND(PENGISIAN!CU9&gt;0,PENGISIAN!CL9&gt;0,PENGISIAN!CU9&gt;PENGISIAN!CL9),SUM(PENGISIAN!CM9,PENGISIAN!CR9,PENGISIAN!CT9),0))</f>
        <v>0</v>
      </c>
      <c r="AA9" s="238">
        <f>IF(AND(PENGISIAN!CZ9&gt;0,PENGISIAN!CS9&gt;0,PENGISIAN!CZ9&gt;PENGISIAN!CS9),PENGISIAN!CZ9,IF(AND(PENGISIAN!DB9&gt;0,PENGISIAN!CS9&gt;0,PENGISIAN!DB9&gt;PENGISIAN!CS9),PENGISIAN!DB9,0))</f>
        <v>0</v>
      </c>
      <c r="AB9" s="238">
        <f>IF(AND(PENGISIAN!CZ9&gt;0,PENGISIAN!CS9&gt;0,PENGISIAN!CZ9&gt;PENGISIAN!CS9),SUM(PENGISIAN!CT9,PENGISIAN!CY9),IF(AND(PENGISIAN!DB9&gt;0,PENGISIAN!CS9&gt;0,PENGISIAN!DB9&gt;PENGISIAN!CS9),SUM(PENGISIAN!CT9,PENGISIAN!CY9,PENGISIAN!DA9),0))</f>
        <v>0</v>
      </c>
      <c r="AC9" s="238">
        <f>IF(AND(PENGISIAN!DG9&gt;0,PENGISIAN!CZ9&gt;0,PENGISIAN!DG9&gt;PENGISIAN!CZ9),PENGISIAN!DG9,IF(AND(PENGISIAN!DI9&gt;0,PENGISIAN!CZ9&gt;0,PENGISIAN!DI9&gt;PENGISIAN!CZ9),PENGISIAN!DI9,0))</f>
        <v>0</v>
      </c>
      <c r="AD9" s="238">
        <f>IF(AND(PENGISIAN!DG9&gt;0,PENGISIAN!CZ9&gt;0,PENGISIAN!DG9&gt;PENGISIAN!CZ9),SUM(PENGISIAN!DA9,PENGISIAN!DF9),IF(AND(PENGISIAN!DI9&gt;0,PENGISIAN!CZ9&gt;0,PENGISIAN!DI9&gt;PENGISIAN!CZ9),SUM(PENGISIAN!DA9,PENGISIAN!DF9,PENGISIAN!DH9),0))</f>
        <v>0</v>
      </c>
      <c r="AE9" s="238">
        <f>IF(AND(PENGISIAN!DN9&gt;0,PENGISIAN!DG9&gt;0,PENGISIAN!DN9&gt;PENGISIAN!DG9),PENGISIAN!DN9,IF(AND(PENGISIAN!DP9&gt;0,PENGISIAN!DG9&gt;0,PENGISIAN!DP9&gt;PENGISIAN!DG9),PENGISIAN!DP9,0))</f>
        <v>0</v>
      </c>
      <c r="AF9" s="238">
        <f>IF(AND(PENGISIAN!DN9&gt;0,PENGISIAN!DG9&gt;0,PENGISIAN!DN9&gt;PENGISIAN!DG9),SUM(PENGISIAN!DH9,PENGISIAN!DM9),IF(AND(PENGISIAN!DP9&gt;0,PENGISIAN!DG9&gt;0,PENGISIAN!DP9&gt;PENGISIAN!DG9),SUM(PENGISIAN!DH9,PENGISIAN!DM9,PENGISIAN!DO9),0))</f>
        <v>0</v>
      </c>
      <c r="AG9" s="238">
        <f>IF(AND(PENGISIAN!DU9&gt;0,PENGISIAN!DN9&gt;0,PENGISIAN!DU9&gt;PENGISIAN!DN9),PENGISIAN!DU9,IF(AND(PENGISIAN!DW9&gt;0,PENGISIAN!DN9&gt;0,PENGISIAN!DW9&gt;PENGISIAN!DN9),PENGISIAN!DW9,0))</f>
        <v>0</v>
      </c>
      <c r="AH9" s="238">
        <f>IF(AND(PENGISIAN!DU9&gt;0,PENGISIAN!DN9&gt;0,PENGISIAN!DU9&gt;PENGISIAN!DN9),SUM(PENGISIAN!DO9,PENGISIAN!DT9),IF(AND(PENGISIAN!DW9&gt;0,PENGISIAN!DN9&gt;0,PENGISIAN!DW9&gt;PENGISIAN!DN9),SUM(PENGISIAN!DO9,PENGISIAN!DT9,PENGISIAN!DV9),0))</f>
        <v>0</v>
      </c>
      <c r="AI9" s="238">
        <f>IF(AND(PENGISIAN!EB9&gt;0,PENGISIAN!DU9&gt;0,PENGISIAN!EB9&gt;PENGISIAN!DU9),PENGISIAN!EB9,IF(AND(PENGISIAN!ED9&gt;0,PENGISIAN!DU9&gt;0,PENGISIAN!ED9&gt;PENGISIAN!DU9),PENGISIAN!ED9,0))</f>
        <v>0</v>
      </c>
      <c r="AJ9" s="238">
        <f>IF(AND(PENGISIAN!EB9&gt;0,PENGISIAN!DU9&gt;0,PENGISIAN!EB9&gt;PENGISIAN!DU9),SUM(PENGISIAN!DV9,PENGISIAN!EA9),IF(AND(PENGISIAN!ED9&gt;0,PENGISIAN!DU9&gt;0,PENGISIAN!ED9&gt;PENGISIAN!DU9),SUM(PENGISIAN!DV9,PENGISIAN!EA9,PENGISIAN!EC9),0))</f>
        <v>0</v>
      </c>
      <c r="AK9" s="238">
        <f>IF(AND(PENGISIAN!EI9&gt;0,PENGISIAN!EB9&gt;0,PENGISIAN!EI9&gt;PENGISIAN!EB9),PENGISIAN!EI9,IF(AND(PENGISIAN!EK9&gt;0,PENGISIAN!EB9&gt;0,PENGISIAN!EK9&gt;PENGISIAN!EB9),PENGISIAN!EK9,0))</f>
        <v>0</v>
      </c>
      <c r="AL9" s="238">
        <f>IF(AND(PENGISIAN!EI9&gt;0,PENGISIAN!EB9&gt;0,PENGISIAN!EI9&gt;PENGISIAN!EB9),SUM(PENGISIAN!EC9,PENGISIAN!EH9),IF(AND(PENGISIAN!EK9&gt;0,PENGISIAN!EB9&gt;0,PENGISIAN!EK9&gt;PENGISIAN!EB9),SUM(PENGISIAN!EC9,PENGISIAN!EH9,PENGISIAN!EJ9),0))</f>
        <v>0</v>
      </c>
      <c r="AM9" s="238">
        <f>IF(AND(PENGISIAN!EP9&gt;0,PENGISIAN!EI9&gt;0,PENGISIAN!EP9&gt;PENGISIAN!EI9),PENGISIAN!EP9,IF(AND(PENGISIAN!ER9&gt;0,PENGISIAN!EI9&gt;0,PENGISIAN!ER9&gt;PENGISIAN!EI9),PENGISIAN!ER9,0))</f>
        <v>0</v>
      </c>
      <c r="AN9" s="238">
        <f>IF(AND(PENGISIAN!EP9&gt;0,PENGISIAN!EI9&gt;0,PENGISIAN!EP9&gt;PENGISIAN!EI9),SUM(PENGISIAN!EJ9,PENGISIAN!EO9),IF(AND(PENGISIAN!ER9&gt;0,PENGISIAN!EI9&gt;0,PENGISIAN!ER9&gt;PENGISIAN!EI9),SUM(PENGISIAN!EJ9,PENGISIAN!EO9,PENGISIAN!EQ9),0))</f>
        <v>0</v>
      </c>
      <c r="AO9" s="238">
        <f>IF(AND(PENGISIAN!EW9&gt;0,PENGISIAN!EP9&gt;0,PENGISIAN!EW9&gt;PENGISIAN!EP9),PENGISIAN!EW9,IF(AND(PENGISIAN!EY9&gt;0,PENGISIAN!EP9&gt;0,PENGISIAN!EY9&gt;PENGISIAN!EP9),PENGISIAN!EY9,0))</f>
        <v>0</v>
      </c>
      <c r="AP9" s="238">
        <f>IF(AND(PENGISIAN!EW9&gt;0,PENGISIAN!EP9&gt;0,PENGISIAN!EW9&gt;PENGISIAN!EP9),SUM(PENGISIAN!EQ9,PENGISIAN!EV9),IF(AND(PENGISIAN!EY9&gt;0,PENGISIAN!EP9&gt;0,PENGISIAN!EY9&gt;PENGISIAN!EP9),SUM(PENGISIAN!EQ9,PENGISIAN!EV9,PENGISIAN!EX9),0))</f>
        <v>0</v>
      </c>
      <c r="AQ9" s="238">
        <f>IF(AND(PENGISIAN!FD9&gt;0,PENGISIAN!EW9&gt;0,PENGISIAN!FD9&gt;PENGISIAN!EW9),PENGISIAN!FD9,IF(AND(PENGISIAN!FF9&gt;0,PENGISIAN!EW9&gt;0,PENGISIAN!FF9&gt;PENGISIAN!EW9),PENGISIAN!FF9,0))</f>
        <v>0</v>
      </c>
      <c r="AR9" s="238">
        <f>IF(AND(PENGISIAN!FD9&gt;0,PENGISIAN!EW9&gt;0,PENGISIAN!FD9&gt;PENGISIAN!EW9),SUM(PENGISIAN!EX9,PENGISIAN!FC9),IF(AND(PENGISIAN!FF9&gt;0,PENGISIAN!EW9&gt;0,PENGISIAN!FF9&gt;PENGISIAN!EW9),SUM(PENGISIAN!EX9,PENGISIAN!FC9,PENGISIAN!FE9),0))</f>
        <v>0</v>
      </c>
      <c r="AS9" s="238">
        <f>IF(AND(PENGISIAN!FK9&gt;0,PENGISIAN!FD9&gt;0,PENGISIAN!FK9&gt;PENGISIAN!FD9),PENGISIAN!FK9,IF(AND(PENGISIAN!FM9&gt;0,PENGISIAN!FD9&gt;0,PENGISIAN!FM9&gt;PENGISIAN!FD9),PENGISIAN!FM9,0))</f>
        <v>0</v>
      </c>
      <c r="AT9" s="238">
        <f>IF(AND(PENGISIAN!FK9&gt;0,PENGISIAN!FD9&gt;0,PENGISIAN!FK9&gt;PENGISIAN!FD9),SUM(PENGISIAN!FE9,PENGISIAN!FJ9),IF(AND(PENGISIAN!FM9&gt;0,PENGISIAN!FD9&gt;0,PENGISIAN!FM9&gt;PENGISIAN!FD9),SUM(PENGISIAN!FE9,PENGISIAN!FJ9,PENGISIAN!FL9),0))</f>
        <v>0</v>
      </c>
      <c r="AU9" s="238">
        <f>IF(AND(PENGISIAN!FR9&gt;0,PENGISIAN!FK9&gt;0,PENGISIAN!FR9&gt;PENGISIAN!FK9),PENGISIAN!FR9,IF(AND(PENGISIAN!FT9&gt;0,PENGISIAN!FK9&gt;0,PENGISIAN!FT9&gt;PENGISIAN!FK9),PENGISIAN!FT9,0))</f>
        <v>0</v>
      </c>
      <c r="AV9" s="238">
        <f>IF(AND(PENGISIAN!FR9&gt;0,PENGISIAN!FK9&gt;0,PENGISIAN!FR9&gt;PENGISIAN!FK9),SUM(PENGISIAN!FL9,PENGISIAN!FQ9),IF(AND(PENGISIAN!FT9&gt;0,PENGISIAN!FK9&gt;0,PENGISIAN!FT9&gt;PENGISIAN!FK9),SUM(PENGISIAN!FL9,PENGISIAN!FQ9,PENGISIAN!FS9),0))</f>
        <v>0</v>
      </c>
      <c r="AW9" s="238">
        <f>IF(AND(PENGISIAN!FY9&gt;0,PENGISIAN!FR9&gt;0,PENGISIAN!FY9&gt;PENGISIAN!FR9),PENGISIAN!FY9,IF(AND(PENGISIAN!GA9&gt;0,PENGISIAN!FR9&gt;0,PENGISIAN!GA9&gt;PENGISIAN!FR9),PENGISIAN!GA9,0))</f>
        <v>0</v>
      </c>
      <c r="AX9" s="238">
        <f>IF(AND(PENGISIAN!FY9&gt;0,PENGISIAN!FR9&gt;0,PENGISIAN!FY9&gt;PENGISIAN!FR9),SUM(PENGISIAN!FS9,PENGISIAN!FX9),IF(AND(PENGISIAN!GA9&gt;0,PENGISIAN!FR9&gt;0,PENGISIAN!GA9&gt;PENGISIAN!FR9),SUM(PENGISIAN!FS9,PENGISIAN!FX9,PENGISIAN!FZ9),0))</f>
        <v>0</v>
      </c>
      <c r="AY9" s="238">
        <f>IF(AND(PENGISIAN!GF9&gt;0,PENGISIAN!FY9&gt;0,PENGISIAN!GF9&gt;PENGISIAN!FY9),PENGISIAN!GF9,IF(AND(PENGISIAN!GH9&gt;0,PENGISIAN!FY9&gt;0,PENGISIAN!GH9&gt;PENGISIAN!FY9),PENGISIAN!GH9,0))</f>
        <v>0</v>
      </c>
      <c r="AZ9" s="238">
        <f>IF(AND(PENGISIAN!GF9&gt;0,PENGISIAN!FY9&gt;0,PENGISIAN!GF9&gt;PENGISIAN!FY9),SUM(PENGISIAN!FZ9,PENGISIAN!GE9),IF(AND(PENGISIAN!GH9&gt;0,PENGISIAN!FY9&gt;0,PENGISIAN!GH9&gt;PENGISIAN!FY9),SUM(PENGISIAN!FZ9,PENGISIAN!GE9,PENGISIAN!GG9),0))</f>
        <v>0</v>
      </c>
      <c r="BA9" s="238">
        <f>IF(AND(PENGISIAN!GM9&gt;0,PENGISIAN!GF9&gt;0,PENGISIAN!GM9&gt;PENGISIAN!GF9),PENGISIAN!GM9,IF(AND(PENGISIAN!GO9&gt;0,PENGISIAN!GF9&gt;0,PENGISIAN!GO9&gt;PENGISIAN!GF9),PENGISIAN!GO9,0))</f>
        <v>0</v>
      </c>
      <c r="BB9" s="238">
        <f>IF(AND(PENGISIAN!GM9&gt;0,PENGISIAN!GF9&gt;0,PENGISIAN!GM9&gt;PENGISIAN!GF9),SUM(PENGISIAN!GG9,PENGISIAN!GL9),IF(AND(PENGISIAN!GO9&gt;0,PENGISIAN!GF9&gt;0,PENGISIAN!GO9&gt;PENGISIAN!GF9),SUM(PENGISIAN!GG9,PENGISIAN!GL9,PENGISIAN!GN9),0))</f>
        <v>0</v>
      </c>
      <c r="BC9" s="238">
        <f>IF(AND(PENGISIAN!GT9&gt;0,PENGISIAN!GM9&gt;0,PENGISIAN!GT9&gt;PENGISIAN!GM9),PENGISIAN!GT9,IF(AND(PENGISIAN!GV9&gt;0,PENGISIAN!GM9&gt;0,PENGISIAN!GV9&gt;PENGISIAN!GM9),PENGISIAN!GV9,0))</f>
        <v>0</v>
      </c>
      <c r="BD9" s="238">
        <f>IF(AND(PENGISIAN!GT9&gt;0,PENGISIAN!GM9&gt;0,PENGISIAN!GT9&gt;PENGISIAN!GM9),SUM(PENGISIAN!GN9,PENGISIAN!GS9),IF(AND(PENGISIAN!GV9&gt;0,PENGISIAN!GM9&gt;0,PENGISIAN!GV9&gt;PENGISIAN!GM9),SUM(PENGISIAN!GN9,PENGISIAN!GS9,PENGISIAN!GU9),0))</f>
        <v>0</v>
      </c>
      <c r="BE9" s="238">
        <f>IF(AND(PENGISIAN!HA9&gt;0,PENGISIAN!GT9&gt;0,PENGISIAN!HA9&gt;PENGISIAN!GT9),PENGISIAN!HA9,IF(AND(PENGISIAN!HC9&gt;0,PENGISIAN!GT9&gt;0,PENGISIAN!HC9&gt;PENGISIAN!GT9),PENGISIAN!HC9,0))</f>
        <v>0</v>
      </c>
      <c r="BF9" s="238">
        <f>IF(AND(PENGISIAN!HA9&gt;0,PENGISIAN!GT9&gt;0,PENGISIAN!HA9&gt;PENGISIAN!GT9),SUM(PENGISIAN!GU9,PENGISIAN!GZ9),IF(AND(PENGISIAN!HC9&gt;0,PENGISIAN!GT9&gt;0,PENGISIAN!HC9&gt;PENGISIAN!GT9),SUM(PENGISIAN!GU9,PENGISIAN!GZ9,PENGISIAN!HB9),0))</f>
        <v>0</v>
      </c>
      <c r="BG9" s="238">
        <f>IF(AND(PENGISIAN!HH9&gt;0,PENGISIAN!HA9&gt;0,PENGISIAN!HH9&gt;PENGISIAN!HA9),PENGISIAN!HH9,IF(AND(PENGISIAN!HJ9&gt;0,PENGISIAN!HA9&gt;0,PENGISIAN!HJ9&gt;PENGISIAN!HA9),PENGISIAN!HJ9,0))</f>
        <v>0</v>
      </c>
      <c r="BH9" s="238">
        <f>IF(AND(PENGISIAN!HH9&gt;0,PENGISIAN!HA9&gt;0,PENGISIAN!HH9&gt;PENGISIAN!HA9),SUM(PENGISIAN!HB9,PENGISIAN!HG9),IF(AND(PENGISIAN!HJ9&gt;0,PENGISIAN!HA9&gt;0,PENGISIAN!HJ9&gt;PENGISIAN!HA9),SUM(PENGISIAN!HB9,PENGISIAN!HG9,PENGISIAN!HI9),0))</f>
        <v>0</v>
      </c>
      <c r="BI9" s="238">
        <f>IF(AND(PENGISIAN!HJ9&gt;0,PENGISIAN!HH9&gt;0,PENGISIAN!HJ9&gt;PENGISIAN!HH9),PENGISIAN!HJ9,0)</f>
        <v>0</v>
      </c>
      <c r="BJ9" s="238">
        <f>IF(AND(PENGISIAN!HJ9&gt;0,PENGISIAN!HH9&gt;0,PENGISIAN!HJ9&gt;PENGISIAN!HH9),PENGISIAN!HI9,0)</f>
        <v>0</v>
      </c>
    </row>
    <row r="10" spans="1:62">
      <c r="A10" s="238">
        <f>IF(AND(PENGISIAN!M10&gt;0,PENGISIAN!F10&gt;0,PENGISIAN!M10&gt;PENGISIAN!F10),PENGISIAN!M10,IF(AND(PENGISIAN!O10&gt;0,PENGISIAN!F10&gt;0,PENGISIAN!O10&gt;PENGISIAN!F10),PENGISIAN!O10,0))</f>
        <v>53123</v>
      </c>
      <c r="B10" s="238">
        <f>IF(AND(PENGISIAN!M10&gt;0,PENGISIAN!F10&gt;0,PENGISIAN!M10&gt;PENGISIAN!F10),SUM(PENGISIAN!G10,PENGISIAN!L10),IF(AND(PENGISIAN!O10&gt;0,PENGISIAN!F10&gt;0,PENGISIAN!O10&gt;PENGISIAN!F10),SUM(PENGISIAN!G10,PENGISIAN!L10,PENGISIAN!N10),0))</f>
        <v>2373</v>
      </c>
      <c r="C10" s="238">
        <f>IF(AND(PENGISIAN!T10&gt;0,PENGISIAN!M10&gt;0,PENGISIAN!T10&gt;PENGISIAN!M10),PENGISIAN!T10,IF(AND(PENGISIAN!V10&gt;0,PENGISIAN!M10&gt;0,PENGISIAN!V10&gt;PENGISIAN!M10),PENGISIAN!V10,0))</f>
        <v>53138.2</v>
      </c>
      <c r="D10" s="238">
        <f>IF(AND(PENGISIAN!T10&gt;0,PENGISIAN!M10&gt;0,PENGISIAN!T10&gt;PENGISIAN!M10),SUM(PENGISIAN!N10,PENGISIAN!S10),IF(AND(PENGISIAN!V10&gt;0,PENGISIAN!M10&gt;0,PENGISIAN!V10&gt;PENGISIAN!M10),SUM(PENGISIAN!N10,PENGISIAN!S10,PENGISIAN!U10),0))</f>
        <v>2008</v>
      </c>
      <c r="E10" s="238">
        <f>IF(AND(PENGISIAN!AA10&gt;0,PENGISIAN!T10&gt;0,PENGISIAN!AA10&gt;PENGISIAN!T10),PENGISIAN!AA10,IF(AND(PENGISIAN!AC10&gt;0,PENGISIAN!T10&gt;0,PENGISIAN!AC10&gt;PENGISIAN!T10),PENGISIAN!AC10,0))</f>
        <v>53152.5</v>
      </c>
      <c r="F10" s="238">
        <f>IF(AND(PENGISIAN!AA10&gt;0,PENGISIAN!T10&gt;0,PENGISIAN!AA10&gt;PENGISIAN!T10),SUM(PENGISIAN!U10,PENGISIAN!Z10),IF(AND(PENGISIAN!AC10&gt;0,PENGISIAN!T10&gt;0,PENGISIAN!AC10&gt;PENGISIAN!T10),SUM(PENGISIAN!U10,PENGISIAN!Z10,PENGISIAN!AB10),0))</f>
        <v>1900</v>
      </c>
      <c r="G10" s="238">
        <f>IF(AND(PENGISIAN!AH10&gt;0,PENGISIAN!AA10&gt;0,PENGISIAN!AH10&gt;PENGISIAN!AA10),PENGISIAN!AH10,IF(AND(PENGISIAN!AJ10&gt;0,PENGISIAN!AA10&gt;0,PENGISIAN!AJ10&gt;PENGISIAN!AA10),PENGISIAN!AJ10,0))</f>
        <v>0</v>
      </c>
      <c r="H10" s="238">
        <f>IF(AND(PENGISIAN!AH10&gt;0,PENGISIAN!AA10&gt;0,PENGISIAN!AH10&gt;PENGISIAN!AA10),SUM(PENGISIAN!AB10,PENGISIAN!AG10),IF(AND(PENGISIAN!AJ10&gt;0,PENGISIAN!AA10&gt;0,PENGISIAN!AJ10&gt;PENGISIAN!AA10),SUM(PENGISIAN!AB10,PENGISIAN!AG10,PENGISIAN!AI10),0))</f>
        <v>0</v>
      </c>
      <c r="I10" s="238">
        <f>IF(AND(PENGISIAN!AO10&gt;0,PENGISIAN!AH10&gt;0,PENGISIAN!AO10&gt;PENGISIAN!AH10),PENGISIAN!AO10,IF(AND(PENGISIAN!AQ10&gt;0,PENGISIAN!AH10&gt;0,PENGISIAN!AQ10&gt;PENGISIAN!AH10),PENGISIAN!AQ10,0))</f>
        <v>0</v>
      </c>
      <c r="J10" s="238">
        <f>IF(AND(PENGISIAN!AO10&gt;0,PENGISIAN!AH10&gt;0,PENGISIAN!AO10&gt;PENGISIAN!AH10),SUM(PENGISIAN!AI10,PENGISIAN!AN10),IF(AND(PENGISIAN!AQ10&gt;0,PENGISIAN!AH10&gt;0,PENGISIAN!AQ10&gt;PENGISIAN!AH10),SUM(PENGISIAN!AI10,PENGISIAN!AN10,PENGISIAN!AP10),0))</f>
        <v>0</v>
      </c>
      <c r="K10" s="238">
        <f>IF(AND(PENGISIAN!AV10&gt;0,PENGISIAN!AO10&gt;0,PENGISIAN!AV10&gt;PENGISIAN!AO10),PENGISIAN!AV10,IF(AND(PENGISIAN!AX10&gt;0,PENGISIAN!AO10&gt;0,PENGISIAN!AX10&gt;PENGISIAN!AO10),PENGISIAN!AX10,0))</f>
        <v>0</v>
      </c>
      <c r="L10" s="238">
        <f>IF(AND(PENGISIAN!AV10&gt;0,PENGISIAN!AO10&gt;0,PENGISIAN!AV10&gt;PENGISIAN!AO10),SUM(PENGISIAN!AP10,PENGISIAN!AU10),IF(AND(PENGISIAN!AX10&gt;0,PENGISIAN!AO10&gt;0,PENGISIAN!AX10&gt;PENGISIAN!AO10),SUM(PENGISIAN!AP10,PENGISIAN!AU10,PENGISIAN!AW10),0))</f>
        <v>0</v>
      </c>
      <c r="M10" s="238">
        <f>IF(AND(PENGISIAN!BC10&gt;0,PENGISIAN!AV10&gt;0,PENGISIAN!BC10&gt;PENGISIAN!AV10),PENGISIAN!BC10,IF(AND(PENGISIAN!BE10&gt;0,PENGISIAN!AV10&gt;0,PENGISIAN!BE10&gt;PENGISIAN!AV10),PENGISIAN!BE10,0))</f>
        <v>0</v>
      </c>
      <c r="N10" s="238">
        <f>IF(AND(PENGISIAN!BC10&gt;0,PENGISIAN!AV10&gt;0,PENGISIAN!BC10&gt;PENGISIAN!AV10),SUM(PENGISIAN!AW10,PENGISIAN!BB10),IF(AND(PENGISIAN!BE10&gt;0,PENGISIAN!AV10&gt;0,PENGISIAN!BE10&gt;PENGISIAN!AV10),SUM(PENGISIAN!AW10,PENGISIAN!BB10,PENGISIAN!BD10),0))</f>
        <v>0</v>
      </c>
      <c r="O10" s="238">
        <f>IF(AND(PENGISIAN!BJ10&gt;0,PENGISIAN!BC10&gt;0,PENGISIAN!BJ10&gt;PENGISIAN!BC10),PENGISIAN!BJ10,IF(AND(PENGISIAN!BL10&gt;0,PENGISIAN!BC10&gt;0,PENGISIAN!BL10&gt;PENGISIAN!BC10),PENGISIAN!BL10,0))</f>
        <v>0</v>
      </c>
      <c r="P10" s="238">
        <f>IF(AND(PENGISIAN!BJ10&gt;0,PENGISIAN!BC10&gt;0,PENGISIAN!BJ10&gt;PENGISIAN!BC10),SUM(PENGISIAN!BD10,PENGISIAN!BI10),IF(AND(PENGISIAN!BL10&gt;0,PENGISIAN!BC10&gt;0,PENGISIAN!BL10&gt;PENGISIAN!BC10),SUM(PENGISIAN!BD10,PENGISIAN!BI10,PENGISIAN!BK10),0))</f>
        <v>0</v>
      </c>
      <c r="Q10" s="238">
        <f>IF(AND(PENGISIAN!BQ10&gt;0,PENGISIAN!BJ10&gt;0,PENGISIAN!BQ10&gt;PENGISIAN!BJ10),PENGISIAN!BQ10,IF(AND(PENGISIAN!BS10&gt;0,PENGISIAN!BJ10&gt;0,PENGISIAN!BS10&gt;PENGISIAN!BJ10),PENGISIAN!BS10,0))</f>
        <v>0</v>
      </c>
      <c r="R10" s="238">
        <f>IF(AND(PENGISIAN!BQ10&gt;0,PENGISIAN!BJ10&gt;0,PENGISIAN!BQ10&gt;PENGISIAN!BJ10),SUM(PENGISIAN!BK10,PENGISIAN!BP10),IF(AND(PENGISIAN!BS10&gt;0,PENGISIAN!BJ10&gt;0,PENGISIAN!BS10&gt;PENGISIAN!BJ10),SUM(PENGISIAN!BK10,PENGISIAN!BP10,PENGISIAN!BR10),0))</f>
        <v>0</v>
      </c>
      <c r="S10" s="238">
        <f>IF(AND(PENGISIAN!BX10&gt;0,PENGISIAN!BQ10&gt;0,PENGISIAN!BX10&gt;PENGISIAN!BQ10),PENGISIAN!BX10,IF(AND(PENGISIAN!BZ10&gt;0,PENGISIAN!BQ10&gt;0,PENGISIAN!BZ10&gt;PENGISIAN!BQ10),PENGISIAN!BZ10,0))</f>
        <v>0</v>
      </c>
      <c r="T10" s="238">
        <f>IF(AND(PENGISIAN!BX10&gt;0,PENGISIAN!BQ10&gt;0,PENGISIAN!BX10&gt;PENGISIAN!BQ10),SUM(PENGISIAN!BR10,PENGISIAN!BW10),IF(AND(PENGISIAN!BZ10&gt;0,PENGISIAN!BQ10&gt;0,PENGISIAN!BZ10&gt;PENGISIAN!BQ10),SUM(PENGISIAN!BR10,PENGISIAN!BW10,PENGISIAN!BY10),0))</f>
        <v>0</v>
      </c>
      <c r="U10" s="238">
        <f>IF(AND(PENGISIAN!CE10&gt;0,PENGISIAN!BX10&gt;0,PENGISIAN!CE10&gt;PENGISIAN!BX10),PENGISIAN!CE10,IF(AND(PENGISIAN!CG10&gt;0,PENGISIAN!BX10&gt;0,PENGISIAN!CG10&gt;PENGISIAN!BX10),PENGISIAN!CG10,0))</f>
        <v>0</v>
      </c>
      <c r="V10" s="238">
        <f>IF(AND(PENGISIAN!CE10&gt;0,PENGISIAN!BX10&gt;0,PENGISIAN!CE10&gt;PENGISIAN!BX10),SUM(PENGISIAN!BY10,PENGISIAN!CD10),IF(AND(PENGISIAN!CG10&gt;0,PENGISIAN!BX10&gt;0,PENGISIAN!CG10&gt;PENGISIAN!BX10),SUM(PENGISIAN!BY10,PENGISIAN!CD10,PENGISIAN!CF10),0))</f>
        <v>0</v>
      </c>
      <c r="W10" s="238">
        <f>IF(AND(PENGISIAN!CL10&gt;0,PENGISIAN!CE10&gt;0,PENGISIAN!CL10&gt;PENGISIAN!CE10),PENGISIAN!CL10,IF(AND(PENGISIAN!CN10&gt;0,PENGISIAN!CE10&gt;0,PENGISIAN!CN10&gt;PENGISIAN!CE10),PENGISIAN!CN10,0))</f>
        <v>0</v>
      </c>
      <c r="X10" s="238">
        <f>IF(AND(PENGISIAN!CL10&gt;0,PENGISIAN!CE10&gt;0,PENGISIAN!CL10&gt;PENGISIAN!CE10),SUM(PENGISIAN!CF10,PENGISIAN!CK10),IF(AND(PENGISIAN!CN10&gt;0,PENGISIAN!CE10&gt;0,PENGISIAN!CN10&gt;PENGISIAN!CE10),SUM(PENGISIAN!CF10,PENGISIAN!CK10,PENGISIAN!CM10),0))</f>
        <v>0</v>
      </c>
      <c r="Y10" s="238">
        <f>IF(AND(PENGISIAN!CS10&gt;0,PENGISIAN!CL10&gt;0,PENGISIAN!CS10&gt;PENGISIAN!CL10),PENGISIAN!CS10,IF(AND(PENGISIAN!CU10&gt;0,PENGISIAN!CL10&gt;0,PENGISIAN!CU10&gt;PENGISIAN!CL10),PENGISIAN!CU10,0))</f>
        <v>0</v>
      </c>
      <c r="Z10" s="238">
        <f>IF(AND(PENGISIAN!CS10&gt;0,PENGISIAN!CL10&gt;0,PENGISIAN!CS10&gt;PENGISIAN!CL10),SUM(PENGISIAN!CM10,PENGISIAN!CR10),IF(AND(PENGISIAN!CU10&gt;0,PENGISIAN!CL10&gt;0,PENGISIAN!CU10&gt;PENGISIAN!CL10),SUM(PENGISIAN!CM10,PENGISIAN!CR10,PENGISIAN!CT10),0))</f>
        <v>0</v>
      </c>
      <c r="AA10" s="238">
        <f>IF(AND(PENGISIAN!CZ10&gt;0,PENGISIAN!CS10&gt;0,PENGISIAN!CZ10&gt;PENGISIAN!CS10),PENGISIAN!CZ10,IF(AND(PENGISIAN!DB10&gt;0,PENGISIAN!CS10&gt;0,PENGISIAN!DB10&gt;PENGISIAN!CS10),PENGISIAN!DB10,0))</f>
        <v>0</v>
      </c>
      <c r="AB10" s="238">
        <f>IF(AND(PENGISIAN!CZ10&gt;0,PENGISIAN!CS10&gt;0,PENGISIAN!CZ10&gt;PENGISIAN!CS10),SUM(PENGISIAN!CT10,PENGISIAN!CY10),IF(AND(PENGISIAN!DB10&gt;0,PENGISIAN!CS10&gt;0,PENGISIAN!DB10&gt;PENGISIAN!CS10),SUM(PENGISIAN!CT10,PENGISIAN!CY10,PENGISIAN!DA10),0))</f>
        <v>0</v>
      </c>
      <c r="AC10" s="238">
        <f>IF(AND(PENGISIAN!DG10&gt;0,PENGISIAN!CZ10&gt;0,PENGISIAN!DG10&gt;PENGISIAN!CZ10),PENGISIAN!DG10,IF(AND(PENGISIAN!DI10&gt;0,PENGISIAN!CZ10&gt;0,PENGISIAN!DI10&gt;PENGISIAN!CZ10),PENGISIAN!DI10,0))</f>
        <v>0</v>
      </c>
      <c r="AD10" s="238">
        <f>IF(AND(PENGISIAN!DG10&gt;0,PENGISIAN!CZ10&gt;0,PENGISIAN!DG10&gt;PENGISIAN!CZ10),SUM(PENGISIAN!DA10,PENGISIAN!DF10),IF(AND(PENGISIAN!DI10&gt;0,PENGISIAN!CZ10&gt;0,PENGISIAN!DI10&gt;PENGISIAN!CZ10),SUM(PENGISIAN!DA10,PENGISIAN!DF10,PENGISIAN!DH10),0))</f>
        <v>0</v>
      </c>
      <c r="AE10" s="238">
        <f>IF(AND(PENGISIAN!DN10&gt;0,PENGISIAN!DG10&gt;0,PENGISIAN!DN10&gt;PENGISIAN!DG10),PENGISIAN!DN10,IF(AND(PENGISIAN!DP10&gt;0,PENGISIAN!DG10&gt;0,PENGISIAN!DP10&gt;PENGISIAN!DG10),PENGISIAN!DP10,0))</f>
        <v>0</v>
      </c>
      <c r="AF10" s="238">
        <f>IF(AND(PENGISIAN!DN10&gt;0,PENGISIAN!DG10&gt;0,PENGISIAN!DN10&gt;PENGISIAN!DG10),SUM(PENGISIAN!DH10,PENGISIAN!DM10),IF(AND(PENGISIAN!DP10&gt;0,PENGISIAN!DG10&gt;0,PENGISIAN!DP10&gt;PENGISIAN!DG10),SUM(PENGISIAN!DH10,PENGISIAN!DM10,PENGISIAN!DO10),0))</f>
        <v>0</v>
      </c>
      <c r="AG10" s="238">
        <f>IF(AND(PENGISIAN!DU10&gt;0,PENGISIAN!DN10&gt;0,PENGISIAN!DU10&gt;PENGISIAN!DN10),PENGISIAN!DU10,IF(AND(PENGISIAN!DW10&gt;0,PENGISIAN!DN10&gt;0,PENGISIAN!DW10&gt;PENGISIAN!DN10),PENGISIAN!DW10,0))</f>
        <v>0</v>
      </c>
      <c r="AH10" s="238">
        <f>IF(AND(PENGISIAN!DU10&gt;0,PENGISIAN!DN10&gt;0,PENGISIAN!DU10&gt;PENGISIAN!DN10),SUM(PENGISIAN!DO10,PENGISIAN!DT10),IF(AND(PENGISIAN!DW10&gt;0,PENGISIAN!DN10&gt;0,PENGISIAN!DW10&gt;PENGISIAN!DN10),SUM(PENGISIAN!DO10,PENGISIAN!DT10,PENGISIAN!DV10),0))</f>
        <v>0</v>
      </c>
      <c r="AI10" s="238">
        <f>IF(AND(PENGISIAN!EB10&gt;0,PENGISIAN!DU10&gt;0,PENGISIAN!EB10&gt;PENGISIAN!DU10),PENGISIAN!EB10,IF(AND(PENGISIAN!ED10&gt;0,PENGISIAN!DU10&gt;0,PENGISIAN!ED10&gt;PENGISIAN!DU10),PENGISIAN!ED10,0))</f>
        <v>0</v>
      </c>
      <c r="AJ10" s="238">
        <f>IF(AND(PENGISIAN!EB10&gt;0,PENGISIAN!DU10&gt;0,PENGISIAN!EB10&gt;PENGISIAN!DU10),SUM(PENGISIAN!DV10,PENGISIAN!EA10),IF(AND(PENGISIAN!ED10&gt;0,PENGISIAN!DU10&gt;0,PENGISIAN!ED10&gt;PENGISIAN!DU10),SUM(PENGISIAN!DV10,PENGISIAN!EA10,PENGISIAN!EC10),0))</f>
        <v>0</v>
      </c>
      <c r="AK10" s="238">
        <f>IF(AND(PENGISIAN!EI10&gt;0,PENGISIAN!EB10&gt;0,PENGISIAN!EI10&gt;PENGISIAN!EB10),PENGISIAN!EI10,IF(AND(PENGISIAN!EK10&gt;0,PENGISIAN!EB10&gt;0,PENGISIAN!EK10&gt;PENGISIAN!EB10),PENGISIAN!EK10,0))</f>
        <v>0</v>
      </c>
      <c r="AL10" s="238">
        <f>IF(AND(PENGISIAN!EI10&gt;0,PENGISIAN!EB10&gt;0,PENGISIAN!EI10&gt;PENGISIAN!EB10),SUM(PENGISIAN!EC10,PENGISIAN!EH10),IF(AND(PENGISIAN!EK10&gt;0,PENGISIAN!EB10&gt;0,PENGISIAN!EK10&gt;PENGISIAN!EB10),SUM(PENGISIAN!EC10,PENGISIAN!EH10,PENGISIAN!EJ10),0))</f>
        <v>0</v>
      </c>
      <c r="AM10" s="238">
        <f>IF(AND(PENGISIAN!EP10&gt;0,PENGISIAN!EI10&gt;0,PENGISIAN!EP10&gt;PENGISIAN!EI10),PENGISIAN!EP10,IF(AND(PENGISIAN!ER10&gt;0,PENGISIAN!EI10&gt;0,PENGISIAN!ER10&gt;PENGISIAN!EI10),PENGISIAN!ER10,0))</f>
        <v>0</v>
      </c>
      <c r="AN10" s="238">
        <f>IF(AND(PENGISIAN!EP10&gt;0,PENGISIAN!EI10&gt;0,PENGISIAN!EP10&gt;PENGISIAN!EI10),SUM(PENGISIAN!EJ10,PENGISIAN!EO10),IF(AND(PENGISIAN!ER10&gt;0,PENGISIAN!EI10&gt;0,PENGISIAN!ER10&gt;PENGISIAN!EI10),SUM(PENGISIAN!EJ10,PENGISIAN!EO10,PENGISIAN!EQ10),0))</f>
        <v>0</v>
      </c>
      <c r="AO10" s="238">
        <f>IF(AND(PENGISIAN!EW10&gt;0,PENGISIAN!EP10&gt;0,PENGISIAN!EW10&gt;PENGISIAN!EP10),PENGISIAN!EW10,IF(AND(PENGISIAN!EY10&gt;0,PENGISIAN!EP10&gt;0,PENGISIAN!EY10&gt;PENGISIAN!EP10),PENGISIAN!EY10,0))</f>
        <v>0</v>
      </c>
      <c r="AP10" s="238">
        <f>IF(AND(PENGISIAN!EW10&gt;0,PENGISIAN!EP10&gt;0,PENGISIAN!EW10&gt;PENGISIAN!EP10),SUM(PENGISIAN!EQ10,PENGISIAN!EV10),IF(AND(PENGISIAN!EY10&gt;0,PENGISIAN!EP10&gt;0,PENGISIAN!EY10&gt;PENGISIAN!EP10),SUM(PENGISIAN!EQ10,PENGISIAN!EV10,PENGISIAN!EX10),0))</f>
        <v>0</v>
      </c>
      <c r="AQ10" s="238">
        <f>IF(AND(PENGISIAN!FD10&gt;0,PENGISIAN!EW10&gt;0,PENGISIAN!FD10&gt;PENGISIAN!EW10),PENGISIAN!FD10,IF(AND(PENGISIAN!FF10&gt;0,PENGISIAN!EW10&gt;0,PENGISIAN!FF10&gt;PENGISIAN!EW10),PENGISIAN!FF10,0))</f>
        <v>0</v>
      </c>
      <c r="AR10" s="238">
        <f>IF(AND(PENGISIAN!FD10&gt;0,PENGISIAN!EW10&gt;0,PENGISIAN!FD10&gt;PENGISIAN!EW10),SUM(PENGISIAN!EX10,PENGISIAN!FC10),IF(AND(PENGISIAN!FF10&gt;0,PENGISIAN!EW10&gt;0,PENGISIAN!FF10&gt;PENGISIAN!EW10),SUM(PENGISIAN!EX10,PENGISIAN!FC10,PENGISIAN!FE10),0))</f>
        <v>0</v>
      </c>
      <c r="AS10" s="238">
        <f>IF(AND(PENGISIAN!FK10&gt;0,PENGISIAN!FD10&gt;0,PENGISIAN!FK10&gt;PENGISIAN!FD10),PENGISIAN!FK10,IF(AND(PENGISIAN!FM10&gt;0,PENGISIAN!FD10&gt;0,PENGISIAN!FM10&gt;PENGISIAN!FD10),PENGISIAN!FM10,0))</f>
        <v>0</v>
      </c>
      <c r="AT10" s="238">
        <f>IF(AND(PENGISIAN!FK10&gt;0,PENGISIAN!FD10&gt;0,PENGISIAN!FK10&gt;PENGISIAN!FD10),SUM(PENGISIAN!FE10,PENGISIAN!FJ10),IF(AND(PENGISIAN!FM10&gt;0,PENGISIAN!FD10&gt;0,PENGISIAN!FM10&gt;PENGISIAN!FD10),SUM(PENGISIAN!FE10,PENGISIAN!FJ10,PENGISIAN!FL10),0))</f>
        <v>0</v>
      </c>
      <c r="AU10" s="238">
        <f>IF(AND(PENGISIAN!FR10&gt;0,PENGISIAN!FK10&gt;0,PENGISIAN!FR10&gt;PENGISIAN!FK10),PENGISIAN!FR10,IF(AND(PENGISIAN!FT10&gt;0,PENGISIAN!FK10&gt;0,PENGISIAN!FT10&gt;PENGISIAN!FK10),PENGISIAN!FT10,0))</f>
        <v>0</v>
      </c>
      <c r="AV10" s="238">
        <f>IF(AND(PENGISIAN!FR10&gt;0,PENGISIAN!FK10&gt;0,PENGISIAN!FR10&gt;PENGISIAN!FK10),SUM(PENGISIAN!FL10,PENGISIAN!FQ10),IF(AND(PENGISIAN!FT10&gt;0,PENGISIAN!FK10&gt;0,PENGISIAN!FT10&gt;PENGISIAN!FK10),SUM(PENGISIAN!FL10,PENGISIAN!FQ10,PENGISIAN!FS10),0))</f>
        <v>0</v>
      </c>
      <c r="AW10" s="238">
        <f>IF(AND(PENGISIAN!FY10&gt;0,PENGISIAN!FR10&gt;0,PENGISIAN!FY10&gt;PENGISIAN!FR10),PENGISIAN!FY10,IF(AND(PENGISIAN!GA10&gt;0,PENGISIAN!FR10&gt;0,PENGISIAN!GA10&gt;PENGISIAN!FR10),PENGISIAN!GA10,0))</f>
        <v>0</v>
      </c>
      <c r="AX10" s="238">
        <f>IF(AND(PENGISIAN!FY10&gt;0,PENGISIAN!FR10&gt;0,PENGISIAN!FY10&gt;PENGISIAN!FR10),SUM(PENGISIAN!FS10,PENGISIAN!FX10),IF(AND(PENGISIAN!GA10&gt;0,PENGISIAN!FR10&gt;0,PENGISIAN!GA10&gt;PENGISIAN!FR10),SUM(PENGISIAN!FS10,PENGISIAN!FX10,PENGISIAN!FZ10),0))</f>
        <v>0</v>
      </c>
      <c r="AY10" s="238">
        <f>IF(AND(PENGISIAN!GF10&gt;0,PENGISIAN!FY10&gt;0,PENGISIAN!GF10&gt;PENGISIAN!FY10),PENGISIAN!GF10,IF(AND(PENGISIAN!GH10&gt;0,PENGISIAN!FY10&gt;0,PENGISIAN!GH10&gt;PENGISIAN!FY10),PENGISIAN!GH10,0))</f>
        <v>0</v>
      </c>
      <c r="AZ10" s="238">
        <f>IF(AND(PENGISIAN!GF10&gt;0,PENGISIAN!FY10&gt;0,PENGISIAN!GF10&gt;PENGISIAN!FY10),SUM(PENGISIAN!FZ10,PENGISIAN!GE10),IF(AND(PENGISIAN!GH10&gt;0,PENGISIAN!FY10&gt;0,PENGISIAN!GH10&gt;PENGISIAN!FY10),SUM(PENGISIAN!FZ10,PENGISIAN!GE10,PENGISIAN!GG10),0))</f>
        <v>0</v>
      </c>
      <c r="BA10" s="238">
        <f>IF(AND(PENGISIAN!GM10&gt;0,PENGISIAN!GF10&gt;0,PENGISIAN!GM10&gt;PENGISIAN!GF10),PENGISIAN!GM10,IF(AND(PENGISIAN!GO10&gt;0,PENGISIAN!GF10&gt;0,PENGISIAN!GO10&gt;PENGISIAN!GF10),PENGISIAN!GO10,0))</f>
        <v>0</v>
      </c>
      <c r="BB10" s="238">
        <f>IF(AND(PENGISIAN!GM10&gt;0,PENGISIAN!GF10&gt;0,PENGISIAN!GM10&gt;PENGISIAN!GF10),SUM(PENGISIAN!GG10,PENGISIAN!GL10),IF(AND(PENGISIAN!GO10&gt;0,PENGISIAN!GF10&gt;0,PENGISIAN!GO10&gt;PENGISIAN!GF10),SUM(PENGISIAN!GG10,PENGISIAN!GL10,PENGISIAN!GN10),0))</f>
        <v>0</v>
      </c>
      <c r="BC10" s="238">
        <f>IF(AND(PENGISIAN!GT10&gt;0,PENGISIAN!GM10&gt;0,PENGISIAN!GT10&gt;PENGISIAN!GM10),PENGISIAN!GT10,IF(AND(PENGISIAN!GV10&gt;0,PENGISIAN!GM10&gt;0,PENGISIAN!GV10&gt;PENGISIAN!GM10),PENGISIAN!GV10,0))</f>
        <v>0</v>
      </c>
      <c r="BD10" s="238">
        <f>IF(AND(PENGISIAN!GT10&gt;0,PENGISIAN!GM10&gt;0,PENGISIAN!GT10&gt;PENGISIAN!GM10),SUM(PENGISIAN!GN10,PENGISIAN!GS10),IF(AND(PENGISIAN!GV10&gt;0,PENGISIAN!GM10&gt;0,PENGISIAN!GV10&gt;PENGISIAN!GM10),SUM(PENGISIAN!GN10,PENGISIAN!GS10,PENGISIAN!GU10),0))</f>
        <v>0</v>
      </c>
      <c r="BE10" s="238">
        <f>IF(AND(PENGISIAN!HA10&gt;0,PENGISIAN!GT10&gt;0,PENGISIAN!HA10&gt;PENGISIAN!GT10),PENGISIAN!HA10,IF(AND(PENGISIAN!HC10&gt;0,PENGISIAN!GT10&gt;0,PENGISIAN!HC10&gt;PENGISIAN!GT10),PENGISIAN!HC10,0))</f>
        <v>0</v>
      </c>
      <c r="BF10" s="238">
        <f>IF(AND(PENGISIAN!HA10&gt;0,PENGISIAN!GT10&gt;0,PENGISIAN!HA10&gt;PENGISIAN!GT10),SUM(PENGISIAN!GU10,PENGISIAN!GZ10),IF(AND(PENGISIAN!HC10&gt;0,PENGISIAN!GT10&gt;0,PENGISIAN!HC10&gt;PENGISIAN!GT10),SUM(PENGISIAN!GU10,PENGISIAN!GZ10,PENGISIAN!HB10),0))</f>
        <v>0</v>
      </c>
      <c r="BG10" s="238">
        <f>IF(AND(PENGISIAN!HH10&gt;0,PENGISIAN!HA10&gt;0,PENGISIAN!HH10&gt;PENGISIAN!HA10),PENGISIAN!HH10,IF(AND(PENGISIAN!HJ10&gt;0,PENGISIAN!HA10&gt;0,PENGISIAN!HJ10&gt;PENGISIAN!HA10),PENGISIAN!HJ10,0))</f>
        <v>0</v>
      </c>
      <c r="BH10" s="238">
        <f>IF(AND(PENGISIAN!HH10&gt;0,PENGISIAN!HA10&gt;0,PENGISIAN!HH10&gt;PENGISIAN!HA10),SUM(PENGISIAN!HB10,PENGISIAN!HG10),IF(AND(PENGISIAN!HJ10&gt;0,PENGISIAN!HA10&gt;0,PENGISIAN!HJ10&gt;PENGISIAN!HA10),SUM(PENGISIAN!HB10,PENGISIAN!HG10,PENGISIAN!HI10),0))</f>
        <v>0</v>
      </c>
      <c r="BI10" s="238">
        <f>IF(AND(PENGISIAN!HJ10&gt;0,PENGISIAN!HH10&gt;0,PENGISIAN!HJ10&gt;PENGISIAN!HH10),PENGISIAN!HJ10,0)</f>
        <v>0</v>
      </c>
      <c r="BJ10" s="238">
        <f>IF(AND(PENGISIAN!HJ10&gt;0,PENGISIAN!HH10&gt;0,PENGISIAN!HJ10&gt;PENGISIAN!HH10),PENGISIAN!HI10,0)</f>
        <v>0</v>
      </c>
    </row>
    <row r="11" spans="1:62">
      <c r="A11" s="238">
        <f>IF(AND(PENGISIAN!M11&gt;0,PENGISIAN!F11&gt;0,PENGISIAN!M11&gt;PENGISIAN!F11),PENGISIAN!M11,IF(AND(PENGISIAN!O11&gt;0,PENGISIAN!F11&gt;0,PENGISIAN!O11&gt;PENGISIAN!F11),PENGISIAN!O11,0))</f>
        <v>0</v>
      </c>
      <c r="B11" s="238">
        <f>IF(AND(PENGISIAN!M11&gt;0,PENGISIAN!F11&gt;0,PENGISIAN!M11&gt;PENGISIAN!F11),SUM(PENGISIAN!G11,PENGISIAN!L11),IF(AND(PENGISIAN!O11&gt;0,PENGISIAN!F11&gt;0,PENGISIAN!O11&gt;PENGISIAN!F11),SUM(PENGISIAN!G11,PENGISIAN!L11,PENGISIAN!N11),0))</f>
        <v>0</v>
      </c>
      <c r="C11" s="238">
        <f>IF(AND(PENGISIAN!T11&gt;0,PENGISIAN!M11&gt;0,PENGISIAN!T11&gt;PENGISIAN!M11),PENGISIAN!T11,IF(AND(PENGISIAN!V11&gt;0,PENGISIAN!M11&gt;0,PENGISIAN!V11&gt;PENGISIAN!M11),PENGISIAN!V11,0))</f>
        <v>0</v>
      </c>
      <c r="D11" s="238">
        <f>IF(AND(PENGISIAN!T11&gt;0,PENGISIAN!M11&gt;0,PENGISIAN!T11&gt;PENGISIAN!M11),SUM(PENGISIAN!N11,PENGISIAN!S11),IF(AND(PENGISIAN!V11&gt;0,PENGISIAN!M11&gt;0,PENGISIAN!V11&gt;PENGISIAN!M11),SUM(PENGISIAN!N11,PENGISIAN!S11,PENGISIAN!U11),0))</f>
        <v>0</v>
      </c>
      <c r="E11" s="238">
        <f>IF(AND(PENGISIAN!AA11&gt;0,PENGISIAN!T11&gt;0,PENGISIAN!AA11&gt;PENGISIAN!T11),PENGISIAN!AA11,IF(AND(PENGISIAN!AC11&gt;0,PENGISIAN!T11&gt;0,PENGISIAN!AC11&gt;PENGISIAN!T11),PENGISIAN!AC11,0))</f>
        <v>0</v>
      </c>
      <c r="F11" s="238">
        <f>IF(AND(PENGISIAN!AA11&gt;0,PENGISIAN!T11&gt;0,PENGISIAN!AA11&gt;PENGISIAN!T11),SUM(PENGISIAN!U11,PENGISIAN!Z11),IF(AND(PENGISIAN!AC11&gt;0,PENGISIAN!T11&gt;0,PENGISIAN!AC11&gt;PENGISIAN!T11),SUM(PENGISIAN!U11,PENGISIAN!Z11,PENGISIAN!AB11),0))</f>
        <v>0</v>
      </c>
      <c r="G11" s="238">
        <f>IF(AND(PENGISIAN!AH11&gt;0,PENGISIAN!AA11&gt;0,PENGISIAN!AH11&gt;PENGISIAN!AA11),PENGISIAN!AH11,IF(AND(PENGISIAN!AJ11&gt;0,PENGISIAN!AA11&gt;0,PENGISIAN!AJ11&gt;PENGISIAN!AA11),PENGISIAN!AJ11,0))</f>
        <v>0</v>
      </c>
      <c r="H11" s="238">
        <f>IF(AND(PENGISIAN!AH11&gt;0,PENGISIAN!AA11&gt;0,PENGISIAN!AH11&gt;PENGISIAN!AA11),SUM(PENGISIAN!AB11,PENGISIAN!AG11),IF(AND(PENGISIAN!AJ11&gt;0,PENGISIAN!AA11&gt;0,PENGISIAN!AJ11&gt;PENGISIAN!AA11),SUM(PENGISIAN!AB11,PENGISIAN!AG11,PENGISIAN!AI11),0))</f>
        <v>0</v>
      </c>
      <c r="I11" s="238">
        <f>IF(AND(PENGISIAN!AO11&gt;0,PENGISIAN!AH11&gt;0,PENGISIAN!AO11&gt;PENGISIAN!AH11),PENGISIAN!AO11,IF(AND(PENGISIAN!AQ11&gt;0,PENGISIAN!AH11&gt;0,PENGISIAN!AQ11&gt;PENGISIAN!AH11),PENGISIAN!AQ11,0))</f>
        <v>0</v>
      </c>
      <c r="J11" s="238">
        <f>IF(AND(PENGISIAN!AO11&gt;0,PENGISIAN!AH11&gt;0,PENGISIAN!AO11&gt;PENGISIAN!AH11),SUM(PENGISIAN!AI11,PENGISIAN!AN11),IF(AND(PENGISIAN!AQ11&gt;0,PENGISIAN!AH11&gt;0,PENGISIAN!AQ11&gt;PENGISIAN!AH11),SUM(PENGISIAN!AI11,PENGISIAN!AN11,PENGISIAN!AP11),0))</f>
        <v>0</v>
      </c>
      <c r="K11" s="238">
        <f>IF(AND(PENGISIAN!AV11&gt;0,PENGISIAN!AO11&gt;0,PENGISIAN!AV11&gt;PENGISIAN!AO11),PENGISIAN!AV11,IF(AND(PENGISIAN!AX11&gt;0,PENGISIAN!AO11&gt;0,PENGISIAN!AX11&gt;PENGISIAN!AO11),PENGISIAN!AX11,0))</f>
        <v>0</v>
      </c>
      <c r="L11" s="238">
        <f>IF(AND(PENGISIAN!AV11&gt;0,PENGISIAN!AO11&gt;0,PENGISIAN!AV11&gt;PENGISIAN!AO11),SUM(PENGISIAN!AP11,PENGISIAN!AU11),IF(AND(PENGISIAN!AX11&gt;0,PENGISIAN!AO11&gt;0,PENGISIAN!AX11&gt;PENGISIAN!AO11),SUM(PENGISIAN!AP11,PENGISIAN!AU11,PENGISIAN!AW11),0))</f>
        <v>0</v>
      </c>
      <c r="M11" s="238">
        <f>IF(AND(PENGISIAN!BC11&gt;0,PENGISIAN!AV11&gt;0,PENGISIAN!BC11&gt;PENGISIAN!AV11),PENGISIAN!BC11,IF(AND(PENGISIAN!BE11&gt;0,PENGISIAN!AV11&gt;0,PENGISIAN!BE11&gt;PENGISIAN!AV11),PENGISIAN!BE11,0))</f>
        <v>0</v>
      </c>
      <c r="N11" s="238">
        <f>IF(AND(PENGISIAN!BC11&gt;0,PENGISIAN!AV11&gt;0,PENGISIAN!BC11&gt;PENGISIAN!AV11),SUM(PENGISIAN!AW11,PENGISIAN!BB11),IF(AND(PENGISIAN!BE11&gt;0,PENGISIAN!AV11&gt;0,PENGISIAN!BE11&gt;PENGISIAN!AV11),SUM(PENGISIAN!AW11,PENGISIAN!BB11,PENGISIAN!BD11),0))</f>
        <v>0</v>
      </c>
      <c r="O11" s="238">
        <f>IF(AND(PENGISIAN!BJ11&gt;0,PENGISIAN!BC11&gt;0,PENGISIAN!BJ11&gt;PENGISIAN!BC11),PENGISIAN!BJ11,IF(AND(PENGISIAN!BL11&gt;0,PENGISIAN!BC11&gt;0,PENGISIAN!BL11&gt;PENGISIAN!BC11),PENGISIAN!BL11,0))</f>
        <v>0</v>
      </c>
      <c r="P11" s="238">
        <f>IF(AND(PENGISIAN!BJ11&gt;0,PENGISIAN!BC11&gt;0,PENGISIAN!BJ11&gt;PENGISIAN!BC11),SUM(PENGISIAN!BD11,PENGISIAN!BI11),IF(AND(PENGISIAN!BL11&gt;0,PENGISIAN!BC11&gt;0,PENGISIAN!BL11&gt;PENGISIAN!BC11),SUM(PENGISIAN!BD11,PENGISIAN!BI11,PENGISIAN!BK11),0))</f>
        <v>0</v>
      </c>
      <c r="Q11" s="238">
        <f>IF(AND(PENGISIAN!BQ11&gt;0,PENGISIAN!BJ11&gt;0,PENGISIAN!BQ11&gt;PENGISIAN!BJ11),PENGISIAN!BQ11,IF(AND(PENGISIAN!BS11&gt;0,PENGISIAN!BJ11&gt;0,PENGISIAN!BS11&gt;PENGISIAN!BJ11),PENGISIAN!BS11,0))</f>
        <v>0</v>
      </c>
      <c r="R11" s="238">
        <f>IF(AND(PENGISIAN!BQ11&gt;0,PENGISIAN!BJ11&gt;0,PENGISIAN!BQ11&gt;PENGISIAN!BJ11),SUM(PENGISIAN!BK11,PENGISIAN!BP11),IF(AND(PENGISIAN!BS11&gt;0,PENGISIAN!BJ11&gt;0,PENGISIAN!BS11&gt;PENGISIAN!BJ11),SUM(PENGISIAN!BK11,PENGISIAN!BP11,PENGISIAN!BR11),0))</f>
        <v>0</v>
      </c>
      <c r="S11" s="238">
        <f>IF(AND(PENGISIAN!BX11&gt;0,PENGISIAN!BQ11&gt;0,PENGISIAN!BX11&gt;PENGISIAN!BQ11),PENGISIAN!BX11,IF(AND(PENGISIAN!BZ11&gt;0,PENGISIAN!BQ11&gt;0,PENGISIAN!BZ11&gt;PENGISIAN!BQ11),PENGISIAN!BZ11,0))</f>
        <v>0</v>
      </c>
      <c r="T11" s="238">
        <f>IF(AND(PENGISIAN!BX11&gt;0,PENGISIAN!BQ11&gt;0,PENGISIAN!BX11&gt;PENGISIAN!BQ11),SUM(PENGISIAN!BR11,PENGISIAN!BW11),IF(AND(PENGISIAN!BZ11&gt;0,PENGISIAN!BQ11&gt;0,PENGISIAN!BZ11&gt;PENGISIAN!BQ11),SUM(PENGISIAN!BR11,PENGISIAN!BW11,PENGISIAN!BY11),0))</f>
        <v>0</v>
      </c>
      <c r="U11" s="238">
        <f>IF(AND(PENGISIAN!CE11&gt;0,PENGISIAN!BX11&gt;0,PENGISIAN!CE11&gt;PENGISIAN!BX11),PENGISIAN!CE11,IF(AND(PENGISIAN!CG11&gt;0,PENGISIAN!BX11&gt;0,PENGISIAN!CG11&gt;PENGISIAN!BX11),PENGISIAN!CG11,0))</f>
        <v>0</v>
      </c>
      <c r="V11" s="238">
        <f>IF(AND(PENGISIAN!CE11&gt;0,PENGISIAN!BX11&gt;0,PENGISIAN!CE11&gt;PENGISIAN!BX11),SUM(PENGISIAN!BY11,PENGISIAN!CD11),IF(AND(PENGISIAN!CG11&gt;0,PENGISIAN!BX11&gt;0,PENGISIAN!CG11&gt;PENGISIAN!BX11),SUM(PENGISIAN!BY11,PENGISIAN!CD11,PENGISIAN!CF11),0))</f>
        <v>0</v>
      </c>
      <c r="W11" s="238">
        <f>IF(AND(PENGISIAN!CL11&gt;0,PENGISIAN!CE11&gt;0,PENGISIAN!CL11&gt;PENGISIAN!CE11),PENGISIAN!CL11,IF(AND(PENGISIAN!CN11&gt;0,PENGISIAN!CE11&gt;0,PENGISIAN!CN11&gt;PENGISIAN!CE11),PENGISIAN!CN11,0))</f>
        <v>0</v>
      </c>
      <c r="X11" s="238">
        <f>IF(AND(PENGISIAN!CL11&gt;0,PENGISIAN!CE11&gt;0,PENGISIAN!CL11&gt;PENGISIAN!CE11),SUM(PENGISIAN!CF11,PENGISIAN!CK11),IF(AND(PENGISIAN!CN11&gt;0,PENGISIAN!CE11&gt;0,PENGISIAN!CN11&gt;PENGISIAN!CE11),SUM(PENGISIAN!CF11,PENGISIAN!CK11,PENGISIAN!CM11),0))</f>
        <v>0</v>
      </c>
      <c r="Y11" s="238">
        <f>IF(AND(PENGISIAN!CS11&gt;0,PENGISIAN!CL11&gt;0,PENGISIAN!CS11&gt;PENGISIAN!CL11),PENGISIAN!CS11,IF(AND(PENGISIAN!CU11&gt;0,PENGISIAN!CL11&gt;0,PENGISIAN!CU11&gt;PENGISIAN!CL11),PENGISIAN!CU11,0))</f>
        <v>0</v>
      </c>
      <c r="Z11" s="238">
        <f>IF(AND(PENGISIAN!CS11&gt;0,PENGISIAN!CL11&gt;0,PENGISIAN!CS11&gt;PENGISIAN!CL11),SUM(PENGISIAN!CM11,PENGISIAN!CR11),IF(AND(PENGISIAN!CU11&gt;0,PENGISIAN!CL11&gt;0,PENGISIAN!CU11&gt;PENGISIAN!CL11),SUM(PENGISIAN!CM11,PENGISIAN!CR11,PENGISIAN!CT11),0))</f>
        <v>0</v>
      </c>
      <c r="AA11" s="238">
        <f>IF(AND(PENGISIAN!CZ11&gt;0,PENGISIAN!CS11&gt;0,PENGISIAN!CZ11&gt;PENGISIAN!CS11),PENGISIAN!CZ11,IF(AND(PENGISIAN!DB11&gt;0,PENGISIAN!CS11&gt;0,PENGISIAN!DB11&gt;PENGISIAN!CS11),PENGISIAN!DB11,0))</f>
        <v>0</v>
      </c>
      <c r="AB11" s="238">
        <f>IF(AND(PENGISIAN!CZ11&gt;0,PENGISIAN!CS11&gt;0,PENGISIAN!CZ11&gt;PENGISIAN!CS11),SUM(PENGISIAN!CT11,PENGISIAN!CY11),IF(AND(PENGISIAN!DB11&gt;0,PENGISIAN!CS11&gt;0,PENGISIAN!DB11&gt;PENGISIAN!CS11),SUM(PENGISIAN!CT11,PENGISIAN!CY11,PENGISIAN!DA11),0))</f>
        <v>0</v>
      </c>
      <c r="AC11" s="238">
        <f>IF(AND(PENGISIAN!DG11&gt;0,PENGISIAN!CZ11&gt;0,PENGISIAN!DG11&gt;PENGISIAN!CZ11),PENGISIAN!DG11,IF(AND(PENGISIAN!DI11&gt;0,PENGISIAN!CZ11&gt;0,PENGISIAN!DI11&gt;PENGISIAN!CZ11),PENGISIAN!DI11,0))</f>
        <v>0</v>
      </c>
      <c r="AD11" s="238">
        <f>IF(AND(PENGISIAN!DG11&gt;0,PENGISIAN!CZ11&gt;0,PENGISIAN!DG11&gt;PENGISIAN!CZ11),SUM(PENGISIAN!DA11,PENGISIAN!DF11),IF(AND(PENGISIAN!DI11&gt;0,PENGISIAN!CZ11&gt;0,PENGISIAN!DI11&gt;PENGISIAN!CZ11),SUM(PENGISIAN!DA11,PENGISIAN!DF11,PENGISIAN!DH11),0))</f>
        <v>0</v>
      </c>
      <c r="AE11" s="238">
        <f>IF(AND(PENGISIAN!DN11&gt;0,PENGISIAN!DG11&gt;0,PENGISIAN!DN11&gt;PENGISIAN!DG11),PENGISIAN!DN11,IF(AND(PENGISIAN!DP11&gt;0,PENGISIAN!DG11&gt;0,PENGISIAN!DP11&gt;PENGISIAN!DG11),PENGISIAN!DP11,0))</f>
        <v>0</v>
      </c>
      <c r="AF11" s="238">
        <f>IF(AND(PENGISIAN!DN11&gt;0,PENGISIAN!DG11&gt;0,PENGISIAN!DN11&gt;PENGISIAN!DG11),SUM(PENGISIAN!DH11,PENGISIAN!DM11),IF(AND(PENGISIAN!DP11&gt;0,PENGISIAN!DG11&gt;0,PENGISIAN!DP11&gt;PENGISIAN!DG11),SUM(PENGISIAN!DH11,PENGISIAN!DM11,PENGISIAN!DO11),0))</f>
        <v>0</v>
      </c>
      <c r="AG11" s="238">
        <f>IF(AND(PENGISIAN!DU11&gt;0,PENGISIAN!DN11&gt;0,PENGISIAN!DU11&gt;PENGISIAN!DN11),PENGISIAN!DU11,IF(AND(PENGISIAN!DW11&gt;0,PENGISIAN!DN11&gt;0,PENGISIAN!DW11&gt;PENGISIAN!DN11),PENGISIAN!DW11,0))</f>
        <v>0</v>
      </c>
      <c r="AH11" s="238">
        <f>IF(AND(PENGISIAN!DU11&gt;0,PENGISIAN!DN11&gt;0,PENGISIAN!DU11&gt;PENGISIAN!DN11),SUM(PENGISIAN!DO11,PENGISIAN!DT11),IF(AND(PENGISIAN!DW11&gt;0,PENGISIAN!DN11&gt;0,PENGISIAN!DW11&gt;PENGISIAN!DN11),SUM(PENGISIAN!DO11,PENGISIAN!DT11,PENGISIAN!DV11),0))</f>
        <v>0</v>
      </c>
      <c r="AI11" s="238">
        <f>IF(AND(PENGISIAN!EB11&gt;0,PENGISIAN!DU11&gt;0,PENGISIAN!EB11&gt;PENGISIAN!DU11),PENGISIAN!EB11,IF(AND(PENGISIAN!ED11&gt;0,PENGISIAN!DU11&gt;0,PENGISIAN!ED11&gt;PENGISIAN!DU11),PENGISIAN!ED11,0))</f>
        <v>0</v>
      </c>
      <c r="AJ11" s="238">
        <f>IF(AND(PENGISIAN!EB11&gt;0,PENGISIAN!DU11&gt;0,PENGISIAN!EB11&gt;PENGISIAN!DU11),SUM(PENGISIAN!DV11,PENGISIAN!EA11),IF(AND(PENGISIAN!ED11&gt;0,PENGISIAN!DU11&gt;0,PENGISIAN!ED11&gt;PENGISIAN!DU11),SUM(PENGISIAN!DV11,PENGISIAN!EA11,PENGISIAN!EC11),0))</f>
        <v>0</v>
      </c>
      <c r="AK11" s="238">
        <f>IF(AND(PENGISIAN!EI11&gt;0,PENGISIAN!EB11&gt;0,PENGISIAN!EI11&gt;PENGISIAN!EB11),PENGISIAN!EI11,IF(AND(PENGISIAN!EK11&gt;0,PENGISIAN!EB11&gt;0,PENGISIAN!EK11&gt;PENGISIAN!EB11),PENGISIAN!EK11,0))</f>
        <v>0</v>
      </c>
      <c r="AL11" s="238">
        <f>IF(AND(PENGISIAN!EI11&gt;0,PENGISIAN!EB11&gt;0,PENGISIAN!EI11&gt;PENGISIAN!EB11),SUM(PENGISIAN!EC11,PENGISIAN!EH11),IF(AND(PENGISIAN!EK11&gt;0,PENGISIAN!EB11&gt;0,PENGISIAN!EK11&gt;PENGISIAN!EB11),SUM(PENGISIAN!EC11,PENGISIAN!EH11,PENGISIAN!EJ11),0))</f>
        <v>0</v>
      </c>
      <c r="AM11" s="238">
        <f>IF(AND(PENGISIAN!EP11&gt;0,PENGISIAN!EI11&gt;0,PENGISIAN!EP11&gt;PENGISIAN!EI11),PENGISIAN!EP11,IF(AND(PENGISIAN!ER11&gt;0,PENGISIAN!EI11&gt;0,PENGISIAN!ER11&gt;PENGISIAN!EI11),PENGISIAN!ER11,0))</f>
        <v>0</v>
      </c>
      <c r="AN11" s="238">
        <f>IF(AND(PENGISIAN!EP11&gt;0,PENGISIAN!EI11&gt;0,PENGISIAN!EP11&gt;PENGISIAN!EI11),SUM(PENGISIAN!EJ11,PENGISIAN!EO11),IF(AND(PENGISIAN!ER11&gt;0,PENGISIAN!EI11&gt;0,PENGISIAN!ER11&gt;PENGISIAN!EI11),SUM(PENGISIAN!EJ11,PENGISIAN!EO11,PENGISIAN!EQ11),0))</f>
        <v>0</v>
      </c>
      <c r="AO11" s="238">
        <f>IF(AND(PENGISIAN!EW11&gt;0,PENGISIAN!EP11&gt;0,PENGISIAN!EW11&gt;PENGISIAN!EP11),PENGISIAN!EW11,IF(AND(PENGISIAN!EY11&gt;0,PENGISIAN!EP11&gt;0,PENGISIAN!EY11&gt;PENGISIAN!EP11),PENGISIAN!EY11,0))</f>
        <v>0</v>
      </c>
      <c r="AP11" s="238">
        <f>IF(AND(PENGISIAN!EW11&gt;0,PENGISIAN!EP11&gt;0,PENGISIAN!EW11&gt;PENGISIAN!EP11),SUM(PENGISIAN!EQ11,PENGISIAN!EV11),IF(AND(PENGISIAN!EY11&gt;0,PENGISIAN!EP11&gt;0,PENGISIAN!EY11&gt;PENGISIAN!EP11),SUM(PENGISIAN!EQ11,PENGISIAN!EV11,PENGISIAN!EX11),0))</f>
        <v>0</v>
      </c>
      <c r="AQ11" s="238">
        <f>IF(AND(PENGISIAN!FD11&gt;0,PENGISIAN!EW11&gt;0,PENGISIAN!FD11&gt;PENGISIAN!EW11),PENGISIAN!FD11,IF(AND(PENGISIAN!FF11&gt;0,PENGISIAN!EW11&gt;0,PENGISIAN!FF11&gt;PENGISIAN!EW11),PENGISIAN!FF11,0))</f>
        <v>0</v>
      </c>
      <c r="AR11" s="238">
        <f>IF(AND(PENGISIAN!FD11&gt;0,PENGISIAN!EW11&gt;0,PENGISIAN!FD11&gt;PENGISIAN!EW11),SUM(PENGISIAN!EX11,PENGISIAN!FC11),IF(AND(PENGISIAN!FF11&gt;0,PENGISIAN!EW11&gt;0,PENGISIAN!FF11&gt;PENGISIAN!EW11),SUM(PENGISIAN!EX11,PENGISIAN!FC11,PENGISIAN!FE11),0))</f>
        <v>0</v>
      </c>
      <c r="AS11" s="238">
        <f>IF(AND(PENGISIAN!FK11&gt;0,PENGISIAN!FD11&gt;0,PENGISIAN!FK11&gt;PENGISIAN!FD11),PENGISIAN!FK11,IF(AND(PENGISIAN!FM11&gt;0,PENGISIAN!FD11&gt;0,PENGISIAN!FM11&gt;PENGISIAN!FD11),PENGISIAN!FM11,0))</f>
        <v>0</v>
      </c>
      <c r="AT11" s="238">
        <f>IF(AND(PENGISIAN!FK11&gt;0,PENGISIAN!FD11&gt;0,PENGISIAN!FK11&gt;PENGISIAN!FD11),SUM(PENGISIAN!FE11,PENGISIAN!FJ11),IF(AND(PENGISIAN!FM11&gt;0,PENGISIAN!FD11&gt;0,PENGISIAN!FM11&gt;PENGISIAN!FD11),SUM(PENGISIAN!FE11,PENGISIAN!FJ11,PENGISIAN!FL11),0))</f>
        <v>0</v>
      </c>
      <c r="AU11" s="238">
        <f>IF(AND(PENGISIAN!FR11&gt;0,PENGISIAN!FK11&gt;0,PENGISIAN!FR11&gt;PENGISIAN!FK11),PENGISIAN!FR11,IF(AND(PENGISIAN!FT11&gt;0,PENGISIAN!FK11&gt;0,PENGISIAN!FT11&gt;PENGISIAN!FK11),PENGISIAN!FT11,0))</f>
        <v>0</v>
      </c>
      <c r="AV11" s="238">
        <f>IF(AND(PENGISIAN!FR11&gt;0,PENGISIAN!FK11&gt;0,PENGISIAN!FR11&gt;PENGISIAN!FK11),SUM(PENGISIAN!FL11,PENGISIAN!FQ11),IF(AND(PENGISIAN!FT11&gt;0,PENGISIAN!FK11&gt;0,PENGISIAN!FT11&gt;PENGISIAN!FK11),SUM(PENGISIAN!FL11,PENGISIAN!FQ11,PENGISIAN!FS11),0))</f>
        <v>0</v>
      </c>
      <c r="AW11" s="238">
        <f>IF(AND(PENGISIAN!FY11&gt;0,PENGISIAN!FR11&gt;0,PENGISIAN!FY11&gt;PENGISIAN!FR11),PENGISIAN!FY11,IF(AND(PENGISIAN!GA11&gt;0,PENGISIAN!FR11&gt;0,PENGISIAN!GA11&gt;PENGISIAN!FR11),PENGISIAN!GA11,0))</f>
        <v>0</v>
      </c>
      <c r="AX11" s="238">
        <f>IF(AND(PENGISIAN!FY11&gt;0,PENGISIAN!FR11&gt;0,PENGISIAN!FY11&gt;PENGISIAN!FR11),SUM(PENGISIAN!FS11,PENGISIAN!FX11),IF(AND(PENGISIAN!GA11&gt;0,PENGISIAN!FR11&gt;0,PENGISIAN!GA11&gt;PENGISIAN!FR11),SUM(PENGISIAN!FS11,PENGISIAN!FX11,PENGISIAN!FZ11),0))</f>
        <v>0</v>
      </c>
      <c r="AY11" s="238">
        <f>IF(AND(PENGISIAN!GF11&gt;0,PENGISIAN!FY11&gt;0,PENGISIAN!GF11&gt;PENGISIAN!FY11),PENGISIAN!GF11,IF(AND(PENGISIAN!GH11&gt;0,PENGISIAN!FY11&gt;0,PENGISIAN!GH11&gt;PENGISIAN!FY11),PENGISIAN!GH11,0))</f>
        <v>0</v>
      </c>
      <c r="AZ11" s="238">
        <f>IF(AND(PENGISIAN!GF11&gt;0,PENGISIAN!FY11&gt;0,PENGISIAN!GF11&gt;PENGISIAN!FY11),SUM(PENGISIAN!FZ11,PENGISIAN!GE11),IF(AND(PENGISIAN!GH11&gt;0,PENGISIAN!FY11&gt;0,PENGISIAN!GH11&gt;PENGISIAN!FY11),SUM(PENGISIAN!FZ11,PENGISIAN!GE11,PENGISIAN!GG11),0))</f>
        <v>0</v>
      </c>
      <c r="BA11" s="238">
        <f>IF(AND(PENGISIAN!GM11&gt;0,PENGISIAN!GF11&gt;0,PENGISIAN!GM11&gt;PENGISIAN!GF11),PENGISIAN!GM11,IF(AND(PENGISIAN!GO11&gt;0,PENGISIAN!GF11&gt;0,PENGISIAN!GO11&gt;PENGISIAN!GF11),PENGISIAN!GO11,0))</f>
        <v>0</v>
      </c>
      <c r="BB11" s="238">
        <f>IF(AND(PENGISIAN!GM11&gt;0,PENGISIAN!GF11&gt;0,PENGISIAN!GM11&gt;PENGISIAN!GF11),SUM(PENGISIAN!GG11,PENGISIAN!GL11),IF(AND(PENGISIAN!GO11&gt;0,PENGISIAN!GF11&gt;0,PENGISIAN!GO11&gt;PENGISIAN!GF11),SUM(PENGISIAN!GG11,PENGISIAN!GL11,PENGISIAN!GN11),0))</f>
        <v>0</v>
      </c>
      <c r="BC11" s="238">
        <f>IF(AND(PENGISIAN!GT11&gt;0,PENGISIAN!GM11&gt;0,PENGISIAN!GT11&gt;PENGISIAN!GM11),PENGISIAN!GT11,IF(AND(PENGISIAN!GV11&gt;0,PENGISIAN!GM11&gt;0,PENGISIAN!GV11&gt;PENGISIAN!GM11),PENGISIAN!GV11,0))</f>
        <v>0</v>
      </c>
      <c r="BD11" s="238">
        <f>IF(AND(PENGISIAN!GT11&gt;0,PENGISIAN!GM11&gt;0,PENGISIAN!GT11&gt;PENGISIAN!GM11),SUM(PENGISIAN!GN11,PENGISIAN!GS11),IF(AND(PENGISIAN!GV11&gt;0,PENGISIAN!GM11&gt;0,PENGISIAN!GV11&gt;PENGISIAN!GM11),SUM(PENGISIAN!GN11,PENGISIAN!GS11,PENGISIAN!GU11),0))</f>
        <v>0</v>
      </c>
      <c r="BE11" s="238">
        <f>IF(AND(PENGISIAN!HA11&gt;0,PENGISIAN!GT11&gt;0,PENGISIAN!HA11&gt;PENGISIAN!GT11),PENGISIAN!HA11,IF(AND(PENGISIAN!HC11&gt;0,PENGISIAN!GT11&gt;0,PENGISIAN!HC11&gt;PENGISIAN!GT11),PENGISIAN!HC11,0))</f>
        <v>0</v>
      </c>
      <c r="BF11" s="238">
        <f>IF(AND(PENGISIAN!HA11&gt;0,PENGISIAN!GT11&gt;0,PENGISIAN!HA11&gt;PENGISIAN!GT11),SUM(PENGISIAN!GU11,PENGISIAN!GZ11),IF(AND(PENGISIAN!HC11&gt;0,PENGISIAN!GT11&gt;0,PENGISIAN!HC11&gt;PENGISIAN!GT11),SUM(PENGISIAN!GU11,PENGISIAN!GZ11,PENGISIAN!HB11),0))</f>
        <v>0</v>
      </c>
      <c r="BG11" s="238">
        <f>IF(AND(PENGISIAN!HH11&gt;0,PENGISIAN!HA11&gt;0,PENGISIAN!HH11&gt;PENGISIAN!HA11),PENGISIAN!HH11,IF(AND(PENGISIAN!HJ11&gt;0,PENGISIAN!HA11&gt;0,PENGISIAN!HJ11&gt;PENGISIAN!HA11),PENGISIAN!HJ11,0))</f>
        <v>0</v>
      </c>
      <c r="BH11" s="238">
        <f>IF(AND(PENGISIAN!HH11&gt;0,PENGISIAN!HA11&gt;0,PENGISIAN!HH11&gt;PENGISIAN!HA11),SUM(PENGISIAN!HB11,PENGISIAN!HG11),IF(AND(PENGISIAN!HJ11&gt;0,PENGISIAN!HA11&gt;0,PENGISIAN!HJ11&gt;PENGISIAN!HA11),SUM(PENGISIAN!HB11,PENGISIAN!HG11,PENGISIAN!HI11),0))</f>
        <v>0</v>
      </c>
      <c r="BI11" s="238">
        <f>IF(AND(PENGISIAN!HJ11&gt;0,PENGISIAN!HH11&gt;0,PENGISIAN!HJ11&gt;PENGISIAN!HH11),PENGISIAN!HJ11,0)</f>
        <v>0</v>
      </c>
      <c r="BJ11" s="238">
        <f>IF(AND(PENGISIAN!HJ11&gt;0,PENGISIAN!HH11&gt;0,PENGISIAN!HJ11&gt;PENGISIAN!HH11),PENGISIAN!HI11,0)</f>
        <v>0</v>
      </c>
    </row>
    <row r="12" spans="1:62">
      <c r="A12" s="238">
        <f>IF(AND(PENGISIAN!M12&gt;0,PENGISIAN!F12&gt;0,PENGISIAN!M12&gt;PENGISIAN!F12),PENGISIAN!M12,IF(AND(PENGISIAN!O12&gt;0,PENGISIAN!F12&gt;0,PENGISIAN!O12&gt;PENGISIAN!F12),PENGISIAN!O12,0))</f>
        <v>25567.3</v>
      </c>
      <c r="B12" s="238">
        <f>IF(AND(PENGISIAN!M12&gt;0,PENGISIAN!F12&gt;0,PENGISIAN!M12&gt;PENGISIAN!F12),SUM(PENGISIAN!G12,PENGISIAN!L12),IF(AND(PENGISIAN!O12&gt;0,PENGISIAN!F12&gt;0,PENGISIAN!O12&gt;PENGISIAN!F12),SUM(PENGISIAN!G12,PENGISIAN!L12,PENGISIAN!N12),0))</f>
        <v>669</v>
      </c>
      <c r="C12" s="238">
        <f>IF(AND(PENGISIAN!T12&gt;0,PENGISIAN!M12&gt;0,PENGISIAN!T12&gt;PENGISIAN!M12),PENGISIAN!T12,IF(AND(PENGISIAN!V12&gt;0,PENGISIAN!M12&gt;0,PENGISIAN!V12&gt;PENGISIAN!M12),PENGISIAN!V12,0))</f>
        <v>0</v>
      </c>
      <c r="D12" s="238">
        <f>IF(AND(PENGISIAN!T12&gt;0,PENGISIAN!M12&gt;0,PENGISIAN!T12&gt;PENGISIAN!M12),SUM(PENGISIAN!N12,PENGISIAN!S12),IF(AND(PENGISIAN!V12&gt;0,PENGISIAN!M12&gt;0,PENGISIAN!V12&gt;PENGISIAN!M12),SUM(PENGISIAN!N12,PENGISIAN!S12,PENGISIAN!U12),0))</f>
        <v>0</v>
      </c>
      <c r="E12" s="238">
        <f>IF(AND(PENGISIAN!AA12&gt;0,PENGISIAN!T12&gt;0,PENGISIAN!AA12&gt;PENGISIAN!T12),PENGISIAN!AA12,IF(AND(PENGISIAN!AC12&gt;0,PENGISIAN!T12&gt;0,PENGISIAN!AC12&gt;PENGISIAN!T12),PENGISIAN!AC12,0))</f>
        <v>25571.200000000001</v>
      </c>
      <c r="F12" s="238">
        <f>IF(AND(PENGISIAN!AA12&gt;0,PENGISIAN!T12&gt;0,PENGISIAN!AA12&gt;PENGISIAN!T12),SUM(PENGISIAN!U12,PENGISIAN!Z12),IF(AND(PENGISIAN!AC12&gt;0,PENGISIAN!T12&gt;0,PENGISIAN!AC12&gt;PENGISIAN!T12),SUM(PENGISIAN!U12,PENGISIAN!Z12,PENGISIAN!AB12),0))</f>
        <v>340</v>
      </c>
      <c r="G12" s="238">
        <f>IF(AND(PENGISIAN!AH12&gt;0,PENGISIAN!AA12&gt;0,PENGISIAN!AH12&gt;PENGISIAN!AA12),PENGISIAN!AH12,IF(AND(PENGISIAN!AJ12&gt;0,PENGISIAN!AA12&gt;0,PENGISIAN!AJ12&gt;PENGISIAN!AA12),PENGISIAN!AJ12,0))</f>
        <v>25583.3</v>
      </c>
      <c r="H12" s="238">
        <f>IF(AND(PENGISIAN!AH12&gt;0,PENGISIAN!AA12&gt;0,PENGISIAN!AH12&gt;PENGISIAN!AA12),SUM(PENGISIAN!AB12,PENGISIAN!AG12),IF(AND(PENGISIAN!AJ12&gt;0,PENGISIAN!AA12&gt;0,PENGISIAN!AJ12&gt;PENGISIAN!AA12),SUM(PENGISIAN!AB12,PENGISIAN!AG12,PENGISIAN!AI12),0))</f>
        <v>541</v>
      </c>
      <c r="I12" s="238">
        <f>IF(AND(PENGISIAN!AO12&gt;0,PENGISIAN!AH12&gt;0,PENGISIAN!AO12&gt;PENGISIAN!AH12),PENGISIAN!AO12,IF(AND(PENGISIAN!AQ12&gt;0,PENGISIAN!AH12&gt;0,PENGISIAN!AQ12&gt;PENGISIAN!AH12),PENGISIAN!AQ12,0))</f>
        <v>0</v>
      </c>
      <c r="J12" s="238">
        <f>IF(AND(PENGISIAN!AO12&gt;0,PENGISIAN!AH12&gt;0,PENGISIAN!AO12&gt;PENGISIAN!AH12),SUM(PENGISIAN!AI12,PENGISIAN!AN12),IF(AND(PENGISIAN!AQ12&gt;0,PENGISIAN!AH12&gt;0,PENGISIAN!AQ12&gt;PENGISIAN!AH12),SUM(PENGISIAN!AI12,PENGISIAN!AN12,PENGISIAN!AP12),0))</f>
        <v>0</v>
      </c>
      <c r="K12" s="238">
        <f>IF(AND(PENGISIAN!AV12&gt;0,PENGISIAN!AO12&gt;0,PENGISIAN!AV12&gt;PENGISIAN!AO12),PENGISIAN!AV12,IF(AND(PENGISIAN!AX12&gt;0,PENGISIAN!AO12&gt;0,PENGISIAN!AX12&gt;PENGISIAN!AO12),PENGISIAN!AX12,0))</f>
        <v>0</v>
      </c>
      <c r="L12" s="238">
        <f>IF(AND(PENGISIAN!AV12&gt;0,PENGISIAN!AO12&gt;0,PENGISIAN!AV12&gt;PENGISIAN!AO12),SUM(PENGISIAN!AP12,PENGISIAN!AU12),IF(AND(PENGISIAN!AX12&gt;0,PENGISIAN!AO12&gt;0,PENGISIAN!AX12&gt;PENGISIAN!AO12),SUM(PENGISIAN!AP12,PENGISIAN!AU12,PENGISIAN!AW12),0))</f>
        <v>0</v>
      </c>
      <c r="M12" s="238">
        <f>IF(AND(PENGISIAN!BC12&gt;0,PENGISIAN!AV12&gt;0,PENGISIAN!BC12&gt;PENGISIAN!AV12),PENGISIAN!BC12,IF(AND(PENGISIAN!BE12&gt;0,PENGISIAN!AV12&gt;0,PENGISIAN!BE12&gt;PENGISIAN!AV12),PENGISIAN!BE12,0))</f>
        <v>0</v>
      </c>
      <c r="N12" s="238">
        <f>IF(AND(PENGISIAN!BC12&gt;0,PENGISIAN!AV12&gt;0,PENGISIAN!BC12&gt;PENGISIAN!AV12),SUM(PENGISIAN!AW12,PENGISIAN!BB12),IF(AND(PENGISIAN!BE12&gt;0,PENGISIAN!AV12&gt;0,PENGISIAN!BE12&gt;PENGISIAN!AV12),SUM(PENGISIAN!AW12,PENGISIAN!BB12,PENGISIAN!BD12),0))</f>
        <v>0</v>
      </c>
      <c r="O12" s="238">
        <f>IF(AND(PENGISIAN!BJ12&gt;0,PENGISIAN!BC12&gt;0,PENGISIAN!BJ12&gt;PENGISIAN!BC12),PENGISIAN!BJ12,IF(AND(PENGISIAN!BL12&gt;0,PENGISIAN!BC12&gt;0,PENGISIAN!BL12&gt;PENGISIAN!BC12),PENGISIAN!BL12,0))</f>
        <v>0</v>
      </c>
      <c r="P12" s="238">
        <f>IF(AND(PENGISIAN!BJ12&gt;0,PENGISIAN!BC12&gt;0,PENGISIAN!BJ12&gt;PENGISIAN!BC12),SUM(PENGISIAN!BD12,PENGISIAN!BI12),IF(AND(PENGISIAN!BL12&gt;0,PENGISIAN!BC12&gt;0,PENGISIAN!BL12&gt;PENGISIAN!BC12),SUM(PENGISIAN!BD12,PENGISIAN!BI12,PENGISIAN!BK12),0))</f>
        <v>0</v>
      </c>
      <c r="Q12" s="238">
        <f>IF(AND(PENGISIAN!BQ12&gt;0,PENGISIAN!BJ12&gt;0,PENGISIAN!BQ12&gt;PENGISIAN!BJ12),PENGISIAN!BQ12,IF(AND(PENGISIAN!BS12&gt;0,PENGISIAN!BJ12&gt;0,PENGISIAN!BS12&gt;PENGISIAN!BJ12),PENGISIAN!BS12,0))</f>
        <v>0</v>
      </c>
      <c r="R12" s="238">
        <f>IF(AND(PENGISIAN!BQ12&gt;0,PENGISIAN!BJ12&gt;0,PENGISIAN!BQ12&gt;PENGISIAN!BJ12),SUM(PENGISIAN!BK12,PENGISIAN!BP12),IF(AND(PENGISIAN!BS12&gt;0,PENGISIAN!BJ12&gt;0,PENGISIAN!BS12&gt;PENGISIAN!BJ12),SUM(PENGISIAN!BK12,PENGISIAN!BP12,PENGISIAN!BR12),0))</f>
        <v>0</v>
      </c>
      <c r="S12" s="238">
        <f>IF(AND(PENGISIAN!BX12&gt;0,PENGISIAN!BQ12&gt;0,PENGISIAN!BX12&gt;PENGISIAN!BQ12),PENGISIAN!BX12,IF(AND(PENGISIAN!BZ12&gt;0,PENGISIAN!BQ12&gt;0,PENGISIAN!BZ12&gt;PENGISIAN!BQ12),PENGISIAN!BZ12,0))</f>
        <v>0</v>
      </c>
      <c r="T12" s="238">
        <f>IF(AND(PENGISIAN!BX12&gt;0,PENGISIAN!BQ12&gt;0,PENGISIAN!BX12&gt;PENGISIAN!BQ12),SUM(PENGISIAN!BR12,PENGISIAN!BW12),IF(AND(PENGISIAN!BZ12&gt;0,PENGISIAN!BQ12&gt;0,PENGISIAN!BZ12&gt;PENGISIAN!BQ12),SUM(PENGISIAN!BR12,PENGISIAN!BW12,PENGISIAN!BY12),0))</f>
        <v>0</v>
      </c>
      <c r="U12" s="238">
        <f>IF(AND(PENGISIAN!CE12&gt;0,PENGISIAN!BX12&gt;0,PENGISIAN!CE12&gt;PENGISIAN!BX12),PENGISIAN!CE12,IF(AND(PENGISIAN!CG12&gt;0,PENGISIAN!BX12&gt;0,PENGISIAN!CG12&gt;PENGISIAN!BX12),PENGISIAN!CG12,0))</f>
        <v>0</v>
      </c>
      <c r="V12" s="238">
        <f>IF(AND(PENGISIAN!CE12&gt;0,PENGISIAN!BX12&gt;0,PENGISIAN!CE12&gt;PENGISIAN!BX12),SUM(PENGISIAN!BY12,PENGISIAN!CD12),IF(AND(PENGISIAN!CG12&gt;0,PENGISIAN!BX12&gt;0,PENGISIAN!CG12&gt;PENGISIAN!BX12),SUM(PENGISIAN!BY12,PENGISIAN!CD12,PENGISIAN!CF12),0))</f>
        <v>0</v>
      </c>
      <c r="W12" s="238">
        <f>IF(AND(PENGISIAN!CL12&gt;0,PENGISIAN!CE12&gt;0,PENGISIAN!CL12&gt;PENGISIAN!CE12),PENGISIAN!CL12,IF(AND(PENGISIAN!CN12&gt;0,PENGISIAN!CE12&gt;0,PENGISIAN!CN12&gt;PENGISIAN!CE12),PENGISIAN!CN12,0))</f>
        <v>0</v>
      </c>
      <c r="X12" s="238">
        <f>IF(AND(PENGISIAN!CL12&gt;0,PENGISIAN!CE12&gt;0,PENGISIAN!CL12&gt;PENGISIAN!CE12),SUM(PENGISIAN!CF12,PENGISIAN!CK12),IF(AND(PENGISIAN!CN12&gt;0,PENGISIAN!CE12&gt;0,PENGISIAN!CN12&gt;PENGISIAN!CE12),SUM(PENGISIAN!CF12,PENGISIAN!CK12,PENGISIAN!CM12),0))</f>
        <v>0</v>
      </c>
      <c r="Y12" s="238">
        <f>IF(AND(PENGISIAN!CS12&gt;0,PENGISIAN!CL12&gt;0,PENGISIAN!CS12&gt;PENGISIAN!CL12),PENGISIAN!CS12,IF(AND(PENGISIAN!CU12&gt;0,PENGISIAN!CL12&gt;0,PENGISIAN!CU12&gt;PENGISIAN!CL12),PENGISIAN!CU12,0))</f>
        <v>0</v>
      </c>
      <c r="Z12" s="238">
        <f>IF(AND(PENGISIAN!CS12&gt;0,PENGISIAN!CL12&gt;0,PENGISIAN!CS12&gt;PENGISIAN!CL12),SUM(PENGISIAN!CM12,PENGISIAN!CR12),IF(AND(PENGISIAN!CU12&gt;0,PENGISIAN!CL12&gt;0,PENGISIAN!CU12&gt;PENGISIAN!CL12),SUM(PENGISIAN!CM12,PENGISIAN!CR12,PENGISIAN!CT12),0))</f>
        <v>0</v>
      </c>
      <c r="AA12" s="238">
        <f>IF(AND(PENGISIAN!CZ12&gt;0,PENGISIAN!CS12&gt;0,PENGISIAN!CZ12&gt;PENGISIAN!CS12),PENGISIAN!CZ12,IF(AND(PENGISIAN!DB12&gt;0,PENGISIAN!CS12&gt;0,PENGISIAN!DB12&gt;PENGISIAN!CS12),PENGISIAN!DB12,0))</f>
        <v>0</v>
      </c>
      <c r="AB12" s="238">
        <f>IF(AND(PENGISIAN!CZ12&gt;0,PENGISIAN!CS12&gt;0,PENGISIAN!CZ12&gt;PENGISIAN!CS12),SUM(PENGISIAN!CT12,PENGISIAN!CY12),IF(AND(PENGISIAN!DB12&gt;0,PENGISIAN!CS12&gt;0,PENGISIAN!DB12&gt;PENGISIAN!CS12),SUM(PENGISIAN!CT12,PENGISIAN!CY12,PENGISIAN!DA12),0))</f>
        <v>0</v>
      </c>
      <c r="AC12" s="238">
        <f>IF(AND(PENGISIAN!DG12&gt;0,PENGISIAN!CZ12&gt;0,PENGISIAN!DG12&gt;PENGISIAN!CZ12),PENGISIAN!DG12,IF(AND(PENGISIAN!DI12&gt;0,PENGISIAN!CZ12&gt;0,PENGISIAN!DI12&gt;PENGISIAN!CZ12),PENGISIAN!DI12,0))</f>
        <v>0</v>
      </c>
      <c r="AD12" s="238">
        <f>IF(AND(PENGISIAN!DG12&gt;0,PENGISIAN!CZ12&gt;0,PENGISIAN!DG12&gt;PENGISIAN!CZ12),SUM(PENGISIAN!DA12,PENGISIAN!DF12),IF(AND(PENGISIAN!DI12&gt;0,PENGISIAN!CZ12&gt;0,PENGISIAN!DI12&gt;PENGISIAN!CZ12),SUM(PENGISIAN!DA12,PENGISIAN!DF12,PENGISIAN!DH12),0))</f>
        <v>0</v>
      </c>
      <c r="AE12" s="238">
        <f>IF(AND(PENGISIAN!DN12&gt;0,PENGISIAN!DG12&gt;0,PENGISIAN!DN12&gt;PENGISIAN!DG12),PENGISIAN!DN12,IF(AND(PENGISIAN!DP12&gt;0,PENGISIAN!DG12&gt;0,PENGISIAN!DP12&gt;PENGISIAN!DG12),PENGISIAN!DP12,0))</f>
        <v>0</v>
      </c>
      <c r="AF12" s="238">
        <f>IF(AND(PENGISIAN!DN12&gt;0,PENGISIAN!DG12&gt;0,PENGISIAN!DN12&gt;PENGISIAN!DG12),SUM(PENGISIAN!DH12,PENGISIAN!DM12),IF(AND(PENGISIAN!DP12&gt;0,PENGISIAN!DG12&gt;0,PENGISIAN!DP12&gt;PENGISIAN!DG12),SUM(PENGISIAN!DH12,PENGISIAN!DM12,PENGISIAN!DO12),0))</f>
        <v>0</v>
      </c>
      <c r="AG12" s="238">
        <f>IF(AND(PENGISIAN!DU12&gt;0,PENGISIAN!DN12&gt;0,PENGISIAN!DU12&gt;PENGISIAN!DN12),PENGISIAN!DU12,IF(AND(PENGISIAN!DW12&gt;0,PENGISIAN!DN12&gt;0,PENGISIAN!DW12&gt;PENGISIAN!DN12),PENGISIAN!DW12,0))</f>
        <v>0</v>
      </c>
      <c r="AH12" s="238">
        <f>IF(AND(PENGISIAN!DU12&gt;0,PENGISIAN!DN12&gt;0,PENGISIAN!DU12&gt;PENGISIAN!DN12),SUM(PENGISIAN!DO12,PENGISIAN!DT12),IF(AND(PENGISIAN!DW12&gt;0,PENGISIAN!DN12&gt;0,PENGISIAN!DW12&gt;PENGISIAN!DN12),SUM(PENGISIAN!DO12,PENGISIAN!DT12,PENGISIAN!DV12),0))</f>
        <v>0</v>
      </c>
      <c r="AI12" s="238">
        <f>IF(AND(PENGISIAN!EB12&gt;0,PENGISIAN!DU12&gt;0,PENGISIAN!EB12&gt;PENGISIAN!DU12),PENGISIAN!EB12,IF(AND(PENGISIAN!ED12&gt;0,PENGISIAN!DU12&gt;0,PENGISIAN!ED12&gt;PENGISIAN!DU12),PENGISIAN!ED12,0))</f>
        <v>0</v>
      </c>
      <c r="AJ12" s="238">
        <f>IF(AND(PENGISIAN!EB12&gt;0,PENGISIAN!DU12&gt;0,PENGISIAN!EB12&gt;PENGISIAN!DU12),SUM(PENGISIAN!DV12,PENGISIAN!EA12),IF(AND(PENGISIAN!ED12&gt;0,PENGISIAN!DU12&gt;0,PENGISIAN!ED12&gt;PENGISIAN!DU12),SUM(PENGISIAN!DV12,PENGISIAN!EA12,PENGISIAN!EC12),0))</f>
        <v>0</v>
      </c>
      <c r="AK12" s="238">
        <f>IF(AND(PENGISIAN!EI12&gt;0,PENGISIAN!EB12&gt;0,PENGISIAN!EI12&gt;PENGISIAN!EB12),PENGISIAN!EI12,IF(AND(PENGISIAN!EK12&gt;0,PENGISIAN!EB12&gt;0,PENGISIAN!EK12&gt;PENGISIAN!EB12),PENGISIAN!EK12,0))</f>
        <v>0</v>
      </c>
      <c r="AL12" s="238">
        <f>IF(AND(PENGISIAN!EI12&gt;0,PENGISIAN!EB12&gt;0,PENGISIAN!EI12&gt;PENGISIAN!EB12),SUM(PENGISIAN!EC12,PENGISIAN!EH12),IF(AND(PENGISIAN!EK12&gt;0,PENGISIAN!EB12&gt;0,PENGISIAN!EK12&gt;PENGISIAN!EB12),SUM(PENGISIAN!EC12,PENGISIAN!EH12,PENGISIAN!EJ12),0))</f>
        <v>0</v>
      </c>
      <c r="AM12" s="238">
        <f>IF(AND(PENGISIAN!EP12&gt;0,PENGISIAN!EI12&gt;0,PENGISIAN!EP12&gt;PENGISIAN!EI12),PENGISIAN!EP12,IF(AND(PENGISIAN!ER12&gt;0,PENGISIAN!EI12&gt;0,PENGISIAN!ER12&gt;PENGISIAN!EI12),PENGISIAN!ER12,0))</f>
        <v>0</v>
      </c>
      <c r="AN12" s="238">
        <f>IF(AND(PENGISIAN!EP12&gt;0,PENGISIAN!EI12&gt;0,PENGISIAN!EP12&gt;PENGISIAN!EI12),SUM(PENGISIAN!EJ12,PENGISIAN!EO12),IF(AND(PENGISIAN!ER12&gt;0,PENGISIAN!EI12&gt;0,PENGISIAN!ER12&gt;PENGISIAN!EI12),SUM(PENGISIAN!EJ12,PENGISIAN!EO12,PENGISIAN!EQ12),0))</f>
        <v>0</v>
      </c>
      <c r="AO12" s="238">
        <f>IF(AND(PENGISIAN!EW12&gt;0,PENGISIAN!EP12&gt;0,PENGISIAN!EW12&gt;PENGISIAN!EP12),PENGISIAN!EW12,IF(AND(PENGISIAN!EY12&gt;0,PENGISIAN!EP12&gt;0,PENGISIAN!EY12&gt;PENGISIAN!EP12),PENGISIAN!EY12,0))</f>
        <v>0</v>
      </c>
      <c r="AP12" s="238">
        <f>IF(AND(PENGISIAN!EW12&gt;0,PENGISIAN!EP12&gt;0,PENGISIAN!EW12&gt;PENGISIAN!EP12),SUM(PENGISIAN!EQ12,PENGISIAN!EV12),IF(AND(PENGISIAN!EY12&gt;0,PENGISIAN!EP12&gt;0,PENGISIAN!EY12&gt;PENGISIAN!EP12),SUM(PENGISIAN!EQ12,PENGISIAN!EV12,PENGISIAN!EX12),0))</f>
        <v>0</v>
      </c>
      <c r="AQ12" s="238">
        <f>IF(AND(PENGISIAN!FD12&gt;0,PENGISIAN!EW12&gt;0,PENGISIAN!FD12&gt;PENGISIAN!EW12),PENGISIAN!FD12,IF(AND(PENGISIAN!FF12&gt;0,PENGISIAN!EW12&gt;0,PENGISIAN!FF12&gt;PENGISIAN!EW12),PENGISIAN!FF12,0))</f>
        <v>0</v>
      </c>
      <c r="AR12" s="238">
        <f>IF(AND(PENGISIAN!FD12&gt;0,PENGISIAN!EW12&gt;0,PENGISIAN!FD12&gt;PENGISIAN!EW12),SUM(PENGISIAN!EX12,PENGISIAN!FC12),IF(AND(PENGISIAN!FF12&gt;0,PENGISIAN!EW12&gt;0,PENGISIAN!FF12&gt;PENGISIAN!EW12),SUM(PENGISIAN!EX12,PENGISIAN!FC12,PENGISIAN!FE12),0))</f>
        <v>0</v>
      </c>
      <c r="AS12" s="238">
        <f>IF(AND(PENGISIAN!FK12&gt;0,PENGISIAN!FD12&gt;0,PENGISIAN!FK12&gt;PENGISIAN!FD12),PENGISIAN!FK12,IF(AND(PENGISIAN!FM12&gt;0,PENGISIAN!FD12&gt;0,PENGISIAN!FM12&gt;PENGISIAN!FD12),PENGISIAN!FM12,0))</f>
        <v>0</v>
      </c>
      <c r="AT12" s="238">
        <f>IF(AND(PENGISIAN!FK12&gt;0,PENGISIAN!FD12&gt;0,PENGISIAN!FK12&gt;PENGISIAN!FD12),SUM(PENGISIAN!FE12,PENGISIAN!FJ12),IF(AND(PENGISIAN!FM12&gt;0,PENGISIAN!FD12&gt;0,PENGISIAN!FM12&gt;PENGISIAN!FD12),SUM(PENGISIAN!FE12,PENGISIAN!FJ12,PENGISIAN!FL12),0))</f>
        <v>0</v>
      </c>
      <c r="AU12" s="238">
        <f>IF(AND(PENGISIAN!FR12&gt;0,PENGISIAN!FK12&gt;0,PENGISIAN!FR12&gt;PENGISIAN!FK12),PENGISIAN!FR12,IF(AND(PENGISIAN!FT12&gt;0,PENGISIAN!FK12&gt;0,PENGISIAN!FT12&gt;PENGISIAN!FK12),PENGISIAN!FT12,0))</f>
        <v>0</v>
      </c>
      <c r="AV12" s="238">
        <f>IF(AND(PENGISIAN!FR12&gt;0,PENGISIAN!FK12&gt;0,PENGISIAN!FR12&gt;PENGISIAN!FK12),SUM(PENGISIAN!FL12,PENGISIAN!FQ12),IF(AND(PENGISIAN!FT12&gt;0,PENGISIAN!FK12&gt;0,PENGISIAN!FT12&gt;PENGISIAN!FK12),SUM(PENGISIAN!FL12,PENGISIAN!FQ12,PENGISIAN!FS12),0))</f>
        <v>0</v>
      </c>
      <c r="AW12" s="238">
        <f>IF(AND(PENGISIAN!FY12&gt;0,PENGISIAN!FR12&gt;0,PENGISIAN!FY12&gt;PENGISIAN!FR12),PENGISIAN!FY12,IF(AND(PENGISIAN!GA12&gt;0,PENGISIAN!FR12&gt;0,PENGISIAN!GA12&gt;PENGISIAN!FR12),PENGISIAN!GA12,0))</f>
        <v>0</v>
      </c>
      <c r="AX12" s="238">
        <f>IF(AND(PENGISIAN!FY12&gt;0,PENGISIAN!FR12&gt;0,PENGISIAN!FY12&gt;PENGISIAN!FR12),SUM(PENGISIAN!FS12,PENGISIAN!FX12),IF(AND(PENGISIAN!GA12&gt;0,PENGISIAN!FR12&gt;0,PENGISIAN!GA12&gt;PENGISIAN!FR12),SUM(PENGISIAN!FS12,PENGISIAN!FX12,PENGISIAN!FZ12),0))</f>
        <v>0</v>
      </c>
      <c r="AY12" s="238">
        <f>IF(AND(PENGISIAN!GF12&gt;0,PENGISIAN!FY12&gt;0,PENGISIAN!GF12&gt;PENGISIAN!FY12),PENGISIAN!GF12,IF(AND(PENGISIAN!GH12&gt;0,PENGISIAN!FY12&gt;0,PENGISIAN!GH12&gt;PENGISIAN!FY12),PENGISIAN!GH12,0))</f>
        <v>0</v>
      </c>
      <c r="AZ12" s="238">
        <f>IF(AND(PENGISIAN!GF12&gt;0,PENGISIAN!FY12&gt;0,PENGISIAN!GF12&gt;PENGISIAN!FY12),SUM(PENGISIAN!FZ12,PENGISIAN!GE12),IF(AND(PENGISIAN!GH12&gt;0,PENGISIAN!FY12&gt;0,PENGISIAN!GH12&gt;PENGISIAN!FY12),SUM(PENGISIAN!FZ12,PENGISIAN!GE12,PENGISIAN!GG12),0))</f>
        <v>0</v>
      </c>
      <c r="BA12" s="238">
        <f>IF(AND(PENGISIAN!GM12&gt;0,PENGISIAN!GF12&gt;0,PENGISIAN!GM12&gt;PENGISIAN!GF12),PENGISIAN!GM12,IF(AND(PENGISIAN!GO12&gt;0,PENGISIAN!GF12&gt;0,PENGISIAN!GO12&gt;PENGISIAN!GF12),PENGISIAN!GO12,0))</f>
        <v>0</v>
      </c>
      <c r="BB12" s="238">
        <f>IF(AND(PENGISIAN!GM12&gt;0,PENGISIAN!GF12&gt;0,PENGISIAN!GM12&gt;PENGISIAN!GF12),SUM(PENGISIAN!GG12,PENGISIAN!GL12),IF(AND(PENGISIAN!GO12&gt;0,PENGISIAN!GF12&gt;0,PENGISIAN!GO12&gt;PENGISIAN!GF12),SUM(PENGISIAN!GG12,PENGISIAN!GL12,PENGISIAN!GN12),0))</f>
        <v>0</v>
      </c>
      <c r="BC12" s="238">
        <f>IF(AND(PENGISIAN!GT12&gt;0,PENGISIAN!GM12&gt;0,PENGISIAN!GT12&gt;PENGISIAN!GM12),PENGISIAN!GT12,IF(AND(PENGISIAN!GV12&gt;0,PENGISIAN!GM12&gt;0,PENGISIAN!GV12&gt;PENGISIAN!GM12),PENGISIAN!GV12,0))</f>
        <v>0</v>
      </c>
      <c r="BD12" s="238">
        <f>IF(AND(PENGISIAN!GT12&gt;0,PENGISIAN!GM12&gt;0,PENGISIAN!GT12&gt;PENGISIAN!GM12),SUM(PENGISIAN!GN12,PENGISIAN!GS12),IF(AND(PENGISIAN!GV12&gt;0,PENGISIAN!GM12&gt;0,PENGISIAN!GV12&gt;PENGISIAN!GM12),SUM(PENGISIAN!GN12,PENGISIAN!GS12,PENGISIAN!GU12),0))</f>
        <v>0</v>
      </c>
      <c r="BE12" s="238">
        <f>IF(AND(PENGISIAN!HA12&gt;0,PENGISIAN!GT12&gt;0,PENGISIAN!HA12&gt;PENGISIAN!GT12),PENGISIAN!HA12,IF(AND(PENGISIAN!HC12&gt;0,PENGISIAN!GT12&gt;0,PENGISIAN!HC12&gt;PENGISIAN!GT12),PENGISIAN!HC12,0))</f>
        <v>0</v>
      </c>
      <c r="BF12" s="238">
        <f>IF(AND(PENGISIAN!HA12&gt;0,PENGISIAN!GT12&gt;0,PENGISIAN!HA12&gt;PENGISIAN!GT12),SUM(PENGISIAN!GU12,PENGISIAN!GZ12),IF(AND(PENGISIAN!HC12&gt;0,PENGISIAN!GT12&gt;0,PENGISIAN!HC12&gt;PENGISIAN!GT12),SUM(PENGISIAN!GU12,PENGISIAN!GZ12,PENGISIAN!HB12),0))</f>
        <v>0</v>
      </c>
      <c r="BG12" s="238">
        <f>IF(AND(PENGISIAN!HH12&gt;0,PENGISIAN!HA12&gt;0,PENGISIAN!HH12&gt;PENGISIAN!HA12),PENGISIAN!HH12,IF(AND(PENGISIAN!HJ12&gt;0,PENGISIAN!HA12&gt;0,PENGISIAN!HJ12&gt;PENGISIAN!HA12),PENGISIAN!HJ12,0))</f>
        <v>0</v>
      </c>
      <c r="BH12" s="238">
        <f>IF(AND(PENGISIAN!HH12&gt;0,PENGISIAN!HA12&gt;0,PENGISIAN!HH12&gt;PENGISIAN!HA12),SUM(PENGISIAN!HB12,PENGISIAN!HG12),IF(AND(PENGISIAN!HJ12&gt;0,PENGISIAN!HA12&gt;0,PENGISIAN!HJ12&gt;PENGISIAN!HA12),SUM(PENGISIAN!HB12,PENGISIAN!HG12,PENGISIAN!HI12),0))</f>
        <v>0</v>
      </c>
      <c r="BI12" s="238">
        <f>IF(AND(PENGISIAN!HJ12&gt;0,PENGISIAN!HH12&gt;0,PENGISIAN!HJ12&gt;PENGISIAN!HH12),PENGISIAN!HJ12,0)</f>
        <v>0</v>
      </c>
      <c r="BJ12" s="238">
        <f>IF(AND(PENGISIAN!HJ12&gt;0,PENGISIAN!HH12&gt;0,PENGISIAN!HJ12&gt;PENGISIAN!HH12),PENGISIAN!HI12,0)</f>
        <v>0</v>
      </c>
    </row>
    <row r="14" spans="1:62">
      <c r="A14" s="238">
        <f>IF(AND(PENGISIAN!M14&gt;0,PENGISIAN!F14&gt;0,PENGISIAN!M14&gt;PENGISIAN!F14),PENGISIAN!M14,IF(AND(PENGISIAN!O14&gt;0,PENGISIAN!F14&gt;0,PENGISIAN!O14&gt;PENGISIAN!F14),PENGISIAN!O14,0))</f>
        <v>0</v>
      </c>
      <c r="B14" s="238">
        <f>IF(AND(PENGISIAN!M14&gt;0,PENGISIAN!F14&gt;0,PENGISIAN!M14&gt;PENGISIAN!F14),SUM(PENGISIAN!G14,PENGISIAN!L14),IF(AND(PENGISIAN!O14&gt;0,PENGISIAN!F14&gt;0,PENGISIAN!O14&gt;PENGISIAN!F14),SUM(PENGISIAN!G14,PENGISIAN!L14,PENGISIAN!N14),0))</f>
        <v>0</v>
      </c>
      <c r="C14" s="238">
        <f>IF(AND(PENGISIAN!T14&gt;0,PENGISIAN!M14&gt;0,PENGISIAN!T14&gt;PENGISIAN!M14),PENGISIAN!T14,IF(AND(PENGISIAN!V14&gt;0,PENGISIAN!M14&gt;0,PENGISIAN!V14&gt;PENGISIAN!M14),PENGISIAN!V14,0))</f>
        <v>0</v>
      </c>
      <c r="D14" s="238">
        <f>IF(AND(PENGISIAN!T14&gt;0,PENGISIAN!M14&gt;0,PENGISIAN!T14&gt;PENGISIAN!M14),SUM(PENGISIAN!N14,PENGISIAN!S14),IF(AND(PENGISIAN!V14&gt;0,PENGISIAN!M14&gt;0,PENGISIAN!V14&gt;PENGISIAN!M14),SUM(PENGISIAN!N14,PENGISIAN!S14,PENGISIAN!U14),0))</f>
        <v>0</v>
      </c>
      <c r="E14" s="238">
        <f>IF(AND(PENGISIAN!AA14&gt;0,PENGISIAN!T14&gt;0,PENGISIAN!AA14&gt;PENGISIAN!T14),PENGISIAN!AA14,IF(AND(PENGISIAN!AC14&gt;0,PENGISIAN!T14&gt;0,PENGISIAN!AC14&gt;PENGISIAN!T14),PENGISIAN!AC14,0))</f>
        <v>0</v>
      </c>
      <c r="F14" s="238">
        <f>IF(AND(PENGISIAN!AA14&gt;0,PENGISIAN!T14&gt;0,PENGISIAN!AA14&gt;PENGISIAN!T14),SUM(PENGISIAN!U14,PENGISIAN!Z14),IF(AND(PENGISIAN!AC14&gt;0,PENGISIAN!T14&gt;0,PENGISIAN!AC14&gt;PENGISIAN!T14),SUM(PENGISIAN!U14,PENGISIAN!Z14,PENGISIAN!AB14),0))</f>
        <v>0</v>
      </c>
      <c r="G14" s="238">
        <f>IF(AND(PENGISIAN!AH14&gt;0,PENGISIAN!AA14&gt;0,PENGISIAN!AH14&gt;PENGISIAN!AA14),PENGISIAN!AH14,IF(AND(PENGISIAN!AJ14&gt;0,PENGISIAN!AA14&gt;0,PENGISIAN!AJ14&gt;PENGISIAN!AA14),PENGISIAN!AJ14,0))</f>
        <v>0</v>
      </c>
      <c r="H14" s="238">
        <f>IF(AND(PENGISIAN!AH14&gt;0,PENGISIAN!AA14&gt;0,PENGISIAN!AH14&gt;PENGISIAN!AA14),SUM(PENGISIAN!AB14,PENGISIAN!AG14),IF(AND(PENGISIAN!AJ14&gt;0,PENGISIAN!AA14&gt;0,PENGISIAN!AJ14&gt;PENGISIAN!AA14),SUM(PENGISIAN!AB14,PENGISIAN!AG14,PENGISIAN!AI14),0))</f>
        <v>0</v>
      </c>
      <c r="I14" s="238">
        <f>IF(AND(PENGISIAN!AO14&gt;0,PENGISIAN!AH14&gt;0,PENGISIAN!AO14&gt;PENGISIAN!AH14),PENGISIAN!AO14,IF(AND(PENGISIAN!AQ14&gt;0,PENGISIAN!AH14&gt;0,PENGISIAN!AQ14&gt;PENGISIAN!AH14),PENGISIAN!AQ14,0))</f>
        <v>0</v>
      </c>
      <c r="J14" s="238">
        <f>IF(AND(PENGISIAN!AO14&gt;0,PENGISIAN!AH14&gt;0,PENGISIAN!AO14&gt;PENGISIAN!AH14),SUM(PENGISIAN!AI14,PENGISIAN!AN14),IF(AND(PENGISIAN!AQ14&gt;0,PENGISIAN!AH14&gt;0,PENGISIAN!AQ14&gt;PENGISIAN!AH14),SUM(PENGISIAN!AI14,PENGISIAN!AN14,PENGISIAN!AP14),0))</f>
        <v>0</v>
      </c>
      <c r="K14" s="238">
        <f>IF(AND(PENGISIAN!AV14&gt;0,PENGISIAN!AO14&gt;0,PENGISIAN!AV14&gt;PENGISIAN!AO14),PENGISIAN!AV14,IF(AND(PENGISIAN!AX14&gt;0,PENGISIAN!AO14&gt;0,PENGISIAN!AX14&gt;PENGISIAN!AO14),PENGISIAN!AX14,0))</f>
        <v>0</v>
      </c>
      <c r="L14" s="238">
        <f>IF(AND(PENGISIAN!AV14&gt;0,PENGISIAN!AO14&gt;0,PENGISIAN!AV14&gt;PENGISIAN!AO14),SUM(PENGISIAN!AP14,PENGISIAN!AU14),IF(AND(PENGISIAN!AX14&gt;0,PENGISIAN!AO14&gt;0,PENGISIAN!AX14&gt;PENGISIAN!AO14),SUM(PENGISIAN!AP14,PENGISIAN!AU14,PENGISIAN!AW14),0))</f>
        <v>0</v>
      </c>
      <c r="M14" s="238">
        <f>IF(AND(PENGISIAN!BC14&gt;0,PENGISIAN!AV14&gt;0,PENGISIAN!BC14&gt;PENGISIAN!AV14),PENGISIAN!BC14,IF(AND(PENGISIAN!BE14&gt;0,PENGISIAN!AV14&gt;0,PENGISIAN!BE14&gt;PENGISIAN!AV14),PENGISIAN!BE14,0))</f>
        <v>0</v>
      </c>
      <c r="N14" s="238">
        <f>IF(AND(PENGISIAN!BC14&gt;0,PENGISIAN!AV14&gt;0,PENGISIAN!BC14&gt;PENGISIAN!AV14),SUM(PENGISIAN!AW14,PENGISIAN!BB14),IF(AND(PENGISIAN!BE14&gt;0,PENGISIAN!AV14&gt;0,PENGISIAN!BE14&gt;PENGISIAN!AV14),SUM(PENGISIAN!AW14,PENGISIAN!BB14,PENGISIAN!BD14),0))</f>
        <v>0</v>
      </c>
      <c r="O14" s="238">
        <f>IF(AND(PENGISIAN!BJ14&gt;0,PENGISIAN!BC14&gt;0,PENGISIAN!BJ14&gt;PENGISIAN!BC14),PENGISIAN!BJ14,IF(AND(PENGISIAN!BL14&gt;0,PENGISIAN!BC14&gt;0,PENGISIAN!BL14&gt;PENGISIAN!BC14),PENGISIAN!BL14,0))</f>
        <v>0</v>
      </c>
      <c r="P14" s="238">
        <f>IF(AND(PENGISIAN!BJ14&gt;0,PENGISIAN!BC14&gt;0,PENGISIAN!BJ14&gt;PENGISIAN!BC14),SUM(PENGISIAN!BD14,PENGISIAN!BI14),IF(AND(PENGISIAN!BL14&gt;0,PENGISIAN!BC14&gt;0,PENGISIAN!BL14&gt;PENGISIAN!BC14),SUM(PENGISIAN!BD14,PENGISIAN!BI14,PENGISIAN!BK14),0))</f>
        <v>0</v>
      </c>
      <c r="Q14" s="238">
        <f>IF(AND(PENGISIAN!BQ14&gt;0,PENGISIAN!BJ14&gt;0,PENGISIAN!BQ14&gt;PENGISIAN!BJ14),PENGISIAN!BQ14,IF(AND(PENGISIAN!BS14&gt;0,PENGISIAN!BJ14&gt;0,PENGISIAN!BS14&gt;PENGISIAN!BJ14),PENGISIAN!BS14,0))</f>
        <v>0</v>
      </c>
      <c r="R14" s="238">
        <f>IF(AND(PENGISIAN!BQ14&gt;0,PENGISIAN!BJ14&gt;0,PENGISIAN!BQ14&gt;PENGISIAN!BJ14),SUM(PENGISIAN!BK14,PENGISIAN!BP14),IF(AND(PENGISIAN!BS14&gt;0,PENGISIAN!BJ14&gt;0,PENGISIAN!BS14&gt;PENGISIAN!BJ14),SUM(PENGISIAN!BK14,PENGISIAN!BP14,PENGISIAN!BR14),0))</f>
        <v>0</v>
      </c>
      <c r="S14" s="238">
        <f>IF(AND(PENGISIAN!BX14&gt;0,PENGISIAN!BQ14&gt;0,PENGISIAN!BX14&gt;PENGISIAN!BQ14),PENGISIAN!BX14,IF(AND(PENGISIAN!BZ14&gt;0,PENGISIAN!BQ14&gt;0,PENGISIAN!BZ14&gt;PENGISIAN!BQ14),PENGISIAN!BZ14,0))</f>
        <v>0</v>
      </c>
      <c r="T14" s="238">
        <f>IF(AND(PENGISIAN!BX14&gt;0,PENGISIAN!BQ14&gt;0,PENGISIAN!BX14&gt;PENGISIAN!BQ14),SUM(PENGISIAN!BR14,PENGISIAN!BW14),IF(AND(PENGISIAN!BZ14&gt;0,PENGISIAN!BQ14&gt;0,PENGISIAN!BZ14&gt;PENGISIAN!BQ14),SUM(PENGISIAN!BR14,PENGISIAN!BW14,PENGISIAN!BY14),0))</f>
        <v>0</v>
      </c>
      <c r="U14" s="238">
        <f>IF(AND(PENGISIAN!CE14&gt;0,PENGISIAN!BX14&gt;0,PENGISIAN!CE14&gt;PENGISIAN!BX14),PENGISIAN!CE14,IF(AND(PENGISIAN!CG14&gt;0,PENGISIAN!BX14&gt;0,PENGISIAN!CG14&gt;PENGISIAN!BX14),PENGISIAN!CG14,0))</f>
        <v>0</v>
      </c>
      <c r="V14" s="238">
        <f>IF(AND(PENGISIAN!CE14&gt;0,PENGISIAN!BX14&gt;0,PENGISIAN!CE14&gt;PENGISIAN!BX14),SUM(PENGISIAN!BY14,PENGISIAN!CD14),IF(AND(PENGISIAN!CG14&gt;0,PENGISIAN!BX14&gt;0,PENGISIAN!CG14&gt;PENGISIAN!BX14),SUM(PENGISIAN!BY14,PENGISIAN!CD14,PENGISIAN!CF14),0))</f>
        <v>0</v>
      </c>
      <c r="W14" s="238">
        <f>IF(AND(PENGISIAN!CL14&gt;0,PENGISIAN!CE14&gt;0,PENGISIAN!CL14&gt;PENGISIAN!CE14),PENGISIAN!CL14,IF(AND(PENGISIAN!CN14&gt;0,PENGISIAN!CE14&gt;0,PENGISIAN!CN14&gt;PENGISIAN!CE14),PENGISIAN!CN14,0))</f>
        <v>0</v>
      </c>
      <c r="X14" s="238">
        <f>IF(AND(PENGISIAN!CL14&gt;0,PENGISIAN!CE14&gt;0,PENGISIAN!CL14&gt;PENGISIAN!CE14),SUM(PENGISIAN!CF14,PENGISIAN!CK14),IF(AND(PENGISIAN!CN14&gt;0,PENGISIAN!CE14&gt;0,PENGISIAN!CN14&gt;PENGISIAN!CE14),SUM(PENGISIAN!CF14,PENGISIAN!CK14,PENGISIAN!CM14),0))</f>
        <v>0</v>
      </c>
      <c r="Y14" s="238">
        <f>IF(AND(PENGISIAN!CS14&gt;0,PENGISIAN!CL14&gt;0,PENGISIAN!CS14&gt;PENGISIAN!CL14),PENGISIAN!CS14,IF(AND(PENGISIAN!CU14&gt;0,PENGISIAN!CL14&gt;0,PENGISIAN!CU14&gt;PENGISIAN!CL14),PENGISIAN!CU14,0))</f>
        <v>0</v>
      </c>
      <c r="Z14" s="238">
        <f>IF(AND(PENGISIAN!CS14&gt;0,PENGISIAN!CL14&gt;0,PENGISIAN!CS14&gt;PENGISIAN!CL14),SUM(PENGISIAN!CM14,PENGISIAN!CR14),IF(AND(PENGISIAN!CU14&gt;0,PENGISIAN!CL14&gt;0,PENGISIAN!CU14&gt;PENGISIAN!CL14),SUM(PENGISIAN!CM14,PENGISIAN!CR14,PENGISIAN!CT14),0))</f>
        <v>0</v>
      </c>
      <c r="AA14" s="238">
        <f>IF(AND(PENGISIAN!CZ14&gt;0,PENGISIAN!CS14&gt;0,PENGISIAN!CZ14&gt;PENGISIAN!CS14),PENGISIAN!CZ14,IF(AND(PENGISIAN!DB14&gt;0,PENGISIAN!CS14&gt;0,PENGISIAN!DB14&gt;PENGISIAN!CS14),PENGISIAN!DB14,0))</f>
        <v>0</v>
      </c>
      <c r="AB14" s="238">
        <f>IF(AND(PENGISIAN!CZ14&gt;0,PENGISIAN!CS14&gt;0,PENGISIAN!CZ14&gt;PENGISIAN!CS14),SUM(PENGISIAN!CT14,PENGISIAN!CY14),IF(AND(PENGISIAN!DB14&gt;0,PENGISIAN!CS14&gt;0,PENGISIAN!DB14&gt;PENGISIAN!CS14),SUM(PENGISIAN!CT14,PENGISIAN!CY14,PENGISIAN!DA14),0))</f>
        <v>0</v>
      </c>
      <c r="AC14" s="238">
        <f>IF(AND(PENGISIAN!DG14&gt;0,PENGISIAN!CZ14&gt;0,PENGISIAN!DG14&gt;PENGISIAN!CZ14),PENGISIAN!DG14,IF(AND(PENGISIAN!DI14&gt;0,PENGISIAN!CZ14&gt;0,PENGISIAN!DI14&gt;PENGISIAN!CZ14),PENGISIAN!DI14,0))</f>
        <v>0</v>
      </c>
      <c r="AD14" s="238">
        <f>IF(AND(PENGISIAN!DG14&gt;0,PENGISIAN!CZ14&gt;0,PENGISIAN!DG14&gt;PENGISIAN!CZ14),SUM(PENGISIAN!DA14,PENGISIAN!DF14),IF(AND(PENGISIAN!DI14&gt;0,PENGISIAN!CZ14&gt;0,PENGISIAN!DI14&gt;PENGISIAN!CZ14),SUM(PENGISIAN!DA14,PENGISIAN!DF14,PENGISIAN!DH14),0))</f>
        <v>0</v>
      </c>
      <c r="AE14" s="238">
        <f>IF(AND(PENGISIAN!DN14&gt;0,PENGISIAN!DG14&gt;0,PENGISIAN!DN14&gt;PENGISIAN!DG14),PENGISIAN!DN14,IF(AND(PENGISIAN!DP14&gt;0,PENGISIAN!DG14&gt;0,PENGISIAN!DP14&gt;PENGISIAN!DG14),PENGISIAN!DP14,0))</f>
        <v>0</v>
      </c>
      <c r="AF14" s="238">
        <f>IF(AND(PENGISIAN!DN14&gt;0,PENGISIAN!DG14&gt;0,PENGISIAN!DN14&gt;PENGISIAN!DG14),SUM(PENGISIAN!DH14,PENGISIAN!DM14),IF(AND(PENGISIAN!DP14&gt;0,PENGISIAN!DG14&gt;0,PENGISIAN!DP14&gt;PENGISIAN!DG14),SUM(PENGISIAN!DH14,PENGISIAN!DM14,PENGISIAN!DO14),0))</f>
        <v>0</v>
      </c>
      <c r="AG14" s="238">
        <f>IF(AND(PENGISIAN!DU14&gt;0,PENGISIAN!DN14&gt;0,PENGISIAN!DU14&gt;PENGISIAN!DN14),PENGISIAN!DU14,IF(AND(PENGISIAN!DW14&gt;0,PENGISIAN!DN14&gt;0,PENGISIAN!DW14&gt;PENGISIAN!DN14),PENGISIAN!DW14,0))</f>
        <v>0</v>
      </c>
      <c r="AH14" s="238">
        <f>IF(AND(PENGISIAN!DU14&gt;0,PENGISIAN!DN14&gt;0,PENGISIAN!DU14&gt;PENGISIAN!DN14),SUM(PENGISIAN!DO14,PENGISIAN!DT14),IF(AND(PENGISIAN!DW14&gt;0,PENGISIAN!DN14&gt;0,PENGISIAN!DW14&gt;PENGISIAN!DN14),SUM(PENGISIAN!DO14,PENGISIAN!DT14,PENGISIAN!DV14),0))</f>
        <v>0</v>
      </c>
      <c r="AI14" s="238">
        <f>IF(AND(PENGISIAN!EB14&gt;0,PENGISIAN!DU14&gt;0,PENGISIAN!EB14&gt;PENGISIAN!DU14),PENGISIAN!EB14,IF(AND(PENGISIAN!ED14&gt;0,PENGISIAN!DU14&gt;0,PENGISIAN!ED14&gt;PENGISIAN!DU14),PENGISIAN!ED14,0))</f>
        <v>0</v>
      </c>
      <c r="AJ14" s="238">
        <f>IF(AND(PENGISIAN!EB14&gt;0,PENGISIAN!DU14&gt;0,PENGISIAN!EB14&gt;PENGISIAN!DU14),SUM(PENGISIAN!DV14,PENGISIAN!EA14),IF(AND(PENGISIAN!ED14&gt;0,PENGISIAN!DU14&gt;0,PENGISIAN!ED14&gt;PENGISIAN!DU14),SUM(PENGISIAN!DV14,PENGISIAN!EA14,PENGISIAN!EC14),0))</f>
        <v>0</v>
      </c>
      <c r="AK14" s="238">
        <f>IF(AND(PENGISIAN!EI14&gt;0,PENGISIAN!EB14&gt;0,PENGISIAN!EI14&gt;PENGISIAN!EB14),PENGISIAN!EI14,IF(AND(PENGISIAN!EK14&gt;0,PENGISIAN!EB14&gt;0,PENGISIAN!EK14&gt;PENGISIAN!EB14),PENGISIAN!EK14,0))</f>
        <v>0</v>
      </c>
      <c r="AL14" s="238">
        <f>IF(AND(PENGISIAN!EI14&gt;0,PENGISIAN!EB14&gt;0,PENGISIAN!EI14&gt;PENGISIAN!EB14),SUM(PENGISIAN!EC14,PENGISIAN!EH14),IF(AND(PENGISIAN!EK14&gt;0,PENGISIAN!EB14&gt;0,PENGISIAN!EK14&gt;PENGISIAN!EB14),SUM(PENGISIAN!EC14,PENGISIAN!EH14,PENGISIAN!EJ14),0))</f>
        <v>0</v>
      </c>
      <c r="AM14" s="238">
        <f>IF(AND(PENGISIAN!EP14&gt;0,PENGISIAN!EI14&gt;0,PENGISIAN!EP14&gt;PENGISIAN!EI14),PENGISIAN!EP14,IF(AND(PENGISIAN!ER14&gt;0,PENGISIAN!EI14&gt;0,PENGISIAN!ER14&gt;PENGISIAN!EI14),PENGISIAN!ER14,0))</f>
        <v>0</v>
      </c>
      <c r="AN14" s="238">
        <f>IF(AND(PENGISIAN!EP14&gt;0,PENGISIAN!EI14&gt;0,PENGISIAN!EP14&gt;PENGISIAN!EI14),SUM(PENGISIAN!EJ14,PENGISIAN!EO14),IF(AND(PENGISIAN!ER14&gt;0,PENGISIAN!EI14&gt;0,PENGISIAN!ER14&gt;PENGISIAN!EI14),SUM(PENGISIAN!EJ14,PENGISIAN!EO14,PENGISIAN!EQ14),0))</f>
        <v>0</v>
      </c>
      <c r="AO14" s="238">
        <f>IF(AND(PENGISIAN!EW14&gt;0,PENGISIAN!EP14&gt;0,PENGISIAN!EW14&gt;PENGISIAN!EP14),PENGISIAN!EW14,IF(AND(PENGISIAN!EY14&gt;0,PENGISIAN!EP14&gt;0,PENGISIAN!EY14&gt;PENGISIAN!EP14),PENGISIAN!EY14,0))</f>
        <v>0</v>
      </c>
      <c r="AP14" s="238">
        <f>IF(AND(PENGISIAN!EW14&gt;0,PENGISIAN!EP14&gt;0,PENGISIAN!EW14&gt;PENGISIAN!EP14),SUM(PENGISIAN!EQ14,PENGISIAN!EV14),IF(AND(PENGISIAN!EY14&gt;0,PENGISIAN!EP14&gt;0,PENGISIAN!EY14&gt;PENGISIAN!EP14),SUM(PENGISIAN!EQ14,PENGISIAN!EV14,PENGISIAN!EX14),0))</f>
        <v>0</v>
      </c>
      <c r="AQ14" s="238">
        <f>IF(AND(PENGISIAN!FD14&gt;0,PENGISIAN!EW14&gt;0,PENGISIAN!FD14&gt;PENGISIAN!EW14),PENGISIAN!FD14,IF(AND(PENGISIAN!FF14&gt;0,PENGISIAN!EW14&gt;0,PENGISIAN!FF14&gt;PENGISIAN!EW14),PENGISIAN!FF14,0))</f>
        <v>0</v>
      </c>
      <c r="AR14" s="238">
        <f>IF(AND(PENGISIAN!FD14&gt;0,PENGISIAN!EW14&gt;0,PENGISIAN!FD14&gt;PENGISIAN!EW14),SUM(PENGISIAN!EX14,PENGISIAN!FC14),IF(AND(PENGISIAN!FF14&gt;0,PENGISIAN!EW14&gt;0,PENGISIAN!FF14&gt;PENGISIAN!EW14),SUM(PENGISIAN!EX14,PENGISIAN!FC14,PENGISIAN!FE14),0))</f>
        <v>0</v>
      </c>
      <c r="AS14" s="238">
        <f>IF(AND(PENGISIAN!FK14&gt;0,PENGISIAN!FD14&gt;0,PENGISIAN!FK14&gt;PENGISIAN!FD14),PENGISIAN!FK14,IF(AND(PENGISIAN!FM14&gt;0,PENGISIAN!FD14&gt;0,PENGISIAN!FM14&gt;PENGISIAN!FD14),PENGISIAN!FM14,0))</f>
        <v>0</v>
      </c>
      <c r="AT14" s="238">
        <f>IF(AND(PENGISIAN!FK14&gt;0,PENGISIAN!FD14&gt;0,PENGISIAN!FK14&gt;PENGISIAN!FD14),SUM(PENGISIAN!FE14,PENGISIAN!FJ14),IF(AND(PENGISIAN!FM14&gt;0,PENGISIAN!FD14&gt;0,PENGISIAN!FM14&gt;PENGISIAN!FD14),SUM(PENGISIAN!FE14,PENGISIAN!FJ14,PENGISIAN!FL14),0))</f>
        <v>0</v>
      </c>
      <c r="AU14" s="238">
        <f>IF(AND(PENGISIAN!FR14&gt;0,PENGISIAN!FK14&gt;0,PENGISIAN!FR14&gt;PENGISIAN!FK14),PENGISIAN!FR14,IF(AND(PENGISIAN!FT14&gt;0,PENGISIAN!FK14&gt;0,PENGISIAN!FT14&gt;PENGISIAN!FK14),PENGISIAN!FT14,0))</f>
        <v>0</v>
      </c>
      <c r="AV14" s="238">
        <f>IF(AND(PENGISIAN!FR14&gt;0,PENGISIAN!FK14&gt;0,PENGISIAN!FR14&gt;PENGISIAN!FK14),SUM(PENGISIAN!FL14,PENGISIAN!FQ14),IF(AND(PENGISIAN!FT14&gt;0,PENGISIAN!FK14&gt;0,PENGISIAN!FT14&gt;PENGISIAN!FK14),SUM(PENGISIAN!FL14,PENGISIAN!FQ14,PENGISIAN!FS14),0))</f>
        <v>0</v>
      </c>
      <c r="AW14" s="238">
        <f>IF(AND(PENGISIAN!FY14&gt;0,PENGISIAN!FR14&gt;0,PENGISIAN!FY14&gt;PENGISIAN!FR14),PENGISIAN!FY14,IF(AND(PENGISIAN!GA14&gt;0,PENGISIAN!FR14&gt;0,PENGISIAN!GA14&gt;PENGISIAN!FR14),PENGISIAN!GA14,0))</f>
        <v>0</v>
      </c>
      <c r="AX14" s="238">
        <f>IF(AND(PENGISIAN!FY14&gt;0,PENGISIAN!FR14&gt;0,PENGISIAN!FY14&gt;PENGISIAN!FR14),SUM(PENGISIAN!FS14,PENGISIAN!FX14),IF(AND(PENGISIAN!GA14&gt;0,PENGISIAN!FR14&gt;0,PENGISIAN!GA14&gt;PENGISIAN!FR14),SUM(PENGISIAN!FS14,PENGISIAN!FX14,PENGISIAN!FZ14),0))</f>
        <v>0</v>
      </c>
      <c r="AY14" s="238">
        <f>IF(AND(PENGISIAN!GF14&gt;0,PENGISIAN!FY14&gt;0,PENGISIAN!GF14&gt;PENGISIAN!FY14),PENGISIAN!GF14,IF(AND(PENGISIAN!GH14&gt;0,PENGISIAN!FY14&gt;0,PENGISIAN!GH14&gt;PENGISIAN!FY14),PENGISIAN!GH14,0))</f>
        <v>0</v>
      </c>
      <c r="AZ14" s="238">
        <f>IF(AND(PENGISIAN!GF14&gt;0,PENGISIAN!FY14&gt;0,PENGISIAN!GF14&gt;PENGISIAN!FY14),SUM(PENGISIAN!FZ14,PENGISIAN!GE14),IF(AND(PENGISIAN!GH14&gt;0,PENGISIAN!FY14&gt;0,PENGISIAN!GH14&gt;PENGISIAN!FY14),SUM(PENGISIAN!FZ14,PENGISIAN!GE14,PENGISIAN!GG14),0))</f>
        <v>0</v>
      </c>
      <c r="BA14" s="238">
        <f>IF(AND(PENGISIAN!GM14&gt;0,PENGISIAN!GF14&gt;0,PENGISIAN!GM14&gt;PENGISIAN!GF14),PENGISIAN!GM14,IF(AND(PENGISIAN!GO14&gt;0,PENGISIAN!GF14&gt;0,PENGISIAN!GO14&gt;PENGISIAN!GF14),PENGISIAN!GO14,0))</f>
        <v>0</v>
      </c>
      <c r="BB14" s="238">
        <f>IF(AND(PENGISIAN!GM14&gt;0,PENGISIAN!GF14&gt;0,PENGISIAN!GM14&gt;PENGISIAN!GF14),SUM(PENGISIAN!GG14,PENGISIAN!GL14),IF(AND(PENGISIAN!GO14&gt;0,PENGISIAN!GF14&gt;0,PENGISIAN!GO14&gt;PENGISIAN!GF14),SUM(PENGISIAN!GG14,PENGISIAN!GL14,PENGISIAN!GN14),0))</f>
        <v>0</v>
      </c>
      <c r="BC14" s="238">
        <f>IF(AND(PENGISIAN!GT14&gt;0,PENGISIAN!GM14&gt;0,PENGISIAN!GT14&gt;PENGISIAN!GM14),PENGISIAN!GT14,IF(AND(PENGISIAN!GV14&gt;0,PENGISIAN!GM14&gt;0,PENGISIAN!GV14&gt;PENGISIAN!GM14),PENGISIAN!GV14,0))</f>
        <v>0</v>
      </c>
      <c r="BD14" s="238">
        <f>IF(AND(PENGISIAN!GT14&gt;0,PENGISIAN!GM14&gt;0,PENGISIAN!GT14&gt;PENGISIAN!GM14),SUM(PENGISIAN!GN14,PENGISIAN!GS14),IF(AND(PENGISIAN!GV14&gt;0,PENGISIAN!GM14&gt;0,PENGISIAN!GV14&gt;PENGISIAN!GM14),SUM(PENGISIAN!GN14,PENGISIAN!GS14,PENGISIAN!GU14),0))</f>
        <v>0</v>
      </c>
      <c r="BE14" s="238">
        <f>IF(AND(PENGISIAN!HA14&gt;0,PENGISIAN!GT14&gt;0,PENGISIAN!HA14&gt;PENGISIAN!GT14),PENGISIAN!HA14,IF(AND(PENGISIAN!HC14&gt;0,PENGISIAN!GT14&gt;0,PENGISIAN!HC14&gt;PENGISIAN!GT14),PENGISIAN!HC14,0))</f>
        <v>0</v>
      </c>
      <c r="BF14" s="238">
        <f>IF(AND(PENGISIAN!HA14&gt;0,PENGISIAN!GT14&gt;0,PENGISIAN!HA14&gt;PENGISIAN!GT14),SUM(PENGISIAN!GU14,PENGISIAN!GZ14),IF(AND(PENGISIAN!HC14&gt;0,PENGISIAN!GT14&gt;0,PENGISIAN!HC14&gt;PENGISIAN!GT14),SUM(PENGISIAN!GU14,PENGISIAN!GZ14,PENGISIAN!HB14),0))</f>
        <v>0</v>
      </c>
      <c r="BG14" s="238">
        <f>IF(AND(PENGISIAN!HH14&gt;0,PENGISIAN!HA14&gt;0,PENGISIAN!HH14&gt;PENGISIAN!HA14),PENGISIAN!HH14,IF(AND(PENGISIAN!HJ14&gt;0,PENGISIAN!HA14&gt;0,PENGISIAN!HJ14&gt;PENGISIAN!HA14),PENGISIAN!HJ14,0))</f>
        <v>0</v>
      </c>
      <c r="BH14" s="238">
        <f>IF(AND(PENGISIAN!HH14&gt;0,PENGISIAN!HA14&gt;0,PENGISIAN!HH14&gt;PENGISIAN!HA14),SUM(PENGISIAN!HB14,PENGISIAN!HG14),IF(AND(PENGISIAN!HJ14&gt;0,PENGISIAN!HA14&gt;0,PENGISIAN!HJ14&gt;PENGISIAN!HA14),SUM(PENGISIAN!HB14,PENGISIAN!HG14,PENGISIAN!HI14),0))</f>
        <v>0</v>
      </c>
      <c r="BI14" s="238">
        <f>IF(AND(PENGISIAN!HJ14&gt;0,PENGISIAN!HH14&gt;0,PENGISIAN!HJ14&gt;PENGISIAN!HH14),PENGISIAN!HJ14,0)</f>
        <v>0</v>
      </c>
      <c r="BJ14" s="238">
        <f>IF(AND(PENGISIAN!HJ14&gt;0,PENGISIAN!HH14&gt;0,PENGISIAN!HJ14&gt;PENGISIAN!HH14),PENGISIAN!HI14,0)</f>
        <v>0</v>
      </c>
    </row>
    <row r="15" spans="1:62">
      <c r="A15" s="238">
        <f>IF(AND(PENGISIAN!M15&gt;0,PENGISIAN!F15&gt;0,PENGISIAN!M15&gt;PENGISIAN!F15),PENGISIAN!M15,IF(AND(PENGISIAN!O15&gt;0,PENGISIAN!F15&gt;0,PENGISIAN!O15&gt;PENGISIAN!F15),PENGISIAN!O15,0))</f>
        <v>0</v>
      </c>
      <c r="B15" s="238">
        <f>IF(AND(PENGISIAN!M15&gt;0,PENGISIAN!F15&gt;0,PENGISIAN!M15&gt;PENGISIAN!F15),SUM(PENGISIAN!G15,PENGISIAN!L15),IF(AND(PENGISIAN!O15&gt;0,PENGISIAN!F15&gt;0,PENGISIAN!O15&gt;PENGISIAN!F15),SUM(PENGISIAN!G15,PENGISIAN!L15,PENGISIAN!N15),0))</f>
        <v>0</v>
      </c>
      <c r="C15" s="238">
        <f>IF(AND(PENGISIAN!T15&gt;0,PENGISIAN!M15&gt;0,PENGISIAN!T15&gt;PENGISIAN!M15),PENGISIAN!T15,IF(AND(PENGISIAN!V15&gt;0,PENGISIAN!M15&gt;0,PENGISIAN!V15&gt;PENGISIAN!M15),PENGISIAN!V15,0))</f>
        <v>0</v>
      </c>
      <c r="D15" s="238">
        <f>IF(AND(PENGISIAN!T15&gt;0,PENGISIAN!M15&gt;0,PENGISIAN!T15&gt;PENGISIAN!M15),SUM(PENGISIAN!N15,PENGISIAN!S15),IF(AND(PENGISIAN!V15&gt;0,PENGISIAN!M15&gt;0,PENGISIAN!V15&gt;PENGISIAN!M15),SUM(PENGISIAN!N15,PENGISIAN!S15,PENGISIAN!U15),0))</f>
        <v>0</v>
      </c>
      <c r="E15" s="238">
        <f>IF(AND(PENGISIAN!AA15&gt;0,PENGISIAN!T15&gt;0,PENGISIAN!AA15&gt;PENGISIAN!T15),PENGISIAN!AA15,IF(AND(PENGISIAN!AC15&gt;0,PENGISIAN!T15&gt;0,PENGISIAN!AC15&gt;PENGISIAN!T15),PENGISIAN!AC15,0))</f>
        <v>0</v>
      </c>
      <c r="F15" s="238">
        <f>IF(AND(PENGISIAN!AA15&gt;0,PENGISIAN!T15&gt;0,PENGISIAN!AA15&gt;PENGISIAN!T15),SUM(PENGISIAN!U15,PENGISIAN!Z15),IF(AND(PENGISIAN!AC15&gt;0,PENGISIAN!T15&gt;0,PENGISIAN!AC15&gt;PENGISIAN!T15),SUM(PENGISIAN!U15,PENGISIAN!Z15,PENGISIAN!AB15),0))</f>
        <v>0</v>
      </c>
      <c r="G15" s="238">
        <f>IF(AND(PENGISIAN!AH15&gt;0,PENGISIAN!AA15&gt;0,PENGISIAN!AH15&gt;PENGISIAN!AA15),PENGISIAN!AH15,IF(AND(PENGISIAN!AJ15&gt;0,PENGISIAN!AA15&gt;0,PENGISIAN!AJ15&gt;PENGISIAN!AA15),PENGISIAN!AJ15,0))</f>
        <v>0</v>
      </c>
      <c r="H15" s="238">
        <f>IF(AND(PENGISIAN!AH15&gt;0,PENGISIAN!AA15&gt;0,PENGISIAN!AH15&gt;PENGISIAN!AA15),SUM(PENGISIAN!AB15,PENGISIAN!AG15),IF(AND(PENGISIAN!AJ15&gt;0,PENGISIAN!AA15&gt;0,PENGISIAN!AJ15&gt;PENGISIAN!AA15),SUM(PENGISIAN!AB15,PENGISIAN!AG15,PENGISIAN!AI15),0))</f>
        <v>0</v>
      </c>
      <c r="I15" s="238">
        <f>IF(AND(PENGISIAN!AO15&gt;0,PENGISIAN!AH15&gt;0,PENGISIAN!AO15&gt;PENGISIAN!AH15),PENGISIAN!AO15,IF(AND(PENGISIAN!AQ15&gt;0,PENGISIAN!AH15&gt;0,PENGISIAN!AQ15&gt;PENGISIAN!AH15),PENGISIAN!AQ15,0))</f>
        <v>0</v>
      </c>
      <c r="J15" s="238">
        <f>IF(AND(PENGISIAN!AO15&gt;0,PENGISIAN!AH15&gt;0,PENGISIAN!AO15&gt;PENGISIAN!AH15),SUM(PENGISIAN!AI15,PENGISIAN!AN15),IF(AND(PENGISIAN!AQ15&gt;0,PENGISIAN!AH15&gt;0,PENGISIAN!AQ15&gt;PENGISIAN!AH15),SUM(PENGISIAN!AI15,PENGISIAN!AN15,PENGISIAN!AP15),0))</f>
        <v>0</v>
      </c>
      <c r="K15" s="238">
        <f>IF(AND(PENGISIAN!AV15&gt;0,PENGISIAN!AO15&gt;0,PENGISIAN!AV15&gt;PENGISIAN!AO15),PENGISIAN!AV15,IF(AND(PENGISIAN!AX15&gt;0,PENGISIAN!AO15&gt;0,PENGISIAN!AX15&gt;PENGISIAN!AO15),PENGISIAN!AX15,0))</f>
        <v>0</v>
      </c>
      <c r="L15" s="238">
        <f>IF(AND(PENGISIAN!AV15&gt;0,PENGISIAN!AO15&gt;0,PENGISIAN!AV15&gt;PENGISIAN!AO15),SUM(PENGISIAN!AP15,PENGISIAN!AU15),IF(AND(PENGISIAN!AX15&gt;0,PENGISIAN!AO15&gt;0,PENGISIAN!AX15&gt;PENGISIAN!AO15),SUM(PENGISIAN!AP15,PENGISIAN!AU15,PENGISIAN!AW15),0))</f>
        <v>0</v>
      </c>
      <c r="M15" s="238">
        <f>IF(AND(PENGISIAN!BC15&gt;0,PENGISIAN!AV15&gt;0,PENGISIAN!BC15&gt;PENGISIAN!AV15),PENGISIAN!BC15,IF(AND(PENGISIAN!BE15&gt;0,PENGISIAN!AV15&gt;0,PENGISIAN!BE15&gt;PENGISIAN!AV15),PENGISIAN!BE15,0))</f>
        <v>0</v>
      </c>
      <c r="N15" s="238">
        <f>IF(AND(PENGISIAN!BC15&gt;0,PENGISIAN!AV15&gt;0,PENGISIAN!BC15&gt;PENGISIAN!AV15),SUM(PENGISIAN!AW15,PENGISIAN!BB15),IF(AND(PENGISIAN!BE15&gt;0,PENGISIAN!AV15&gt;0,PENGISIAN!BE15&gt;PENGISIAN!AV15),SUM(PENGISIAN!AW15,PENGISIAN!BB15,PENGISIAN!BD15),0))</f>
        <v>0</v>
      </c>
      <c r="O15" s="238">
        <f>IF(AND(PENGISIAN!BJ15&gt;0,PENGISIAN!BC15&gt;0,PENGISIAN!BJ15&gt;PENGISIAN!BC15),PENGISIAN!BJ15,IF(AND(PENGISIAN!BL15&gt;0,PENGISIAN!BC15&gt;0,PENGISIAN!BL15&gt;PENGISIAN!BC15),PENGISIAN!BL15,0))</f>
        <v>0</v>
      </c>
      <c r="P15" s="238">
        <f>IF(AND(PENGISIAN!BJ15&gt;0,PENGISIAN!BC15&gt;0,PENGISIAN!BJ15&gt;PENGISIAN!BC15),SUM(PENGISIAN!BD15,PENGISIAN!BI15),IF(AND(PENGISIAN!BL15&gt;0,PENGISIAN!BC15&gt;0,PENGISIAN!BL15&gt;PENGISIAN!BC15),SUM(PENGISIAN!BD15,PENGISIAN!BI15,PENGISIAN!BK15),0))</f>
        <v>0</v>
      </c>
      <c r="Q15" s="238">
        <f>IF(AND(PENGISIAN!BQ15&gt;0,PENGISIAN!BJ15&gt;0,PENGISIAN!BQ15&gt;PENGISIAN!BJ15),PENGISIAN!BQ15,IF(AND(PENGISIAN!BS15&gt;0,PENGISIAN!BJ15&gt;0,PENGISIAN!BS15&gt;PENGISIAN!BJ15),PENGISIAN!BS15,0))</f>
        <v>0</v>
      </c>
      <c r="R15" s="238">
        <f>IF(AND(PENGISIAN!BQ15&gt;0,PENGISIAN!BJ15&gt;0,PENGISIAN!BQ15&gt;PENGISIAN!BJ15),SUM(PENGISIAN!BK15,PENGISIAN!BP15),IF(AND(PENGISIAN!BS15&gt;0,PENGISIAN!BJ15&gt;0,PENGISIAN!BS15&gt;PENGISIAN!BJ15),SUM(PENGISIAN!BK15,PENGISIAN!BP15,PENGISIAN!BR15),0))</f>
        <v>0</v>
      </c>
      <c r="S15" s="238">
        <f>IF(AND(PENGISIAN!BX15&gt;0,PENGISIAN!BQ15&gt;0,PENGISIAN!BX15&gt;PENGISIAN!BQ15),PENGISIAN!BX15,IF(AND(PENGISIAN!BZ15&gt;0,PENGISIAN!BQ15&gt;0,PENGISIAN!BZ15&gt;PENGISIAN!BQ15),PENGISIAN!BZ15,0))</f>
        <v>0</v>
      </c>
      <c r="T15" s="238">
        <f>IF(AND(PENGISIAN!BX15&gt;0,PENGISIAN!BQ15&gt;0,PENGISIAN!BX15&gt;PENGISIAN!BQ15),SUM(PENGISIAN!BR15,PENGISIAN!BW15),IF(AND(PENGISIAN!BZ15&gt;0,PENGISIAN!BQ15&gt;0,PENGISIAN!BZ15&gt;PENGISIAN!BQ15),SUM(PENGISIAN!BR15,PENGISIAN!BW15,PENGISIAN!BY15),0))</f>
        <v>0</v>
      </c>
      <c r="U15" s="238">
        <f>IF(AND(PENGISIAN!CE15&gt;0,PENGISIAN!BX15&gt;0,PENGISIAN!CE15&gt;PENGISIAN!BX15),PENGISIAN!CE15,IF(AND(PENGISIAN!CG15&gt;0,PENGISIAN!BX15&gt;0,PENGISIAN!CG15&gt;PENGISIAN!BX15),PENGISIAN!CG15,0))</f>
        <v>0</v>
      </c>
      <c r="V15" s="238">
        <f>IF(AND(PENGISIAN!CE15&gt;0,PENGISIAN!BX15&gt;0,PENGISIAN!CE15&gt;PENGISIAN!BX15),SUM(PENGISIAN!BY15,PENGISIAN!CD15),IF(AND(PENGISIAN!CG15&gt;0,PENGISIAN!BX15&gt;0,PENGISIAN!CG15&gt;PENGISIAN!BX15),SUM(PENGISIAN!BY15,PENGISIAN!CD15,PENGISIAN!CF15),0))</f>
        <v>0</v>
      </c>
      <c r="W15" s="238">
        <f>IF(AND(PENGISIAN!CL15&gt;0,PENGISIAN!CE15&gt;0,PENGISIAN!CL15&gt;PENGISIAN!CE15),PENGISIAN!CL15,IF(AND(PENGISIAN!CN15&gt;0,PENGISIAN!CE15&gt;0,PENGISIAN!CN15&gt;PENGISIAN!CE15),PENGISIAN!CN15,0))</f>
        <v>0</v>
      </c>
      <c r="X15" s="238">
        <f>IF(AND(PENGISIAN!CL15&gt;0,PENGISIAN!CE15&gt;0,PENGISIAN!CL15&gt;PENGISIAN!CE15),SUM(PENGISIAN!CF15,PENGISIAN!CK15),IF(AND(PENGISIAN!CN15&gt;0,PENGISIAN!CE15&gt;0,PENGISIAN!CN15&gt;PENGISIAN!CE15),SUM(PENGISIAN!CF15,PENGISIAN!CK15,PENGISIAN!CM15),0))</f>
        <v>0</v>
      </c>
      <c r="Y15" s="238">
        <f>IF(AND(PENGISIAN!CS15&gt;0,PENGISIAN!CL15&gt;0,PENGISIAN!CS15&gt;PENGISIAN!CL15),PENGISIAN!CS15,IF(AND(PENGISIAN!CU15&gt;0,PENGISIAN!CL15&gt;0,PENGISIAN!CU15&gt;PENGISIAN!CL15),PENGISIAN!CU15,0))</f>
        <v>0</v>
      </c>
      <c r="Z15" s="238">
        <f>IF(AND(PENGISIAN!CS15&gt;0,PENGISIAN!CL15&gt;0,PENGISIAN!CS15&gt;PENGISIAN!CL15),SUM(PENGISIAN!CM15,PENGISIAN!CR15),IF(AND(PENGISIAN!CU15&gt;0,PENGISIAN!CL15&gt;0,PENGISIAN!CU15&gt;PENGISIAN!CL15),SUM(PENGISIAN!CM15,PENGISIAN!CR15,PENGISIAN!CT15),0))</f>
        <v>0</v>
      </c>
      <c r="AA15" s="238">
        <f>IF(AND(PENGISIAN!CZ15&gt;0,PENGISIAN!CS15&gt;0,PENGISIAN!CZ15&gt;PENGISIAN!CS15),PENGISIAN!CZ15,IF(AND(PENGISIAN!DB15&gt;0,PENGISIAN!CS15&gt;0,PENGISIAN!DB15&gt;PENGISIAN!CS15),PENGISIAN!DB15,0))</f>
        <v>0</v>
      </c>
      <c r="AB15" s="238">
        <f>IF(AND(PENGISIAN!CZ15&gt;0,PENGISIAN!CS15&gt;0,PENGISIAN!CZ15&gt;PENGISIAN!CS15),SUM(PENGISIAN!CT15,PENGISIAN!CY15),IF(AND(PENGISIAN!DB15&gt;0,PENGISIAN!CS15&gt;0,PENGISIAN!DB15&gt;PENGISIAN!CS15),SUM(PENGISIAN!CT15,PENGISIAN!CY15,PENGISIAN!DA15),0))</f>
        <v>0</v>
      </c>
      <c r="AC15" s="238">
        <f>IF(AND(PENGISIAN!DG15&gt;0,PENGISIAN!CZ15&gt;0,PENGISIAN!DG15&gt;PENGISIAN!CZ15),PENGISIAN!DG15,IF(AND(PENGISIAN!DI15&gt;0,PENGISIAN!CZ15&gt;0,PENGISIAN!DI15&gt;PENGISIAN!CZ15),PENGISIAN!DI15,0))</f>
        <v>0</v>
      </c>
      <c r="AD15" s="238">
        <f>IF(AND(PENGISIAN!DG15&gt;0,PENGISIAN!CZ15&gt;0,PENGISIAN!DG15&gt;PENGISIAN!CZ15),SUM(PENGISIAN!DA15,PENGISIAN!DF15),IF(AND(PENGISIAN!DI15&gt;0,PENGISIAN!CZ15&gt;0,PENGISIAN!DI15&gt;PENGISIAN!CZ15),SUM(PENGISIAN!DA15,PENGISIAN!DF15,PENGISIAN!DH15),0))</f>
        <v>0</v>
      </c>
      <c r="AE15" s="238">
        <f>IF(AND(PENGISIAN!DN15&gt;0,PENGISIAN!DG15&gt;0,PENGISIAN!DN15&gt;PENGISIAN!DG15),PENGISIAN!DN15,IF(AND(PENGISIAN!DP15&gt;0,PENGISIAN!DG15&gt;0,PENGISIAN!DP15&gt;PENGISIAN!DG15),PENGISIAN!DP15,0))</f>
        <v>0</v>
      </c>
      <c r="AF15" s="238">
        <f>IF(AND(PENGISIAN!DN15&gt;0,PENGISIAN!DG15&gt;0,PENGISIAN!DN15&gt;PENGISIAN!DG15),SUM(PENGISIAN!DH15,PENGISIAN!DM15),IF(AND(PENGISIAN!DP15&gt;0,PENGISIAN!DG15&gt;0,PENGISIAN!DP15&gt;PENGISIAN!DG15),SUM(PENGISIAN!DH15,PENGISIAN!DM15,PENGISIAN!DO15),0))</f>
        <v>0</v>
      </c>
      <c r="AG15" s="238">
        <f>IF(AND(PENGISIAN!DU15&gt;0,PENGISIAN!DN15&gt;0,PENGISIAN!DU15&gt;PENGISIAN!DN15),PENGISIAN!DU15,IF(AND(PENGISIAN!DW15&gt;0,PENGISIAN!DN15&gt;0,PENGISIAN!DW15&gt;PENGISIAN!DN15),PENGISIAN!DW15,0))</f>
        <v>0</v>
      </c>
      <c r="AH15" s="238">
        <f>IF(AND(PENGISIAN!DU15&gt;0,PENGISIAN!DN15&gt;0,PENGISIAN!DU15&gt;PENGISIAN!DN15),SUM(PENGISIAN!DO15,PENGISIAN!DT15),IF(AND(PENGISIAN!DW15&gt;0,PENGISIAN!DN15&gt;0,PENGISIAN!DW15&gt;PENGISIAN!DN15),SUM(PENGISIAN!DO15,PENGISIAN!DT15,PENGISIAN!DV15),0))</f>
        <v>0</v>
      </c>
      <c r="AI15" s="238">
        <f>IF(AND(PENGISIAN!EB15&gt;0,PENGISIAN!DU15&gt;0,PENGISIAN!EB15&gt;PENGISIAN!DU15),PENGISIAN!EB15,IF(AND(PENGISIAN!ED15&gt;0,PENGISIAN!DU15&gt;0,PENGISIAN!ED15&gt;PENGISIAN!DU15),PENGISIAN!ED15,0))</f>
        <v>0</v>
      </c>
      <c r="AJ15" s="238">
        <f>IF(AND(PENGISIAN!EB15&gt;0,PENGISIAN!DU15&gt;0,PENGISIAN!EB15&gt;PENGISIAN!DU15),SUM(PENGISIAN!DV15,PENGISIAN!EA15),IF(AND(PENGISIAN!ED15&gt;0,PENGISIAN!DU15&gt;0,PENGISIAN!ED15&gt;PENGISIAN!DU15),SUM(PENGISIAN!DV15,PENGISIAN!EA15,PENGISIAN!EC15),0))</f>
        <v>0</v>
      </c>
      <c r="AK15" s="238">
        <f>IF(AND(PENGISIAN!EI15&gt;0,PENGISIAN!EB15&gt;0,PENGISIAN!EI15&gt;PENGISIAN!EB15),PENGISIAN!EI15,IF(AND(PENGISIAN!EK15&gt;0,PENGISIAN!EB15&gt;0,PENGISIAN!EK15&gt;PENGISIAN!EB15),PENGISIAN!EK15,0))</f>
        <v>0</v>
      </c>
      <c r="AL15" s="238">
        <f>IF(AND(PENGISIAN!EI15&gt;0,PENGISIAN!EB15&gt;0,PENGISIAN!EI15&gt;PENGISIAN!EB15),SUM(PENGISIAN!EC15,PENGISIAN!EH15),IF(AND(PENGISIAN!EK15&gt;0,PENGISIAN!EB15&gt;0,PENGISIAN!EK15&gt;PENGISIAN!EB15),SUM(PENGISIAN!EC15,PENGISIAN!EH15,PENGISIAN!EJ15),0))</f>
        <v>0</v>
      </c>
      <c r="AM15" s="238">
        <f>IF(AND(PENGISIAN!EP15&gt;0,PENGISIAN!EI15&gt;0,PENGISIAN!EP15&gt;PENGISIAN!EI15),PENGISIAN!EP15,IF(AND(PENGISIAN!ER15&gt;0,PENGISIAN!EI15&gt;0,PENGISIAN!ER15&gt;PENGISIAN!EI15),PENGISIAN!ER15,0))</f>
        <v>0</v>
      </c>
      <c r="AN15" s="238">
        <f>IF(AND(PENGISIAN!EP15&gt;0,PENGISIAN!EI15&gt;0,PENGISIAN!EP15&gt;PENGISIAN!EI15),SUM(PENGISIAN!EJ15,PENGISIAN!EO15),IF(AND(PENGISIAN!ER15&gt;0,PENGISIAN!EI15&gt;0,PENGISIAN!ER15&gt;PENGISIAN!EI15),SUM(PENGISIAN!EJ15,PENGISIAN!EO15,PENGISIAN!EQ15),0))</f>
        <v>0</v>
      </c>
      <c r="AO15" s="238">
        <f>IF(AND(PENGISIAN!EW15&gt;0,PENGISIAN!EP15&gt;0,PENGISIAN!EW15&gt;PENGISIAN!EP15),PENGISIAN!EW15,IF(AND(PENGISIAN!EY15&gt;0,PENGISIAN!EP15&gt;0,PENGISIAN!EY15&gt;PENGISIAN!EP15),PENGISIAN!EY15,0))</f>
        <v>0</v>
      </c>
      <c r="AP15" s="238">
        <f>IF(AND(PENGISIAN!EW15&gt;0,PENGISIAN!EP15&gt;0,PENGISIAN!EW15&gt;PENGISIAN!EP15),SUM(PENGISIAN!EQ15,PENGISIAN!EV15),IF(AND(PENGISIAN!EY15&gt;0,PENGISIAN!EP15&gt;0,PENGISIAN!EY15&gt;PENGISIAN!EP15),SUM(PENGISIAN!EQ15,PENGISIAN!EV15,PENGISIAN!EX15),0))</f>
        <v>0</v>
      </c>
      <c r="AQ15" s="238">
        <f>IF(AND(PENGISIAN!FD15&gt;0,PENGISIAN!EW15&gt;0,PENGISIAN!FD15&gt;PENGISIAN!EW15),PENGISIAN!FD15,IF(AND(PENGISIAN!FF15&gt;0,PENGISIAN!EW15&gt;0,PENGISIAN!FF15&gt;PENGISIAN!EW15),PENGISIAN!FF15,0))</f>
        <v>0</v>
      </c>
      <c r="AR15" s="238">
        <f>IF(AND(PENGISIAN!FD15&gt;0,PENGISIAN!EW15&gt;0,PENGISIAN!FD15&gt;PENGISIAN!EW15),SUM(PENGISIAN!EX15,PENGISIAN!FC15),IF(AND(PENGISIAN!FF15&gt;0,PENGISIAN!EW15&gt;0,PENGISIAN!FF15&gt;PENGISIAN!EW15),SUM(PENGISIAN!EX15,PENGISIAN!FC15,PENGISIAN!FE15),0))</f>
        <v>0</v>
      </c>
      <c r="AS15" s="238">
        <f>IF(AND(PENGISIAN!FK15&gt;0,PENGISIAN!FD15&gt;0,PENGISIAN!FK15&gt;PENGISIAN!FD15),PENGISIAN!FK15,IF(AND(PENGISIAN!FM15&gt;0,PENGISIAN!FD15&gt;0,PENGISIAN!FM15&gt;PENGISIAN!FD15),PENGISIAN!FM15,0))</f>
        <v>0</v>
      </c>
      <c r="AT15" s="238">
        <f>IF(AND(PENGISIAN!FK15&gt;0,PENGISIAN!FD15&gt;0,PENGISIAN!FK15&gt;PENGISIAN!FD15),SUM(PENGISIAN!FE15,PENGISIAN!FJ15),IF(AND(PENGISIAN!FM15&gt;0,PENGISIAN!FD15&gt;0,PENGISIAN!FM15&gt;PENGISIAN!FD15),SUM(PENGISIAN!FE15,PENGISIAN!FJ15,PENGISIAN!FL15),0))</f>
        <v>0</v>
      </c>
      <c r="AU15" s="238">
        <f>IF(AND(PENGISIAN!FR15&gt;0,PENGISIAN!FK15&gt;0,PENGISIAN!FR15&gt;PENGISIAN!FK15),PENGISIAN!FR15,IF(AND(PENGISIAN!FT15&gt;0,PENGISIAN!FK15&gt;0,PENGISIAN!FT15&gt;PENGISIAN!FK15),PENGISIAN!FT15,0))</f>
        <v>0</v>
      </c>
      <c r="AV15" s="238">
        <f>IF(AND(PENGISIAN!FR15&gt;0,PENGISIAN!FK15&gt;0,PENGISIAN!FR15&gt;PENGISIAN!FK15),SUM(PENGISIAN!FL15,PENGISIAN!FQ15),IF(AND(PENGISIAN!FT15&gt;0,PENGISIAN!FK15&gt;0,PENGISIAN!FT15&gt;PENGISIAN!FK15),SUM(PENGISIAN!FL15,PENGISIAN!FQ15,PENGISIAN!FS15),0))</f>
        <v>0</v>
      </c>
      <c r="AW15" s="238">
        <f>IF(AND(PENGISIAN!FY15&gt;0,PENGISIAN!FR15&gt;0,PENGISIAN!FY15&gt;PENGISIAN!FR15),PENGISIAN!FY15,IF(AND(PENGISIAN!GA15&gt;0,PENGISIAN!FR15&gt;0,PENGISIAN!GA15&gt;PENGISIAN!FR15),PENGISIAN!GA15,0))</f>
        <v>0</v>
      </c>
      <c r="AX15" s="238">
        <f>IF(AND(PENGISIAN!FY15&gt;0,PENGISIAN!FR15&gt;0,PENGISIAN!FY15&gt;PENGISIAN!FR15),SUM(PENGISIAN!FS15,PENGISIAN!FX15),IF(AND(PENGISIAN!GA15&gt;0,PENGISIAN!FR15&gt;0,PENGISIAN!GA15&gt;PENGISIAN!FR15),SUM(PENGISIAN!FS15,PENGISIAN!FX15,PENGISIAN!FZ15),0))</f>
        <v>0</v>
      </c>
      <c r="AY15" s="238">
        <f>IF(AND(PENGISIAN!GF15&gt;0,PENGISIAN!FY15&gt;0,PENGISIAN!GF15&gt;PENGISIAN!FY15),PENGISIAN!GF15,IF(AND(PENGISIAN!GH15&gt;0,PENGISIAN!FY15&gt;0,PENGISIAN!GH15&gt;PENGISIAN!FY15),PENGISIAN!GH15,0))</f>
        <v>0</v>
      </c>
      <c r="AZ15" s="238">
        <f>IF(AND(PENGISIAN!GF15&gt;0,PENGISIAN!FY15&gt;0,PENGISIAN!GF15&gt;PENGISIAN!FY15),SUM(PENGISIAN!FZ15,PENGISIAN!GE15),IF(AND(PENGISIAN!GH15&gt;0,PENGISIAN!FY15&gt;0,PENGISIAN!GH15&gt;PENGISIAN!FY15),SUM(PENGISIAN!FZ15,PENGISIAN!GE15,PENGISIAN!GG15),0))</f>
        <v>0</v>
      </c>
      <c r="BA15" s="238">
        <f>IF(AND(PENGISIAN!GM15&gt;0,PENGISIAN!GF15&gt;0,PENGISIAN!GM15&gt;PENGISIAN!GF15),PENGISIAN!GM15,IF(AND(PENGISIAN!GO15&gt;0,PENGISIAN!GF15&gt;0,PENGISIAN!GO15&gt;PENGISIAN!GF15),PENGISIAN!GO15,0))</f>
        <v>0</v>
      </c>
      <c r="BB15" s="238">
        <f>IF(AND(PENGISIAN!GM15&gt;0,PENGISIAN!GF15&gt;0,PENGISIAN!GM15&gt;PENGISIAN!GF15),SUM(PENGISIAN!GG15,PENGISIAN!GL15),IF(AND(PENGISIAN!GO15&gt;0,PENGISIAN!GF15&gt;0,PENGISIAN!GO15&gt;PENGISIAN!GF15),SUM(PENGISIAN!GG15,PENGISIAN!GL15,PENGISIAN!GN15),0))</f>
        <v>0</v>
      </c>
      <c r="BC15" s="238">
        <f>IF(AND(PENGISIAN!GT15&gt;0,PENGISIAN!GM15&gt;0,PENGISIAN!GT15&gt;PENGISIAN!GM15),PENGISIAN!GT15,IF(AND(PENGISIAN!GV15&gt;0,PENGISIAN!GM15&gt;0,PENGISIAN!GV15&gt;PENGISIAN!GM15),PENGISIAN!GV15,0))</f>
        <v>0</v>
      </c>
      <c r="BD15" s="238">
        <f>IF(AND(PENGISIAN!GT15&gt;0,PENGISIAN!GM15&gt;0,PENGISIAN!GT15&gt;PENGISIAN!GM15),SUM(PENGISIAN!GN15,PENGISIAN!GS15),IF(AND(PENGISIAN!GV15&gt;0,PENGISIAN!GM15&gt;0,PENGISIAN!GV15&gt;PENGISIAN!GM15),SUM(PENGISIAN!GN15,PENGISIAN!GS15,PENGISIAN!GU15),0))</f>
        <v>0</v>
      </c>
      <c r="BE15" s="238">
        <f>IF(AND(PENGISIAN!HA15&gt;0,PENGISIAN!GT15&gt;0,PENGISIAN!HA15&gt;PENGISIAN!GT15),PENGISIAN!HA15,IF(AND(PENGISIAN!HC15&gt;0,PENGISIAN!GT15&gt;0,PENGISIAN!HC15&gt;PENGISIAN!GT15),PENGISIAN!HC15,0))</f>
        <v>0</v>
      </c>
      <c r="BF15" s="238">
        <f>IF(AND(PENGISIAN!HA15&gt;0,PENGISIAN!GT15&gt;0,PENGISIAN!HA15&gt;PENGISIAN!GT15),SUM(PENGISIAN!GU15,PENGISIAN!GZ15),IF(AND(PENGISIAN!HC15&gt;0,PENGISIAN!GT15&gt;0,PENGISIAN!HC15&gt;PENGISIAN!GT15),SUM(PENGISIAN!GU15,PENGISIAN!GZ15,PENGISIAN!HB15),0))</f>
        <v>0</v>
      </c>
      <c r="BG15" s="238">
        <f>IF(AND(PENGISIAN!HH15&gt;0,PENGISIAN!HA15&gt;0,PENGISIAN!HH15&gt;PENGISIAN!HA15),PENGISIAN!HH15,IF(AND(PENGISIAN!HJ15&gt;0,PENGISIAN!HA15&gt;0,PENGISIAN!HJ15&gt;PENGISIAN!HA15),PENGISIAN!HJ15,0))</f>
        <v>0</v>
      </c>
      <c r="BH15" s="238">
        <f>IF(AND(PENGISIAN!HH15&gt;0,PENGISIAN!HA15&gt;0,PENGISIAN!HH15&gt;PENGISIAN!HA15),SUM(PENGISIAN!HB15,PENGISIAN!HG15),IF(AND(PENGISIAN!HJ15&gt;0,PENGISIAN!HA15&gt;0,PENGISIAN!HJ15&gt;PENGISIAN!HA15),SUM(PENGISIAN!HB15,PENGISIAN!HG15,PENGISIAN!HI15),0))</f>
        <v>0</v>
      </c>
      <c r="BI15" s="238">
        <f>IF(AND(PENGISIAN!HJ15&gt;0,PENGISIAN!HH15&gt;0,PENGISIAN!HJ15&gt;PENGISIAN!HH15),PENGISIAN!HJ15,0)</f>
        <v>0</v>
      </c>
      <c r="BJ15" s="238">
        <f>IF(AND(PENGISIAN!HJ15&gt;0,PENGISIAN!HH15&gt;0,PENGISIAN!HJ15&gt;PENGISIAN!HH15),PENGISIAN!HI15,0)</f>
        <v>0</v>
      </c>
    </row>
    <row r="16" spans="1:62">
      <c r="A16" s="238">
        <f>IF(AND(PENGISIAN!M16&gt;0,PENGISIAN!F16&gt;0,PENGISIAN!M16&gt;PENGISIAN!F16),PENGISIAN!M16,IF(AND(PENGISIAN!O16&gt;0,PENGISIAN!F16&gt;0,PENGISIAN!O16&gt;PENGISIAN!F16),PENGISIAN!O16,0))</f>
        <v>0</v>
      </c>
      <c r="B16" s="238">
        <f>IF(AND(PENGISIAN!M16&gt;0,PENGISIAN!F16&gt;0,PENGISIAN!M16&gt;PENGISIAN!F16),SUM(PENGISIAN!G16,PENGISIAN!L16),IF(AND(PENGISIAN!O16&gt;0,PENGISIAN!F16&gt;0,PENGISIAN!O16&gt;PENGISIAN!F16),SUM(PENGISIAN!G16,PENGISIAN!L16,PENGISIAN!N16),0))</f>
        <v>0</v>
      </c>
      <c r="C16" s="238">
        <f>IF(AND(PENGISIAN!T16&gt;0,PENGISIAN!M16&gt;0,PENGISIAN!T16&gt;PENGISIAN!M16),PENGISIAN!T16,IF(AND(PENGISIAN!V16&gt;0,PENGISIAN!M16&gt;0,PENGISIAN!V16&gt;PENGISIAN!M16),PENGISIAN!V16,0))</f>
        <v>0</v>
      </c>
      <c r="D16" s="238">
        <f>IF(AND(PENGISIAN!T16&gt;0,PENGISIAN!M16&gt;0,PENGISIAN!T16&gt;PENGISIAN!M16),SUM(PENGISIAN!N16,PENGISIAN!S16),IF(AND(PENGISIAN!V16&gt;0,PENGISIAN!M16&gt;0,PENGISIAN!V16&gt;PENGISIAN!M16),SUM(PENGISIAN!N16,PENGISIAN!S16,PENGISIAN!U16),0))</f>
        <v>0</v>
      </c>
      <c r="E16" s="238">
        <f>IF(AND(PENGISIAN!AA16&gt;0,PENGISIAN!T16&gt;0,PENGISIAN!AA16&gt;PENGISIAN!T16),PENGISIAN!AA16,IF(AND(PENGISIAN!AC16&gt;0,PENGISIAN!T16&gt;0,PENGISIAN!AC16&gt;PENGISIAN!T16),PENGISIAN!AC16,0))</f>
        <v>0</v>
      </c>
      <c r="F16" s="238">
        <f>IF(AND(PENGISIAN!AA16&gt;0,PENGISIAN!T16&gt;0,PENGISIAN!AA16&gt;PENGISIAN!T16),SUM(PENGISIAN!U16,PENGISIAN!Z16),IF(AND(PENGISIAN!AC16&gt;0,PENGISIAN!T16&gt;0,PENGISIAN!AC16&gt;PENGISIAN!T16),SUM(PENGISIAN!U16,PENGISIAN!Z16,PENGISIAN!AB16),0))</f>
        <v>0</v>
      </c>
      <c r="G16" s="238">
        <f>IF(AND(PENGISIAN!AH16&gt;0,PENGISIAN!AA16&gt;0,PENGISIAN!AH16&gt;PENGISIAN!AA16),PENGISIAN!AH16,IF(AND(PENGISIAN!AJ16&gt;0,PENGISIAN!AA16&gt;0,PENGISIAN!AJ16&gt;PENGISIAN!AA16),PENGISIAN!AJ16,0))</f>
        <v>0</v>
      </c>
      <c r="H16" s="238">
        <f>IF(AND(PENGISIAN!AH16&gt;0,PENGISIAN!AA16&gt;0,PENGISIAN!AH16&gt;PENGISIAN!AA16),SUM(PENGISIAN!AB16,PENGISIAN!AG16),IF(AND(PENGISIAN!AJ16&gt;0,PENGISIAN!AA16&gt;0,PENGISIAN!AJ16&gt;PENGISIAN!AA16),SUM(PENGISIAN!AB16,PENGISIAN!AG16,PENGISIAN!AI16),0))</f>
        <v>0</v>
      </c>
      <c r="I16" s="238">
        <f>IF(AND(PENGISIAN!AO16&gt;0,PENGISIAN!AH16&gt;0,PENGISIAN!AO16&gt;PENGISIAN!AH16),PENGISIAN!AO16,IF(AND(PENGISIAN!AQ16&gt;0,PENGISIAN!AH16&gt;0,PENGISIAN!AQ16&gt;PENGISIAN!AH16),PENGISIAN!AQ16,0))</f>
        <v>0</v>
      </c>
      <c r="J16" s="238">
        <f>IF(AND(PENGISIAN!AO16&gt;0,PENGISIAN!AH16&gt;0,PENGISIAN!AO16&gt;PENGISIAN!AH16),SUM(PENGISIAN!AI16,PENGISIAN!AN16),IF(AND(PENGISIAN!AQ16&gt;0,PENGISIAN!AH16&gt;0,PENGISIAN!AQ16&gt;PENGISIAN!AH16),SUM(PENGISIAN!AI16,PENGISIAN!AN16,PENGISIAN!AP16),0))</f>
        <v>0</v>
      </c>
      <c r="K16" s="238">
        <f>IF(AND(PENGISIAN!AV16&gt;0,PENGISIAN!AO16&gt;0,PENGISIAN!AV16&gt;PENGISIAN!AO16),PENGISIAN!AV16,IF(AND(PENGISIAN!AX16&gt;0,PENGISIAN!AO16&gt;0,PENGISIAN!AX16&gt;PENGISIAN!AO16),PENGISIAN!AX16,0))</f>
        <v>0</v>
      </c>
      <c r="L16" s="238">
        <f>IF(AND(PENGISIAN!AV16&gt;0,PENGISIAN!AO16&gt;0,PENGISIAN!AV16&gt;PENGISIAN!AO16),SUM(PENGISIAN!AP16,PENGISIAN!AU16),IF(AND(PENGISIAN!AX16&gt;0,PENGISIAN!AO16&gt;0,PENGISIAN!AX16&gt;PENGISIAN!AO16),SUM(PENGISIAN!AP16,PENGISIAN!AU16,PENGISIAN!AW16),0))</f>
        <v>0</v>
      </c>
      <c r="M16" s="238">
        <f>IF(AND(PENGISIAN!BC16&gt;0,PENGISIAN!AV16&gt;0,PENGISIAN!BC16&gt;PENGISIAN!AV16),PENGISIAN!BC16,IF(AND(PENGISIAN!BE16&gt;0,PENGISIAN!AV16&gt;0,PENGISIAN!BE16&gt;PENGISIAN!AV16),PENGISIAN!BE16,0))</f>
        <v>0</v>
      </c>
      <c r="N16" s="238">
        <f>IF(AND(PENGISIAN!BC16&gt;0,PENGISIAN!AV16&gt;0,PENGISIAN!BC16&gt;PENGISIAN!AV16),SUM(PENGISIAN!AW16,PENGISIAN!BB16),IF(AND(PENGISIAN!BE16&gt;0,PENGISIAN!AV16&gt;0,PENGISIAN!BE16&gt;PENGISIAN!AV16),SUM(PENGISIAN!AW16,PENGISIAN!BB16,PENGISIAN!BD16),0))</f>
        <v>0</v>
      </c>
      <c r="O16" s="238">
        <f>IF(AND(PENGISIAN!BJ16&gt;0,PENGISIAN!BC16&gt;0,PENGISIAN!BJ16&gt;PENGISIAN!BC16),PENGISIAN!BJ16,IF(AND(PENGISIAN!BL16&gt;0,PENGISIAN!BC16&gt;0,PENGISIAN!BL16&gt;PENGISIAN!BC16),PENGISIAN!BL16,0))</f>
        <v>0</v>
      </c>
      <c r="P16" s="238">
        <f>IF(AND(PENGISIAN!BJ16&gt;0,PENGISIAN!BC16&gt;0,PENGISIAN!BJ16&gt;PENGISIAN!BC16),SUM(PENGISIAN!BD16,PENGISIAN!BI16),IF(AND(PENGISIAN!BL16&gt;0,PENGISIAN!BC16&gt;0,PENGISIAN!BL16&gt;PENGISIAN!BC16),SUM(PENGISIAN!BD16,PENGISIAN!BI16,PENGISIAN!BK16),0))</f>
        <v>0</v>
      </c>
      <c r="Q16" s="238">
        <f>IF(AND(PENGISIAN!BQ16&gt;0,PENGISIAN!BJ16&gt;0,PENGISIAN!BQ16&gt;PENGISIAN!BJ16),PENGISIAN!BQ16,IF(AND(PENGISIAN!BS16&gt;0,PENGISIAN!BJ16&gt;0,PENGISIAN!BS16&gt;PENGISIAN!BJ16),PENGISIAN!BS16,0))</f>
        <v>0</v>
      </c>
      <c r="R16" s="238">
        <f>IF(AND(PENGISIAN!BQ16&gt;0,PENGISIAN!BJ16&gt;0,PENGISIAN!BQ16&gt;PENGISIAN!BJ16),SUM(PENGISIAN!BK16,PENGISIAN!BP16),IF(AND(PENGISIAN!BS16&gt;0,PENGISIAN!BJ16&gt;0,PENGISIAN!BS16&gt;PENGISIAN!BJ16),SUM(PENGISIAN!BK16,PENGISIAN!BP16,PENGISIAN!BR16),0))</f>
        <v>0</v>
      </c>
      <c r="S16" s="238">
        <f>IF(AND(PENGISIAN!BX16&gt;0,PENGISIAN!BQ16&gt;0,PENGISIAN!BX16&gt;PENGISIAN!BQ16),PENGISIAN!BX16,IF(AND(PENGISIAN!BZ16&gt;0,PENGISIAN!BQ16&gt;0,PENGISIAN!BZ16&gt;PENGISIAN!BQ16),PENGISIAN!BZ16,0))</f>
        <v>0</v>
      </c>
      <c r="T16" s="238">
        <f>IF(AND(PENGISIAN!BX16&gt;0,PENGISIAN!BQ16&gt;0,PENGISIAN!BX16&gt;PENGISIAN!BQ16),SUM(PENGISIAN!BR16,PENGISIAN!BW16),IF(AND(PENGISIAN!BZ16&gt;0,PENGISIAN!BQ16&gt;0,PENGISIAN!BZ16&gt;PENGISIAN!BQ16),SUM(PENGISIAN!BR16,PENGISIAN!BW16,PENGISIAN!BY16),0))</f>
        <v>0</v>
      </c>
      <c r="U16" s="238">
        <f>IF(AND(PENGISIAN!CE16&gt;0,PENGISIAN!BX16&gt;0,PENGISIAN!CE16&gt;PENGISIAN!BX16),PENGISIAN!CE16,IF(AND(PENGISIAN!CG16&gt;0,PENGISIAN!BX16&gt;0,PENGISIAN!CG16&gt;PENGISIAN!BX16),PENGISIAN!CG16,0))</f>
        <v>0</v>
      </c>
      <c r="V16" s="238">
        <f>IF(AND(PENGISIAN!CE16&gt;0,PENGISIAN!BX16&gt;0,PENGISIAN!CE16&gt;PENGISIAN!BX16),SUM(PENGISIAN!BY16,PENGISIAN!CD16),IF(AND(PENGISIAN!CG16&gt;0,PENGISIAN!BX16&gt;0,PENGISIAN!CG16&gt;PENGISIAN!BX16),SUM(PENGISIAN!BY16,PENGISIAN!CD16,PENGISIAN!CF16),0))</f>
        <v>0</v>
      </c>
      <c r="W16" s="238">
        <f>IF(AND(PENGISIAN!CL16&gt;0,PENGISIAN!CE16&gt;0,PENGISIAN!CL16&gt;PENGISIAN!CE16),PENGISIAN!CL16,IF(AND(PENGISIAN!CN16&gt;0,PENGISIAN!CE16&gt;0,PENGISIAN!CN16&gt;PENGISIAN!CE16),PENGISIAN!CN16,0))</f>
        <v>0</v>
      </c>
      <c r="X16" s="238">
        <f>IF(AND(PENGISIAN!CL16&gt;0,PENGISIAN!CE16&gt;0,PENGISIAN!CL16&gt;PENGISIAN!CE16),SUM(PENGISIAN!CF16,PENGISIAN!CK16),IF(AND(PENGISIAN!CN16&gt;0,PENGISIAN!CE16&gt;0,PENGISIAN!CN16&gt;PENGISIAN!CE16),SUM(PENGISIAN!CF16,PENGISIAN!CK16,PENGISIAN!CM16),0))</f>
        <v>0</v>
      </c>
      <c r="Y16" s="238">
        <f>IF(AND(PENGISIAN!CS16&gt;0,PENGISIAN!CL16&gt;0,PENGISIAN!CS16&gt;PENGISIAN!CL16),PENGISIAN!CS16,IF(AND(PENGISIAN!CU16&gt;0,PENGISIAN!CL16&gt;0,PENGISIAN!CU16&gt;PENGISIAN!CL16),PENGISIAN!CU16,0))</f>
        <v>0</v>
      </c>
      <c r="Z16" s="238">
        <f>IF(AND(PENGISIAN!CS16&gt;0,PENGISIAN!CL16&gt;0,PENGISIAN!CS16&gt;PENGISIAN!CL16),SUM(PENGISIAN!CM16,PENGISIAN!CR16),IF(AND(PENGISIAN!CU16&gt;0,PENGISIAN!CL16&gt;0,PENGISIAN!CU16&gt;PENGISIAN!CL16),SUM(PENGISIAN!CM16,PENGISIAN!CR16,PENGISIAN!CT16),0))</f>
        <v>0</v>
      </c>
      <c r="AA16" s="238">
        <f>IF(AND(PENGISIAN!CZ16&gt;0,PENGISIAN!CS16&gt;0,PENGISIAN!CZ16&gt;PENGISIAN!CS16),PENGISIAN!CZ16,IF(AND(PENGISIAN!DB16&gt;0,PENGISIAN!CS16&gt;0,PENGISIAN!DB16&gt;PENGISIAN!CS16),PENGISIAN!DB16,0))</f>
        <v>0</v>
      </c>
      <c r="AB16" s="238">
        <f>IF(AND(PENGISIAN!CZ16&gt;0,PENGISIAN!CS16&gt;0,PENGISIAN!CZ16&gt;PENGISIAN!CS16),SUM(PENGISIAN!CT16,PENGISIAN!CY16),IF(AND(PENGISIAN!DB16&gt;0,PENGISIAN!CS16&gt;0,PENGISIAN!DB16&gt;PENGISIAN!CS16),SUM(PENGISIAN!CT16,PENGISIAN!CY16,PENGISIAN!DA16),0))</f>
        <v>0</v>
      </c>
      <c r="AC16" s="238">
        <f>IF(AND(PENGISIAN!DG16&gt;0,PENGISIAN!CZ16&gt;0,PENGISIAN!DG16&gt;PENGISIAN!CZ16),PENGISIAN!DG16,IF(AND(PENGISIAN!DI16&gt;0,PENGISIAN!CZ16&gt;0,PENGISIAN!DI16&gt;PENGISIAN!CZ16),PENGISIAN!DI16,0))</f>
        <v>0</v>
      </c>
      <c r="AD16" s="238">
        <f>IF(AND(PENGISIAN!DG16&gt;0,PENGISIAN!CZ16&gt;0,PENGISIAN!DG16&gt;PENGISIAN!CZ16),SUM(PENGISIAN!DA16,PENGISIAN!DF16),IF(AND(PENGISIAN!DI16&gt;0,PENGISIAN!CZ16&gt;0,PENGISIAN!DI16&gt;PENGISIAN!CZ16),SUM(PENGISIAN!DA16,PENGISIAN!DF16,PENGISIAN!DH16),0))</f>
        <v>0</v>
      </c>
      <c r="AE16" s="238">
        <f>IF(AND(PENGISIAN!DN16&gt;0,PENGISIAN!DG16&gt;0,PENGISIAN!DN16&gt;PENGISIAN!DG16),PENGISIAN!DN16,IF(AND(PENGISIAN!DP16&gt;0,PENGISIAN!DG16&gt;0,PENGISIAN!DP16&gt;PENGISIAN!DG16),PENGISIAN!DP16,0))</f>
        <v>0</v>
      </c>
      <c r="AF16" s="238">
        <f>IF(AND(PENGISIAN!DN16&gt;0,PENGISIAN!DG16&gt;0,PENGISIAN!DN16&gt;PENGISIAN!DG16),SUM(PENGISIAN!DH16,PENGISIAN!DM16),IF(AND(PENGISIAN!DP16&gt;0,PENGISIAN!DG16&gt;0,PENGISIAN!DP16&gt;PENGISIAN!DG16),SUM(PENGISIAN!DH16,PENGISIAN!DM16,PENGISIAN!DO16),0))</f>
        <v>0</v>
      </c>
      <c r="AG16" s="238">
        <f>IF(AND(PENGISIAN!DU16&gt;0,PENGISIAN!DN16&gt;0,PENGISIAN!DU16&gt;PENGISIAN!DN16),PENGISIAN!DU16,IF(AND(PENGISIAN!DW16&gt;0,PENGISIAN!DN16&gt;0,PENGISIAN!DW16&gt;PENGISIAN!DN16),PENGISIAN!DW16,0))</f>
        <v>0</v>
      </c>
      <c r="AH16" s="238">
        <f>IF(AND(PENGISIAN!DU16&gt;0,PENGISIAN!DN16&gt;0,PENGISIAN!DU16&gt;PENGISIAN!DN16),SUM(PENGISIAN!DO16,PENGISIAN!DT16),IF(AND(PENGISIAN!DW16&gt;0,PENGISIAN!DN16&gt;0,PENGISIAN!DW16&gt;PENGISIAN!DN16),SUM(PENGISIAN!DO16,PENGISIAN!DT16,PENGISIAN!DV16),0))</f>
        <v>0</v>
      </c>
      <c r="AI16" s="238">
        <f>IF(AND(PENGISIAN!EB16&gt;0,PENGISIAN!DU16&gt;0,PENGISIAN!EB16&gt;PENGISIAN!DU16),PENGISIAN!EB16,IF(AND(PENGISIAN!ED16&gt;0,PENGISIAN!DU16&gt;0,PENGISIAN!ED16&gt;PENGISIAN!DU16),PENGISIAN!ED16,0))</f>
        <v>0</v>
      </c>
      <c r="AJ16" s="238">
        <f>IF(AND(PENGISIAN!EB16&gt;0,PENGISIAN!DU16&gt;0,PENGISIAN!EB16&gt;PENGISIAN!DU16),SUM(PENGISIAN!DV16,PENGISIAN!EA16),IF(AND(PENGISIAN!ED16&gt;0,PENGISIAN!DU16&gt;0,PENGISIAN!ED16&gt;PENGISIAN!DU16),SUM(PENGISIAN!DV16,PENGISIAN!EA16,PENGISIAN!EC16),0))</f>
        <v>0</v>
      </c>
      <c r="AK16" s="238">
        <f>IF(AND(PENGISIAN!EI16&gt;0,PENGISIAN!EB16&gt;0,PENGISIAN!EI16&gt;PENGISIAN!EB16),PENGISIAN!EI16,IF(AND(PENGISIAN!EK16&gt;0,PENGISIAN!EB16&gt;0,PENGISIAN!EK16&gt;PENGISIAN!EB16),PENGISIAN!EK16,0))</f>
        <v>0</v>
      </c>
      <c r="AL16" s="238">
        <f>IF(AND(PENGISIAN!EI16&gt;0,PENGISIAN!EB16&gt;0,PENGISIAN!EI16&gt;PENGISIAN!EB16),SUM(PENGISIAN!EC16,PENGISIAN!EH16),IF(AND(PENGISIAN!EK16&gt;0,PENGISIAN!EB16&gt;0,PENGISIAN!EK16&gt;PENGISIAN!EB16),SUM(PENGISIAN!EC16,PENGISIAN!EH16,PENGISIAN!EJ16),0))</f>
        <v>0</v>
      </c>
      <c r="AM16" s="238">
        <f>IF(AND(PENGISIAN!EP16&gt;0,PENGISIAN!EI16&gt;0,PENGISIAN!EP16&gt;PENGISIAN!EI16),PENGISIAN!EP16,IF(AND(PENGISIAN!ER16&gt;0,PENGISIAN!EI16&gt;0,PENGISIAN!ER16&gt;PENGISIAN!EI16),PENGISIAN!ER16,0))</f>
        <v>0</v>
      </c>
      <c r="AN16" s="238">
        <f>IF(AND(PENGISIAN!EP16&gt;0,PENGISIAN!EI16&gt;0,PENGISIAN!EP16&gt;PENGISIAN!EI16),SUM(PENGISIAN!EJ16,PENGISIAN!EO16),IF(AND(PENGISIAN!ER16&gt;0,PENGISIAN!EI16&gt;0,PENGISIAN!ER16&gt;PENGISIAN!EI16),SUM(PENGISIAN!EJ16,PENGISIAN!EO16,PENGISIAN!EQ16),0))</f>
        <v>0</v>
      </c>
      <c r="AO16" s="238">
        <f>IF(AND(PENGISIAN!EW16&gt;0,PENGISIAN!EP16&gt;0,PENGISIAN!EW16&gt;PENGISIAN!EP16),PENGISIAN!EW16,IF(AND(PENGISIAN!EY16&gt;0,PENGISIAN!EP16&gt;0,PENGISIAN!EY16&gt;PENGISIAN!EP16),PENGISIAN!EY16,0))</f>
        <v>0</v>
      </c>
      <c r="AP16" s="238">
        <f>IF(AND(PENGISIAN!EW16&gt;0,PENGISIAN!EP16&gt;0,PENGISIAN!EW16&gt;PENGISIAN!EP16),SUM(PENGISIAN!EQ16,PENGISIAN!EV16),IF(AND(PENGISIAN!EY16&gt;0,PENGISIAN!EP16&gt;0,PENGISIAN!EY16&gt;PENGISIAN!EP16),SUM(PENGISIAN!EQ16,PENGISIAN!EV16,PENGISIAN!EX16),0))</f>
        <v>0</v>
      </c>
      <c r="AQ16" s="238">
        <f>IF(AND(PENGISIAN!FD16&gt;0,PENGISIAN!EW16&gt;0,PENGISIAN!FD16&gt;PENGISIAN!EW16),PENGISIAN!FD16,IF(AND(PENGISIAN!FF16&gt;0,PENGISIAN!EW16&gt;0,PENGISIAN!FF16&gt;PENGISIAN!EW16),PENGISIAN!FF16,0))</f>
        <v>0</v>
      </c>
      <c r="AR16" s="238">
        <f>IF(AND(PENGISIAN!FD16&gt;0,PENGISIAN!EW16&gt;0,PENGISIAN!FD16&gt;PENGISIAN!EW16),SUM(PENGISIAN!EX16,PENGISIAN!FC16),IF(AND(PENGISIAN!FF16&gt;0,PENGISIAN!EW16&gt;0,PENGISIAN!FF16&gt;PENGISIAN!EW16),SUM(PENGISIAN!EX16,PENGISIAN!FC16,PENGISIAN!FE16),0))</f>
        <v>0</v>
      </c>
      <c r="AS16" s="238">
        <f>IF(AND(PENGISIAN!FK16&gt;0,PENGISIAN!FD16&gt;0,PENGISIAN!FK16&gt;PENGISIAN!FD16),PENGISIAN!FK16,IF(AND(PENGISIAN!FM16&gt;0,PENGISIAN!FD16&gt;0,PENGISIAN!FM16&gt;PENGISIAN!FD16),PENGISIAN!FM16,0))</f>
        <v>0</v>
      </c>
      <c r="AT16" s="238">
        <f>IF(AND(PENGISIAN!FK16&gt;0,PENGISIAN!FD16&gt;0,PENGISIAN!FK16&gt;PENGISIAN!FD16),SUM(PENGISIAN!FE16,PENGISIAN!FJ16),IF(AND(PENGISIAN!FM16&gt;0,PENGISIAN!FD16&gt;0,PENGISIAN!FM16&gt;PENGISIAN!FD16),SUM(PENGISIAN!FE16,PENGISIAN!FJ16,PENGISIAN!FL16),0))</f>
        <v>0</v>
      </c>
      <c r="AU16" s="238">
        <f>IF(AND(PENGISIAN!FR16&gt;0,PENGISIAN!FK16&gt;0,PENGISIAN!FR16&gt;PENGISIAN!FK16),PENGISIAN!FR16,IF(AND(PENGISIAN!FT16&gt;0,PENGISIAN!FK16&gt;0,PENGISIAN!FT16&gt;PENGISIAN!FK16),PENGISIAN!FT16,0))</f>
        <v>0</v>
      </c>
      <c r="AV16" s="238">
        <f>IF(AND(PENGISIAN!FR16&gt;0,PENGISIAN!FK16&gt;0,PENGISIAN!FR16&gt;PENGISIAN!FK16),SUM(PENGISIAN!FL16,PENGISIAN!FQ16),IF(AND(PENGISIAN!FT16&gt;0,PENGISIAN!FK16&gt;0,PENGISIAN!FT16&gt;PENGISIAN!FK16),SUM(PENGISIAN!FL16,PENGISIAN!FQ16,PENGISIAN!FS16),0))</f>
        <v>0</v>
      </c>
      <c r="AW16" s="238">
        <f>IF(AND(PENGISIAN!FY16&gt;0,PENGISIAN!FR16&gt;0,PENGISIAN!FY16&gt;PENGISIAN!FR16),PENGISIAN!FY16,IF(AND(PENGISIAN!GA16&gt;0,PENGISIAN!FR16&gt;0,PENGISIAN!GA16&gt;PENGISIAN!FR16),PENGISIAN!GA16,0))</f>
        <v>0</v>
      </c>
      <c r="AX16" s="238">
        <f>IF(AND(PENGISIAN!FY16&gt;0,PENGISIAN!FR16&gt;0,PENGISIAN!FY16&gt;PENGISIAN!FR16),SUM(PENGISIAN!FS16,PENGISIAN!FX16),IF(AND(PENGISIAN!GA16&gt;0,PENGISIAN!FR16&gt;0,PENGISIAN!GA16&gt;PENGISIAN!FR16),SUM(PENGISIAN!FS16,PENGISIAN!FX16,PENGISIAN!FZ16),0))</f>
        <v>0</v>
      </c>
      <c r="AY16" s="238">
        <f>IF(AND(PENGISIAN!GF16&gt;0,PENGISIAN!FY16&gt;0,PENGISIAN!GF16&gt;PENGISIAN!FY16),PENGISIAN!GF16,IF(AND(PENGISIAN!GH16&gt;0,PENGISIAN!FY16&gt;0,PENGISIAN!GH16&gt;PENGISIAN!FY16),PENGISIAN!GH16,0))</f>
        <v>0</v>
      </c>
      <c r="AZ16" s="238">
        <f>IF(AND(PENGISIAN!GF16&gt;0,PENGISIAN!FY16&gt;0,PENGISIAN!GF16&gt;PENGISIAN!FY16),SUM(PENGISIAN!FZ16,PENGISIAN!GE16),IF(AND(PENGISIAN!GH16&gt;0,PENGISIAN!FY16&gt;0,PENGISIAN!GH16&gt;PENGISIAN!FY16),SUM(PENGISIAN!FZ16,PENGISIAN!GE16,PENGISIAN!GG16),0))</f>
        <v>0</v>
      </c>
      <c r="BA16" s="238">
        <f>IF(AND(PENGISIAN!GM16&gt;0,PENGISIAN!GF16&gt;0,PENGISIAN!GM16&gt;PENGISIAN!GF16),PENGISIAN!GM16,IF(AND(PENGISIAN!GO16&gt;0,PENGISIAN!GF16&gt;0,PENGISIAN!GO16&gt;PENGISIAN!GF16),PENGISIAN!GO16,0))</f>
        <v>0</v>
      </c>
      <c r="BB16" s="238">
        <f>IF(AND(PENGISIAN!GM16&gt;0,PENGISIAN!GF16&gt;0,PENGISIAN!GM16&gt;PENGISIAN!GF16),SUM(PENGISIAN!GG16,PENGISIAN!GL16),IF(AND(PENGISIAN!GO16&gt;0,PENGISIAN!GF16&gt;0,PENGISIAN!GO16&gt;PENGISIAN!GF16),SUM(PENGISIAN!GG16,PENGISIAN!GL16,PENGISIAN!GN16),0))</f>
        <v>0</v>
      </c>
      <c r="BC16" s="238">
        <f>IF(AND(PENGISIAN!GT16&gt;0,PENGISIAN!GM16&gt;0,PENGISIAN!GT16&gt;PENGISIAN!GM16),PENGISIAN!GT16,IF(AND(PENGISIAN!GV16&gt;0,PENGISIAN!GM16&gt;0,PENGISIAN!GV16&gt;PENGISIAN!GM16),PENGISIAN!GV16,0))</f>
        <v>0</v>
      </c>
      <c r="BD16" s="238">
        <f>IF(AND(PENGISIAN!GT16&gt;0,PENGISIAN!GM16&gt;0,PENGISIAN!GT16&gt;PENGISIAN!GM16),SUM(PENGISIAN!GN16,PENGISIAN!GS16),IF(AND(PENGISIAN!GV16&gt;0,PENGISIAN!GM16&gt;0,PENGISIAN!GV16&gt;PENGISIAN!GM16),SUM(PENGISIAN!GN16,PENGISIAN!GS16,PENGISIAN!GU16),0))</f>
        <v>0</v>
      </c>
      <c r="BE16" s="238">
        <f>IF(AND(PENGISIAN!HA16&gt;0,PENGISIAN!GT16&gt;0,PENGISIAN!HA16&gt;PENGISIAN!GT16),PENGISIAN!HA16,IF(AND(PENGISIAN!HC16&gt;0,PENGISIAN!GT16&gt;0,PENGISIAN!HC16&gt;PENGISIAN!GT16),PENGISIAN!HC16,0))</f>
        <v>0</v>
      </c>
      <c r="BF16" s="238">
        <f>IF(AND(PENGISIAN!HA16&gt;0,PENGISIAN!GT16&gt;0,PENGISIAN!HA16&gt;PENGISIAN!GT16),SUM(PENGISIAN!GU16,PENGISIAN!GZ16),IF(AND(PENGISIAN!HC16&gt;0,PENGISIAN!GT16&gt;0,PENGISIAN!HC16&gt;PENGISIAN!GT16),SUM(PENGISIAN!GU16,PENGISIAN!GZ16,PENGISIAN!HB16),0))</f>
        <v>0</v>
      </c>
      <c r="BG16" s="238">
        <f>IF(AND(PENGISIAN!HH16&gt;0,PENGISIAN!HA16&gt;0,PENGISIAN!HH16&gt;PENGISIAN!HA16),PENGISIAN!HH16,IF(AND(PENGISIAN!HJ16&gt;0,PENGISIAN!HA16&gt;0,PENGISIAN!HJ16&gt;PENGISIAN!HA16),PENGISIAN!HJ16,0))</f>
        <v>0</v>
      </c>
      <c r="BH16" s="238">
        <f>IF(AND(PENGISIAN!HH16&gt;0,PENGISIAN!HA16&gt;0,PENGISIAN!HH16&gt;PENGISIAN!HA16),SUM(PENGISIAN!HB16,PENGISIAN!HG16),IF(AND(PENGISIAN!HJ16&gt;0,PENGISIAN!HA16&gt;0,PENGISIAN!HJ16&gt;PENGISIAN!HA16),SUM(PENGISIAN!HB16,PENGISIAN!HG16,PENGISIAN!HI16),0))</f>
        <v>0</v>
      </c>
      <c r="BI16" s="238">
        <f>IF(AND(PENGISIAN!HJ16&gt;0,PENGISIAN!HH16&gt;0,PENGISIAN!HJ16&gt;PENGISIAN!HH16),PENGISIAN!HJ16,0)</f>
        <v>0</v>
      </c>
      <c r="BJ16" s="238">
        <f>IF(AND(PENGISIAN!HJ16&gt;0,PENGISIAN!HH16&gt;0,PENGISIAN!HJ16&gt;PENGISIAN!HH16),PENGISIAN!HI16,0)</f>
        <v>0</v>
      </c>
    </row>
    <row r="17" spans="1:62">
      <c r="A17" s="238">
        <f>IF(AND(PENGISIAN!M17&gt;0,PENGISIAN!F17&gt;0,PENGISIAN!M17&gt;PENGISIAN!F17),PENGISIAN!M17,IF(AND(PENGISIAN!O17&gt;0,PENGISIAN!F17&gt;0,PENGISIAN!O17&gt;PENGISIAN!F17),PENGISIAN!O17,0))</f>
        <v>0</v>
      </c>
      <c r="B17" s="238">
        <f>IF(AND(PENGISIAN!M17&gt;0,PENGISIAN!F17&gt;0,PENGISIAN!M17&gt;PENGISIAN!F17),SUM(PENGISIAN!G17,PENGISIAN!L17),IF(AND(PENGISIAN!O17&gt;0,PENGISIAN!F17&gt;0,PENGISIAN!O17&gt;PENGISIAN!F17),SUM(PENGISIAN!G17,PENGISIAN!L17,PENGISIAN!N17),0))</f>
        <v>0</v>
      </c>
      <c r="C17" s="238">
        <f>IF(AND(PENGISIAN!T17&gt;0,PENGISIAN!M17&gt;0,PENGISIAN!T17&gt;PENGISIAN!M17),PENGISIAN!T17,IF(AND(PENGISIAN!V17&gt;0,PENGISIAN!M17&gt;0,PENGISIAN!V17&gt;PENGISIAN!M17),PENGISIAN!V17,0))</f>
        <v>0</v>
      </c>
      <c r="D17" s="238">
        <f>IF(AND(PENGISIAN!T17&gt;0,PENGISIAN!M17&gt;0,PENGISIAN!T17&gt;PENGISIAN!M17),SUM(PENGISIAN!N17,PENGISIAN!S17),IF(AND(PENGISIAN!V17&gt;0,PENGISIAN!M17&gt;0,PENGISIAN!V17&gt;PENGISIAN!M17),SUM(PENGISIAN!N17,PENGISIAN!S17,PENGISIAN!U17),0))</f>
        <v>0</v>
      </c>
      <c r="E17" s="238">
        <f>IF(AND(PENGISIAN!AA17&gt;0,PENGISIAN!T17&gt;0,PENGISIAN!AA17&gt;PENGISIAN!T17),PENGISIAN!AA17,IF(AND(PENGISIAN!AC17&gt;0,PENGISIAN!T17&gt;0,PENGISIAN!AC17&gt;PENGISIAN!T17),PENGISIAN!AC17,0))</f>
        <v>0</v>
      </c>
      <c r="F17" s="238">
        <f>IF(AND(PENGISIAN!AA17&gt;0,PENGISIAN!T17&gt;0,PENGISIAN!AA17&gt;PENGISIAN!T17),SUM(PENGISIAN!U17,PENGISIAN!Z17),IF(AND(PENGISIAN!AC17&gt;0,PENGISIAN!T17&gt;0,PENGISIAN!AC17&gt;PENGISIAN!T17),SUM(PENGISIAN!U17,PENGISIAN!Z17,PENGISIAN!AB17),0))</f>
        <v>0</v>
      </c>
      <c r="G17" s="238">
        <f>IF(AND(PENGISIAN!AH17&gt;0,PENGISIAN!AA17&gt;0,PENGISIAN!AH17&gt;PENGISIAN!AA17),PENGISIAN!AH17,IF(AND(PENGISIAN!AJ17&gt;0,PENGISIAN!AA17&gt;0,PENGISIAN!AJ17&gt;PENGISIAN!AA17),PENGISIAN!AJ17,0))</f>
        <v>0</v>
      </c>
      <c r="H17" s="238">
        <f>IF(AND(PENGISIAN!AH17&gt;0,PENGISIAN!AA17&gt;0,PENGISIAN!AH17&gt;PENGISIAN!AA17),SUM(PENGISIAN!AB17,PENGISIAN!AG17),IF(AND(PENGISIAN!AJ17&gt;0,PENGISIAN!AA17&gt;0,PENGISIAN!AJ17&gt;PENGISIAN!AA17),SUM(PENGISIAN!AB17,PENGISIAN!AG17,PENGISIAN!AI17),0))</f>
        <v>0</v>
      </c>
      <c r="I17" s="238">
        <f>IF(AND(PENGISIAN!AO17&gt;0,PENGISIAN!AH17&gt;0,PENGISIAN!AO17&gt;PENGISIAN!AH17),PENGISIAN!AO17,IF(AND(PENGISIAN!AQ17&gt;0,PENGISIAN!AH17&gt;0,PENGISIAN!AQ17&gt;PENGISIAN!AH17),PENGISIAN!AQ17,0))</f>
        <v>0</v>
      </c>
      <c r="J17" s="238">
        <f>IF(AND(PENGISIAN!AO17&gt;0,PENGISIAN!AH17&gt;0,PENGISIAN!AO17&gt;PENGISIAN!AH17),SUM(PENGISIAN!AI17,PENGISIAN!AN17),IF(AND(PENGISIAN!AQ17&gt;0,PENGISIAN!AH17&gt;0,PENGISIAN!AQ17&gt;PENGISIAN!AH17),SUM(PENGISIAN!AI17,PENGISIAN!AN17,PENGISIAN!AP17),0))</f>
        <v>0</v>
      </c>
      <c r="K17" s="238">
        <f>IF(AND(PENGISIAN!AV17&gt;0,PENGISIAN!AO17&gt;0,PENGISIAN!AV17&gt;PENGISIAN!AO17),PENGISIAN!AV17,IF(AND(PENGISIAN!AX17&gt;0,PENGISIAN!AO17&gt;0,PENGISIAN!AX17&gt;PENGISIAN!AO17),PENGISIAN!AX17,0))</f>
        <v>0</v>
      </c>
      <c r="L17" s="238">
        <f>IF(AND(PENGISIAN!AV17&gt;0,PENGISIAN!AO17&gt;0,PENGISIAN!AV17&gt;PENGISIAN!AO17),SUM(PENGISIAN!AP17,PENGISIAN!AU17),IF(AND(PENGISIAN!AX17&gt;0,PENGISIAN!AO17&gt;0,PENGISIAN!AX17&gt;PENGISIAN!AO17),SUM(PENGISIAN!AP17,PENGISIAN!AU17,PENGISIAN!AW17),0))</f>
        <v>0</v>
      </c>
      <c r="M17" s="238">
        <f>IF(AND(PENGISIAN!BC17&gt;0,PENGISIAN!AV17&gt;0,PENGISIAN!BC17&gt;PENGISIAN!AV17),PENGISIAN!BC17,IF(AND(PENGISIAN!BE17&gt;0,PENGISIAN!AV17&gt;0,PENGISIAN!BE17&gt;PENGISIAN!AV17),PENGISIAN!BE17,0))</f>
        <v>0</v>
      </c>
      <c r="N17" s="238">
        <f>IF(AND(PENGISIAN!BC17&gt;0,PENGISIAN!AV17&gt;0,PENGISIAN!BC17&gt;PENGISIAN!AV17),SUM(PENGISIAN!AW17,PENGISIAN!BB17),IF(AND(PENGISIAN!BE17&gt;0,PENGISIAN!AV17&gt;0,PENGISIAN!BE17&gt;PENGISIAN!AV17),SUM(PENGISIAN!AW17,PENGISIAN!BB17,PENGISIAN!BD17),0))</f>
        <v>0</v>
      </c>
      <c r="O17" s="238">
        <f>IF(AND(PENGISIAN!BJ17&gt;0,PENGISIAN!BC17&gt;0,PENGISIAN!BJ17&gt;PENGISIAN!BC17),PENGISIAN!BJ17,IF(AND(PENGISIAN!BL17&gt;0,PENGISIAN!BC17&gt;0,PENGISIAN!BL17&gt;PENGISIAN!BC17),PENGISIAN!BL17,0))</f>
        <v>0</v>
      </c>
      <c r="P17" s="238">
        <f>IF(AND(PENGISIAN!BJ17&gt;0,PENGISIAN!BC17&gt;0,PENGISIAN!BJ17&gt;PENGISIAN!BC17),SUM(PENGISIAN!BD17,PENGISIAN!BI17),IF(AND(PENGISIAN!BL17&gt;0,PENGISIAN!BC17&gt;0,PENGISIAN!BL17&gt;PENGISIAN!BC17),SUM(PENGISIAN!BD17,PENGISIAN!BI17,PENGISIAN!BK17),0))</f>
        <v>0</v>
      </c>
      <c r="Q17" s="238">
        <f>IF(AND(PENGISIAN!BQ17&gt;0,PENGISIAN!BJ17&gt;0,PENGISIAN!BQ17&gt;PENGISIAN!BJ17),PENGISIAN!BQ17,IF(AND(PENGISIAN!BS17&gt;0,PENGISIAN!BJ17&gt;0,PENGISIAN!BS17&gt;PENGISIAN!BJ17),PENGISIAN!BS17,0))</f>
        <v>0</v>
      </c>
      <c r="R17" s="238">
        <f>IF(AND(PENGISIAN!BQ17&gt;0,PENGISIAN!BJ17&gt;0,PENGISIAN!BQ17&gt;PENGISIAN!BJ17),SUM(PENGISIAN!BK17,PENGISIAN!BP17),IF(AND(PENGISIAN!BS17&gt;0,PENGISIAN!BJ17&gt;0,PENGISIAN!BS17&gt;PENGISIAN!BJ17),SUM(PENGISIAN!BK17,PENGISIAN!BP17,PENGISIAN!BR17),0))</f>
        <v>0</v>
      </c>
      <c r="S17" s="238">
        <f>IF(AND(PENGISIAN!BX17&gt;0,PENGISIAN!BQ17&gt;0,PENGISIAN!BX17&gt;PENGISIAN!BQ17),PENGISIAN!BX17,IF(AND(PENGISIAN!BZ17&gt;0,PENGISIAN!BQ17&gt;0,PENGISIAN!BZ17&gt;PENGISIAN!BQ17),PENGISIAN!BZ17,0))</f>
        <v>0</v>
      </c>
      <c r="T17" s="238">
        <f>IF(AND(PENGISIAN!BX17&gt;0,PENGISIAN!BQ17&gt;0,PENGISIAN!BX17&gt;PENGISIAN!BQ17),SUM(PENGISIAN!BR17,PENGISIAN!BW17),IF(AND(PENGISIAN!BZ17&gt;0,PENGISIAN!BQ17&gt;0,PENGISIAN!BZ17&gt;PENGISIAN!BQ17),SUM(PENGISIAN!BR17,PENGISIAN!BW17,PENGISIAN!BY17),0))</f>
        <v>0</v>
      </c>
      <c r="U17" s="238">
        <f>IF(AND(PENGISIAN!CE17&gt;0,PENGISIAN!BX17&gt;0,PENGISIAN!CE17&gt;PENGISIAN!BX17),PENGISIAN!CE17,IF(AND(PENGISIAN!CG17&gt;0,PENGISIAN!BX17&gt;0,PENGISIAN!CG17&gt;PENGISIAN!BX17),PENGISIAN!CG17,0))</f>
        <v>0</v>
      </c>
      <c r="V17" s="238">
        <f>IF(AND(PENGISIAN!CE17&gt;0,PENGISIAN!BX17&gt;0,PENGISIAN!CE17&gt;PENGISIAN!BX17),SUM(PENGISIAN!BY17,PENGISIAN!CD17),IF(AND(PENGISIAN!CG17&gt;0,PENGISIAN!BX17&gt;0,PENGISIAN!CG17&gt;PENGISIAN!BX17),SUM(PENGISIAN!BY17,PENGISIAN!CD17,PENGISIAN!CF17),0))</f>
        <v>0</v>
      </c>
      <c r="W17" s="238">
        <f>IF(AND(PENGISIAN!CL17&gt;0,PENGISIAN!CE17&gt;0,PENGISIAN!CL17&gt;PENGISIAN!CE17),PENGISIAN!CL17,IF(AND(PENGISIAN!CN17&gt;0,PENGISIAN!CE17&gt;0,PENGISIAN!CN17&gt;PENGISIAN!CE17),PENGISIAN!CN17,0))</f>
        <v>0</v>
      </c>
      <c r="X17" s="238">
        <f>IF(AND(PENGISIAN!CL17&gt;0,PENGISIAN!CE17&gt;0,PENGISIAN!CL17&gt;PENGISIAN!CE17),SUM(PENGISIAN!CF17,PENGISIAN!CK17),IF(AND(PENGISIAN!CN17&gt;0,PENGISIAN!CE17&gt;0,PENGISIAN!CN17&gt;PENGISIAN!CE17),SUM(PENGISIAN!CF17,PENGISIAN!CK17,PENGISIAN!CM17),0))</f>
        <v>0</v>
      </c>
      <c r="Y17" s="238">
        <f>IF(AND(PENGISIAN!CS17&gt;0,PENGISIAN!CL17&gt;0,PENGISIAN!CS17&gt;PENGISIAN!CL17),PENGISIAN!CS17,IF(AND(PENGISIAN!CU17&gt;0,PENGISIAN!CL17&gt;0,PENGISIAN!CU17&gt;PENGISIAN!CL17),PENGISIAN!CU17,0))</f>
        <v>0</v>
      </c>
      <c r="Z17" s="238">
        <f>IF(AND(PENGISIAN!CS17&gt;0,PENGISIAN!CL17&gt;0,PENGISIAN!CS17&gt;PENGISIAN!CL17),SUM(PENGISIAN!CM17,PENGISIAN!CR17),IF(AND(PENGISIAN!CU17&gt;0,PENGISIAN!CL17&gt;0,PENGISIAN!CU17&gt;PENGISIAN!CL17),SUM(PENGISIAN!CM17,PENGISIAN!CR17,PENGISIAN!CT17),0))</f>
        <v>0</v>
      </c>
      <c r="AA17" s="238">
        <f>IF(AND(PENGISIAN!CZ17&gt;0,PENGISIAN!CS17&gt;0,PENGISIAN!CZ17&gt;PENGISIAN!CS17),PENGISIAN!CZ17,IF(AND(PENGISIAN!DB17&gt;0,PENGISIAN!CS17&gt;0,PENGISIAN!DB17&gt;PENGISIAN!CS17),PENGISIAN!DB17,0))</f>
        <v>0</v>
      </c>
      <c r="AB17" s="238">
        <f>IF(AND(PENGISIAN!CZ17&gt;0,PENGISIAN!CS17&gt;0,PENGISIAN!CZ17&gt;PENGISIAN!CS17),SUM(PENGISIAN!CT17,PENGISIAN!CY17),IF(AND(PENGISIAN!DB17&gt;0,PENGISIAN!CS17&gt;0,PENGISIAN!DB17&gt;PENGISIAN!CS17),SUM(PENGISIAN!CT17,PENGISIAN!CY17,PENGISIAN!DA17),0))</f>
        <v>0</v>
      </c>
      <c r="AC17" s="238">
        <f>IF(AND(PENGISIAN!DG17&gt;0,PENGISIAN!CZ17&gt;0,PENGISIAN!DG17&gt;PENGISIAN!CZ17),PENGISIAN!DG17,IF(AND(PENGISIAN!DI17&gt;0,PENGISIAN!CZ17&gt;0,PENGISIAN!DI17&gt;PENGISIAN!CZ17),PENGISIAN!DI17,0))</f>
        <v>0</v>
      </c>
      <c r="AD17" s="238">
        <f>IF(AND(PENGISIAN!DG17&gt;0,PENGISIAN!CZ17&gt;0,PENGISIAN!DG17&gt;PENGISIAN!CZ17),SUM(PENGISIAN!DA17,PENGISIAN!DF17),IF(AND(PENGISIAN!DI17&gt;0,PENGISIAN!CZ17&gt;0,PENGISIAN!DI17&gt;PENGISIAN!CZ17),SUM(PENGISIAN!DA17,PENGISIAN!DF17,PENGISIAN!DH17),0))</f>
        <v>0</v>
      </c>
      <c r="AE17" s="238">
        <f>IF(AND(PENGISIAN!DN17&gt;0,PENGISIAN!DG17&gt;0,PENGISIAN!DN17&gt;PENGISIAN!DG17),PENGISIAN!DN17,IF(AND(PENGISIAN!DP17&gt;0,PENGISIAN!DG17&gt;0,PENGISIAN!DP17&gt;PENGISIAN!DG17),PENGISIAN!DP17,0))</f>
        <v>0</v>
      </c>
      <c r="AF17" s="238">
        <f>IF(AND(PENGISIAN!DN17&gt;0,PENGISIAN!DG17&gt;0,PENGISIAN!DN17&gt;PENGISIAN!DG17),SUM(PENGISIAN!DH17,PENGISIAN!DM17),IF(AND(PENGISIAN!DP17&gt;0,PENGISIAN!DG17&gt;0,PENGISIAN!DP17&gt;PENGISIAN!DG17),SUM(PENGISIAN!DH17,PENGISIAN!DM17,PENGISIAN!DO17),0))</f>
        <v>0</v>
      </c>
      <c r="AG17" s="238">
        <f>IF(AND(PENGISIAN!DU17&gt;0,PENGISIAN!DN17&gt;0,PENGISIAN!DU17&gt;PENGISIAN!DN17),PENGISIAN!DU17,IF(AND(PENGISIAN!DW17&gt;0,PENGISIAN!DN17&gt;0,PENGISIAN!DW17&gt;PENGISIAN!DN17),PENGISIAN!DW17,0))</f>
        <v>0</v>
      </c>
      <c r="AH17" s="238">
        <f>IF(AND(PENGISIAN!DU17&gt;0,PENGISIAN!DN17&gt;0,PENGISIAN!DU17&gt;PENGISIAN!DN17),SUM(PENGISIAN!DO17,PENGISIAN!DT17),IF(AND(PENGISIAN!DW17&gt;0,PENGISIAN!DN17&gt;0,PENGISIAN!DW17&gt;PENGISIAN!DN17),SUM(PENGISIAN!DO17,PENGISIAN!DT17,PENGISIAN!DV17),0))</f>
        <v>0</v>
      </c>
      <c r="AI17" s="238">
        <f>IF(AND(PENGISIAN!EB17&gt;0,PENGISIAN!DU17&gt;0,PENGISIAN!EB17&gt;PENGISIAN!DU17),PENGISIAN!EB17,IF(AND(PENGISIAN!ED17&gt;0,PENGISIAN!DU17&gt;0,PENGISIAN!ED17&gt;PENGISIAN!DU17),PENGISIAN!ED17,0))</f>
        <v>0</v>
      </c>
      <c r="AJ17" s="238">
        <f>IF(AND(PENGISIAN!EB17&gt;0,PENGISIAN!DU17&gt;0,PENGISIAN!EB17&gt;PENGISIAN!DU17),SUM(PENGISIAN!DV17,PENGISIAN!EA17),IF(AND(PENGISIAN!ED17&gt;0,PENGISIAN!DU17&gt;0,PENGISIAN!ED17&gt;PENGISIAN!DU17),SUM(PENGISIAN!DV17,PENGISIAN!EA17,PENGISIAN!EC17),0))</f>
        <v>0</v>
      </c>
      <c r="AK17" s="238">
        <f>IF(AND(PENGISIAN!EI17&gt;0,PENGISIAN!EB17&gt;0,PENGISIAN!EI17&gt;PENGISIAN!EB17),PENGISIAN!EI17,IF(AND(PENGISIAN!EK17&gt;0,PENGISIAN!EB17&gt;0,PENGISIAN!EK17&gt;PENGISIAN!EB17),PENGISIAN!EK17,0))</f>
        <v>0</v>
      </c>
      <c r="AL17" s="238">
        <f>IF(AND(PENGISIAN!EI17&gt;0,PENGISIAN!EB17&gt;0,PENGISIAN!EI17&gt;PENGISIAN!EB17),SUM(PENGISIAN!EC17,PENGISIAN!EH17),IF(AND(PENGISIAN!EK17&gt;0,PENGISIAN!EB17&gt;0,PENGISIAN!EK17&gt;PENGISIAN!EB17),SUM(PENGISIAN!EC17,PENGISIAN!EH17,PENGISIAN!EJ17),0))</f>
        <v>0</v>
      </c>
      <c r="AM17" s="238">
        <f>IF(AND(PENGISIAN!EP17&gt;0,PENGISIAN!EI17&gt;0,PENGISIAN!EP17&gt;PENGISIAN!EI17),PENGISIAN!EP17,IF(AND(PENGISIAN!ER17&gt;0,PENGISIAN!EI17&gt;0,PENGISIAN!ER17&gt;PENGISIAN!EI17),PENGISIAN!ER17,0))</f>
        <v>0</v>
      </c>
      <c r="AN17" s="238">
        <f>IF(AND(PENGISIAN!EP17&gt;0,PENGISIAN!EI17&gt;0,PENGISIAN!EP17&gt;PENGISIAN!EI17),SUM(PENGISIAN!EJ17,PENGISIAN!EO17),IF(AND(PENGISIAN!ER17&gt;0,PENGISIAN!EI17&gt;0,PENGISIAN!ER17&gt;PENGISIAN!EI17),SUM(PENGISIAN!EJ17,PENGISIAN!EO17,PENGISIAN!EQ17),0))</f>
        <v>0</v>
      </c>
      <c r="AO17" s="238">
        <f>IF(AND(PENGISIAN!EW17&gt;0,PENGISIAN!EP17&gt;0,PENGISIAN!EW17&gt;PENGISIAN!EP17),PENGISIAN!EW17,IF(AND(PENGISIAN!EY17&gt;0,PENGISIAN!EP17&gt;0,PENGISIAN!EY17&gt;PENGISIAN!EP17),PENGISIAN!EY17,0))</f>
        <v>0</v>
      </c>
      <c r="AP17" s="238">
        <f>IF(AND(PENGISIAN!EW17&gt;0,PENGISIAN!EP17&gt;0,PENGISIAN!EW17&gt;PENGISIAN!EP17),SUM(PENGISIAN!EQ17,PENGISIAN!EV17),IF(AND(PENGISIAN!EY17&gt;0,PENGISIAN!EP17&gt;0,PENGISIAN!EY17&gt;PENGISIAN!EP17),SUM(PENGISIAN!EQ17,PENGISIAN!EV17,PENGISIAN!EX17),0))</f>
        <v>0</v>
      </c>
      <c r="AQ17" s="238">
        <f>IF(AND(PENGISIAN!FD17&gt;0,PENGISIAN!EW17&gt;0,PENGISIAN!FD17&gt;PENGISIAN!EW17),PENGISIAN!FD17,IF(AND(PENGISIAN!FF17&gt;0,PENGISIAN!EW17&gt;0,PENGISIAN!FF17&gt;PENGISIAN!EW17),PENGISIAN!FF17,0))</f>
        <v>0</v>
      </c>
      <c r="AR17" s="238">
        <f>IF(AND(PENGISIAN!FD17&gt;0,PENGISIAN!EW17&gt;0,PENGISIAN!FD17&gt;PENGISIAN!EW17),SUM(PENGISIAN!EX17,PENGISIAN!FC17),IF(AND(PENGISIAN!FF17&gt;0,PENGISIAN!EW17&gt;0,PENGISIAN!FF17&gt;PENGISIAN!EW17),SUM(PENGISIAN!EX17,PENGISIAN!FC17,PENGISIAN!FE17),0))</f>
        <v>0</v>
      </c>
      <c r="AS17" s="238">
        <f>IF(AND(PENGISIAN!FK17&gt;0,PENGISIAN!FD17&gt;0,PENGISIAN!FK17&gt;PENGISIAN!FD17),PENGISIAN!FK17,IF(AND(PENGISIAN!FM17&gt;0,PENGISIAN!FD17&gt;0,PENGISIAN!FM17&gt;PENGISIAN!FD17),PENGISIAN!FM17,0))</f>
        <v>0</v>
      </c>
      <c r="AT17" s="238">
        <f>IF(AND(PENGISIAN!FK17&gt;0,PENGISIAN!FD17&gt;0,PENGISIAN!FK17&gt;PENGISIAN!FD17),SUM(PENGISIAN!FE17,PENGISIAN!FJ17),IF(AND(PENGISIAN!FM17&gt;0,PENGISIAN!FD17&gt;0,PENGISIAN!FM17&gt;PENGISIAN!FD17),SUM(PENGISIAN!FE17,PENGISIAN!FJ17,PENGISIAN!FL17),0))</f>
        <v>0</v>
      </c>
      <c r="AU17" s="238">
        <f>IF(AND(PENGISIAN!FR17&gt;0,PENGISIAN!FK17&gt;0,PENGISIAN!FR17&gt;PENGISIAN!FK17),PENGISIAN!FR17,IF(AND(PENGISIAN!FT17&gt;0,PENGISIAN!FK17&gt;0,PENGISIAN!FT17&gt;PENGISIAN!FK17),PENGISIAN!FT17,0))</f>
        <v>0</v>
      </c>
      <c r="AV17" s="238">
        <f>IF(AND(PENGISIAN!FR17&gt;0,PENGISIAN!FK17&gt;0,PENGISIAN!FR17&gt;PENGISIAN!FK17),SUM(PENGISIAN!FL17,PENGISIAN!FQ17),IF(AND(PENGISIAN!FT17&gt;0,PENGISIAN!FK17&gt;0,PENGISIAN!FT17&gt;PENGISIAN!FK17),SUM(PENGISIAN!FL17,PENGISIAN!FQ17,PENGISIAN!FS17),0))</f>
        <v>0</v>
      </c>
      <c r="AW17" s="238">
        <f>IF(AND(PENGISIAN!FY17&gt;0,PENGISIAN!FR17&gt;0,PENGISIAN!FY17&gt;PENGISIAN!FR17),PENGISIAN!FY17,IF(AND(PENGISIAN!GA17&gt;0,PENGISIAN!FR17&gt;0,PENGISIAN!GA17&gt;PENGISIAN!FR17),PENGISIAN!GA17,0))</f>
        <v>0</v>
      </c>
      <c r="AX17" s="238">
        <f>IF(AND(PENGISIAN!FY17&gt;0,PENGISIAN!FR17&gt;0,PENGISIAN!FY17&gt;PENGISIAN!FR17),SUM(PENGISIAN!FS17,PENGISIAN!FX17),IF(AND(PENGISIAN!GA17&gt;0,PENGISIAN!FR17&gt;0,PENGISIAN!GA17&gt;PENGISIAN!FR17),SUM(PENGISIAN!FS17,PENGISIAN!FX17,PENGISIAN!FZ17),0))</f>
        <v>0</v>
      </c>
      <c r="AY17" s="238">
        <f>IF(AND(PENGISIAN!GF17&gt;0,PENGISIAN!FY17&gt;0,PENGISIAN!GF17&gt;PENGISIAN!FY17),PENGISIAN!GF17,IF(AND(PENGISIAN!GH17&gt;0,PENGISIAN!FY17&gt;0,PENGISIAN!GH17&gt;PENGISIAN!FY17),PENGISIAN!GH17,0))</f>
        <v>0</v>
      </c>
      <c r="AZ17" s="238">
        <f>IF(AND(PENGISIAN!GF17&gt;0,PENGISIAN!FY17&gt;0,PENGISIAN!GF17&gt;PENGISIAN!FY17),SUM(PENGISIAN!FZ17,PENGISIAN!GE17),IF(AND(PENGISIAN!GH17&gt;0,PENGISIAN!FY17&gt;0,PENGISIAN!GH17&gt;PENGISIAN!FY17),SUM(PENGISIAN!FZ17,PENGISIAN!GE17,PENGISIAN!GG17),0))</f>
        <v>0</v>
      </c>
      <c r="BA17" s="238">
        <f>IF(AND(PENGISIAN!GM17&gt;0,PENGISIAN!GF17&gt;0,PENGISIAN!GM17&gt;PENGISIAN!GF17),PENGISIAN!GM17,IF(AND(PENGISIAN!GO17&gt;0,PENGISIAN!GF17&gt;0,PENGISIAN!GO17&gt;PENGISIAN!GF17),PENGISIAN!GO17,0))</f>
        <v>0</v>
      </c>
      <c r="BB17" s="238">
        <f>IF(AND(PENGISIAN!GM17&gt;0,PENGISIAN!GF17&gt;0,PENGISIAN!GM17&gt;PENGISIAN!GF17),SUM(PENGISIAN!GG17,PENGISIAN!GL17),IF(AND(PENGISIAN!GO17&gt;0,PENGISIAN!GF17&gt;0,PENGISIAN!GO17&gt;PENGISIAN!GF17),SUM(PENGISIAN!GG17,PENGISIAN!GL17,PENGISIAN!GN17),0))</f>
        <v>0</v>
      </c>
      <c r="BC17" s="238">
        <f>IF(AND(PENGISIAN!GT17&gt;0,PENGISIAN!GM17&gt;0,PENGISIAN!GT17&gt;PENGISIAN!GM17),PENGISIAN!GT17,IF(AND(PENGISIAN!GV17&gt;0,PENGISIAN!GM17&gt;0,PENGISIAN!GV17&gt;PENGISIAN!GM17),PENGISIAN!GV17,0))</f>
        <v>0</v>
      </c>
      <c r="BD17" s="238">
        <f>IF(AND(PENGISIAN!GT17&gt;0,PENGISIAN!GM17&gt;0,PENGISIAN!GT17&gt;PENGISIAN!GM17),SUM(PENGISIAN!GN17,PENGISIAN!GS17),IF(AND(PENGISIAN!GV17&gt;0,PENGISIAN!GM17&gt;0,PENGISIAN!GV17&gt;PENGISIAN!GM17),SUM(PENGISIAN!GN17,PENGISIAN!GS17,PENGISIAN!GU17),0))</f>
        <v>0</v>
      </c>
      <c r="BE17" s="238">
        <f>IF(AND(PENGISIAN!HA17&gt;0,PENGISIAN!GT17&gt;0,PENGISIAN!HA17&gt;PENGISIAN!GT17),PENGISIAN!HA17,IF(AND(PENGISIAN!HC17&gt;0,PENGISIAN!GT17&gt;0,PENGISIAN!HC17&gt;PENGISIAN!GT17),PENGISIAN!HC17,0))</f>
        <v>0</v>
      </c>
      <c r="BF17" s="238">
        <f>IF(AND(PENGISIAN!HA17&gt;0,PENGISIAN!GT17&gt;0,PENGISIAN!HA17&gt;PENGISIAN!GT17),SUM(PENGISIAN!GU17,PENGISIAN!GZ17),IF(AND(PENGISIAN!HC17&gt;0,PENGISIAN!GT17&gt;0,PENGISIAN!HC17&gt;PENGISIAN!GT17),SUM(PENGISIAN!GU17,PENGISIAN!GZ17,PENGISIAN!HB17),0))</f>
        <v>0</v>
      </c>
      <c r="BG17" s="238">
        <f>IF(AND(PENGISIAN!HH17&gt;0,PENGISIAN!HA17&gt;0,PENGISIAN!HH17&gt;PENGISIAN!HA17),PENGISIAN!HH17,IF(AND(PENGISIAN!HJ17&gt;0,PENGISIAN!HA17&gt;0,PENGISIAN!HJ17&gt;PENGISIAN!HA17),PENGISIAN!HJ17,0))</f>
        <v>0</v>
      </c>
      <c r="BH17" s="238">
        <f>IF(AND(PENGISIAN!HH17&gt;0,PENGISIAN!HA17&gt;0,PENGISIAN!HH17&gt;PENGISIAN!HA17),SUM(PENGISIAN!HB17,PENGISIAN!HG17),IF(AND(PENGISIAN!HJ17&gt;0,PENGISIAN!HA17&gt;0,PENGISIAN!HJ17&gt;PENGISIAN!HA17),SUM(PENGISIAN!HB17,PENGISIAN!HG17,PENGISIAN!HI17),0))</f>
        <v>0</v>
      </c>
      <c r="BI17" s="238">
        <f>IF(AND(PENGISIAN!HJ17&gt;0,PENGISIAN!HH17&gt;0,PENGISIAN!HJ17&gt;PENGISIAN!HH17),PENGISIAN!HJ17,0)</f>
        <v>0</v>
      </c>
      <c r="BJ17" s="238">
        <f>IF(AND(PENGISIAN!HJ17&gt;0,PENGISIAN!HH17&gt;0,PENGISIAN!HJ17&gt;PENGISIAN!HH17),PENGISIAN!HI17,0)</f>
        <v>0</v>
      </c>
    </row>
    <row r="18" spans="1:62">
      <c r="A18" s="238">
        <f>IF(AND(PENGISIAN!M18&gt;0,PENGISIAN!F18&gt;0,PENGISIAN!M18&gt;PENGISIAN!F18),PENGISIAN!M18,IF(AND(PENGISIAN!O18&gt;0,PENGISIAN!F18&gt;0,PENGISIAN!O18&gt;PENGISIAN!F18),PENGISIAN!O18,0))</f>
        <v>0</v>
      </c>
      <c r="B18" s="238">
        <f>IF(AND(PENGISIAN!M18&gt;0,PENGISIAN!F18&gt;0,PENGISIAN!M18&gt;PENGISIAN!F18),SUM(PENGISIAN!G18,PENGISIAN!L18),IF(AND(PENGISIAN!O18&gt;0,PENGISIAN!F18&gt;0,PENGISIAN!O18&gt;PENGISIAN!F18),SUM(PENGISIAN!G18,PENGISIAN!L18,PENGISIAN!N18),0))</f>
        <v>0</v>
      </c>
      <c r="C18" s="238">
        <f>IF(AND(PENGISIAN!T18&gt;0,PENGISIAN!M18&gt;0,PENGISIAN!T18&gt;PENGISIAN!M18),PENGISIAN!T18,IF(AND(PENGISIAN!V18&gt;0,PENGISIAN!M18&gt;0,PENGISIAN!V18&gt;PENGISIAN!M18),PENGISIAN!V18,0))</f>
        <v>0</v>
      </c>
      <c r="D18" s="238">
        <f>IF(AND(PENGISIAN!T18&gt;0,PENGISIAN!M18&gt;0,PENGISIAN!T18&gt;PENGISIAN!M18),SUM(PENGISIAN!N18,PENGISIAN!S18),IF(AND(PENGISIAN!V18&gt;0,PENGISIAN!M18&gt;0,PENGISIAN!V18&gt;PENGISIAN!M18),SUM(PENGISIAN!N18,PENGISIAN!S18,PENGISIAN!U18),0))</f>
        <v>0</v>
      </c>
      <c r="E18" s="238">
        <f>IF(AND(PENGISIAN!AA18&gt;0,PENGISIAN!T18&gt;0,PENGISIAN!AA18&gt;PENGISIAN!T18),PENGISIAN!AA18,IF(AND(PENGISIAN!AC18&gt;0,PENGISIAN!T18&gt;0,PENGISIAN!AC18&gt;PENGISIAN!T18),PENGISIAN!AC18,0))</f>
        <v>0</v>
      </c>
      <c r="F18" s="238">
        <f>IF(AND(PENGISIAN!AA18&gt;0,PENGISIAN!T18&gt;0,PENGISIAN!AA18&gt;PENGISIAN!T18),SUM(PENGISIAN!U18,PENGISIAN!Z18),IF(AND(PENGISIAN!AC18&gt;0,PENGISIAN!T18&gt;0,PENGISIAN!AC18&gt;PENGISIAN!T18),SUM(PENGISIAN!U18,PENGISIAN!Z18,PENGISIAN!AB18),0))</f>
        <v>0</v>
      </c>
      <c r="G18" s="238">
        <f>IF(AND(PENGISIAN!AH18&gt;0,PENGISIAN!AA18&gt;0,PENGISIAN!AH18&gt;PENGISIAN!AA18),PENGISIAN!AH18,IF(AND(PENGISIAN!AJ18&gt;0,PENGISIAN!AA18&gt;0,PENGISIAN!AJ18&gt;PENGISIAN!AA18),PENGISIAN!AJ18,0))</f>
        <v>0</v>
      </c>
      <c r="H18" s="238">
        <f>IF(AND(PENGISIAN!AH18&gt;0,PENGISIAN!AA18&gt;0,PENGISIAN!AH18&gt;PENGISIAN!AA18),SUM(PENGISIAN!AB18,PENGISIAN!AG18),IF(AND(PENGISIAN!AJ18&gt;0,PENGISIAN!AA18&gt;0,PENGISIAN!AJ18&gt;PENGISIAN!AA18),SUM(PENGISIAN!AB18,PENGISIAN!AG18,PENGISIAN!AI18),0))</f>
        <v>0</v>
      </c>
      <c r="I18" s="238">
        <f>IF(AND(PENGISIAN!AO18&gt;0,PENGISIAN!AH18&gt;0,PENGISIAN!AO18&gt;PENGISIAN!AH18),PENGISIAN!AO18,IF(AND(PENGISIAN!AQ18&gt;0,PENGISIAN!AH18&gt;0,PENGISIAN!AQ18&gt;PENGISIAN!AH18),PENGISIAN!AQ18,0))</f>
        <v>0</v>
      </c>
      <c r="J18" s="238">
        <f>IF(AND(PENGISIAN!AO18&gt;0,PENGISIAN!AH18&gt;0,PENGISIAN!AO18&gt;PENGISIAN!AH18),SUM(PENGISIAN!AI18,PENGISIAN!AN18),IF(AND(PENGISIAN!AQ18&gt;0,PENGISIAN!AH18&gt;0,PENGISIAN!AQ18&gt;PENGISIAN!AH18),SUM(PENGISIAN!AI18,PENGISIAN!AN18,PENGISIAN!AP18),0))</f>
        <v>0</v>
      </c>
      <c r="K18" s="238">
        <f>IF(AND(PENGISIAN!AV18&gt;0,PENGISIAN!AO18&gt;0,PENGISIAN!AV18&gt;PENGISIAN!AO18),PENGISIAN!AV18,IF(AND(PENGISIAN!AX18&gt;0,PENGISIAN!AO18&gt;0,PENGISIAN!AX18&gt;PENGISIAN!AO18),PENGISIAN!AX18,0))</f>
        <v>0</v>
      </c>
      <c r="L18" s="238">
        <f>IF(AND(PENGISIAN!AV18&gt;0,PENGISIAN!AO18&gt;0,PENGISIAN!AV18&gt;PENGISIAN!AO18),SUM(PENGISIAN!AP18,PENGISIAN!AU18),IF(AND(PENGISIAN!AX18&gt;0,PENGISIAN!AO18&gt;0,PENGISIAN!AX18&gt;PENGISIAN!AO18),SUM(PENGISIAN!AP18,PENGISIAN!AU18,PENGISIAN!AW18),0))</f>
        <v>0</v>
      </c>
      <c r="M18" s="238">
        <f>IF(AND(PENGISIAN!BC18&gt;0,PENGISIAN!AV18&gt;0,PENGISIAN!BC18&gt;PENGISIAN!AV18),PENGISIAN!BC18,IF(AND(PENGISIAN!BE18&gt;0,PENGISIAN!AV18&gt;0,PENGISIAN!BE18&gt;PENGISIAN!AV18),PENGISIAN!BE18,0))</f>
        <v>0</v>
      </c>
      <c r="N18" s="238">
        <f>IF(AND(PENGISIAN!BC18&gt;0,PENGISIAN!AV18&gt;0,PENGISIAN!BC18&gt;PENGISIAN!AV18),SUM(PENGISIAN!AW18,PENGISIAN!BB18),IF(AND(PENGISIAN!BE18&gt;0,PENGISIAN!AV18&gt;0,PENGISIAN!BE18&gt;PENGISIAN!AV18),SUM(PENGISIAN!AW18,PENGISIAN!BB18,PENGISIAN!BD18),0))</f>
        <v>0</v>
      </c>
      <c r="O18" s="238">
        <f>IF(AND(PENGISIAN!BJ18&gt;0,PENGISIAN!BC18&gt;0,PENGISIAN!BJ18&gt;PENGISIAN!BC18),PENGISIAN!BJ18,IF(AND(PENGISIAN!BL18&gt;0,PENGISIAN!BC18&gt;0,PENGISIAN!BL18&gt;PENGISIAN!BC18),PENGISIAN!BL18,0))</f>
        <v>0</v>
      </c>
      <c r="P18" s="238">
        <f>IF(AND(PENGISIAN!BJ18&gt;0,PENGISIAN!BC18&gt;0,PENGISIAN!BJ18&gt;PENGISIAN!BC18),SUM(PENGISIAN!BD18,PENGISIAN!BI18),IF(AND(PENGISIAN!BL18&gt;0,PENGISIAN!BC18&gt;0,PENGISIAN!BL18&gt;PENGISIAN!BC18),SUM(PENGISIAN!BD18,PENGISIAN!BI18,PENGISIAN!BK18),0))</f>
        <v>0</v>
      </c>
      <c r="Q18" s="238">
        <f>IF(AND(PENGISIAN!BQ18&gt;0,PENGISIAN!BJ18&gt;0,PENGISIAN!BQ18&gt;PENGISIAN!BJ18),PENGISIAN!BQ18,IF(AND(PENGISIAN!BS18&gt;0,PENGISIAN!BJ18&gt;0,PENGISIAN!BS18&gt;PENGISIAN!BJ18),PENGISIAN!BS18,0))</f>
        <v>0</v>
      </c>
      <c r="R18" s="238">
        <f>IF(AND(PENGISIAN!BQ18&gt;0,PENGISIAN!BJ18&gt;0,PENGISIAN!BQ18&gt;PENGISIAN!BJ18),SUM(PENGISIAN!BK18,PENGISIAN!BP18),IF(AND(PENGISIAN!BS18&gt;0,PENGISIAN!BJ18&gt;0,PENGISIAN!BS18&gt;PENGISIAN!BJ18),SUM(PENGISIAN!BK18,PENGISIAN!BP18,PENGISIAN!BR18),0))</f>
        <v>0</v>
      </c>
      <c r="S18" s="238">
        <f>IF(AND(PENGISIAN!BX18&gt;0,PENGISIAN!BQ18&gt;0,PENGISIAN!BX18&gt;PENGISIAN!BQ18),PENGISIAN!BX18,IF(AND(PENGISIAN!BZ18&gt;0,PENGISIAN!BQ18&gt;0,PENGISIAN!BZ18&gt;PENGISIAN!BQ18),PENGISIAN!BZ18,0))</f>
        <v>0</v>
      </c>
      <c r="T18" s="238">
        <f>IF(AND(PENGISIAN!BX18&gt;0,PENGISIAN!BQ18&gt;0,PENGISIAN!BX18&gt;PENGISIAN!BQ18),SUM(PENGISIAN!BR18,PENGISIAN!BW18),IF(AND(PENGISIAN!BZ18&gt;0,PENGISIAN!BQ18&gt;0,PENGISIAN!BZ18&gt;PENGISIAN!BQ18),SUM(PENGISIAN!BR18,PENGISIAN!BW18,PENGISIAN!BY18),0))</f>
        <v>0</v>
      </c>
      <c r="U18" s="238">
        <f>IF(AND(PENGISIAN!CE18&gt;0,PENGISIAN!BX18&gt;0,PENGISIAN!CE18&gt;PENGISIAN!BX18),PENGISIAN!CE18,IF(AND(PENGISIAN!CG18&gt;0,PENGISIAN!BX18&gt;0,PENGISIAN!CG18&gt;PENGISIAN!BX18),PENGISIAN!CG18,0))</f>
        <v>0</v>
      </c>
      <c r="V18" s="238">
        <f>IF(AND(PENGISIAN!CE18&gt;0,PENGISIAN!BX18&gt;0,PENGISIAN!CE18&gt;PENGISIAN!BX18),SUM(PENGISIAN!BY18,PENGISIAN!CD18),IF(AND(PENGISIAN!CG18&gt;0,PENGISIAN!BX18&gt;0,PENGISIAN!CG18&gt;PENGISIAN!BX18),SUM(PENGISIAN!BY18,PENGISIAN!CD18,PENGISIAN!CF18),0))</f>
        <v>0</v>
      </c>
      <c r="W18" s="238">
        <f>IF(AND(PENGISIAN!CL18&gt;0,PENGISIAN!CE18&gt;0,PENGISIAN!CL18&gt;PENGISIAN!CE18),PENGISIAN!CL18,IF(AND(PENGISIAN!CN18&gt;0,PENGISIAN!CE18&gt;0,PENGISIAN!CN18&gt;PENGISIAN!CE18),PENGISIAN!CN18,0))</f>
        <v>0</v>
      </c>
      <c r="X18" s="238">
        <f>IF(AND(PENGISIAN!CL18&gt;0,PENGISIAN!CE18&gt;0,PENGISIAN!CL18&gt;PENGISIAN!CE18),SUM(PENGISIAN!CF18,PENGISIAN!CK18),IF(AND(PENGISIAN!CN18&gt;0,PENGISIAN!CE18&gt;0,PENGISIAN!CN18&gt;PENGISIAN!CE18),SUM(PENGISIAN!CF18,PENGISIAN!CK18,PENGISIAN!CM18),0))</f>
        <v>0</v>
      </c>
      <c r="Y18" s="238">
        <f>IF(AND(PENGISIAN!CS18&gt;0,PENGISIAN!CL18&gt;0,PENGISIAN!CS18&gt;PENGISIAN!CL18),PENGISIAN!CS18,IF(AND(PENGISIAN!CU18&gt;0,PENGISIAN!CL18&gt;0,PENGISIAN!CU18&gt;PENGISIAN!CL18),PENGISIAN!CU18,0))</f>
        <v>0</v>
      </c>
      <c r="Z18" s="238">
        <f>IF(AND(PENGISIAN!CS18&gt;0,PENGISIAN!CL18&gt;0,PENGISIAN!CS18&gt;PENGISIAN!CL18),SUM(PENGISIAN!CM18,PENGISIAN!CR18),IF(AND(PENGISIAN!CU18&gt;0,PENGISIAN!CL18&gt;0,PENGISIAN!CU18&gt;PENGISIAN!CL18),SUM(PENGISIAN!CM18,PENGISIAN!CR18,PENGISIAN!CT18),0))</f>
        <v>0</v>
      </c>
      <c r="AA18" s="238">
        <f>IF(AND(PENGISIAN!CZ18&gt;0,PENGISIAN!CS18&gt;0,PENGISIAN!CZ18&gt;PENGISIAN!CS18),PENGISIAN!CZ18,IF(AND(PENGISIAN!DB18&gt;0,PENGISIAN!CS18&gt;0,PENGISIAN!DB18&gt;PENGISIAN!CS18),PENGISIAN!DB18,0))</f>
        <v>0</v>
      </c>
      <c r="AB18" s="238">
        <f>IF(AND(PENGISIAN!CZ18&gt;0,PENGISIAN!CS18&gt;0,PENGISIAN!CZ18&gt;PENGISIAN!CS18),SUM(PENGISIAN!CT18,PENGISIAN!CY18),IF(AND(PENGISIAN!DB18&gt;0,PENGISIAN!CS18&gt;0,PENGISIAN!DB18&gt;PENGISIAN!CS18),SUM(PENGISIAN!CT18,PENGISIAN!CY18,PENGISIAN!DA18),0))</f>
        <v>0</v>
      </c>
      <c r="AC18" s="238">
        <f>IF(AND(PENGISIAN!DG18&gt;0,PENGISIAN!CZ18&gt;0,PENGISIAN!DG18&gt;PENGISIAN!CZ18),PENGISIAN!DG18,IF(AND(PENGISIAN!DI18&gt;0,PENGISIAN!CZ18&gt;0,PENGISIAN!DI18&gt;PENGISIAN!CZ18),PENGISIAN!DI18,0))</f>
        <v>0</v>
      </c>
      <c r="AD18" s="238">
        <f>IF(AND(PENGISIAN!DG18&gt;0,PENGISIAN!CZ18&gt;0,PENGISIAN!DG18&gt;PENGISIAN!CZ18),SUM(PENGISIAN!DA18,PENGISIAN!DF18),IF(AND(PENGISIAN!DI18&gt;0,PENGISIAN!CZ18&gt;0,PENGISIAN!DI18&gt;PENGISIAN!CZ18),SUM(PENGISIAN!DA18,PENGISIAN!DF18,PENGISIAN!DH18),0))</f>
        <v>0</v>
      </c>
      <c r="AE18" s="238">
        <f>IF(AND(PENGISIAN!DN18&gt;0,PENGISIAN!DG18&gt;0,PENGISIAN!DN18&gt;PENGISIAN!DG18),PENGISIAN!DN18,IF(AND(PENGISIAN!DP18&gt;0,PENGISIAN!DG18&gt;0,PENGISIAN!DP18&gt;PENGISIAN!DG18),PENGISIAN!DP18,0))</f>
        <v>0</v>
      </c>
      <c r="AF18" s="238">
        <f>IF(AND(PENGISIAN!DN18&gt;0,PENGISIAN!DG18&gt;0,PENGISIAN!DN18&gt;PENGISIAN!DG18),SUM(PENGISIAN!DH18,PENGISIAN!DM18),IF(AND(PENGISIAN!DP18&gt;0,PENGISIAN!DG18&gt;0,PENGISIAN!DP18&gt;PENGISIAN!DG18),SUM(PENGISIAN!DH18,PENGISIAN!DM18,PENGISIAN!DO18),0))</f>
        <v>0</v>
      </c>
      <c r="AG18" s="238">
        <f>IF(AND(PENGISIAN!DU18&gt;0,PENGISIAN!DN18&gt;0,PENGISIAN!DU18&gt;PENGISIAN!DN18),PENGISIAN!DU18,IF(AND(PENGISIAN!DW18&gt;0,PENGISIAN!DN18&gt;0,PENGISIAN!DW18&gt;PENGISIAN!DN18),PENGISIAN!DW18,0))</f>
        <v>0</v>
      </c>
      <c r="AH18" s="238">
        <f>IF(AND(PENGISIAN!DU18&gt;0,PENGISIAN!DN18&gt;0,PENGISIAN!DU18&gt;PENGISIAN!DN18),SUM(PENGISIAN!DO18,PENGISIAN!DT18),IF(AND(PENGISIAN!DW18&gt;0,PENGISIAN!DN18&gt;0,PENGISIAN!DW18&gt;PENGISIAN!DN18),SUM(PENGISIAN!DO18,PENGISIAN!DT18,PENGISIAN!DV18),0))</f>
        <v>0</v>
      </c>
      <c r="AI18" s="238">
        <f>IF(AND(PENGISIAN!EB18&gt;0,PENGISIAN!DU18&gt;0,PENGISIAN!EB18&gt;PENGISIAN!DU18),PENGISIAN!EB18,IF(AND(PENGISIAN!ED18&gt;0,PENGISIAN!DU18&gt;0,PENGISIAN!ED18&gt;PENGISIAN!DU18),PENGISIAN!ED18,0))</f>
        <v>0</v>
      </c>
      <c r="AJ18" s="238">
        <f>IF(AND(PENGISIAN!EB18&gt;0,PENGISIAN!DU18&gt;0,PENGISIAN!EB18&gt;PENGISIAN!DU18),SUM(PENGISIAN!DV18,PENGISIAN!EA18),IF(AND(PENGISIAN!ED18&gt;0,PENGISIAN!DU18&gt;0,PENGISIAN!ED18&gt;PENGISIAN!DU18),SUM(PENGISIAN!DV18,PENGISIAN!EA18,PENGISIAN!EC18),0))</f>
        <v>0</v>
      </c>
      <c r="AK18" s="238">
        <f>IF(AND(PENGISIAN!EI18&gt;0,PENGISIAN!EB18&gt;0,PENGISIAN!EI18&gt;PENGISIAN!EB18),PENGISIAN!EI18,IF(AND(PENGISIAN!EK18&gt;0,PENGISIAN!EB18&gt;0,PENGISIAN!EK18&gt;PENGISIAN!EB18),PENGISIAN!EK18,0))</f>
        <v>0</v>
      </c>
      <c r="AL18" s="238">
        <f>IF(AND(PENGISIAN!EI18&gt;0,PENGISIAN!EB18&gt;0,PENGISIAN!EI18&gt;PENGISIAN!EB18),SUM(PENGISIAN!EC18,PENGISIAN!EH18),IF(AND(PENGISIAN!EK18&gt;0,PENGISIAN!EB18&gt;0,PENGISIAN!EK18&gt;PENGISIAN!EB18),SUM(PENGISIAN!EC18,PENGISIAN!EH18,PENGISIAN!EJ18),0))</f>
        <v>0</v>
      </c>
      <c r="AM18" s="238">
        <f>IF(AND(PENGISIAN!EP18&gt;0,PENGISIAN!EI18&gt;0,PENGISIAN!EP18&gt;PENGISIAN!EI18),PENGISIAN!EP18,IF(AND(PENGISIAN!ER18&gt;0,PENGISIAN!EI18&gt;0,PENGISIAN!ER18&gt;PENGISIAN!EI18),PENGISIAN!ER18,0))</f>
        <v>0</v>
      </c>
      <c r="AN18" s="238">
        <f>IF(AND(PENGISIAN!EP18&gt;0,PENGISIAN!EI18&gt;0,PENGISIAN!EP18&gt;PENGISIAN!EI18),SUM(PENGISIAN!EJ18,PENGISIAN!EO18),IF(AND(PENGISIAN!ER18&gt;0,PENGISIAN!EI18&gt;0,PENGISIAN!ER18&gt;PENGISIAN!EI18),SUM(PENGISIAN!EJ18,PENGISIAN!EO18,PENGISIAN!EQ18),0))</f>
        <v>0</v>
      </c>
      <c r="AO18" s="238">
        <f>IF(AND(PENGISIAN!EW18&gt;0,PENGISIAN!EP18&gt;0,PENGISIAN!EW18&gt;PENGISIAN!EP18),PENGISIAN!EW18,IF(AND(PENGISIAN!EY18&gt;0,PENGISIAN!EP18&gt;0,PENGISIAN!EY18&gt;PENGISIAN!EP18),PENGISIAN!EY18,0))</f>
        <v>0</v>
      </c>
      <c r="AP18" s="238">
        <f>IF(AND(PENGISIAN!EW18&gt;0,PENGISIAN!EP18&gt;0,PENGISIAN!EW18&gt;PENGISIAN!EP18),SUM(PENGISIAN!EQ18,PENGISIAN!EV18),IF(AND(PENGISIAN!EY18&gt;0,PENGISIAN!EP18&gt;0,PENGISIAN!EY18&gt;PENGISIAN!EP18),SUM(PENGISIAN!EQ18,PENGISIAN!EV18,PENGISIAN!EX18),0))</f>
        <v>0</v>
      </c>
      <c r="AQ18" s="238">
        <f>IF(AND(PENGISIAN!FD18&gt;0,PENGISIAN!EW18&gt;0,PENGISIAN!FD18&gt;PENGISIAN!EW18),PENGISIAN!FD18,IF(AND(PENGISIAN!FF18&gt;0,PENGISIAN!EW18&gt;0,PENGISIAN!FF18&gt;PENGISIAN!EW18),PENGISIAN!FF18,0))</f>
        <v>0</v>
      </c>
      <c r="AR18" s="238">
        <f>IF(AND(PENGISIAN!FD18&gt;0,PENGISIAN!EW18&gt;0,PENGISIAN!FD18&gt;PENGISIAN!EW18),SUM(PENGISIAN!EX18,PENGISIAN!FC18),IF(AND(PENGISIAN!FF18&gt;0,PENGISIAN!EW18&gt;0,PENGISIAN!FF18&gt;PENGISIAN!EW18),SUM(PENGISIAN!EX18,PENGISIAN!FC18,PENGISIAN!FE18),0))</f>
        <v>0</v>
      </c>
      <c r="AS18" s="238">
        <f>IF(AND(PENGISIAN!FK18&gt;0,PENGISIAN!FD18&gt;0,PENGISIAN!FK18&gt;PENGISIAN!FD18),PENGISIAN!FK18,IF(AND(PENGISIAN!FM18&gt;0,PENGISIAN!FD18&gt;0,PENGISIAN!FM18&gt;PENGISIAN!FD18),PENGISIAN!FM18,0))</f>
        <v>0</v>
      </c>
      <c r="AT18" s="238">
        <f>IF(AND(PENGISIAN!FK18&gt;0,PENGISIAN!FD18&gt;0,PENGISIAN!FK18&gt;PENGISIAN!FD18),SUM(PENGISIAN!FE18,PENGISIAN!FJ18),IF(AND(PENGISIAN!FM18&gt;0,PENGISIAN!FD18&gt;0,PENGISIAN!FM18&gt;PENGISIAN!FD18),SUM(PENGISIAN!FE18,PENGISIAN!FJ18,PENGISIAN!FL18),0))</f>
        <v>0</v>
      </c>
      <c r="AU18" s="238">
        <f>IF(AND(PENGISIAN!FR18&gt;0,PENGISIAN!FK18&gt;0,PENGISIAN!FR18&gt;PENGISIAN!FK18),PENGISIAN!FR18,IF(AND(PENGISIAN!FT18&gt;0,PENGISIAN!FK18&gt;0,PENGISIAN!FT18&gt;PENGISIAN!FK18),PENGISIAN!FT18,0))</f>
        <v>0</v>
      </c>
      <c r="AV18" s="238">
        <f>IF(AND(PENGISIAN!FR18&gt;0,PENGISIAN!FK18&gt;0,PENGISIAN!FR18&gt;PENGISIAN!FK18),SUM(PENGISIAN!FL18,PENGISIAN!FQ18),IF(AND(PENGISIAN!FT18&gt;0,PENGISIAN!FK18&gt;0,PENGISIAN!FT18&gt;PENGISIAN!FK18),SUM(PENGISIAN!FL18,PENGISIAN!FQ18,PENGISIAN!FS18),0))</f>
        <v>0</v>
      </c>
      <c r="AW18" s="238">
        <f>IF(AND(PENGISIAN!FY18&gt;0,PENGISIAN!FR18&gt;0,PENGISIAN!FY18&gt;PENGISIAN!FR18),PENGISIAN!FY18,IF(AND(PENGISIAN!GA18&gt;0,PENGISIAN!FR18&gt;0,PENGISIAN!GA18&gt;PENGISIAN!FR18),PENGISIAN!GA18,0))</f>
        <v>0</v>
      </c>
      <c r="AX18" s="238">
        <f>IF(AND(PENGISIAN!FY18&gt;0,PENGISIAN!FR18&gt;0,PENGISIAN!FY18&gt;PENGISIAN!FR18),SUM(PENGISIAN!FS18,PENGISIAN!FX18),IF(AND(PENGISIAN!GA18&gt;0,PENGISIAN!FR18&gt;0,PENGISIAN!GA18&gt;PENGISIAN!FR18),SUM(PENGISIAN!FS18,PENGISIAN!FX18,PENGISIAN!FZ18),0))</f>
        <v>0</v>
      </c>
      <c r="AY18" s="238">
        <f>IF(AND(PENGISIAN!GF18&gt;0,PENGISIAN!FY18&gt;0,PENGISIAN!GF18&gt;PENGISIAN!FY18),PENGISIAN!GF18,IF(AND(PENGISIAN!GH18&gt;0,PENGISIAN!FY18&gt;0,PENGISIAN!GH18&gt;PENGISIAN!FY18),PENGISIAN!GH18,0))</f>
        <v>0</v>
      </c>
      <c r="AZ18" s="238">
        <f>IF(AND(PENGISIAN!GF18&gt;0,PENGISIAN!FY18&gt;0,PENGISIAN!GF18&gt;PENGISIAN!FY18),SUM(PENGISIAN!FZ18,PENGISIAN!GE18),IF(AND(PENGISIAN!GH18&gt;0,PENGISIAN!FY18&gt;0,PENGISIAN!GH18&gt;PENGISIAN!FY18),SUM(PENGISIAN!FZ18,PENGISIAN!GE18,PENGISIAN!GG18),0))</f>
        <v>0</v>
      </c>
      <c r="BA18" s="238">
        <f>IF(AND(PENGISIAN!GM18&gt;0,PENGISIAN!GF18&gt;0,PENGISIAN!GM18&gt;PENGISIAN!GF18),PENGISIAN!GM18,IF(AND(PENGISIAN!GO18&gt;0,PENGISIAN!GF18&gt;0,PENGISIAN!GO18&gt;PENGISIAN!GF18),PENGISIAN!GO18,0))</f>
        <v>0</v>
      </c>
      <c r="BB18" s="238">
        <f>IF(AND(PENGISIAN!GM18&gt;0,PENGISIAN!GF18&gt;0,PENGISIAN!GM18&gt;PENGISIAN!GF18),SUM(PENGISIAN!GG18,PENGISIAN!GL18),IF(AND(PENGISIAN!GO18&gt;0,PENGISIAN!GF18&gt;0,PENGISIAN!GO18&gt;PENGISIAN!GF18),SUM(PENGISIAN!GG18,PENGISIAN!GL18,PENGISIAN!GN18),0))</f>
        <v>0</v>
      </c>
      <c r="BC18" s="238">
        <f>IF(AND(PENGISIAN!GT18&gt;0,PENGISIAN!GM18&gt;0,PENGISIAN!GT18&gt;PENGISIAN!GM18),PENGISIAN!GT18,IF(AND(PENGISIAN!GV18&gt;0,PENGISIAN!GM18&gt;0,PENGISIAN!GV18&gt;PENGISIAN!GM18),PENGISIAN!GV18,0))</f>
        <v>0</v>
      </c>
      <c r="BD18" s="238">
        <f>IF(AND(PENGISIAN!GT18&gt;0,PENGISIAN!GM18&gt;0,PENGISIAN!GT18&gt;PENGISIAN!GM18),SUM(PENGISIAN!GN18,PENGISIAN!GS18),IF(AND(PENGISIAN!GV18&gt;0,PENGISIAN!GM18&gt;0,PENGISIAN!GV18&gt;PENGISIAN!GM18),SUM(PENGISIAN!GN18,PENGISIAN!GS18,PENGISIAN!GU18),0))</f>
        <v>0</v>
      </c>
      <c r="BE18" s="238">
        <f>IF(AND(PENGISIAN!HA18&gt;0,PENGISIAN!GT18&gt;0,PENGISIAN!HA18&gt;PENGISIAN!GT18),PENGISIAN!HA18,IF(AND(PENGISIAN!HC18&gt;0,PENGISIAN!GT18&gt;0,PENGISIAN!HC18&gt;PENGISIAN!GT18),PENGISIAN!HC18,0))</f>
        <v>0</v>
      </c>
      <c r="BF18" s="238">
        <f>IF(AND(PENGISIAN!HA18&gt;0,PENGISIAN!GT18&gt;0,PENGISIAN!HA18&gt;PENGISIAN!GT18),SUM(PENGISIAN!GU18,PENGISIAN!GZ18),IF(AND(PENGISIAN!HC18&gt;0,PENGISIAN!GT18&gt;0,PENGISIAN!HC18&gt;PENGISIAN!GT18),SUM(PENGISIAN!GU18,PENGISIAN!GZ18,PENGISIAN!HB18),0))</f>
        <v>0</v>
      </c>
      <c r="BG18" s="238">
        <f>IF(AND(PENGISIAN!HH18&gt;0,PENGISIAN!HA18&gt;0,PENGISIAN!HH18&gt;PENGISIAN!HA18),PENGISIAN!HH18,IF(AND(PENGISIAN!HJ18&gt;0,PENGISIAN!HA18&gt;0,PENGISIAN!HJ18&gt;PENGISIAN!HA18),PENGISIAN!HJ18,0))</f>
        <v>0</v>
      </c>
      <c r="BH18" s="238">
        <f>IF(AND(PENGISIAN!HH18&gt;0,PENGISIAN!HA18&gt;0,PENGISIAN!HH18&gt;PENGISIAN!HA18),SUM(PENGISIAN!HB18,PENGISIAN!HG18),IF(AND(PENGISIAN!HJ18&gt;0,PENGISIAN!HA18&gt;0,PENGISIAN!HJ18&gt;PENGISIAN!HA18),SUM(PENGISIAN!HB18,PENGISIAN!HG18,PENGISIAN!HI18),0))</f>
        <v>0</v>
      </c>
      <c r="BI18" s="238">
        <f>IF(AND(PENGISIAN!HJ18&gt;0,PENGISIAN!HH18&gt;0,PENGISIAN!HJ18&gt;PENGISIAN!HH18),PENGISIAN!HJ18,0)</f>
        <v>0</v>
      </c>
      <c r="BJ18" s="238">
        <f>IF(AND(PENGISIAN!HJ18&gt;0,PENGISIAN!HH18&gt;0,PENGISIAN!HJ18&gt;PENGISIAN!HH18),PENGISIAN!HI18,0)</f>
        <v>0</v>
      </c>
    </row>
    <row r="19" spans="1:62">
      <c r="A19" s="238">
        <f>IF(AND(PENGISIAN!M19&gt;0,PENGISIAN!F19&gt;0,PENGISIAN!M19&gt;PENGISIAN!F19),PENGISIAN!M19,IF(AND(PENGISIAN!O19&gt;0,PENGISIAN!F19&gt;0,PENGISIAN!O19&gt;PENGISIAN!F19),PENGISIAN!O19,0))</f>
        <v>0</v>
      </c>
      <c r="B19" s="238">
        <f>IF(AND(PENGISIAN!M19&gt;0,PENGISIAN!F19&gt;0,PENGISIAN!M19&gt;PENGISIAN!F19),SUM(PENGISIAN!G19,PENGISIAN!L19),IF(AND(PENGISIAN!O19&gt;0,PENGISIAN!F19&gt;0,PENGISIAN!O19&gt;PENGISIAN!F19),SUM(PENGISIAN!G19,PENGISIAN!L19,PENGISIAN!N19),0))</f>
        <v>0</v>
      </c>
      <c r="C19" s="238">
        <f>IF(AND(PENGISIAN!T19&gt;0,PENGISIAN!M19&gt;0,PENGISIAN!T19&gt;PENGISIAN!M19),PENGISIAN!T19,IF(AND(PENGISIAN!V19&gt;0,PENGISIAN!M19&gt;0,PENGISIAN!V19&gt;PENGISIAN!M19),PENGISIAN!V19,0))</f>
        <v>0</v>
      </c>
      <c r="D19" s="238">
        <f>IF(AND(PENGISIAN!T19&gt;0,PENGISIAN!M19&gt;0,PENGISIAN!T19&gt;PENGISIAN!M19),SUM(PENGISIAN!N19,PENGISIAN!S19),IF(AND(PENGISIAN!V19&gt;0,PENGISIAN!M19&gt;0,PENGISIAN!V19&gt;PENGISIAN!M19),SUM(PENGISIAN!N19,PENGISIAN!S19,PENGISIAN!U19),0))</f>
        <v>0</v>
      </c>
      <c r="E19" s="238">
        <f>IF(AND(PENGISIAN!AA19&gt;0,PENGISIAN!T19&gt;0,PENGISIAN!AA19&gt;PENGISIAN!T19),PENGISIAN!AA19,IF(AND(PENGISIAN!AC19&gt;0,PENGISIAN!T19&gt;0,PENGISIAN!AC19&gt;PENGISIAN!T19),PENGISIAN!AC19,0))</f>
        <v>0</v>
      </c>
      <c r="F19" s="238">
        <f>IF(AND(PENGISIAN!AA19&gt;0,PENGISIAN!T19&gt;0,PENGISIAN!AA19&gt;PENGISIAN!T19),SUM(PENGISIAN!U19,PENGISIAN!Z19),IF(AND(PENGISIAN!AC19&gt;0,PENGISIAN!T19&gt;0,PENGISIAN!AC19&gt;PENGISIAN!T19),SUM(PENGISIAN!U19,PENGISIAN!Z19,PENGISIAN!AB19),0))</f>
        <v>0</v>
      </c>
      <c r="G19" s="238">
        <f>IF(AND(PENGISIAN!AH19&gt;0,PENGISIAN!AA19&gt;0,PENGISIAN!AH19&gt;PENGISIAN!AA19),PENGISIAN!AH19,IF(AND(PENGISIAN!AJ19&gt;0,PENGISIAN!AA19&gt;0,PENGISIAN!AJ19&gt;PENGISIAN!AA19),PENGISIAN!AJ19,0))</f>
        <v>0</v>
      </c>
      <c r="H19" s="238">
        <f>IF(AND(PENGISIAN!AH19&gt;0,PENGISIAN!AA19&gt;0,PENGISIAN!AH19&gt;PENGISIAN!AA19),SUM(PENGISIAN!AB19,PENGISIAN!AG19),IF(AND(PENGISIAN!AJ19&gt;0,PENGISIAN!AA19&gt;0,PENGISIAN!AJ19&gt;PENGISIAN!AA19),SUM(PENGISIAN!AB19,PENGISIAN!AG19,PENGISIAN!AI19),0))</f>
        <v>0</v>
      </c>
      <c r="I19" s="238">
        <f>IF(AND(PENGISIAN!AO19&gt;0,PENGISIAN!AH19&gt;0,PENGISIAN!AO19&gt;PENGISIAN!AH19),PENGISIAN!AO19,IF(AND(PENGISIAN!AQ19&gt;0,PENGISIAN!AH19&gt;0,PENGISIAN!AQ19&gt;PENGISIAN!AH19),PENGISIAN!AQ19,0))</f>
        <v>0</v>
      </c>
      <c r="J19" s="238">
        <f>IF(AND(PENGISIAN!AO19&gt;0,PENGISIAN!AH19&gt;0,PENGISIAN!AO19&gt;PENGISIAN!AH19),SUM(PENGISIAN!AI19,PENGISIAN!AN19),IF(AND(PENGISIAN!AQ19&gt;0,PENGISIAN!AH19&gt;0,PENGISIAN!AQ19&gt;PENGISIAN!AH19),SUM(PENGISIAN!AI19,PENGISIAN!AN19,PENGISIAN!AP19),0))</f>
        <v>0</v>
      </c>
      <c r="K19" s="238">
        <f>IF(AND(PENGISIAN!AV19&gt;0,PENGISIAN!AO19&gt;0,PENGISIAN!AV19&gt;PENGISIAN!AO19),PENGISIAN!AV19,IF(AND(PENGISIAN!AX19&gt;0,PENGISIAN!AO19&gt;0,PENGISIAN!AX19&gt;PENGISIAN!AO19),PENGISIAN!AX19,0))</f>
        <v>0</v>
      </c>
      <c r="L19" s="238">
        <f>IF(AND(PENGISIAN!AV19&gt;0,PENGISIAN!AO19&gt;0,PENGISIAN!AV19&gt;PENGISIAN!AO19),SUM(PENGISIAN!AP19,PENGISIAN!AU19),IF(AND(PENGISIAN!AX19&gt;0,PENGISIAN!AO19&gt;0,PENGISIAN!AX19&gt;PENGISIAN!AO19),SUM(PENGISIAN!AP19,PENGISIAN!AU19,PENGISIAN!AW19),0))</f>
        <v>0</v>
      </c>
      <c r="M19" s="238">
        <f>IF(AND(PENGISIAN!BC19&gt;0,PENGISIAN!AV19&gt;0,PENGISIAN!BC19&gt;PENGISIAN!AV19),PENGISIAN!BC19,IF(AND(PENGISIAN!BE19&gt;0,PENGISIAN!AV19&gt;0,PENGISIAN!BE19&gt;PENGISIAN!AV19),PENGISIAN!BE19,0))</f>
        <v>0</v>
      </c>
      <c r="N19" s="238">
        <f>IF(AND(PENGISIAN!BC19&gt;0,PENGISIAN!AV19&gt;0,PENGISIAN!BC19&gt;PENGISIAN!AV19),SUM(PENGISIAN!AW19,PENGISIAN!BB19),IF(AND(PENGISIAN!BE19&gt;0,PENGISIAN!AV19&gt;0,PENGISIAN!BE19&gt;PENGISIAN!AV19),SUM(PENGISIAN!AW19,PENGISIAN!BB19,PENGISIAN!BD19),0))</f>
        <v>0</v>
      </c>
      <c r="O19" s="238">
        <f>IF(AND(PENGISIAN!BJ19&gt;0,PENGISIAN!BC19&gt;0,PENGISIAN!BJ19&gt;PENGISIAN!BC19),PENGISIAN!BJ19,IF(AND(PENGISIAN!BL19&gt;0,PENGISIAN!BC19&gt;0,PENGISIAN!BL19&gt;PENGISIAN!BC19),PENGISIAN!BL19,0))</f>
        <v>0</v>
      </c>
      <c r="P19" s="238">
        <f>IF(AND(PENGISIAN!BJ19&gt;0,PENGISIAN!BC19&gt;0,PENGISIAN!BJ19&gt;PENGISIAN!BC19),SUM(PENGISIAN!BD19,PENGISIAN!BI19),IF(AND(PENGISIAN!BL19&gt;0,PENGISIAN!BC19&gt;0,PENGISIAN!BL19&gt;PENGISIAN!BC19),SUM(PENGISIAN!BD19,PENGISIAN!BI19,PENGISIAN!BK19),0))</f>
        <v>0</v>
      </c>
      <c r="Q19" s="238">
        <f>IF(AND(PENGISIAN!BQ19&gt;0,PENGISIAN!BJ19&gt;0,PENGISIAN!BQ19&gt;PENGISIAN!BJ19),PENGISIAN!BQ19,IF(AND(PENGISIAN!BS19&gt;0,PENGISIAN!BJ19&gt;0,PENGISIAN!BS19&gt;PENGISIAN!BJ19),PENGISIAN!BS19,0))</f>
        <v>0</v>
      </c>
      <c r="R19" s="238">
        <f>IF(AND(PENGISIAN!BQ19&gt;0,PENGISIAN!BJ19&gt;0,PENGISIAN!BQ19&gt;PENGISIAN!BJ19),SUM(PENGISIAN!BK19,PENGISIAN!BP19),IF(AND(PENGISIAN!BS19&gt;0,PENGISIAN!BJ19&gt;0,PENGISIAN!BS19&gt;PENGISIAN!BJ19),SUM(PENGISIAN!BK19,PENGISIAN!BP19,PENGISIAN!BR19),0))</f>
        <v>0</v>
      </c>
      <c r="S19" s="238">
        <f>IF(AND(PENGISIAN!BX19&gt;0,PENGISIAN!BQ19&gt;0,PENGISIAN!BX19&gt;PENGISIAN!BQ19),PENGISIAN!BX19,IF(AND(PENGISIAN!BZ19&gt;0,PENGISIAN!BQ19&gt;0,PENGISIAN!BZ19&gt;PENGISIAN!BQ19),PENGISIAN!BZ19,0))</f>
        <v>0</v>
      </c>
      <c r="T19" s="238">
        <f>IF(AND(PENGISIAN!BX19&gt;0,PENGISIAN!BQ19&gt;0,PENGISIAN!BX19&gt;PENGISIAN!BQ19),SUM(PENGISIAN!BR19,PENGISIAN!BW19),IF(AND(PENGISIAN!BZ19&gt;0,PENGISIAN!BQ19&gt;0,PENGISIAN!BZ19&gt;PENGISIAN!BQ19),SUM(PENGISIAN!BR19,PENGISIAN!BW19,PENGISIAN!BY19),0))</f>
        <v>0</v>
      </c>
      <c r="U19" s="238">
        <f>IF(AND(PENGISIAN!CE19&gt;0,PENGISIAN!BX19&gt;0,PENGISIAN!CE19&gt;PENGISIAN!BX19),PENGISIAN!CE19,IF(AND(PENGISIAN!CG19&gt;0,PENGISIAN!BX19&gt;0,PENGISIAN!CG19&gt;PENGISIAN!BX19),PENGISIAN!CG19,0))</f>
        <v>0</v>
      </c>
      <c r="V19" s="238">
        <f>IF(AND(PENGISIAN!CE19&gt;0,PENGISIAN!BX19&gt;0,PENGISIAN!CE19&gt;PENGISIAN!BX19),SUM(PENGISIAN!BY19,PENGISIAN!CD19),IF(AND(PENGISIAN!CG19&gt;0,PENGISIAN!BX19&gt;0,PENGISIAN!CG19&gt;PENGISIAN!BX19),SUM(PENGISIAN!BY19,PENGISIAN!CD19,PENGISIAN!CF19),0))</f>
        <v>0</v>
      </c>
      <c r="W19" s="238">
        <f>IF(AND(PENGISIAN!CL19&gt;0,PENGISIAN!CE19&gt;0,PENGISIAN!CL19&gt;PENGISIAN!CE19),PENGISIAN!CL19,IF(AND(PENGISIAN!CN19&gt;0,PENGISIAN!CE19&gt;0,PENGISIAN!CN19&gt;PENGISIAN!CE19),PENGISIAN!CN19,0))</f>
        <v>0</v>
      </c>
      <c r="X19" s="238">
        <f>IF(AND(PENGISIAN!CL19&gt;0,PENGISIAN!CE19&gt;0,PENGISIAN!CL19&gt;PENGISIAN!CE19),SUM(PENGISIAN!CF19,PENGISIAN!CK19),IF(AND(PENGISIAN!CN19&gt;0,PENGISIAN!CE19&gt;0,PENGISIAN!CN19&gt;PENGISIAN!CE19),SUM(PENGISIAN!CF19,PENGISIAN!CK19,PENGISIAN!CM19),0))</f>
        <v>0</v>
      </c>
      <c r="Y19" s="238">
        <f>IF(AND(PENGISIAN!CS19&gt;0,PENGISIAN!CL19&gt;0,PENGISIAN!CS19&gt;PENGISIAN!CL19),PENGISIAN!CS19,IF(AND(PENGISIAN!CU19&gt;0,PENGISIAN!CL19&gt;0,PENGISIAN!CU19&gt;PENGISIAN!CL19),PENGISIAN!CU19,0))</f>
        <v>0</v>
      </c>
      <c r="Z19" s="238">
        <f>IF(AND(PENGISIAN!CS19&gt;0,PENGISIAN!CL19&gt;0,PENGISIAN!CS19&gt;PENGISIAN!CL19),SUM(PENGISIAN!CM19,PENGISIAN!CR19),IF(AND(PENGISIAN!CU19&gt;0,PENGISIAN!CL19&gt;0,PENGISIAN!CU19&gt;PENGISIAN!CL19),SUM(PENGISIAN!CM19,PENGISIAN!CR19,PENGISIAN!CT19),0))</f>
        <v>0</v>
      </c>
      <c r="AA19" s="238">
        <f>IF(AND(PENGISIAN!CZ19&gt;0,PENGISIAN!CS19&gt;0,PENGISIAN!CZ19&gt;PENGISIAN!CS19),PENGISIAN!CZ19,IF(AND(PENGISIAN!DB19&gt;0,PENGISIAN!CS19&gt;0,PENGISIAN!DB19&gt;PENGISIAN!CS19),PENGISIAN!DB19,0))</f>
        <v>0</v>
      </c>
      <c r="AB19" s="238">
        <f>IF(AND(PENGISIAN!CZ19&gt;0,PENGISIAN!CS19&gt;0,PENGISIAN!CZ19&gt;PENGISIAN!CS19),SUM(PENGISIAN!CT19,PENGISIAN!CY19),IF(AND(PENGISIAN!DB19&gt;0,PENGISIAN!CS19&gt;0,PENGISIAN!DB19&gt;PENGISIAN!CS19),SUM(PENGISIAN!CT19,PENGISIAN!CY19,PENGISIAN!DA19),0))</f>
        <v>0</v>
      </c>
      <c r="AC19" s="238">
        <f>IF(AND(PENGISIAN!DG19&gt;0,PENGISIAN!CZ19&gt;0,PENGISIAN!DG19&gt;PENGISIAN!CZ19),PENGISIAN!DG19,IF(AND(PENGISIAN!DI19&gt;0,PENGISIAN!CZ19&gt;0,PENGISIAN!DI19&gt;PENGISIAN!CZ19),PENGISIAN!DI19,0))</f>
        <v>0</v>
      </c>
      <c r="AD19" s="238">
        <f>IF(AND(PENGISIAN!DG19&gt;0,PENGISIAN!CZ19&gt;0,PENGISIAN!DG19&gt;PENGISIAN!CZ19),SUM(PENGISIAN!DA19,PENGISIAN!DF19),IF(AND(PENGISIAN!DI19&gt;0,PENGISIAN!CZ19&gt;0,PENGISIAN!DI19&gt;PENGISIAN!CZ19),SUM(PENGISIAN!DA19,PENGISIAN!DF19,PENGISIAN!DH19),0))</f>
        <v>0</v>
      </c>
      <c r="AE19" s="238">
        <f>IF(AND(PENGISIAN!DN19&gt;0,PENGISIAN!DG19&gt;0,PENGISIAN!DN19&gt;PENGISIAN!DG19),PENGISIAN!DN19,IF(AND(PENGISIAN!DP19&gt;0,PENGISIAN!DG19&gt;0,PENGISIAN!DP19&gt;PENGISIAN!DG19),PENGISIAN!DP19,0))</f>
        <v>0</v>
      </c>
      <c r="AF19" s="238">
        <f>IF(AND(PENGISIAN!DN19&gt;0,PENGISIAN!DG19&gt;0,PENGISIAN!DN19&gt;PENGISIAN!DG19),SUM(PENGISIAN!DH19,PENGISIAN!DM19),IF(AND(PENGISIAN!DP19&gt;0,PENGISIAN!DG19&gt;0,PENGISIAN!DP19&gt;PENGISIAN!DG19),SUM(PENGISIAN!DH19,PENGISIAN!DM19,PENGISIAN!DO19),0))</f>
        <v>0</v>
      </c>
      <c r="AG19" s="238">
        <f>IF(AND(PENGISIAN!DU19&gt;0,PENGISIAN!DN19&gt;0,PENGISIAN!DU19&gt;PENGISIAN!DN19),PENGISIAN!DU19,IF(AND(PENGISIAN!DW19&gt;0,PENGISIAN!DN19&gt;0,PENGISIAN!DW19&gt;PENGISIAN!DN19),PENGISIAN!DW19,0))</f>
        <v>0</v>
      </c>
      <c r="AH19" s="238">
        <f>IF(AND(PENGISIAN!DU19&gt;0,PENGISIAN!DN19&gt;0,PENGISIAN!DU19&gt;PENGISIAN!DN19),SUM(PENGISIAN!DO19,PENGISIAN!DT19),IF(AND(PENGISIAN!DW19&gt;0,PENGISIAN!DN19&gt;0,PENGISIAN!DW19&gt;PENGISIAN!DN19),SUM(PENGISIAN!DO19,PENGISIAN!DT19,PENGISIAN!DV19),0))</f>
        <v>0</v>
      </c>
      <c r="AI19" s="238">
        <f>IF(AND(PENGISIAN!EB19&gt;0,PENGISIAN!DU19&gt;0,PENGISIAN!EB19&gt;PENGISIAN!DU19),PENGISIAN!EB19,IF(AND(PENGISIAN!ED19&gt;0,PENGISIAN!DU19&gt;0,PENGISIAN!ED19&gt;PENGISIAN!DU19),PENGISIAN!ED19,0))</f>
        <v>0</v>
      </c>
      <c r="AJ19" s="238">
        <f>IF(AND(PENGISIAN!EB19&gt;0,PENGISIAN!DU19&gt;0,PENGISIAN!EB19&gt;PENGISIAN!DU19),SUM(PENGISIAN!DV19,PENGISIAN!EA19),IF(AND(PENGISIAN!ED19&gt;0,PENGISIAN!DU19&gt;0,PENGISIAN!ED19&gt;PENGISIAN!DU19),SUM(PENGISIAN!DV19,PENGISIAN!EA19,PENGISIAN!EC19),0))</f>
        <v>0</v>
      </c>
      <c r="AK19" s="238">
        <f>IF(AND(PENGISIAN!EI19&gt;0,PENGISIAN!EB19&gt;0,PENGISIAN!EI19&gt;PENGISIAN!EB19),PENGISIAN!EI19,IF(AND(PENGISIAN!EK19&gt;0,PENGISIAN!EB19&gt;0,PENGISIAN!EK19&gt;PENGISIAN!EB19),PENGISIAN!EK19,0))</f>
        <v>0</v>
      </c>
      <c r="AL19" s="238">
        <f>IF(AND(PENGISIAN!EI19&gt;0,PENGISIAN!EB19&gt;0,PENGISIAN!EI19&gt;PENGISIAN!EB19),SUM(PENGISIAN!EC19,PENGISIAN!EH19),IF(AND(PENGISIAN!EK19&gt;0,PENGISIAN!EB19&gt;0,PENGISIAN!EK19&gt;PENGISIAN!EB19),SUM(PENGISIAN!EC19,PENGISIAN!EH19,PENGISIAN!EJ19),0))</f>
        <v>0</v>
      </c>
      <c r="AM19" s="238">
        <f>IF(AND(PENGISIAN!EP19&gt;0,PENGISIAN!EI19&gt;0,PENGISIAN!EP19&gt;PENGISIAN!EI19),PENGISIAN!EP19,IF(AND(PENGISIAN!ER19&gt;0,PENGISIAN!EI19&gt;0,PENGISIAN!ER19&gt;PENGISIAN!EI19),PENGISIAN!ER19,0))</f>
        <v>0</v>
      </c>
      <c r="AN19" s="238">
        <f>IF(AND(PENGISIAN!EP19&gt;0,PENGISIAN!EI19&gt;0,PENGISIAN!EP19&gt;PENGISIAN!EI19),SUM(PENGISIAN!EJ19,PENGISIAN!EO19),IF(AND(PENGISIAN!ER19&gt;0,PENGISIAN!EI19&gt;0,PENGISIAN!ER19&gt;PENGISIAN!EI19),SUM(PENGISIAN!EJ19,PENGISIAN!EO19,PENGISIAN!EQ19),0))</f>
        <v>0</v>
      </c>
      <c r="AO19" s="238">
        <f>IF(AND(PENGISIAN!EW19&gt;0,PENGISIAN!EP19&gt;0,PENGISIAN!EW19&gt;PENGISIAN!EP19),PENGISIAN!EW19,IF(AND(PENGISIAN!EY19&gt;0,PENGISIAN!EP19&gt;0,PENGISIAN!EY19&gt;PENGISIAN!EP19),PENGISIAN!EY19,0))</f>
        <v>0</v>
      </c>
      <c r="AP19" s="238">
        <f>IF(AND(PENGISIAN!EW19&gt;0,PENGISIAN!EP19&gt;0,PENGISIAN!EW19&gt;PENGISIAN!EP19),SUM(PENGISIAN!EQ19,PENGISIAN!EV19),IF(AND(PENGISIAN!EY19&gt;0,PENGISIAN!EP19&gt;0,PENGISIAN!EY19&gt;PENGISIAN!EP19),SUM(PENGISIAN!EQ19,PENGISIAN!EV19,PENGISIAN!EX19),0))</f>
        <v>0</v>
      </c>
      <c r="AQ19" s="238">
        <f>IF(AND(PENGISIAN!FD19&gt;0,PENGISIAN!EW19&gt;0,PENGISIAN!FD19&gt;PENGISIAN!EW19),PENGISIAN!FD19,IF(AND(PENGISIAN!FF19&gt;0,PENGISIAN!EW19&gt;0,PENGISIAN!FF19&gt;PENGISIAN!EW19),PENGISIAN!FF19,0))</f>
        <v>0</v>
      </c>
      <c r="AR19" s="238">
        <f>IF(AND(PENGISIAN!FD19&gt;0,PENGISIAN!EW19&gt;0,PENGISIAN!FD19&gt;PENGISIAN!EW19),SUM(PENGISIAN!EX19,PENGISIAN!FC19),IF(AND(PENGISIAN!FF19&gt;0,PENGISIAN!EW19&gt;0,PENGISIAN!FF19&gt;PENGISIAN!EW19),SUM(PENGISIAN!EX19,PENGISIAN!FC19,PENGISIAN!FE19),0))</f>
        <v>0</v>
      </c>
      <c r="AS19" s="238">
        <f>IF(AND(PENGISIAN!FK19&gt;0,PENGISIAN!FD19&gt;0,PENGISIAN!FK19&gt;PENGISIAN!FD19),PENGISIAN!FK19,IF(AND(PENGISIAN!FM19&gt;0,PENGISIAN!FD19&gt;0,PENGISIAN!FM19&gt;PENGISIAN!FD19),PENGISIAN!FM19,0))</f>
        <v>0</v>
      </c>
      <c r="AT19" s="238">
        <f>IF(AND(PENGISIAN!FK19&gt;0,PENGISIAN!FD19&gt;0,PENGISIAN!FK19&gt;PENGISIAN!FD19),SUM(PENGISIAN!FE19,PENGISIAN!FJ19),IF(AND(PENGISIAN!FM19&gt;0,PENGISIAN!FD19&gt;0,PENGISIAN!FM19&gt;PENGISIAN!FD19),SUM(PENGISIAN!FE19,PENGISIAN!FJ19,PENGISIAN!FL19),0))</f>
        <v>0</v>
      </c>
      <c r="AU19" s="238">
        <f>IF(AND(PENGISIAN!FR19&gt;0,PENGISIAN!FK19&gt;0,PENGISIAN!FR19&gt;PENGISIAN!FK19),PENGISIAN!FR19,IF(AND(PENGISIAN!FT19&gt;0,PENGISIAN!FK19&gt;0,PENGISIAN!FT19&gt;PENGISIAN!FK19),PENGISIAN!FT19,0))</f>
        <v>0</v>
      </c>
      <c r="AV19" s="238">
        <f>IF(AND(PENGISIAN!FR19&gt;0,PENGISIAN!FK19&gt;0,PENGISIAN!FR19&gt;PENGISIAN!FK19),SUM(PENGISIAN!FL19,PENGISIAN!FQ19),IF(AND(PENGISIAN!FT19&gt;0,PENGISIAN!FK19&gt;0,PENGISIAN!FT19&gt;PENGISIAN!FK19),SUM(PENGISIAN!FL19,PENGISIAN!FQ19,PENGISIAN!FS19),0))</f>
        <v>0</v>
      </c>
      <c r="AW19" s="238">
        <f>IF(AND(PENGISIAN!FY19&gt;0,PENGISIAN!FR19&gt;0,PENGISIAN!FY19&gt;PENGISIAN!FR19),PENGISIAN!FY19,IF(AND(PENGISIAN!GA19&gt;0,PENGISIAN!FR19&gt;0,PENGISIAN!GA19&gt;PENGISIAN!FR19),PENGISIAN!GA19,0))</f>
        <v>0</v>
      </c>
      <c r="AX19" s="238">
        <f>IF(AND(PENGISIAN!FY19&gt;0,PENGISIAN!FR19&gt;0,PENGISIAN!FY19&gt;PENGISIAN!FR19),SUM(PENGISIAN!FS19,PENGISIAN!FX19),IF(AND(PENGISIAN!GA19&gt;0,PENGISIAN!FR19&gt;0,PENGISIAN!GA19&gt;PENGISIAN!FR19),SUM(PENGISIAN!FS19,PENGISIAN!FX19,PENGISIAN!FZ19),0))</f>
        <v>0</v>
      </c>
      <c r="AY19" s="238">
        <f>IF(AND(PENGISIAN!GF19&gt;0,PENGISIAN!FY19&gt;0,PENGISIAN!GF19&gt;PENGISIAN!FY19),PENGISIAN!GF19,IF(AND(PENGISIAN!GH19&gt;0,PENGISIAN!FY19&gt;0,PENGISIAN!GH19&gt;PENGISIAN!FY19),PENGISIAN!GH19,0))</f>
        <v>0</v>
      </c>
      <c r="AZ19" s="238">
        <f>IF(AND(PENGISIAN!GF19&gt;0,PENGISIAN!FY19&gt;0,PENGISIAN!GF19&gt;PENGISIAN!FY19),SUM(PENGISIAN!FZ19,PENGISIAN!GE19),IF(AND(PENGISIAN!GH19&gt;0,PENGISIAN!FY19&gt;0,PENGISIAN!GH19&gt;PENGISIAN!FY19),SUM(PENGISIAN!FZ19,PENGISIAN!GE19,PENGISIAN!GG19),0))</f>
        <v>0</v>
      </c>
      <c r="BA19" s="238">
        <f>IF(AND(PENGISIAN!GM19&gt;0,PENGISIAN!GF19&gt;0,PENGISIAN!GM19&gt;PENGISIAN!GF19),PENGISIAN!GM19,IF(AND(PENGISIAN!GO19&gt;0,PENGISIAN!GF19&gt;0,PENGISIAN!GO19&gt;PENGISIAN!GF19),PENGISIAN!GO19,0))</f>
        <v>0</v>
      </c>
      <c r="BB19" s="238">
        <f>IF(AND(PENGISIAN!GM19&gt;0,PENGISIAN!GF19&gt;0,PENGISIAN!GM19&gt;PENGISIAN!GF19),SUM(PENGISIAN!GG19,PENGISIAN!GL19),IF(AND(PENGISIAN!GO19&gt;0,PENGISIAN!GF19&gt;0,PENGISIAN!GO19&gt;PENGISIAN!GF19),SUM(PENGISIAN!GG19,PENGISIAN!GL19,PENGISIAN!GN19),0))</f>
        <v>0</v>
      </c>
      <c r="BC19" s="238">
        <f>IF(AND(PENGISIAN!GT19&gt;0,PENGISIAN!GM19&gt;0,PENGISIAN!GT19&gt;PENGISIAN!GM19),PENGISIAN!GT19,IF(AND(PENGISIAN!GV19&gt;0,PENGISIAN!GM19&gt;0,PENGISIAN!GV19&gt;PENGISIAN!GM19),PENGISIAN!GV19,0))</f>
        <v>0</v>
      </c>
      <c r="BD19" s="238">
        <f>IF(AND(PENGISIAN!GT19&gt;0,PENGISIAN!GM19&gt;0,PENGISIAN!GT19&gt;PENGISIAN!GM19),SUM(PENGISIAN!GN19,PENGISIAN!GS19),IF(AND(PENGISIAN!GV19&gt;0,PENGISIAN!GM19&gt;0,PENGISIAN!GV19&gt;PENGISIAN!GM19),SUM(PENGISIAN!GN19,PENGISIAN!GS19,PENGISIAN!GU19),0))</f>
        <v>0</v>
      </c>
      <c r="BE19" s="238">
        <f>IF(AND(PENGISIAN!HA19&gt;0,PENGISIAN!GT19&gt;0,PENGISIAN!HA19&gt;PENGISIAN!GT19),PENGISIAN!HA19,IF(AND(PENGISIAN!HC19&gt;0,PENGISIAN!GT19&gt;0,PENGISIAN!HC19&gt;PENGISIAN!GT19),PENGISIAN!HC19,0))</f>
        <v>0</v>
      </c>
      <c r="BF19" s="238">
        <f>IF(AND(PENGISIAN!HA19&gt;0,PENGISIAN!GT19&gt;0,PENGISIAN!HA19&gt;PENGISIAN!GT19),SUM(PENGISIAN!GU19,PENGISIAN!GZ19),IF(AND(PENGISIAN!HC19&gt;0,PENGISIAN!GT19&gt;0,PENGISIAN!HC19&gt;PENGISIAN!GT19),SUM(PENGISIAN!GU19,PENGISIAN!GZ19,PENGISIAN!HB19),0))</f>
        <v>0</v>
      </c>
      <c r="BG19" s="238">
        <f>IF(AND(PENGISIAN!HH19&gt;0,PENGISIAN!HA19&gt;0,PENGISIAN!HH19&gt;PENGISIAN!HA19),PENGISIAN!HH19,IF(AND(PENGISIAN!HJ19&gt;0,PENGISIAN!HA19&gt;0,PENGISIAN!HJ19&gt;PENGISIAN!HA19),PENGISIAN!HJ19,0))</f>
        <v>0</v>
      </c>
      <c r="BH19" s="238">
        <f>IF(AND(PENGISIAN!HH19&gt;0,PENGISIAN!HA19&gt;0,PENGISIAN!HH19&gt;PENGISIAN!HA19),SUM(PENGISIAN!HB19,PENGISIAN!HG19),IF(AND(PENGISIAN!HJ19&gt;0,PENGISIAN!HA19&gt;0,PENGISIAN!HJ19&gt;PENGISIAN!HA19),SUM(PENGISIAN!HB19,PENGISIAN!HG19,PENGISIAN!HI19),0))</f>
        <v>0</v>
      </c>
      <c r="BI19" s="238">
        <f>IF(AND(PENGISIAN!HJ19&gt;0,PENGISIAN!HH19&gt;0,PENGISIAN!HJ19&gt;PENGISIAN!HH19),PENGISIAN!HJ19,0)</f>
        <v>0</v>
      </c>
      <c r="BJ19" s="238">
        <f>IF(AND(PENGISIAN!HJ19&gt;0,PENGISIAN!HH19&gt;0,PENGISIAN!HJ19&gt;PENGISIAN!HH19),PENGISIAN!HI19,0)</f>
        <v>0</v>
      </c>
    </row>
    <row r="20" spans="1:62">
      <c r="A20" s="238">
        <f>IF(AND(PENGISIAN!M20&gt;0,PENGISIAN!F20&gt;0,PENGISIAN!M20&gt;PENGISIAN!F20),PENGISIAN!M20,IF(AND(PENGISIAN!O20&gt;0,PENGISIAN!F20&gt;0,PENGISIAN!O20&gt;PENGISIAN!F20),PENGISIAN!O20,0))</f>
        <v>62019</v>
      </c>
      <c r="B20" s="238">
        <f>IF(AND(PENGISIAN!M20&gt;0,PENGISIAN!F20&gt;0,PENGISIAN!M20&gt;PENGISIAN!F20),SUM(PENGISIAN!G20,PENGISIAN!L20),IF(AND(PENGISIAN!O20&gt;0,PENGISIAN!F20&gt;0,PENGISIAN!O20&gt;PENGISIAN!F20),SUM(PENGISIAN!G20,PENGISIAN!L20,PENGISIAN!N20),0))</f>
        <v>300</v>
      </c>
      <c r="C20" s="238">
        <f>IF(AND(PENGISIAN!T20&gt;0,PENGISIAN!M20&gt;0,PENGISIAN!T20&gt;PENGISIAN!M20),PENGISIAN!T20,IF(AND(PENGISIAN!V20&gt;0,PENGISIAN!M20&gt;0,PENGISIAN!V20&gt;PENGISIAN!M20),PENGISIAN!V20,0))</f>
        <v>62034.6</v>
      </c>
      <c r="D20" s="238">
        <f>IF(AND(PENGISIAN!T20&gt;0,PENGISIAN!M20&gt;0,PENGISIAN!T20&gt;PENGISIAN!M20),SUM(PENGISIAN!N20,PENGISIAN!S20),IF(AND(PENGISIAN!V20&gt;0,PENGISIAN!M20&gt;0,PENGISIAN!V20&gt;PENGISIAN!M20),SUM(PENGISIAN!N20,PENGISIAN!S20,PENGISIAN!U20),0))</f>
        <v>350</v>
      </c>
      <c r="E20" s="238">
        <f>IF(AND(PENGISIAN!AA20&gt;0,PENGISIAN!T20&gt;0,PENGISIAN!AA20&gt;PENGISIAN!T20),PENGISIAN!AA20,IF(AND(PENGISIAN!AC20&gt;0,PENGISIAN!T20&gt;0,PENGISIAN!AC20&gt;PENGISIAN!T20),PENGISIAN!AC20,0))</f>
        <v>0</v>
      </c>
      <c r="F20" s="238">
        <f>IF(AND(PENGISIAN!AA20&gt;0,PENGISIAN!T20&gt;0,PENGISIAN!AA20&gt;PENGISIAN!T20),SUM(PENGISIAN!U20,PENGISIAN!Z20),IF(AND(PENGISIAN!AC20&gt;0,PENGISIAN!T20&gt;0,PENGISIAN!AC20&gt;PENGISIAN!T20),SUM(PENGISIAN!U20,PENGISIAN!Z20,PENGISIAN!AB20),0))</f>
        <v>0</v>
      </c>
      <c r="G20" s="238">
        <f>IF(AND(PENGISIAN!AH20&gt;0,PENGISIAN!AA20&gt;0,PENGISIAN!AH20&gt;PENGISIAN!AA20),PENGISIAN!AH20,IF(AND(PENGISIAN!AJ20&gt;0,PENGISIAN!AA20&gt;0,PENGISIAN!AJ20&gt;PENGISIAN!AA20),PENGISIAN!AJ20,0))</f>
        <v>0</v>
      </c>
      <c r="H20" s="238">
        <f>IF(AND(PENGISIAN!AH20&gt;0,PENGISIAN!AA20&gt;0,PENGISIAN!AH20&gt;PENGISIAN!AA20),SUM(PENGISIAN!AB20,PENGISIAN!AG20),IF(AND(PENGISIAN!AJ20&gt;0,PENGISIAN!AA20&gt;0,PENGISIAN!AJ20&gt;PENGISIAN!AA20),SUM(PENGISIAN!AB20,PENGISIAN!AG20,PENGISIAN!AI20),0))</f>
        <v>0</v>
      </c>
      <c r="I20" s="238">
        <f>IF(AND(PENGISIAN!AO20&gt;0,PENGISIAN!AH20&gt;0,PENGISIAN!AO20&gt;PENGISIAN!AH20),PENGISIAN!AO20,IF(AND(PENGISIAN!AQ20&gt;0,PENGISIAN!AH20&gt;0,PENGISIAN!AQ20&gt;PENGISIAN!AH20),PENGISIAN!AQ20,0))</f>
        <v>0</v>
      </c>
      <c r="J20" s="238">
        <f>IF(AND(PENGISIAN!AO20&gt;0,PENGISIAN!AH20&gt;0,PENGISIAN!AO20&gt;PENGISIAN!AH20),SUM(PENGISIAN!AI20,PENGISIAN!AN20),IF(AND(PENGISIAN!AQ20&gt;0,PENGISIAN!AH20&gt;0,PENGISIAN!AQ20&gt;PENGISIAN!AH20),SUM(PENGISIAN!AI20,PENGISIAN!AN20,PENGISIAN!AP20),0))</f>
        <v>0</v>
      </c>
      <c r="K20" s="238">
        <f>IF(AND(PENGISIAN!AV20&gt;0,PENGISIAN!AO20&gt;0,PENGISIAN!AV20&gt;PENGISIAN!AO20),PENGISIAN!AV20,IF(AND(PENGISIAN!AX20&gt;0,PENGISIAN!AO20&gt;0,PENGISIAN!AX20&gt;PENGISIAN!AO20),PENGISIAN!AX20,0))</f>
        <v>0</v>
      </c>
      <c r="L20" s="238">
        <f>IF(AND(PENGISIAN!AV20&gt;0,PENGISIAN!AO20&gt;0,PENGISIAN!AV20&gt;PENGISIAN!AO20),SUM(PENGISIAN!AP20,PENGISIAN!AU20),IF(AND(PENGISIAN!AX20&gt;0,PENGISIAN!AO20&gt;0,PENGISIAN!AX20&gt;PENGISIAN!AO20),SUM(PENGISIAN!AP20,PENGISIAN!AU20,PENGISIAN!AW20),0))</f>
        <v>0</v>
      </c>
      <c r="M20" s="238">
        <f>IF(AND(PENGISIAN!BC20&gt;0,PENGISIAN!AV20&gt;0,PENGISIAN!BC20&gt;PENGISIAN!AV20),PENGISIAN!BC20,IF(AND(PENGISIAN!BE20&gt;0,PENGISIAN!AV20&gt;0,PENGISIAN!BE20&gt;PENGISIAN!AV20),PENGISIAN!BE20,0))</f>
        <v>0</v>
      </c>
      <c r="N20" s="238">
        <f>IF(AND(PENGISIAN!BC20&gt;0,PENGISIAN!AV20&gt;0,PENGISIAN!BC20&gt;PENGISIAN!AV20),SUM(PENGISIAN!AW20,PENGISIAN!BB20),IF(AND(PENGISIAN!BE20&gt;0,PENGISIAN!AV20&gt;0,PENGISIAN!BE20&gt;PENGISIAN!AV20),SUM(PENGISIAN!AW20,PENGISIAN!BB20,PENGISIAN!BD20),0))</f>
        <v>0</v>
      </c>
      <c r="O20" s="238">
        <f>IF(AND(PENGISIAN!BJ20&gt;0,PENGISIAN!BC20&gt;0,PENGISIAN!BJ20&gt;PENGISIAN!BC20),PENGISIAN!BJ20,IF(AND(PENGISIAN!BL20&gt;0,PENGISIAN!BC20&gt;0,PENGISIAN!BL20&gt;PENGISIAN!BC20),PENGISIAN!BL20,0))</f>
        <v>0</v>
      </c>
      <c r="P20" s="238">
        <f>IF(AND(PENGISIAN!BJ20&gt;0,PENGISIAN!BC20&gt;0,PENGISIAN!BJ20&gt;PENGISIAN!BC20),SUM(PENGISIAN!BD20,PENGISIAN!BI20),IF(AND(PENGISIAN!BL20&gt;0,PENGISIAN!BC20&gt;0,PENGISIAN!BL20&gt;PENGISIAN!BC20),SUM(PENGISIAN!BD20,PENGISIAN!BI20,PENGISIAN!BK20),0))</f>
        <v>0</v>
      </c>
      <c r="Q20" s="238">
        <f>IF(AND(PENGISIAN!BQ20&gt;0,PENGISIAN!BJ20&gt;0,PENGISIAN!BQ20&gt;PENGISIAN!BJ20),PENGISIAN!BQ20,IF(AND(PENGISIAN!BS20&gt;0,PENGISIAN!BJ20&gt;0,PENGISIAN!BS20&gt;PENGISIAN!BJ20),PENGISIAN!BS20,0))</f>
        <v>0</v>
      </c>
      <c r="R20" s="238">
        <f>IF(AND(PENGISIAN!BQ20&gt;0,PENGISIAN!BJ20&gt;0,PENGISIAN!BQ20&gt;PENGISIAN!BJ20),SUM(PENGISIAN!BK20,PENGISIAN!BP20),IF(AND(PENGISIAN!BS20&gt;0,PENGISIAN!BJ20&gt;0,PENGISIAN!BS20&gt;PENGISIAN!BJ20),SUM(PENGISIAN!BK20,PENGISIAN!BP20,PENGISIAN!BR20),0))</f>
        <v>0</v>
      </c>
      <c r="S20" s="238">
        <f>IF(AND(PENGISIAN!BX20&gt;0,PENGISIAN!BQ20&gt;0,PENGISIAN!BX20&gt;PENGISIAN!BQ20),PENGISIAN!BX20,IF(AND(PENGISIAN!BZ20&gt;0,PENGISIAN!BQ20&gt;0,PENGISIAN!BZ20&gt;PENGISIAN!BQ20),PENGISIAN!BZ20,0))</f>
        <v>0</v>
      </c>
      <c r="T20" s="238">
        <f>IF(AND(PENGISIAN!BX20&gt;0,PENGISIAN!BQ20&gt;0,PENGISIAN!BX20&gt;PENGISIAN!BQ20),SUM(PENGISIAN!BR20,PENGISIAN!BW20),IF(AND(PENGISIAN!BZ20&gt;0,PENGISIAN!BQ20&gt;0,PENGISIAN!BZ20&gt;PENGISIAN!BQ20),SUM(PENGISIAN!BR20,PENGISIAN!BW20,PENGISIAN!BY20),0))</f>
        <v>0</v>
      </c>
      <c r="U20" s="238">
        <f>IF(AND(PENGISIAN!CE20&gt;0,PENGISIAN!BX20&gt;0,PENGISIAN!CE20&gt;PENGISIAN!BX20),PENGISIAN!CE20,IF(AND(PENGISIAN!CG20&gt;0,PENGISIAN!BX20&gt;0,PENGISIAN!CG20&gt;PENGISIAN!BX20),PENGISIAN!CG20,0))</f>
        <v>0</v>
      </c>
      <c r="V20" s="238">
        <f>IF(AND(PENGISIAN!CE20&gt;0,PENGISIAN!BX20&gt;0,PENGISIAN!CE20&gt;PENGISIAN!BX20),SUM(PENGISIAN!BY20,PENGISIAN!CD20),IF(AND(PENGISIAN!CG20&gt;0,PENGISIAN!BX20&gt;0,PENGISIAN!CG20&gt;PENGISIAN!BX20),SUM(PENGISIAN!BY20,PENGISIAN!CD20,PENGISIAN!CF20),0))</f>
        <v>0</v>
      </c>
      <c r="W20" s="238">
        <f>IF(AND(PENGISIAN!CL20&gt;0,PENGISIAN!CE20&gt;0,PENGISIAN!CL20&gt;PENGISIAN!CE20),PENGISIAN!CL20,IF(AND(PENGISIAN!CN20&gt;0,PENGISIAN!CE20&gt;0,PENGISIAN!CN20&gt;PENGISIAN!CE20),PENGISIAN!CN20,0))</f>
        <v>0</v>
      </c>
      <c r="X20" s="238">
        <f>IF(AND(PENGISIAN!CL20&gt;0,PENGISIAN!CE20&gt;0,PENGISIAN!CL20&gt;PENGISIAN!CE20),SUM(PENGISIAN!CF20,PENGISIAN!CK20),IF(AND(PENGISIAN!CN20&gt;0,PENGISIAN!CE20&gt;0,PENGISIAN!CN20&gt;PENGISIAN!CE20),SUM(PENGISIAN!CF20,PENGISIAN!CK20,PENGISIAN!CM20),0))</f>
        <v>0</v>
      </c>
      <c r="Y20" s="238">
        <f>IF(AND(PENGISIAN!CS20&gt;0,PENGISIAN!CL20&gt;0,PENGISIAN!CS20&gt;PENGISIAN!CL20),PENGISIAN!CS20,IF(AND(PENGISIAN!CU20&gt;0,PENGISIAN!CL20&gt;0,PENGISIAN!CU20&gt;PENGISIAN!CL20),PENGISIAN!CU20,0))</f>
        <v>0</v>
      </c>
      <c r="Z20" s="238">
        <f>IF(AND(PENGISIAN!CS20&gt;0,PENGISIAN!CL20&gt;0,PENGISIAN!CS20&gt;PENGISIAN!CL20),SUM(PENGISIAN!CM20,PENGISIAN!CR20),IF(AND(PENGISIAN!CU20&gt;0,PENGISIAN!CL20&gt;0,PENGISIAN!CU20&gt;PENGISIAN!CL20),SUM(PENGISIAN!CM20,PENGISIAN!CR20,PENGISIAN!CT20),0))</f>
        <v>0</v>
      </c>
      <c r="AA20" s="238">
        <f>IF(AND(PENGISIAN!CZ20&gt;0,PENGISIAN!CS20&gt;0,PENGISIAN!CZ20&gt;PENGISIAN!CS20),PENGISIAN!CZ20,IF(AND(PENGISIAN!DB20&gt;0,PENGISIAN!CS20&gt;0,PENGISIAN!DB20&gt;PENGISIAN!CS20),PENGISIAN!DB20,0))</f>
        <v>0</v>
      </c>
      <c r="AB20" s="238">
        <f>IF(AND(PENGISIAN!CZ20&gt;0,PENGISIAN!CS20&gt;0,PENGISIAN!CZ20&gt;PENGISIAN!CS20),SUM(PENGISIAN!CT20,PENGISIAN!CY20),IF(AND(PENGISIAN!DB20&gt;0,PENGISIAN!CS20&gt;0,PENGISIAN!DB20&gt;PENGISIAN!CS20),SUM(PENGISIAN!CT20,PENGISIAN!CY20,PENGISIAN!DA20),0))</f>
        <v>0</v>
      </c>
      <c r="AC20" s="238">
        <f>IF(AND(PENGISIAN!DG20&gt;0,PENGISIAN!CZ20&gt;0,PENGISIAN!DG20&gt;PENGISIAN!CZ20),PENGISIAN!DG20,IF(AND(PENGISIAN!DI20&gt;0,PENGISIAN!CZ20&gt;0,PENGISIAN!DI20&gt;PENGISIAN!CZ20),PENGISIAN!DI20,0))</f>
        <v>0</v>
      </c>
      <c r="AD20" s="238">
        <f>IF(AND(PENGISIAN!DG20&gt;0,PENGISIAN!CZ20&gt;0,PENGISIAN!DG20&gt;PENGISIAN!CZ20),SUM(PENGISIAN!DA20,PENGISIAN!DF20),IF(AND(PENGISIAN!DI20&gt;0,PENGISIAN!CZ20&gt;0,PENGISIAN!DI20&gt;PENGISIAN!CZ20),SUM(PENGISIAN!DA20,PENGISIAN!DF20,PENGISIAN!DH20),0))</f>
        <v>0</v>
      </c>
      <c r="AE20" s="238">
        <f>IF(AND(PENGISIAN!DN20&gt;0,PENGISIAN!DG20&gt;0,PENGISIAN!DN20&gt;PENGISIAN!DG20),PENGISIAN!DN20,IF(AND(PENGISIAN!DP20&gt;0,PENGISIAN!DG20&gt;0,PENGISIAN!DP20&gt;PENGISIAN!DG20),PENGISIAN!DP20,0))</f>
        <v>0</v>
      </c>
      <c r="AF20" s="238">
        <f>IF(AND(PENGISIAN!DN20&gt;0,PENGISIAN!DG20&gt;0,PENGISIAN!DN20&gt;PENGISIAN!DG20),SUM(PENGISIAN!DH20,PENGISIAN!DM20),IF(AND(PENGISIAN!DP20&gt;0,PENGISIAN!DG20&gt;0,PENGISIAN!DP20&gt;PENGISIAN!DG20),SUM(PENGISIAN!DH20,PENGISIAN!DM20,PENGISIAN!DO20),0))</f>
        <v>0</v>
      </c>
      <c r="AG20" s="238">
        <f>IF(AND(PENGISIAN!DU20&gt;0,PENGISIAN!DN20&gt;0,PENGISIAN!DU20&gt;PENGISIAN!DN20),PENGISIAN!DU20,IF(AND(PENGISIAN!DW20&gt;0,PENGISIAN!DN20&gt;0,PENGISIAN!DW20&gt;PENGISIAN!DN20),PENGISIAN!DW20,0))</f>
        <v>0</v>
      </c>
      <c r="AH20" s="238">
        <f>IF(AND(PENGISIAN!DU20&gt;0,PENGISIAN!DN20&gt;0,PENGISIAN!DU20&gt;PENGISIAN!DN20),SUM(PENGISIAN!DO20,PENGISIAN!DT20),IF(AND(PENGISIAN!DW20&gt;0,PENGISIAN!DN20&gt;0,PENGISIAN!DW20&gt;PENGISIAN!DN20),SUM(PENGISIAN!DO20,PENGISIAN!DT20,PENGISIAN!DV20),0))</f>
        <v>0</v>
      </c>
      <c r="AI20" s="238">
        <f>IF(AND(PENGISIAN!EB20&gt;0,PENGISIAN!DU20&gt;0,PENGISIAN!EB20&gt;PENGISIAN!DU20),PENGISIAN!EB20,IF(AND(PENGISIAN!ED20&gt;0,PENGISIAN!DU20&gt;0,PENGISIAN!ED20&gt;PENGISIAN!DU20),PENGISIAN!ED20,0))</f>
        <v>0</v>
      </c>
      <c r="AJ20" s="238">
        <f>IF(AND(PENGISIAN!EB20&gt;0,PENGISIAN!DU20&gt;0,PENGISIAN!EB20&gt;PENGISIAN!DU20),SUM(PENGISIAN!DV20,PENGISIAN!EA20),IF(AND(PENGISIAN!ED20&gt;0,PENGISIAN!DU20&gt;0,PENGISIAN!ED20&gt;PENGISIAN!DU20),SUM(PENGISIAN!DV20,PENGISIAN!EA20,PENGISIAN!EC20),0))</f>
        <v>0</v>
      </c>
      <c r="AK20" s="238">
        <f>IF(AND(PENGISIAN!EI20&gt;0,PENGISIAN!EB20&gt;0,PENGISIAN!EI20&gt;PENGISIAN!EB20),PENGISIAN!EI20,IF(AND(PENGISIAN!EK20&gt;0,PENGISIAN!EB20&gt;0,PENGISIAN!EK20&gt;PENGISIAN!EB20),PENGISIAN!EK20,0))</f>
        <v>0</v>
      </c>
      <c r="AL20" s="238">
        <f>IF(AND(PENGISIAN!EI20&gt;0,PENGISIAN!EB20&gt;0,PENGISIAN!EI20&gt;PENGISIAN!EB20),SUM(PENGISIAN!EC20,PENGISIAN!EH20),IF(AND(PENGISIAN!EK20&gt;0,PENGISIAN!EB20&gt;0,PENGISIAN!EK20&gt;PENGISIAN!EB20),SUM(PENGISIAN!EC20,PENGISIAN!EH20,PENGISIAN!EJ20),0))</f>
        <v>0</v>
      </c>
      <c r="AM20" s="238">
        <f>IF(AND(PENGISIAN!EP20&gt;0,PENGISIAN!EI20&gt;0,PENGISIAN!EP20&gt;PENGISIAN!EI20),PENGISIAN!EP20,IF(AND(PENGISIAN!ER20&gt;0,PENGISIAN!EI20&gt;0,PENGISIAN!ER20&gt;PENGISIAN!EI20),PENGISIAN!ER20,0))</f>
        <v>0</v>
      </c>
      <c r="AN20" s="238">
        <f>IF(AND(PENGISIAN!EP20&gt;0,PENGISIAN!EI20&gt;0,PENGISIAN!EP20&gt;PENGISIAN!EI20),SUM(PENGISIAN!EJ20,PENGISIAN!EO20),IF(AND(PENGISIAN!ER20&gt;0,PENGISIAN!EI20&gt;0,PENGISIAN!ER20&gt;PENGISIAN!EI20),SUM(PENGISIAN!EJ20,PENGISIAN!EO20,PENGISIAN!EQ20),0))</f>
        <v>0</v>
      </c>
      <c r="AO20" s="238">
        <f>IF(AND(PENGISIAN!EW20&gt;0,PENGISIAN!EP20&gt;0,PENGISIAN!EW20&gt;PENGISIAN!EP20),PENGISIAN!EW20,IF(AND(PENGISIAN!EY20&gt;0,PENGISIAN!EP20&gt;0,PENGISIAN!EY20&gt;PENGISIAN!EP20),PENGISIAN!EY20,0))</f>
        <v>0</v>
      </c>
      <c r="AP20" s="238">
        <f>IF(AND(PENGISIAN!EW20&gt;0,PENGISIAN!EP20&gt;0,PENGISIAN!EW20&gt;PENGISIAN!EP20),SUM(PENGISIAN!EQ20,PENGISIAN!EV20),IF(AND(PENGISIAN!EY20&gt;0,PENGISIAN!EP20&gt;0,PENGISIAN!EY20&gt;PENGISIAN!EP20),SUM(PENGISIAN!EQ20,PENGISIAN!EV20,PENGISIAN!EX20),0))</f>
        <v>0</v>
      </c>
      <c r="AQ20" s="238">
        <f>IF(AND(PENGISIAN!FD20&gt;0,PENGISIAN!EW20&gt;0,PENGISIAN!FD20&gt;PENGISIAN!EW20),PENGISIAN!FD20,IF(AND(PENGISIAN!FF20&gt;0,PENGISIAN!EW20&gt;0,PENGISIAN!FF20&gt;PENGISIAN!EW20),PENGISIAN!FF20,0))</f>
        <v>0</v>
      </c>
      <c r="AR20" s="238">
        <f>IF(AND(PENGISIAN!FD20&gt;0,PENGISIAN!EW20&gt;0,PENGISIAN!FD20&gt;PENGISIAN!EW20),SUM(PENGISIAN!EX20,PENGISIAN!FC20),IF(AND(PENGISIAN!FF20&gt;0,PENGISIAN!EW20&gt;0,PENGISIAN!FF20&gt;PENGISIAN!EW20),SUM(PENGISIAN!EX20,PENGISIAN!FC20,PENGISIAN!FE20),0))</f>
        <v>0</v>
      </c>
      <c r="AS20" s="238">
        <f>IF(AND(PENGISIAN!FK20&gt;0,PENGISIAN!FD20&gt;0,PENGISIAN!FK20&gt;PENGISIAN!FD20),PENGISIAN!FK20,IF(AND(PENGISIAN!FM20&gt;0,PENGISIAN!FD20&gt;0,PENGISIAN!FM20&gt;PENGISIAN!FD20),PENGISIAN!FM20,0))</f>
        <v>0</v>
      </c>
      <c r="AT20" s="238">
        <f>IF(AND(PENGISIAN!FK20&gt;0,PENGISIAN!FD20&gt;0,PENGISIAN!FK20&gt;PENGISIAN!FD20),SUM(PENGISIAN!FE20,PENGISIAN!FJ20),IF(AND(PENGISIAN!FM20&gt;0,PENGISIAN!FD20&gt;0,PENGISIAN!FM20&gt;PENGISIAN!FD20),SUM(PENGISIAN!FE20,PENGISIAN!FJ20,PENGISIAN!FL20),0))</f>
        <v>0</v>
      </c>
      <c r="AU20" s="238">
        <f>IF(AND(PENGISIAN!FR20&gt;0,PENGISIAN!FK20&gt;0,PENGISIAN!FR20&gt;PENGISIAN!FK20),PENGISIAN!FR20,IF(AND(PENGISIAN!FT20&gt;0,PENGISIAN!FK20&gt;0,PENGISIAN!FT20&gt;PENGISIAN!FK20),PENGISIAN!FT20,0))</f>
        <v>0</v>
      </c>
      <c r="AV20" s="238">
        <f>IF(AND(PENGISIAN!FR20&gt;0,PENGISIAN!FK20&gt;0,PENGISIAN!FR20&gt;PENGISIAN!FK20),SUM(PENGISIAN!FL20,PENGISIAN!FQ20),IF(AND(PENGISIAN!FT20&gt;0,PENGISIAN!FK20&gt;0,PENGISIAN!FT20&gt;PENGISIAN!FK20),SUM(PENGISIAN!FL20,PENGISIAN!FQ20,PENGISIAN!FS20),0))</f>
        <v>0</v>
      </c>
      <c r="AW20" s="238">
        <f>IF(AND(PENGISIAN!FY20&gt;0,PENGISIAN!FR20&gt;0,PENGISIAN!FY20&gt;PENGISIAN!FR20),PENGISIAN!FY20,IF(AND(PENGISIAN!GA20&gt;0,PENGISIAN!FR20&gt;0,PENGISIAN!GA20&gt;PENGISIAN!FR20),PENGISIAN!GA20,0))</f>
        <v>0</v>
      </c>
      <c r="AX20" s="238">
        <f>IF(AND(PENGISIAN!FY20&gt;0,PENGISIAN!FR20&gt;0,PENGISIAN!FY20&gt;PENGISIAN!FR20),SUM(PENGISIAN!FS20,PENGISIAN!FX20),IF(AND(PENGISIAN!GA20&gt;0,PENGISIAN!FR20&gt;0,PENGISIAN!GA20&gt;PENGISIAN!FR20),SUM(PENGISIAN!FS20,PENGISIAN!FX20,PENGISIAN!FZ20),0))</f>
        <v>0</v>
      </c>
      <c r="AY20" s="238">
        <f>IF(AND(PENGISIAN!GF20&gt;0,PENGISIAN!FY20&gt;0,PENGISIAN!GF20&gt;PENGISIAN!FY20),PENGISIAN!GF20,IF(AND(PENGISIAN!GH20&gt;0,PENGISIAN!FY20&gt;0,PENGISIAN!GH20&gt;PENGISIAN!FY20),PENGISIAN!GH20,0))</f>
        <v>0</v>
      </c>
      <c r="AZ20" s="238">
        <f>IF(AND(PENGISIAN!GF20&gt;0,PENGISIAN!FY20&gt;0,PENGISIAN!GF20&gt;PENGISIAN!FY20),SUM(PENGISIAN!FZ20,PENGISIAN!GE20),IF(AND(PENGISIAN!GH20&gt;0,PENGISIAN!FY20&gt;0,PENGISIAN!GH20&gt;PENGISIAN!FY20),SUM(PENGISIAN!FZ20,PENGISIAN!GE20,PENGISIAN!GG20),0))</f>
        <v>0</v>
      </c>
      <c r="BA20" s="238">
        <f>IF(AND(PENGISIAN!GM20&gt;0,PENGISIAN!GF20&gt;0,PENGISIAN!GM20&gt;PENGISIAN!GF20),PENGISIAN!GM20,IF(AND(PENGISIAN!GO20&gt;0,PENGISIAN!GF20&gt;0,PENGISIAN!GO20&gt;PENGISIAN!GF20),PENGISIAN!GO20,0))</f>
        <v>0</v>
      </c>
      <c r="BB20" s="238">
        <f>IF(AND(PENGISIAN!GM20&gt;0,PENGISIAN!GF20&gt;0,PENGISIAN!GM20&gt;PENGISIAN!GF20),SUM(PENGISIAN!GG20,PENGISIAN!GL20),IF(AND(PENGISIAN!GO20&gt;0,PENGISIAN!GF20&gt;0,PENGISIAN!GO20&gt;PENGISIAN!GF20),SUM(PENGISIAN!GG20,PENGISIAN!GL20,PENGISIAN!GN20),0))</f>
        <v>0</v>
      </c>
      <c r="BC20" s="238">
        <f>IF(AND(PENGISIAN!GT20&gt;0,PENGISIAN!GM20&gt;0,PENGISIAN!GT20&gt;PENGISIAN!GM20),PENGISIAN!GT20,IF(AND(PENGISIAN!GV20&gt;0,PENGISIAN!GM20&gt;0,PENGISIAN!GV20&gt;PENGISIAN!GM20),PENGISIAN!GV20,0))</f>
        <v>0</v>
      </c>
      <c r="BD20" s="238">
        <f>IF(AND(PENGISIAN!GT20&gt;0,PENGISIAN!GM20&gt;0,PENGISIAN!GT20&gt;PENGISIAN!GM20),SUM(PENGISIAN!GN20,PENGISIAN!GS20),IF(AND(PENGISIAN!GV20&gt;0,PENGISIAN!GM20&gt;0,PENGISIAN!GV20&gt;PENGISIAN!GM20),SUM(PENGISIAN!GN20,PENGISIAN!GS20,PENGISIAN!GU20),0))</f>
        <v>0</v>
      </c>
      <c r="BE20" s="238">
        <f>IF(AND(PENGISIAN!HA20&gt;0,PENGISIAN!GT20&gt;0,PENGISIAN!HA20&gt;PENGISIAN!GT20),PENGISIAN!HA20,IF(AND(PENGISIAN!HC20&gt;0,PENGISIAN!GT20&gt;0,PENGISIAN!HC20&gt;PENGISIAN!GT20),PENGISIAN!HC20,0))</f>
        <v>0</v>
      </c>
      <c r="BF20" s="238">
        <f>IF(AND(PENGISIAN!HA20&gt;0,PENGISIAN!GT20&gt;0,PENGISIAN!HA20&gt;PENGISIAN!GT20),SUM(PENGISIAN!GU20,PENGISIAN!GZ20),IF(AND(PENGISIAN!HC20&gt;0,PENGISIAN!GT20&gt;0,PENGISIAN!HC20&gt;PENGISIAN!GT20),SUM(PENGISIAN!GU20,PENGISIAN!GZ20,PENGISIAN!HB20),0))</f>
        <v>0</v>
      </c>
      <c r="BG20" s="238">
        <f>IF(AND(PENGISIAN!HH20&gt;0,PENGISIAN!HA20&gt;0,PENGISIAN!HH20&gt;PENGISIAN!HA20),PENGISIAN!HH20,IF(AND(PENGISIAN!HJ20&gt;0,PENGISIAN!HA20&gt;0,PENGISIAN!HJ20&gt;PENGISIAN!HA20),PENGISIAN!HJ20,0))</f>
        <v>0</v>
      </c>
      <c r="BH20" s="238">
        <f>IF(AND(PENGISIAN!HH20&gt;0,PENGISIAN!HA20&gt;0,PENGISIAN!HH20&gt;PENGISIAN!HA20),SUM(PENGISIAN!HB20,PENGISIAN!HG20),IF(AND(PENGISIAN!HJ20&gt;0,PENGISIAN!HA20&gt;0,PENGISIAN!HJ20&gt;PENGISIAN!HA20),SUM(PENGISIAN!HB20,PENGISIAN!HG20,PENGISIAN!HI20),0))</f>
        <v>0</v>
      </c>
      <c r="BI20" s="238">
        <f>IF(AND(PENGISIAN!HJ20&gt;0,PENGISIAN!HH20&gt;0,PENGISIAN!HJ20&gt;PENGISIAN!HH20),PENGISIAN!HJ20,0)</f>
        <v>0</v>
      </c>
      <c r="BJ20" s="238">
        <f>IF(AND(PENGISIAN!HJ20&gt;0,PENGISIAN!HH20&gt;0,PENGISIAN!HJ20&gt;PENGISIAN!HH20),PENGISIAN!HI20,0)</f>
        <v>0</v>
      </c>
    </row>
    <row r="21" spans="1:62">
      <c r="A21" s="238">
        <f>IF(AND(PENGISIAN!M21&gt;0,PENGISIAN!F21&gt;0,PENGISIAN!M21&gt;PENGISIAN!F21),PENGISIAN!M21,IF(AND(PENGISIAN!O21&gt;0,PENGISIAN!F21&gt;0,PENGISIAN!O21&gt;PENGISIAN!F21),PENGISIAN!O21,0))</f>
        <v>61363</v>
      </c>
      <c r="B21" s="238">
        <f>IF(AND(PENGISIAN!M21&gt;0,PENGISIAN!F21&gt;0,PENGISIAN!M21&gt;PENGISIAN!F21),SUM(PENGISIAN!G21,PENGISIAN!L21),IF(AND(PENGISIAN!O21&gt;0,PENGISIAN!F21&gt;0,PENGISIAN!O21&gt;PENGISIAN!F21),SUM(PENGISIAN!G21,PENGISIAN!L21,PENGISIAN!N21),0))</f>
        <v>300</v>
      </c>
      <c r="C21" s="238">
        <f>IF(AND(PENGISIAN!T21&gt;0,PENGISIAN!M21&gt;0,PENGISIAN!T21&gt;PENGISIAN!M21),PENGISIAN!T21,IF(AND(PENGISIAN!V21&gt;0,PENGISIAN!M21&gt;0,PENGISIAN!V21&gt;PENGISIAN!M21),PENGISIAN!V21,0))</f>
        <v>61377</v>
      </c>
      <c r="D21" s="238">
        <f>IF(AND(PENGISIAN!T21&gt;0,PENGISIAN!M21&gt;0,PENGISIAN!T21&gt;PENGISIAN!M21),SUM(PENGISIAN!N21,PENGISIAN!S21),IF(AND(PENGISIAN!V21&gt;0,PENGISIAN!M21&gt;0,PENGISIAN!V21&gt;PENGISIAN!M21),SUM(PENGISIAN!N21,PENGISIAN!S21,PENGISIAN!U21),0))</f>
        <v>200</v>
      </c>
      <c r="E21" s="238">
        <f>IF(AND(PENGISIAN!AA21&gt;0,PENGISIAN!T21&gt;0,PENGISIAN!AA21&gt;PENGISIAN!T21),PENGISIAN!AA21,IF(AND(PENGISIAN!AC21&gt;0,PENGISIAN!T21&gt;0,PENGISIAN!AC21&gt;PENGISIAN!T21),PENGISIAN!AC21,0))</f>
        <v>61384.2</v>
      </c>
      <c r="F21" s="238">
        <f>IF(AND(PENGISIAN!AA21&gt;0,PENGISIAN!T21&gt;0,PENGISIAN!AA21&gt;PENGISIAN!T21),SUM(PENGISIAN!U21,PENGISIAN!Z21),IF(AND(PENGISIAN!AC21&gt;0,PENGISIAN!T21&gt;0,PENGISIAN!AC21&gt;PENGISIAN!T21),SUM(PENGISIAN!U21,PENGISIAN!Z21,PENGISIAN!AB21),0))</f>
        <v>143</v>
      </c>
      <c r="G21" s="238">
        <f>IF(AND(PENGISIAN!AH21&gt;0,PENGISIAN!AA21&gt;0,PENGISIAN!AH21&gt;PENGISIAN!AA21),PENGISIAN!AH21,IF(AND(PENGISIAN!AJ21&gt;0,PENGISIAN!AA21&gt;0,PENGISIAN!AJ21&gt;PENGISIAN!AA21),PENGISIAN!AJ21,0))</f>
        <v>61384.800000000003</v>
      </c>
      <c r="H21" s="238">
        <f>IF(AND(PENGISIAN!AH21&gt;0,PENGISIAN!AA21&gt;0,PENGISIAN!AH21&gt;PENGISIAN!AA21),SUM(PENGISIAN!AB21,PENGISIAN!AG21),IF(AND(PENGISIAN!AJ21&gt;0,PENGISIAN!AA21&gt;0,PENGISIAN!AJ21&gt;PENGISIAN!AA21),SUM(PENGISIAN!AB21,PENGISIAN!AG21,PENGISIAN!AI21),0))</f>
        <v>300</v>
      </c>
      <c r="I21" s="238">
        <f>IF(AND(PENGISIAN!AO21&gt;0,PENGISIAN!AH21&gt;0,PENGISIAN!AO21&gt;PENGISIAN!AH21),PENGISIAN!AO21,IF(AND(PENGISIAN!AQ21&gt;0,PENGISIAN!AH21&gt;0,PENGISIAN!AQ21&gt;PENGISIAN!AH21),PENGISIAN!AQ21,0))</f>
        <v>0</v>
      </c>
      <c r="J21" s="238">
        <f>IF(AND(PENGISIAN!AO21&gt;0,PENGISIAN!AH21&gt;0,PENGISIAN!AO21&gt;PENGISIAN!AH21),SUM(PENGISIAN!AI21,PENGISIAN!AN21),IF(AND(PENGISIAN!AQ21&gt;0,PENGISIAN!AH21&gt;0,PENGISIAN!AQ21&gt;PENGISIAN!AH21),SUM(PENGISIAN!AI21,PENGISIAN!AN21,PENGISIAN!AP21),0))</f>
        <v>0</v>
      </c>
      <c r="K21" s="238">
        <f>IF(AND(PENGISIAN!AV21&gt;0,PENGISIAN!AO21&gt;0,PENGISIAN!AV21&gt;PENGISIAN!AO21),PENGISIAN!AV21,IF(AND(PENGISIAN!AX21&gt;0,PENGISIAN!AO21&gt;0,PENGISIAN!AX21&gt;PENGISIAN!AO21),PENGISIAN!AX21,0))</f>
        <v>0</v>
      </c>
      <c r="L21" s="238">
        <f>IF(AND(PENGISIAN!AV21&gt;0,PENGISIAN!AO21&gt;0,PENGISIAN!AV21&gt;PENGISIAN!AO21),SUM(PENGISIAN!AP21,PENGISIAN!AU21),IF(AND(PENGISIAN!AX21&gt;0,PENGISIAN!AO21&gt;0,PENGISIAN!AX21&gt;PENGISIAN!AO21),SUM(PENGISIAN!AP21,PENGISIAN!AU21,PENGISIAN!AW21),0))</f>
        <v>0</v>
      </c>
      <c r="M21" s="238">
        <f>IF(AND(PENGISIAN!BC21&gt;0,PENGISIAN!AV21&gt;0,PENGISIAN!BC21&gt;PENGISIAN!AV21),PENGISIAN!BC21,IF(AND(PENGISIAN!BE21&gt;0,PENGISIAN!AV21&gt;0,PENGISIAN!BE21&gt;PENGISIAN!AV21),PENGISIAN!BE21,0))</f>
        <v>0</v>
      </c>
      <c r="N21" s="238">
        <f>IF(AND(PENGISIAN!BC21&gt;0,PENGISIAN!AV21&gt;0,PENGISIAN!BC21&gt;PENGISIAN!AV21),SUM(PENGISIAN!AW21,PENGISIAN!BB21),IF(AND(PENGISIAN!BE21&gt;0,PENGISIAN!AV21&gt;0,PENGISIAN!BE21&gt;PENGISIAN!AV21),SUM(PENGISIAN!AW21,PENGISIAN!BB21,PENGISIAN!BD21),0))</f>
        <v>0</v>
      </c>
      <c r="O21" s="238">
        <f>IF(AND(PENGISIAN!BJ21&gt;0,PENGISIAN!BC21&gt;0,PENGISIAN!BJ21&gt;PENGISIAN!BC21),PENGISIAN!BJ21,IF(AND(PENGISIAN!BL21&gt;0,PENGISIAN!BC21&gt;0,PENGISIAN!BL21&gt;PENGISIAN!BC21),PENGISIAN!BL21,0))</f>
        <v>0</v>
      </c>
      <c r="P21" s="238">
        <f>IF(AND(PENGISIAN!BJ21&gt;0,PENGISIAN!BC21&gt;0,PENGISIAN!BJ21&gt;PENGISIAN!BC21),SUM(PENGISIAN!BD21,PENGISIAN!BI21),IF(AND(PENGISIAN!BL21&gt;0,PENGISIAN!BC21&gt;0,PENGISIAN!BL21&gt;PENGISIAN!BC21),SUM(PENGISIAN!BD21,PENGISIAN!BI21,PENGISIAN!BK21),0))</f>
        <v>0</v>
      </c>
      <c r="Q21" s="238">
        <f>IF(AND(PENGISIAN!BQ21&gt;0,PENGISIAN!BJ21&gt;0,PENGISIAN!BQ21&gt;PENGISIAN!BJ21),PENGISIAN!BQ21,IF(AND(PENGISIAN!BS21&gt;0,PENGISIAN!BJ21&gt;0,PENGISIAN!BS21&gt;PENGISIAN!BJ21),PENGISIAN!BS21,0))</f>
        <v>0</v>
      </c>
      <c r="R21" s="238">
        <f>IF(AND(PENGISIAN!BQ21&gt;0,PENGISIAN!BJ21&gt;0,PENGISIAN!BQ21&gt;PENGISIAN!BJ21),SUM(PENGISIAN!BK21,PENGISIAN!BP21),IF(AND(PENGISIAN!BS21&gt;0,PENGISIAN!BJ21&gt;0,PENGISIAN!BS21&gt;PENGISIAN!BJ21),SUM(PENGISIAN!BK21,PENGISIAN!BP21,PENGISIAN!BR21),0))</f>
        <v>0</v>
      </c>
      <c r="S21" s="238">
        <f>IF(AND(PENGISIAN!BX21&gt;0,PENGISIAN!BQ21&gt;0,PENGISIAN!BX21&gt;PENGISIAN!BQ21),PENGISIAN!BX21,IF(AND(PENGISIAN!BZ21&gt;0,PENGISIAN!BQ21&gt;0,PENGISIAN!BZ21&gt;PENGISIAN!BQ21),PENGISIAN!BZ21,0))</f>
        <v>0</v>
      </c>
      <c r="T21" s="238">
        <f>IF(AND(PENGISIAN!BX21&gt;0,PENGISIAN!BQ21&gt;0,PENGISIAN!BX21&gt;PENGISIAN!BQ21),SUM(PENGISIAN!BR21,PENGISIAN!BW21),IF(AND(PENGISIAN!BZ21&gt;0,PENGISIAN!BQ21&gt;0,PENGISIAN!BZ21&gt;PENGISIAN!BQ21),SUM(PENGISIAN!BR21,PENGISIAN!BW21,PENGISIAN!BY21),0))</f>
        <v>0</v>
      </c>
      <c r="U21" s="238">
        <f>IF(AND(PENGISIAN!CE21&gt;0,PENGISIAN!BX21&gt;0,PENGISIAN!CE21&gt;PENGISIAN!BX21),PENGISIAN!CE21,IF(AND(PENGISIAN!CG21&gt;0,PENGISIAN!BX21&gt;0,PENGISIAN!CG21&gt;PENGISIAN!BX21),PENGISIAN!CG21,0))</f>
        <v>0</v>
      </c>
      <c r="V21" s="238">
        <f>IF(AND(PENGISIAN!CE21&gt;0,PENGISIAN!BX21&gt;0,PENGISIAN!CE21&gt;PENGISIAN!BX21),SUM(PENGISIAN!BY21,PENGISIAN!CD21),IF(AND(PENGISIAN!CG21&gt;0,PENGISIAN!BX21&gt;0,PENGISIAN!CG21&gt;PENGISIAN!BX21),SUM(PENGISIAN!BY21,PENGISIAN!CD21,PENGISIAN!CF21),0))</f>
        <v>0</v>
      </c>
      <c r="W21" s="238">
        <f>IF(AND(PENGISIAN!CL21&gt;0,PENGISIAN!CE21&gt;0,PENGISIAN!CL21&gt;PENGISIAN!CE21),PENGISIAN!CL21,IF(AND(PENGISIAN!CN21&gt;0,PENGISIAN!CE21&gt;0,PENGISIAN!CN21&gt;PENGISIAN!CE21),PENGISIAN!CN21,0))</f>
        <v>0</v>
      </c>
      <c r="X21" s="238">
        <f>IF(AND(PENGISIAN!CL21&gt;0,PENGISIAN!CE21&gt;0,PENGISIAN!CL21&gt;PENGISIAN!CE21),SUM(PENGISIAN!CF21,PENGISIAN!CK21),IF(AND(PENGISIAN!CN21&gt;0,PENGISIAN!CE21&gt;0,PENGISIAN!CN21&gt;PENGISIAN!CE21),SUM(PENGISIAN!CF21,PENGISIAN!CK21,PENGISIAN!CM21),0))</f>
        <v>0</v>
      </c>
      <c r="Y21" s="238">
        <f>IF(AND(PENGISIAN!CS21&gt;0,PENGISIAN!CL21&gt;0,PENGISIAN!CS21&gt;PENGISIAN!CL21),PENGISIAN!CS21,IF(AND(PENGISIAN!CU21&gt;0,PENGISIAN!CL21&gt;0,PENGISIAN!CU21&gt;PENGISIAN!CL21),PENGISIAN!CU21,0))</f>
        <v>0</v>
      </c>
      <c r="Z21" s="238">
        <f>IF(AND(PENGISIAN!CS21&gt;0,PENGISIAN!CL21&gt;0,PENGISIAN!CS21&gt;PENGISIAN!CL21),SUM(PENGISIAN!CM21,PENGISIAN!CR21),IF(AND(PENGISIAN!CU21&gt;0,PENGISIAN!CL21&gt;0,PENGISIAN!CU21&gt;PENGISIAN!CL21),SUM(PENGISIAN!CM21,PENGISIAN!CR21,PENGISIAN!CT21),0))</f>
        <v>0</v>
      </c>
      <c r="AA21" s="238">
        <f>IF(AND(PENGISIAN!CZ21&gt;0,PENGISIAN!CS21&gt;0,PENGISIAN!CZ21&gt;PENGISIAN!CS21),PENGISIAN!CZ21,IF(AND(PENGISIAN!DB21&gt;0,PENGISIAN!CS21&gt;0,PENGISIAN!DB21&gt;PENGISIAN!CS21),PENGISIAN!DB21,0))</f>
        <v>0</v>
      </c>
      <c r="AB21" s="238">
        <f>IF(AND(PENGISIAN!CZ21&gt;0,PENGISIAN!CS21&gt;0,PENGISIAN!CZ21&gt;PENGISIAN!CS21),SUM(PENGISIAN!CT21,PENGISIAN!CY21),IF(AND(PENGISIAN!DB21&gt;0,PENGISIAN!CS21&gt;0,PENGISIAN!DB21&gt;PENGISIAN!CS21),SUM(PENGISIAN!CT21,PENGISIAN!CY21,PENGISIAN!DA21),0))</f>
        <v>0</v>
      </c>
      <c r="AC21" s="238">
        <f>IF(AND(PENGISIAN!DG21&gt;0,PENGISIAN!CZ21&gt;0,PENGISIAN!DG21&gt;PENGISIAN!CZ21),PENGISIAN!DG21,IF(AND(PENGISIAN!DI21&gt;0,PENGISIAN!CZ21&gt;0,PENGISIAN!DI21&gt;PENGISIAN!CZ21),PENGISIAN!DI21,0))</f>
        <v>0</v>
      </c>
      <c r="AD21" s="238">
        <f>IF(AND(PENGISIAN!DG21&gt;0,PENGISIAN!CZ21&gt;0,PENGISIAN!DG21&gt;PENGISIAN!CZ21),SUM(PENGISIAN!DA21,PENGISIAN!DF21),IF(AND(PENGISIAN!DI21&gt;0,PENGISIAN!CZ21&gt;0,PENGISIAN!DI21&gt;PENGISIAN!CZ21),SUM(PENGISIAN!DA21,PENGISIAN!DF21,PENGISIAN!DH21),0))</f>
        <v>0</v>
      </c>
      <c r="AE21" s="238">
        <f>IF(AND(PENGISIAN!DN21&gt;0,PENGISIAN!DG21&gt;0,PENGISIAN!DN21&gt;PENGISIAN!DG21),PENGISIAN!DN21,IF(AND(PENGISIAN!DP21&gt;0,PENGISIAN!DG21&gt;0,PENGISIAN!DP21&gt;PENGISIAN!DG21),PENGISIAN!DP21,0))</f>
        <v>0</v>
      </c>
      <c r="AF21" s="238">
        <f>IF(AND(PENGISIAN!DN21&gt;0,PENGISIAN!DG21&gt;0,PENGISIAN!DN21&gt;PENGISIAN!DG21),SUM(PENGISIAN!DH21,PENGISIAN!DM21),IF(AND(PENGISIAN!DP21&gt;0,PENGISIAN!DG21&gt;0,PENGISIAN!DP21&gt;PENGISIAN!DG21),SUM(PENGISIAN!DH21,PENGISIAN!DM21,PENGISIAN!DO21),0))</f>
        <v>0</v>
      </c>
      <c r="AG21" s="238">
        <f>IF(AND(PENGISIAN!DU21&gt;0,PENGISIAN!DN21&gt;0,PENGISIAN!DU21&gt;PENGISIAN!DN21),PENGISIAN!DU21,IF(AND(PENGISIAN!DW21&gt;0,PENGISIAN!DN21&gt;0,PENGISIAN!DW21&gt;PENGISIAN!DN21),PENGISIAN!DW21,0))</f>
        <v>0</v>
      </c>
      <c r="AH21" s="238">
        <f>IF(AND(PENGISIAN!DU21&gt;0,PENGISIAN!DN21&gt;0,PENGISIAN!DU21&gt;PENGISIAN!DN21),SUM(PENGISIAN!DO21,PENGISIAN!DT21),IF(AND(PENGISIAN!DW21&gt;0,PENGISIAN!DN21&gt;0,PENGISIAN!DW21&gt;PENGISIAN!DN21),SUM(PENGISIAN!DO21,PENGISIAN!DT21,PENGISIAN!DV21),0))</f>
        <v>0</v>
      </c>
      <c r="AI21" s="238">
        <f>IF(AND(PENGISIAN!EB21&gt;0,PENGISIAN!DU21&gt;0,PENGISIAN!EB21&gt;PENGISIAN!DU21),PENGISIAN!EB21,IF(AND(PENGISIAN!ED21&gt;0,PENGISIAN!DU21&gt;0,PENGISIAN!ED21&gt;PENGISIAN!DU21),PENGISIAN!ED21,0))</f>
        <v>0</v>
      </c>
      <c r="AJ21" s="238">
        <f>IF(AND(PENGISIAN!EB21&gt;0,PENGISIAN!DU21&gt;0,PENGISIAN!EB21&gt;PENGISIAN!DU21),SUM(PENGISIAN!DV21,PENGISIAN!EA21),IF(AND(PENGISIAN!ED21&gt;0,PENGISIAN!DU21&gt;0,PENGISIAN!ED21&gt;PENGISIAN!DU21),SUM(PENGISIAN!DV21,PENGISIAN!EA21,PENGISIAN!EC21),0))</f>
        <v>0</v>
      </c>
      <c r="AK21" s="238">
        <f>IF(AND(PENGISIAN!EI21&gt;0,PENGISIAN!EB21&gt;0,PENGISIAN!EI21&gt;PENGISIAN!EB21),PENGISIAN!EI21,IF(AND(PENGISIAN!EK21&gt;0,PENGISIAN!EB21&gt;0,PENGISIAN!EK21&gt;PENGISIAN!EB21),PENGISIAN!EK21,0))</f>
        <v>0</v>
      </c>
      <c r="AL21" s="238">
        <f>IF(AND(PENGISIAN!EI21&gt;0,PENGISIAN!EB21&gt;0,PENGISIAN!EI21&gt;PENGISIAN!EB21),SUM(PENGISIAN!EC21,PENGISIAN!EH21),IF(AND(PENGISIAN!EK21&gt;0,PENGISIAN!EB21&gt;0,PENGISIAN!EK21&gt;PENGISIAN!EB21),SUM(PENGISIAN!EC21,PENGISIAN!EH21,PENGISIAN!EJ21),0))</f>
        <v>0</v>
      </c>
      <c r="AM21" s="238">
        <f>IF(AND(PENGISIAN!EP21&gt;0,PENGISIAN!EI21&gt;0,PENGISIAN!EP21&gt;PENGISIAN!EI21),PENGISIAN!EP21,IF(AND(PENGISIAN!ER21&gt;0,PENGISIAN!EI21&gt;0,PENGISIAN!ER21&gt;PENGISIAN!EI21),PENGISIAN!ER21,0))</f>
        <v>0</v>
      </c>
      <c r="AN21" s="238">
        <f>IF(AND(PENGISIAN!EP21&gt;0,PENGISIAN!EI21&gt;0,PENGISIAN!EP21&gt;PENGISIAN!EI21),SUM(PENGISIAN!EJ21,PENGISIAN!EO21),IF(AND(PENGISIAN!ER21&gt;0,PENGISIAN!EI21&gt;0,PENGISIAN!ER21&gt;PENGISIAN!EI21),SUM(PENGISIAN!EJ21,PENGISIAN!EO21,PENGISIAN!EQ21),0))</f>
        <v>0</v>
      </c>
      <c r="AO21" s="238">
        <f>IF(AND(PENGISIAN!EW21&gt;0,PENGISIAN!EP21&gt;0,PENGISIAN!EW21&gt;PENGISIAN!EP21),PENGISIAN!EW21,IF(AND(PENGISIAN!EY21&gt;0,PENGISIAN!EP21&gt;0,PENGISIAN!EY21&gt;PENGISIAN!EP21),PENGISIAN!EY21,0))</f>
        <v>0</v>
      </c>
      <c r="AP21" s="238">
        <f>IF(AND(PENGISIAN!EW21&gt;0,PENGISIAN!EP21&gt;0,PENGISIAN!EW21&gt;PENGISIAN!EP21),SUM(PENGISIAN!EQ21,PENGISIAN!EV21),IF(AND(PENGISIAN!EY21&gt;0,PENGISIAN!EP21&gt;0,PENGISIAN!EY21&gt;PENGISIAN!EP21),SUM(PENGISIAN!EQ21,PENGISIAN!EV21,PENGISIAN!EX21),0))</f>
        <v>0</v>
      </c>
      <c r="AQ21" s="238">
        <f>IF(AND(PENGISIAN!FD21&gt;0,PENGISIAN!EW21&gt;0,PENGISIAN!FD21&gt;PENGISIAN!EW21),PENGISIAN!FD21,IF(AND(PENGISIAN!FF21&gt;0,PENGISIAN!EW21&gt;0,PENGISIAN!FF21&gt;PENGISIAN!EW21),PENGISIAN!FF21,0))</f>
        <v>0</v>
      </c>
      <c r="AR21" s="238">
        <f>IF(AND(PENGISIAN!FD21&gt;0,PENGISIAN!EW21&gt;0,PENGISIAN!FD21&gt;PENGISIAN!EW21),SUM(PENGISIAN!EX21,PENGISIAN!FC21),IF(AND(PENGISIAN!FF21&gt;0,PENGISIAN!EW21&gt;0,PENGISIAN!FF21&gt;PENGISIAN!EW21),SUM(PENGISIAN!EX21,PENGISIAN!FC21,PENGISIAN!FE21),0))</f>
        <v>0</v>
      </c>
      <c r="AS21" s="238">
        <f>IF(AND(PENGISIAN!FK21&gt;0,PENGISIAN!FD21&gt;0,PENGISIAN!FK21&gt;PENGISIAN!FD21),PENGISIAN!FK21,IF(AND(PENGISIAN!FM21&gt;0,PENGISIAN!FD21&gt;0,PENGISIAN!FM21&gt;PENGISIAN!FD21),PENGISIAN!FM21,0))</f>
        <v>0</v>
      </c>
      <c r="AT21" s="238">
        <f>IF(AND(PENGISIAN!FK21&gt;0,PENGISIAN!FD21&gt;0,PENGISIAN!FK21&gt;PENGISIAN!FD21),SUM(PENGISIAN!FE21,PENGISIAN!FJ21),IF(AND(PENGISIAN!FM21&gt;0,PENGISIAN!FD21&gt;0,PENGISIAN!FM21&gt;PENGISIAN!FD21),SUM(PENGISIAN!FE21,PENGISIAN!FJ21,PENGISIAN!FL21),0))</f>
        <v>0</v>
      </c>
      <c r="AU21" s="238">
        <f>IF(AND(PENGISIAN!FR21&gt;0,PENGISIAN!FK21&gt;0,PENGISIAN!FR21&gt;PENGISIAN!FK21),PENGISIAN!FR21,IF(AND(PENGISIAN!FT21&gt;0,PENGISIAN!FK21&gt;0,PENGISIAN!FT21&gt;PENGISIAN!FK21),PENGISIAN!FT21,0))</f>
        <v>0</v>
      </c>
      <c r="AV21" s="238">
        <f>IF(AND(PENGISIAN!FR21&gt;0,PENGISIAN!FK21&gt;0,PENGISIAN!FR21&gt;PENGISIAN!FK21),SUM(PENGISIAN!FL21,PENGISIAN!FQ21),IF(AND(PENGISIAN!FT21&gt;0,PENGISIAN!FK21&gt;0,PENGISIAN!FT21&gt;PENGISIAN!FK21),SUM(PENGISIAN!FL21,PENGISIAN!FQ21,PENGISIAN!FS21),0))</f>
        <v>0</v>
      </c>
      <c r="AW21" s="238">
        <f>IF(AND(PENGISIAN!FY21&gt;0,PENGISIAN!FR21&gt;0,PENGISIAN!FY21&gt;PENGISIAN!FR21),PENGISIAN!FY21,IF(AND(PENGISIAN!GA21&gt;0,PENGISIAN!FR21&gt;0,PENGISIAN!GA21&gt;PENGISIAN!FR21),PENGISIAN!GA21,0))</f>
        <v>0</v>
      </c>
      <c r="AX21" s="238">
        <f>IF(AND(PENGISIAN!FY21&gt;0,PENGISIAN!FR21&gt;0,PENGISIAN!FY21&gt;PENGISIAN!FR21),SUM(PENGISIAN!FS21,PENGISIAN!FX21),IF(AND(PENGISIAN!GA21&gt;0,PENGISIAN!FR21&gt;0,PENGISIAN!GA21&gt;PENGISIAN!FR21),SUM(PENGISIAN!FS21,PENGISIAN!FX21,PENGISIAN!FZ21),0))</f>
        <v>0</v>
      </c>
      <c r="AY21" s="238">
        <f>IF(AND(PENGISIAN!GF21&gt;0,PENGISIAN!FY21&gt;0,PENGISIAN!GF21&gt;PENGISIAN!FY21),PENGISIAN!GF21,IF(AND(PENGISIAN!GH21&gt;0,PENGISIAN!FY21&gt;0,PENGISIAN!GH21&gt;PENGISIAN!FY21),PENGISIAN!GH21,0))</f>
        <v>0</v>
      </c>
      <c r="AZ21" s="238">
        <f>IF(AND(PENGISIAN!GF21&gt;0,PENGISIAN!FY21&gt;0,PENGISIAN!GF21&gt;PENGISIAN!FY21),SUM(PENGISIAN!FZ21,PENGISIAN!GE21),IF(AND(PENGISIAN!GH21&gt;0,PENGISIAN!FY21&gt;0,PENGISIAN!GH21&gt;PENGISIAN!FY21),SUM(PENGISIAN!FZ21,PENGISIAN!GE21,PENGISIAN!GG21),0))</f>
        <v>0</v>
      </c>
      <c r="BA21" s="238">
        <f>IF(AND(PENGISIAN!GM21&gt;0,PENGISIAN!GF21&gt;0,PENGISIAN!GM21&gt;PENGISIAN!GF21),PENGISIAN!GM21,IF(AND(PENGISIAN!GO21&gt;0,PENGISIAN!GF21&gt;0,PENGISIAN!GO21&gt;PENGISIAN!GF21),PENGISIAN!GO21,0))</f>
        <v>0</v>
      </c>
      <c r="BB21" s="238">
        <f>IF(AND(PENGISIAN!GM21&gt;0,PENGISIAN!GF21&gt;0,PENGISIAN!GM21&gt;PENGISIAN!GF21),SUM(PENGISIAN!GG21,PENGISIAN!GL21),IF(AND(PENGISIAN!GO21&gt;0,PENGISIAN!GF21&gt;0,PENGISIAN!GO21&gt;PENGISIAN!GF21),SUM(PENGISIAN!GG21,PENGISIAN!GL21,PENGISIAN!GN21),0))</f>
        <v>0</v>
      </c>
      <c r="BC21" s="238">
        <f>IF(AND(PENGISIAN!GT21&gt;0,PENGISIAN!GM21&gt;0,PENGISIAN!GT21&gt;PENGISIAN!GM21),PENGISIAN!GT21,IF(AND(PENGISIAN!GV21&gt;0,PENGISIAN!GM21&gt;0,PENGISIAN!GV21&gt;PENGISIAN!GM21),PENGISIAN!GV21,0))</f>
        <v>0</v>
      </c>
      <c r="BD21" s="238">
        <f>IF(AND(PENGISIAN!GT21&gt;0,PENGISIAN!GM21&gt;0,PENGISIAN!GT21&gt;PENGISIAN!GM21),SUM(PENGISIAN!GN21,PENGISIAN!GS21),IF(AND(PENGISIAN!GV21&gt;0,PENGISIAN!GM21&gt;0,PENGISIAN!GV21&gt;PENGISIAN!GM21),SUM(PENGISIAN!GN21,PENGISIAN!GS21,PENGISIAN!GU21),0))</f>
        <v>0</v>
      </c>
      <c r="BE21" s="238">
        <f>IF(AND(PENGISIAN!HA21&gt;0,PENGISIAN!GT21&gt;0,PENGISIAN!HA21&gt;PENGISIAN!GT21),PENGISIAN!HA21,IF(AND(PENGISIAN!HC21&gt;0,PENGISIAN!GT21&gt;0,PENGISIAN!HC21&gt;PENGISIAN!GT21),PENGISIAN!HC21,0))</f>
        <v>0</v>
      </c>
      <c r="BF21" s="238">
        <f>IF(AND(PENGISIAN!HA21&gt;0,PENGISIAN!GT21&gt;0,PENGISIAN!HA21&gt;PENGISIAN!GT21),SUM(PENGISIAN!GU21,PENGISIAN!GZ21),IF(AND(PENGISIAN!HC21&gt;0,PENGISIAN!GT21&gt;0,PENGISIAN!HC21&gt;PENGISIAN!GT21),SUM(PENGISIAN!GU21,PENGISIAN!GZ21,PENGISIAN!HB21),0))</f>
        <v>0</v>
      </c>
      <c r="BG21" s="238">
        <f>IF(AND(PENGISIAN!HH21&gt;0,PENGISIAN!HA21&gt;0,PENGISIAN!HH21&gt;PENGISIAN!HA21),PENGISIAN!HH21,IF(AND(PENGISIAN!HJ21&gt;0,PENGISIAN!HA21&gt;0,PENGISIAN!HJ21&gt;PENGISIAN!HA21),PENGISIAN!HJ21,0))</f>
        <v>0</v>
      </c>
      <c r="BH21" s="238">
        <f>IF(AND(PENGISIAN!HH21&gt;0,PENGISIAN!HA21&gt;0,PENGISIAN!HH21&gt;PENGISIAN!HA21),SUM(PENGISIAN!HB21,PENGISIAN!HG21),IF(AND(PENGISIAN!HJ21&gt;0,PENGISIAN!HA21&gt;0,PENGISIAN!HJ21&gt;PENGISIAN!HA21),SUM(PENGISIAN!HB21,PENGISIAN!HG21,PENGISIAN!HI21),0))</f>
        <v>0</v>
      </c>
      <c r="BI21" s="238">
        <f>IF(AND(PENGISIAN!HJ21&gt;0,PENGISIAN!HH21&gt;0,PENGISIAN!HJ21&gt;PENGISIAN!HH21),PENGISIAN!HJ21,0)</f>
        <v>0</v>
      </c>
      <c r="BJ21" s="238">
        <f>IF(AND(PENGISIAN!HJ21&gt;0,PENGISIAN!HH21&gt;0,PENGISIAN!HJ21&gt;PENGISIAN!HH21),PENGISIAN!HI21,0)</f>
        <v>0</v>
      </c>
    </row>
    <row r="22" spans="1:62">
      <c r="A22" s="238">
        <f>IF(AND(PENGISIAN!M22&gt;0,PENGISIAN!F22&gt;0,PENGISIAN!M22&gt;PENGISIAN!F22),PENGISIAN!M22,IF(AND(PENGISIAN!O22&gt;0,PENGISIAN!F22&gt;0,PENGISIAN!O22&gt;PENGISIAN!F22),PENGISIAN!O22,0))</f>
        <v>0</v>
      </c>
      <c r="B22" s="238">
        <f>IF(AND(PENGISIAN!M22&gt;0,PENGISIAN!F22&gt;0,PENGISIAN!M22&gt;PENGISIAN!F22),SUM(PENGISIAN!G22,PENGISIAN!L22),IF(AND(PENGISIAN!O22&gt;0,PENGISIAN!F22&gt;0,PENGISIAN!O22&gt;PENGISIAN!F22),SUM(PENGISIAN!G22,PENGISIAN!L22,PENGISIAN!N22),0))</f>
        <v>0</v>
      </c>
      <c r="C22" s="238">
        <f>IF(AND(PENGISIAN!T22&gt;0,PENGISIAN!M22&gt;0,PENGISIAN!T22&gt;PENGISIAN!M22),PENGISIAN!T22,IF(AND(PENGISIAN!V22&gt;0,PENGISIAN!M22&gt;0,PENGISIAN!V22&gt;PENGISIAN!M22),PENGISIAN!V22,0))</f>
        <v>0</v>
      </c>
      <c r="D22" s="238">
        <f>IF(AND(PENGISIAN!T22&gt;0,PENGISIAN!M22&gt;0,PENGISIAN!T22&gt;PENGISIAN!M22),SUM(PENGISIAN!N22,PENGISIAN!S22),IF(AND(PENGISIAN!V22&gt;0,PENGISIAN!M22&gt;0,PENGISIAN!V22&gt;PENGISIAN!M22),SUM(PENGISIAN!N22,PENGISIAN!S22,PENGISIAN!U22),0))</f>
        <v>0</v>
      </c>
      <c r="E22" s="238">
        <f>IF(AND(PENGISIAN!AA22&gt;0,PENGISIAN!T22&gt;0,PENGISIAN!AA22&gt;PENGISIAN!T22),PENGISIAN!AA22,IF(AND(PENGISIAN!AC22&gt;0,PENGISIAN!T22&gt;0,PENGISIAN!AC22&gt;PENGISIAN!T22),PENGISIAN!AC22,0))</f>
        <v>0</v>
      </c>
      <c r="F22" s="238">
        <f>IF(AND(PENGISIAN!AA22&gt;0,PENGISIAN!T22&gt;0,PENGISIAN!AA22&gt;PENGISIAN!T22),SUM(PENGISIAN!U22,PENGISIAN!Z22),IF(AND(PENGISIAN!AC22&gt;0,PENGISIAN!T22&gt;0,PENGISIAN!AC22&gt;PENGISIAN!T22),SUM(PENGISIAN!U22,PENGISIAN!Z22,PENGISIAN!AB22),0))</f>
        <v>0</v>
      </c>
      <c r="G22" s="238">
        <f>IF(AND(PENGISIAN!AH22&gt;0,PENGISIAN!AA22&gt;0,PENGISIAN!AH22&gt;PENGISIAN!AA22),PENGISIAN!AH22,IF(AND(PENGISIAN!AJ22&gt;0,PENGISIAN!AA22&gt;0,PENGISIAN!AJ22&gt;PENGISIAN!AA22),PENGISIAN!AJ22,0))</f>
        <v>60642.1</v>
      </c>
      <c r="H22" s="238">
        <f>IF(AND(PENGISIAN!AH22&gt;0,PENGISIAN!AA22&gt;0,PENGISIAN!AH22&gt;PENGISIAN!AA22),SUM(PENGISIAN!AB22,PENGISIAN!AG22),IF(AND(PENGISIAN!AJ22&gt;0,PENGISIAN!AA22&gt;0,PENGISIAN!AJ22&gt;PENGISIAN!AA22),SUM(PENGISIAN!AB22,PENGISIAN!AG22,PENGISIAN!AI22),0))</f>
        <v>450</v>
      </c>
      <c r="I22" s="238">
        <f>IF(AND(PENGISIAN!AO22&gt;0,PENGISIAN!AH22&gt;0,PENGISIAN!AO22&gt;PENGISIAN!AH22),PENGISIAN!AO22,IF(AND(PENGISIAN!AQ22&gt;0,PENGISIAN!AH22&gt;0,PENGISIAN!AQ22&gt;PENGISIAN!AH22),PENGISIAN!AQ22,0))</f>
        <v>0</v>
      </c>
      <c r="J22" s="238">
        <f>IF(AND(PENGISIAN!AO22&gt;0,PENGISIAN!AH22&gt;0,PENGISIAN!AO22&gt;PENGISIAN!AH22),SUM(PENGISIAN!AI22,PENGISIAN!AN22),IF(AND(PENGISIAN!AQ22&gt;0,PENGISIAN!AH22&gt;0,PENGISIAN!AQ22&gt;PENGISIAN!AH22),SUM(PENGISIAN!AI22,PENGISIAN!AN22,PENGISIAN!AP22),0))</f>
        <v>0</v>
      </c>
      <c r="K22" s="238">
        <f>IF(AND(PENGISIAN!AV22&gt;0,PENGISIAN!AO22&gt;0,PENGISIAN!AV22&gt;PENGISIAN!AO22),PENGISIAN!AV22,IF(AND(PENGISIAN!AX22&gt;0,PENGISIAN!AO22&gt;0,PENGISIAN!AX22&gt;PENGISIAN!AO22),PENGISIAN!AX22,0))</f>
        <v>0</v>
      </c>
      <c r="L22" s="238">
        <f>IF(AND(PENGISIAN!AV22&gt;0,PENGISIAN!AO22&gt;0,PENGISIAN!AV22&gt;PENGISIAN!AO22),SUM(PENGISIAN!AP22,PENGISIAN!AU22),IF(AND(PENGISIAN!AX22&gt;0,PENGISIAN!AO22&gt;0,PENGISIAN!AX22&gt;PENGISIAN!AO22),SUM(PENGISIAN!AP22,PENGISIAN!AU22,PENGISIAN!AW22),0))</f>
        <v>0</v>
      </c>
      <c r="M22" s="238">
        <f>IF(AND(PENGISIAN!BC22&gt;0,PENGISIAN!AV22&gt;0,PENGISIAN!BC22&gt;PENGISIAN!AV22),PENGISIAN!BC22,IF(AND(PENGISIAN!BE22&gt;0,PENGISIAN!AV22&gt;0,PENGISIAN!BE22&gt;PENGISIAN!AV22),PENGISIAN!BE22,0))</f>
        <v>0</v>
      </c>
      <c r="N22" s="238">
        <f>IF(AND(PENGISIAN!BC22&gt;0,PENGISIAN!AV22&gt;0,PENGISIAN!BC22&gt;PENGISIAN!AV22),SUM(PENGISIAN!AW22,PENGISIAN!BB22),IF(AND(PENGISIAN!BE22&gt;0,PENGISIAN!AV22&gt;0,PENGISIAN!BE22&gt;PENGISIAN!AV22),SUM(PENGISIAN!AW22,PENGISIAN!BB22,PENGISIAN!BD22),0))</f>
        <v>0</v>
      </c>
      <c r="O22" s="238">
        <f>IF(AND(PENGISIAN!BJ22&gt;0,PENGISIAN!BC22&gt;0,PENGISIAN!BJ22&gt;PENGISIAN!BC22),PENGISIAN!BJ22,IF(AND(PENGISIAN!BL22&gt;0,PENGISIAN!BC22&gt;0,PENGISIAN!BL22&gt;PENGISIAN!BC22),PENGISIAN!BL22,0))</f>
        <v>0</v>
      </c>
      <c r="P22" s="238">
        <f>IF(AND(PENGISIAN!BJ22&gt;0,PENGISIAN!BC22&gt;0,PENGISIAN!BJ22&gt;PENGISIAN!BC22),SUM(PENGISIAN!BD22,PENGISIAN!BI22),IF(AND(PENGISIAN!BL22&gt;0,PENGISIAN!BC22&gt;0,PENGISIAN!BL22&gt;PENGISIAN!BC22),SUM(PENGISIAN!BD22,PENGISIAN!BI22,PENGISIAN!BK22),0))</f>
        <v>0</v>
      </c>
      <c r="Q22" s="238">
        <f>IF(AND(PENGISIAN!BQ22&gt;0,PENGISIAN!BJ22&gt;0,PENGISIAN!BQ22&gt;PENGISIAN!BJ22),PENGISIAN!BQ22,IF(AND(PENGISIAN!BS22&gt;0,PENGISIAN!BJ22&gt;0,PENGISIAN!BS22&gt;PENGISIAN!BJ22),PENGISIAN!BS22,0))</f>
        <v>0</v>
      </c>
      <c r="R22" s="238">
        <f>IF(AND(PENGISIAN!BQ22&gt;0,PENGISIAN!BJ22&gt;0,PENGISIAN!BQ22&gt;PENGISIAN!BJ22),SUM(PENGISIAN!BK22,PENGISIAN!BP22),IF(AND(PENGISIAN!BS22&gt;0,PENGISIAN!BJ22&gt;0,PENGISIAN!BS22&gt;PENGISIAN!BJ22),SUM(PENGISIAN!BK22,PENGISIAN!BP22,PENGISIAN!BR22),0))</f>
        <v>0</v>
      </c>
      <c r="S22" s="238">
        <f>IF(AND(PENGISIAN!BX22&gt;0,PENGISIAN!BQ22&gt;0,PENGISIAN!BX22&gt;PENGISIAN!BQ22),PENGISIAN!BX22,IF(AND(PENGISIAN!BZ22&gt;0,PENGISIAN!BQ22&gt;0,PENGISIAN!BZ22&gt;PENGISIAN!BQ22),PENGISIAN!BZ22,0))</f>
        <v>0</v>
      </c>
      <c r="T22" s="238">
        <f>IF(AND(PENGISIAN!BX22&gt;0,PENGISIAN!BQ22&gt;0,PENGISIAN!BX22&gt;PENGISIAN!BQ22),SUM(PENGISIAN!BR22,PENGISIAN!BW22),IF(AND(PENGISIAN!BZ22&gt;0,PENGISIAN!BQ22&gt;0,PENGISIAN!BZ22&gt;PENGISIAN!BQ22),SUM(PENGISIAN!BR22,PENGISIAN!BW22,PENGISIAN!BY22),0))</f>
        <v>0</v>
      </c>
      <c r="U22" s="238">
        <f>IF(AND(PENGISIAN!CE22&gt;0,PENGISIAN!BX22&gt;0,PENGISIAN!CE22&gt;PENGISIAN!BX22),PENGISIAN!CE22,IF(AND(PENGISIAN!CG22&gt;0,PENGISIAN!BX22&gt;0,PENGISIAN!CG22&gt;PENGISIAN!BX22),PENGISIAN!CG22,0))</f>
        <v>0</v>
      </c>
      <c r="V22" s="238">
        <f>IF(AND(PENGISIAN!CE22&gt;0,PENGISIAN!BX22&gt;0,PENGISIAN!CE22&gt;PENGISIAN!BX22),SUM(PENGISIAN!BY22,PENGISIAN!CD22),IF(AND(PENGISIAN!CG22&gt;0,PENGISIAN!BX22&gt;0,PENGISIAN!CG22&gt;PENGISIAN!BX22),SUM(PENGISIAN!BY22,PENGISIAN!CD22,PENGISIAN!CF22),0))</f>
        <v>0</v>
      </c>
      <c r="W22" s="238">
        <f>IF(AND(PENGISIAN!CL22&gt;0,PENGISIAN!CE22&gt;0,PENGISIAN!CL22&gt;PENGISIAN!CE22),PENGISIAN!CL22,IF(AND(PENGISIAN!CN22&gt;0,PENGISIAN!CE22&gt;0,PENGISIAN!CN22&gt;PENGISIAN!CE22),PENGISIAN!CN22,0))</f>
        <v>0</v>
      </c>
      <c r="X22" s="238">
        <f>IF(AND(PENGISIAN!CL22&gt;0,PENGISIAN!CE22&gt;0,PENGISIAN!CL22&gt;PENGISIAN!CE22),SUM(PENGISIAN!CF22,PENGISIAN!CK22),IF(AND(PENGISIAN!CN22&gt;0,PENGISIAN!CE22&gt;0,PENGISIAN!CN22&gt;PENGISIAN!CE22),SUM(PENGISIAN!CF22,PENGISIAN!CK22,PENGISIAN!CM22),0))</f>
        <v>0</v>
      </c>
      <c r="Y22" s="238">
        <f>IF(AND(PENGISIAN!CS22&gt;0,PENGISIAN!CL22&gt;0,PENGISIAN!CS22&gt;PENGISIAN!CL22),PENGISIAN!CS22,IF(AND(PENGISIAN!CU22&gt;0,PENGISIAN!CL22&gt;0,PENGISIAN!CU22&gt;PENGISIAN!CL22),PENGISIAN!CU22,0))</f>
        <v>0</v>
      </c>
      <c r="Z22" s="238">
        <f>IF(AND(PENGISIAN!CS22&gt;0,PENGISIAN!CL22&gt;0,PENGISIAN!CS22&gt;PENGISIAN!CL22),SUM(PENGISIAN!CM22,PENGISIAN!CR22),IF(AND(PENGISIAN!CU22&gt;0,PENGISIAN!CL22&gt;0,PENGISIAN!CU22&gt;PENGISIAN!CL22),SUM(PENGISIAN!CM22,PENGISIAN!CR22,PENGISIAN!CT22),0))</f>
        <v>0</v>
      </c>
      <c r="AA22" s="238">
        <f>IF(AND(PENGISIAN!CZ22&gt;0,PENGISIAN!CS22&gt;0,PENGISIAN!CZ22&gt;PENGISIAN!CS22),PENGISIAN!CZ22,IF(AND(PENGISIAN!DB22&gt;0,PENGISIAN!CS22&gt;0,PENGISIAN!DB22&gt;PENGISIAN!CS22),PENGISIAN!DB22,0))</f>
        <v>0</v>
      </c>
      <c r="AB22" s="238">
        <f>IF(AND(PENGISIAN!CZ22&gt;0,PENGISIAN!CS22&gt;0,PENGISIAN!CZ22&gt;PENGISIAN!CS22),SUM(PENGISIAN!CT22,PENGISIAN!CY22),IF(AND(PENGISIAN!DB22&gt;0,PENGISIAN!CS22&gt;0,PENGISIAN!DB22&gt;PENGISIAN!CS22),SUM(PENGISIAN!CT22,PENGISIAN!CY22,PENGISIAN!DA22),0))</f>
        <v>0</v>
      </c>
      <c r="AC22" s="238">
        <f>IF(AND(PENGISIAN!DG22&gt;0,PENGISIAN!CZ22&gt;0,PENGISIAN!DG22&gt;PENGISIAN!CZ22),PENGISIAN!DG22,IF(AND(PENGISIAN!DI22&gt;0,PENGISIAN!CZ22&gt;0,PENGISIAN!DI22&gt;PENGISIAN!CZ22),PENGISIAN!DI22,0))</f>
        <v>0</v>
      </c>
      <c r="AD22" s="238">
        <f>IF(AND(PENGISIAN!DG22&gt;0,PENGISIAN!CZ22&gt;0,PENGISIAN!DG22&gt;PENGISIAN!CZ22),SUM(PENGISIAN!DA22,PENGISIAN!DF22),IF(AND(PENGISIAN!DI22&gt;0,PENGISIAN!CZ22&gt;0,PENGISIAN!DI22&gt;PENGISIAN!CZ22),SUM(PENGISIAN!DA22,PENGISIAN!DF22,PENGISIAN!DH22),0))</f>
        <v>0</v>
      </c>
      <c r="AE22" s="238">
        <f>IF(AND(PENGISIAN!DN22&gt;0,PENGISIAN!DG22&gt;0,PENGISIAN!DN22&gt;PENGISIAN!DG22),PENGISIAN!DN22,IF(AND(PENGISIAN!DP22&gt;0,PENGISIAN!DG22&gt;0,PENGISIAN!DP22&gt;PENGISIAN!DG22),PENGISIAN!DP22,0))</f>
        <v>0</v>
      </c>
      <c r="AF22" s="238">
        <f>IF(AND(PENGISIAN!DN22&gt;0,PENGISIAN!DG22&gt;0,PENGISIAN!DN22&gt;PENGISIAN!DG22),SUM(PENGISIAN!DH22,PENGISIAN!DM22),IF(AND(PENGISIAN!DP22&gt;0,PENGISIAN!DG22&gt;0,PENGISIAN!DP22&gt;PENGISIAN!DG22),SUM(PENGISIAN!DH22,PENGISIAN!DM22,PENGISIAN!DO22),0))</f>
        <v>0</v>
      </c>
      <c r="AG22" s="238">
        <f>IF(AND(PENGISIAN!DU22&gt;0,PENGISIAN!DN22&gt;0,PENGISIAN!DU22&gt;PENGISIAN!DN22),PENGISIAN!DU22,IF(AND(PENGISIAN!DW22&gt;0,PENGISIAN!DN22&gt;0,PENGISIAN!DW22&gt;PENGISIAN!DN22),PENGISIAN!DW22,0))</f>
        <v>0</v>
      </c>
      <c r="AH22" s="238">
        <f>IF(AND(PENGISIAN!DU22&gt;0,PENGISIAN!DN22&gt;0,PENGISIAN!DU22&gt;PENGISIAN!DN22),SUM(PENGISIAN!DO22,PENGISIAN!DT22),IF(AND(PENGISIAN!DW22&gt;0,PENGISIAN!DN22&gt;0,PENGISIAN!DW22&gt;PENGISIAN!DN22),SUM(PENGISIAN!DO22,PENGISIAN!DT22,PENGISIAN!DV22),0))</f>
        <v>0</v>
      </c>
      <c r="AI22" s="238">
        <f>IF(AND(PENGISIAN!EB22&gt;0,PENGISIAN!DU22&gt;0,PENGISIAN!EB22&gt;PENGISIAN!DU22),PENGISIAN!EB22,IF(AND(PENGISIAN!ED22&gt;0,PENGISIAN!DU22&gt;0,PENGISIAN!ED22&gt;PENGISIAN!DU22),PENGISIAN!ED22,0))</f>
        <v>0</v>
      </c>
      <c r="AJ22" s="238">
        <f>IF(AND(PENGISIAN!EB22&gt;0,PENGISIAN!DU22&gt;0,PENGISIAN!EB22&gt;PENGISIAN!DU22),SUM(PENGISIAN!DV22,PENGISIAN!EA22),IF(AND(PENGISIAN!ED22&gt;0,PENGISIAN!DU22&gt;0,PENGISIAN!ED22&gt;PENGISIAN!DU22),SUM(PENGISIAN!DV22,PENGISIAN!EA22,PENGISIAN!EC22),0))</f>
        <v>0</v>
      </c>
      <c r="AK22" s="238">
        <f>IF(AND(PENGISIAN!EI22&gt;0,PENGISIAN!EB22&gt;0,PENGISIAN!EI22&gt;PENGISIAN!EB22),PENGISIAN!EI22,IF(AND(PENGISIAN!EK22&gt;0,PENGISIAN!EB22&gt;0,PENGISIAN!EK22&gt;PENGISIAN!EB22),PENGISIAN!EK22,0))</f>
        <v>0</v>
      </c>
      <c r="AL22" s="238">
        <f>IF(AND(PENGISIAN!EI22&gt;0,PENGISIAN!EB22&gt;0,PENGISIAN!EI22&gt;PENGISIAN!EB22),SUM(PENGISIAN!EC22,PENGISIAN!EH22),IF(AND(PENGISIAN!EK22&gt;0,PENGISIAN!EB22&gt;0,PENGISIAN!EK22&gt;PENGISIAN!EB22),SUM(PENGISIAN!EC22,PENGISIAN!EH22,PENGISIAN!EJ22),0))</f>
        <v>0</v>
      </c>
      <c r="AM22" s="238">
        <f>IF(AND(PENGISIAN!EP22&gt;0,PENGISIAN!EI22&gt;0,PENGISIAN!EP22&gt;PENGISIAN!EI22),PENGISIAN!EP22,IF(AND(PENGISIAN!ER22&gt;0,PENGISIAN!EI22&gt;0,PENGISIAN!ER22&gt;PENGISIAN!EI22),PENGISIAN!ER22,0))</f>
        <v>0</v>
      </c>
      <c r="AN22" s="238">
        <f>IF(AND(PENGISIAN!EP22&gt;0,PENGISIAN!EI22&gt;0,PENGISIAN!EP22&gt;PENGISIAN!EI22),SUM(PENGISIAN!EJ22,PENGISIAN!EO22),IF(AND(PENGISIAN!ER22&gt;0,PENGISIAN!EI22&gt;0,PENGISIAN!ER22&gt;PENGISIAN!EI22),SUM(PENGISIAN!EJ22,PENGISIAN!EO22,PENGISIAN!EQ22),0))</f>
        <v>0</v>
      </c>
      <c r="AO22" s="238">
        <f>IF(AND(PENGISIAN!EW22&gt;0,PENGISIAN!EP22&gt;0,PENGISIAN!EW22&gt;PENGISIAN!EP22),PENGISIAN!EW22,IF(AND(PENGISIAN!EY22&gt;0,PENGISIAN!EP22&gt;0,PENGISIAN!EY22&gt;PENGISIAN!EP22),PENGISIAN!EY22,0))</f>
        <v>0</v>
      </c>
      <c r="AP22" s="238">
        <f>IF(AND(PENGISIAN!EW22&gt;0,PENGISIAN!EP22&gt;0,PENGISIAN!EW22&gt;PENGISIAN!EP22),SUM(PENGISIAN!EQ22,PENGISIAN!EV22),IF(AND(PENGISIAN!EY22&gt;0,PENGISIAN!EP22&gt;0,PENGISIAN!EY22&gt;PENGISIAN!EP22),SUM(PENGISIAN!EQ22,PENGISIAN!EV22,PENGISIAN!EX22),0))</f>
        <v>0</v>
      </c>
      <c r="AQ22" s="238">
        <f>IF(AND(PENGISIAN!FD22&gt;0,PENGISIAN!EW22&gt;0,PENGISIAN!FD22&gt;PENGISIAN!EW22),PENGISIAN!FD22,IF(AND(PENGISIAN!FF22&gt;0,PENGISIAN!EW22&gt;0,PENGISIAN!FF22&gt;PENGISIAN!EW22),PENGISIAN!FF22,0))</f>
        <v>0</v>
      </c>
      <c r="AR22" s="238">
        <f>IF(AND(PENGISIAN!FD22&gt;0,PENGISIAN!EW22&gt;0,PENGISIAN!FD22&gt;PENGISIAN!EW22),SUM(PENGISIAN!EX22,PENGISIAN!FC22),IF(AND(PENGISIAN!FF22&gt;0,PENGISIAN!EW22&gt;0,PENGISIAN!FF22&gt;PENGISIAN!EW22),SUM(PENGISIAN!EX22,PENGISIAN!FC22,PENGISIAN!FE22),0))</f>
        <v>0</v>
      </c>
      <c r="AS22" s="238">
        <f>IF(AND(PENGISIAN!FK22&gt;0,PENGISIAN!FD22&gt;0,PENGISIAN!FK22&gt;PENGISIAN!FD22),PENGISIAN!FK22,IF(AND(PENGISIAN!FM22&gt;0,PENGISIAN!FD22&gt;0,PENGISIAN!FM22&gt;PENGISIAN!FD22),PENGISIAN!FM22,0))</f>
        <v>0</v>
      </c>
      <c r="AT22" s="238">
        <f>IF(AND(PENGISIAN!FK22&gt;0,PENGISIAN!FD22&gt;0,PENGISIAN!FK22&gt;PENGISIAN!FD22),SUM(PENGISIAN!FE22,PENGISIAN!FJ22),IF(AND(PENGISIAN!FM22&gt;0,PENGISIAN!FD22&gt;0,PENGISIAN!FM22&gt;PENGISIAN!FD22),SUM(PENGISIAN!FE22,PENGISIAN!FJ22,PENGISIAN!FL22),0))</f>
        <v>0</v>
      </c>
      <c r="AU22" s="238">
        <f>IF(AND(PENGISIAN!FR22&gt;0,PENGISIAN!FK22&gt;0,PENGISIAN!FR22&gt;PENGISIAN!FK22),PENGISIAN!FR22,IF(AND(PENGISIAN!FT22&gt;0,PENGISIAN!FK22&gt;0,PENGISIAN!FT22&gt;PENGISIAN!FK22),PENGISIAN!FT22,0))</f>
        <v>0</v>
      </c>
      <c r="AV22" s="238">
        <f>IF(AND(PENGISIAN!FR22&gt;0,PENGISIAN!FK22&gt;0,PENGISIAN!FR22&gt;PENGISIAN!FK22),SUM(PENGISIAN!FL22,PENGISIAN!FQ22),IF(AND(PENGISIAN!FT22&gt;0,PENGISIAN!FK22&gt;0,PENGISIAN!FT22&gt;PENGISIAN!FK22),SUM(PENGISIAN!FL22,PENGISIAN!FQ22,PENGISIAN!FS22),0))</f>
        <v>0</v>
      </c>
      <c r="AW22" s="238">
        <f>IF(AND(PENGISIAN!FY22&gt;0,PENGISIAN!FR22&gt;0,PENGISIAN!FY22&gt;PENGISIAN!FR22),PENGISIAN!FY22,IF(AND(PENGISIAN!GA22&gt;0,PENGISIAN!FR22&gt;0,PENGISIAN!GA22&gt;PENGISIAN!FR22),PENGISIAN!GA22,0))</f>
        <v>0</v>
      </c>
      <c r="AX22" s="238">
        <f>IF(AND(PENGISIAN!FY22&gt;0,PENGISIAN!FR22&gt;0,PENGISIAN!FY22&gt;PENGISIAN!FR22),SUM(PENGISIAN!FS22,PENGISIAN!FX22),IF(AND(PENGISIAN!GA22&gt;0,PENGISIAN!FR22&gt;0,PENGISIAN!GA22&gt;PENGISIAN!FR22),SUM(PENGISIAN!FS22,PENGISIAN!FX22,PENGISIAN!FZ22),0))</f>
        <v>0</v>
      </c>
      <c r="AY22" s="238">
        <f>IF(AND(PENGISIAN!GF22&gt;0,PENGISIAN!FY22&gt;0,PENGISIAN!GF22&gt;PENGISIAN!FY22),PENGISIAN!GF22,IF(AND(PENGISIAN!GH22&gt;0,PENGISIAN!FY22&gt;0,PENGISIAN!GH22&gt;PENGISIAN!FY22),PENGISIAN!GH22,0))</f>
        <v>0</v>
      </c>
      <c r="AZ22" s="238">
        <f>IF(AND(PENGISIAN!GF22&gt;0,PENGISIAN!FY22&gt;0,PENGISIAN!GF22&gt;PENGISIAN!FY22),SUM(PENGISIAN!FZ22,PENGISIAN!GE22),IF(AND(PENGISIAN!GH22&gt;0,PENGISIAN!FY22&gt;0,PENGISIAN!GH22&gt;PENGISIAN!FY22),SUM(PENGISIAN!FZ22,PENGISIAN!GE22,PENGISIAN!GG22),0))</f>
        <v>0</v>
      </c>
      <c r="BA22" s="238">
        <f>IF(AND(PENGISIAN!GM22&gt;0,PENGISIAN!GF22&gt;0,PENGISIAN!GM22&gt;PENGISIAN!GF22),PENGISIAN!GM22,IF(AND(PENGISIAN!GO22&gt;0,PENGISIAN!GF22&gt;0,PENGISIAN!GO22&gt;PENGISIAN!GF22),PENGISIAN!GO22,0))</f>
        <v>0</v>
      </c>
      <c r="BB22" s="238">
        <f>IF(AND(PENGISIAN!GM22&gt;0,PENGISIAN!GF22&gt;0,PENGISIAN!GM22&gt;PENGISIAN!GF22),SUM(PENGISIAN!GG22,PENGISIAN!GL22),IF(AND(PENGISIAN!GO22&gt;0,PENGISIAN!GF22&gt;0,PENGISIAN!GO22&gt;PENGISIAN!GF22),SUM(PENGISIAN!GG22,PENGISIAN!GL22,PENGISIAN!GN22),0))</f>
        <v>0</v>
      </c>
      <c r="BC22" s="238">
        <f>IF(AND(PENGISIAN!GT22&gt;0,PENGISIAN!GM22&gt;0,PENGISIAN!GT22&gt;PENGISIAN!GM22),PENGISIAN!GT22,IF(AND(PENGISIAN!GV22&gt;0,PENGISIAN!GM22&gt;0,PENGISIAN!GV22&gt;PENGISIAN!GM22),PENGISIAN!GV22,0))</f>
        <v>0</v>
      </c>
      <c r="BD22" s="238">
        <f>IF(AND(PENGISIAN!GT22&gt;0,PENGISIAN!GM22&gt;0,PENGISIAN!GT22&gt;PENGISIAN!GM22),SUM(PENGISIAN!GN22,PENGISIAN!GS22),IF(AND(PENGISIAN!GV22&gt;0,PENGISIAN!GM22&gt;0,PENGISIAN!GV22&gt;PENGISIAN!GM22),SUM(PENGISIAN!GN22,PENGISIAN!GS22,PENGISIAN!GU22),0))</f>
        <v>0</v>
      </c>
      <c r="BE22" s="238">
        <f>IF(AND(PENGISIAN!HA22&gt;0,PENGISIAN!GT22&gt;0,PENGISIAN!HA22&gt;PENGISIAN!GT22),PENGISIAN!HA22,IF(AND(PENGISIAN!HC22&gt;0,PENGISIAN!GT22&gt;0,PENGISIAN!HC22&gt;PENGISIAN!GT22),PENGISIAN!HC22,0))</f>
        <v>0</v>
      </c>
      <c r="BF22" s="238">
        <f>IF(AND(PENGISIAN!HA22&gt;0,PENGISIAN!GT22&gt;0,PENGISIAN!HA22&gt;PENGISIAN!GT22),SUM(PENGISIAN!GU22,PENGISIAN!GZ22),IF(AND(PENGISIAN!HC22&gt;0,PENGISIAN!GT22&gt;0,PENGISIAN!HC22&gt;PENGISIAN!GT22),SUM(PENGISIAN!GU22,PENGISIAN!GZ22,PENGISIAN!HB22),0))</f>
        <v>0</v>
      </c>
      <c r="BG22" s="238">
        <f>IF(AND(PENGISIAN!HH22&gt;0,PENGISIAN!HA22&gt;0,PENGISIAN!HH22&gt;PENGISIAN!HA22),PENGISIAN!HH22,IF(AND(PENGISIAN!HJ22&gt;0,PENGISIAN!HA22&gt;0,PENGISIAN!HJ22&gt;PENGISIAN!HA22),PENGISIAN!HJ22,0))</f>
        <v>0</v>
      </c>
      <c r="BH22" s="238">
        <f>IF(AND(PENGISIAN!HH22&gt;0,PENGISIAN!HA22&gt;0,PENGISIAN!HH22&gt;PENGISIAN!HA22),SUM(PENGISIAN!HB22,PENGISIAN!HG22),IF(AND(PENGISIAN!HJ22&gt;0,PENGISIAN!HA22&gt;0,PENGISIAN!HJ22&gt;PENGISIAN!HA22),SUM(PENGISIAN!HB22,PENGISIAN!HG22,PENGISIAN!HI22),0))</f>
        <v>0</v>
      </c>
      <c r="BI22" s="238">
        <f>IF(AND(PENGISIAN!HJ22&gt;0,PENGISIAN!HH22&gt;0,PENGISIAN!HJ22&gt;PENGISIAN!HH22),PENGISIAN!HJ22,0)</f>
        <v>0</v>
      </c>
      <c r="BJ22" s="238">
        <f>IF(AND(PENGISIAN!HJ22&gt;0,PENGISIAN!HH22&gt;0,PENGISIAN!HJ22&gt;PENGISIAN!HH22),PENGISIAN!HI22,0)</f>
        <v>0</v>
      </c>
    </row>
    <row r="24" spans="1:62">
      <c r="A24" s="238">
        <f>IF(AND(PENGISIAN!M24&gt;0,PENGISIAN!F24&gt;0,PENGISIAN!M24&gt;PENGISIAN!F24),PENGISIAN!M24,IF(AND(PENGISIAN!O24&gt;0,PENGISIAN!F24&gt;0,PENGISIAN!O24&gt;PENGISIAN!F24),PENGISIAN!O24,0))</f>
        <v>0</v>
      </c>
      <c r="B24" s="238">
        <f>IF(AND(PENGISIAN!M24&gt;0,PENGISIAN!F24&gt;0,PENGISIAN!M24&gt;PENGISIAN!F24),SUM(PENGISIAN!G24,PENGISIAN!L24),IF(AND(PENGISIAN!O24&gt;0,PENGISIAN!F24&gt;0,PENGISIAN!O24&gt;PENGISIAN!F24),SUM(PENGISIAN!G24,PENGISIAN!L24,PENGISIAN!N24),0))</f>
        <v>0</v>
      </c>
      <c r="C24" s="238">
        <f>IF(AND(PENGISIAN!T24&gt;0,PENGISIAN!M24&gt;0,PENGISIAN!T24&gt;PENGISIAN!M24),PENGISIAN!T24,IF(AND(PENGISIAN!V24&gt;0,PENGISIAN!M24&gt;0,PENGISIAN!V24&gt;PENGISIAN!M24),PENGISIAN!V24,0))</f>
        <v>0</v>
      </c>
      <c r="D24" s="238">
        <f>IF(AND(PENGISIAN!T24&gt;0,PENGISIAN!M24&gt;0,PENGISIAN!T24&gt;PENGISIAN!M24),SUM(PENGISIAN!N24,PENGISIAN!S24),IF(AND(PENGISIAN!V24&gt;0,PENGISIAN!M24&gt;0,PENGISIAN!V24&gt;PENGISIAN!M24),SUM(PENGISIAN!N24,PENGISIAN!S24,PENGISIAN!U24),0))</f>
        <v>0</v>
      </c>
      <c r="E24" s="238">
        <f>IF(AND(PENGISIAN!AA24&gt;0,PENGISIAN!T24&gt;0,PENGISIAN!AA24&gt;PENGISIAN!T24),PENGISIAN!AA24,IF(AND(PENGISIAN!AC24&gt;0,PENGISIAN!T24&gt;0,PENGISIAN!AC24&gt;PENGISIAN!T24),PENGISIAN!AC24,0))</f>
        <v>0</v>
      </c>
      <c r="F24" s="238">
        <f>IF(AND(PENGISIAN!AA24&gt;0,PENGISIAN!T24&gt;0,PENGISIAN!AA24&gt;PENGISIAN!T24),SUM(PENGISIAN!U24,PENGISIAN!Z24),IF(AND(PENGISIAN!AC24&gt;0,PENGISIAN!T24&gt;0,PENGISIAN!AC24&gt;PENGISIAN!T24),SUM(PENGISIAN!U24,PENGISIAN!Z24,PENGISIAN!AB24),0))</f>
        <v>0</v>
      </c>
      <c r="G24" s="238">
        <f>IF(AND(PENGISIAN!AH24&gt;0,PENGISIAN!AA24&gt;0,PENGISIAN!AH24&gt;PENGISIAN!AA24),PENGISIAN!AH24,IF(AND(PENGISIAN!AJ24&gt;0,PENGISIAN!AA24&gt;0,PENGISIAN!AJ24&gt;PENGISIAN!AA24),PENGISIAN!AJ24,0))</f>
        <v>0</v>
      </c>
      <c r="H24" s="238">
        <f>IF(AND(PENGISIAN!AH24&gt;0,PENGISIAN!AA24&gt;0,PENGISIAN!AH24&gt;PENGISIAN!AA24),SUM(PENGISIAN!AB24,PENGISIAN!AG24),IF(AND(PENGISIAN!AJ24&gt;0,PENGISIAN!AA24&gt;0,PENGISIAN!AJ24&gt;PENGISIAN!AA24),SUM(PENGISIAN!AB24,PENGISIAN!AG24,PENGISIAN!AI24),0))</f>
        <v>0</v>
      </c>
      <c r="I24" s="238">
        <f>IF(AND(PENGISIAN!AO24&gt;0,PENGISIAN!AH24&gt;0,PENGISIAN!AO24&gt;PENGISIAN!AH24),PENGISIAN!AO24,IF(AND(PENGISIAN!AQ24&gt;0,PENGISIAN!AH24&gt;0,PENGISIAN!AQ24&gt;PENGISIAN!AH24),PENGISIAN!AQ24,0))</f>
        <v>0</v>
      </c>
      <c r="J24" s="238">
        <f>IF(AND(PENGISIAN!AO24&gt;0,PENGISIAN!AH24&gt;0,PENGISIAN!AO24&gt;PENGISIAN!AH24),SUM(PENGISIAN!AI24,PENGISIAN!AN24),IF(AND(PENGISIAN!AQ24&gt;0,PENGISIAN!AH24&gt;0,PENGISIAN!AQ24&gt;PENGISIAN!AH24),SUM(PENGISIAN!AI24,PENGISIAN!AN24,PENGISIAN!AP24),0))</f>
        <v>0</v>
      </c>
      <c r="K24" s="238">
        <f>IF(AND(PENGISIAN!AV24&gt;0,PENGISIAN!AO24&gt;0,PENGISIAN!AV24&gt;PENGISIAN!AO24),PENGISIAN!AV24,IF(AND(PENGISIAN!AX24&gt;0,PENGISIAN!AO24&gt;0,PENGISIAN!AX24&gt;PENGISIAN!AO24),PENGISIAN!AX24,0))</f>
        <v>0</v>
      </c>
      <c r="L24" s="238">
        <f>IF(AND(PENGISIAN!AV24&gt;0,PENGISIAN!AO24&gt;0,PENGISIAN!AV24&gt;PENGISIAN!AO24),SUM(PENGISIAN!AP24,PENGISIAN!AU24),IF(AND(PENGISIAN!AX24&gt;0,PENGISIAN!AO24&gt;0,PENGISIAN!AX24&gt;PENGISIAN!AO24),SUM(PENGISIAN!AP24,PENGISIAN!AU24,PENGISIAN!AW24),0))</f>
        <v>0</v>
      </c>
      <c r="M24" s="238">
        <f>IF(AND(PENGISIAN!BC24&gt;0,PENGISIAN!AV24&gt;0,PENGISIAN!BC24&gt;PENGISIAN!AV24),PENGISIAN!BC24,IF(AND(PENGISIAN!BE24&gt;0,PENGISIAN!AV24&gt;0,PENGISIAN!BE24&gt;PENGISIAN!AV24),PENGISIAN!BE24,0))</f>
        <v>0</v>
      </c>
      <c r="N24" s="238">
        <f>IF(AND(PENGISIAN!BC24&gt;0,PENGISIAN!AV24&gt;0,PENGISIAN!BC24&gt;PENGISIAN!AV24),SUM(PENGISIAN!AW24,PENGISIAN!BB24),IF(AND(PENGISIAN!BE24&gt;0,PENGISIAN!AV24&gt;0,PENGISIAN!BE24&gt;PENGISIAN!AV24),SUM(PENGISIAN!AW24,PENGISIAN!BB24,PENGISIAN!BD24),0))</f>
        <v>0</v>
      </c>
      <c r="O24" s="238">
        <f>IF(AND(PENGISIAN!BJ24&gt;0,PENGISIAN!BC24&gt;0,PENGISIAN!BJ24&gt;PENGISIAN!BC24),PENGISIAN!BJ24,IF(AND(PENGISIAN!BL24&gt;0,PENGISIAN!BC24&gt;0,PENGISIAN!BL24&gt;PENGISIAN!BC24),PENGISIAN!BL24,0))</f>
        <v>0</v>
      </c>
      <c r="P24" s="238">
        <f>IF(AND(PENGISIAN!BJ24&gt;0,PENGISIAN!BC24&gt;0,PENGISIAN!BJ24&gt;PENGISIAN!BC24),SUM(PENGISIAN!BD24,PENGISIAN!BI24),IF(AND(PENGISIAN!BL24&gt;0,PENGISIAN!BC24&gt;0,PENGISIAN!BL24&gt;PENGISIAN!BC24),SUM(PENGISIAN!BD24,PENGISIAN!BI24,PENGISIAN!BK24),0))</f>
        <v>0</v>
      </c>
      <c r="Q24" s="238">
        <f>IF(AND(PENGISIAN!BQ24&gt;0,PENGISIAN!BJ24&gt;0,PENGISIAN!BQ24&gt;PENGISIAN!BJ24),PENGISIAN!BQ24,IF(AND(PENGISIAN!BS24&gt;0,PENGISIAN!BJ24&gt;0,PENGISIAN!BS24&gt;PENGISIAN!BJ24),PENGISIAN!BS24,0))</f>
        <v>0</v>
      </c>
      <c r="R24" s="238">
        <f>IF(AND(PENGISIAN!BQ24&gt;0,PENGISIAN!BJ24&gt;0,PENGISIAN!BQ24&gt;PENGISIAN!BJ24),SUM(PENGISIAN!BK24,PENGISIAN!BP24),IF(AND(PENGISIAN!BS24&gt;0,PENGISIAN!BJ24&gt;0,PENGISIAN!BS24&gt;PENGISIAN!BJ24),SUM(PENGISIAN!BK24,PENGISIAN!BP24,PENGISIAN!BR24),0))</f>
        <v>0</v>
      </c>
      <c r="S24" s="238">
        <f>IF(AND(PENGISIAN!BX24&gt;0,PENGISIAN!BQ24&gt;0,PENGISIAN!BX24&gt;PENGISIAN!BQ24),PENGISIAN!BX24,IF(AND(PENGISIAN!BZ24&gt;0,PENGISIAN!BQ24&gt;0,PENGISIAN!BZ24&gt;PENGISIAN!BQ24),PENGISIAN!BZ24,0))</f>
        <v>0</v>
      </c>
      <c r="T24" s="238">
        <f>IF(AND(PENGISIAN!BX24&gt;0,PENGISIAN!BQ24&gt;0,PENGISIAN!BX24&gt;PENGISIAN!BQ24),SUM(PENGISIAN!BR24,PENGISIAN!BW24),IF(AND(PENGISIAN!BZ24&gt;0,PENGISIAN!BQ24&gt;0,PENGISIAN!BZ24&gt;PENGISIAN!BQ24),SUM(PENGISIAN!BR24,PENGISIAN!BW24,PENGISIAN!BY24),0))</f>
        <v>0</v>
      </c>
      <c r="U24" s="238">
        <f>IF(AND(PENGISIAN!CE24&gt;0,PENGISIAN!BX24&gt;0,PENGISIAN!CE24&gt;PENGISIAN!BX24),PENGISIAN!CE24,IF(AND(PENGISIAN!CG24&gt;0,PENGISIAN!BX24&gt;0,PENGISIAN!CG24&gt;PENGISIAN!BX24),PENGISIAN!CG24,0))</f>
        <v>0</v>
      </c>
      <c r="V24" s="238">
        <f>IF(AND(PENGISIAN!CE24&gt;0,PENGISIAN!BX24&gt;0,PENGISIAN!CE24&gt;PENGISIAN!BX24),SUM(PENGISIAN!BY24,PENGISIAN!CD24),IF(AND(PENGISIAN!CG24&gt;0,PENGISIAN!BX24&gt;0,PENGISIAN!CG24&gt;PENGISIAN!BX24),SUM(PENGISIAN!BY24,PENGISIAN!CD24,PENGISIAN!CF24),0))</f>
        <v>0</v>
      </c>
      <c r="W24" s="238">
        <f>IF(AND(PENGISIAN!CL24&gt;0,PENGISIAN!CE24&gt;0,PENGISIAN!CL24&gt;PENGISIAN!CE24),PENGISIAN!CL24,IF(AND(PENGISIAN!CN24&gt;0,PENGISIAN!CE24&gt;0,PENGISIAN!CN24&gt;PENGISIAN!CE24),PENGISIAN!CN24,0))</f>
        <v>0</v>
      </c>
      <c r="X24" s="238">
        <f>IF(AND(PENGISIAN!CL24&gt;0,PENGISIAN!CE24&gt;0,PENGISIAN!CL24&gt;PENGISIAN!CE24),SUM(PENGISIAN!CF24,PENGISIAN!CK24),IF(AND(PENGISIAN!CN24&gt;0,PENGISIAN!CE24&gt;0,PENGISIAN!CN24&gt;PENGISIAN!CE24),SUM(PENGISIAN!CF24,PENGISIAN!CK24,PENGISIAN!CM24),0))</f>
        <v>0</v>
      </c>
      <c r="Y24" s="238">
        <f>IF(AND(PENGISIAN!CS24&gt;0,PENGISIAN!CL24&gt;0,PENGISIAN!CS24&gt;PENGISIAN!CL24),PENGISIAN!CS24,IF(AND(PENGISIAN!CU24&gt;0,PENGISIAN!CL24&gt;0,PENGISIAN!CU24&gt;PENGISIAN!CL24),PENGISIAN!CU24,0))</f>
        <v>0</v>
      </c>
      <c r="Z24" s="238">
        <f>IF(AND(PENGISIAN!CS24&gt;0,PENGISIAN!CL24&gt;0,PENGISIAN!CS24&gt;PENGISIAN!CL24),SUM(PENGISIAN!CM24,PENGISIAN!CR24),IF(AND(PENGISIAN!CU24&gt;0,PENGISIAN!CL24&gt;0,PENGISIAN!CU24&gt;PENGISIAN!CL24),SUM(PENGISIAN!CM24,PENGISIAN!CR24,PENGISIAN!CT24),0))</f>
        <v>0</v>
      </c>
      <c r="AA24" s="238">
        <f>IF(AND(PENGISIAN!CZ24&gt;0,PENGISIAN!CS24&gt;0,PENGISIAN!CZ24&gt;PENGISIAN!CS24),PENGISIAN!CZ24,IF(AND(PENGISIAN!DB24&gt;0,PENGISIAN!CS24&gt;0,PENGISIAN!DB24&gt;PENGISIAN!CS24),PENGISIAN!DB24,0))</f>
        <v>0</v>
      </c>
      <c r="AB24" s="238">
        <f>IF(AND(PENGISIAN!CZ24&gt;0,PENGISIAN!CS24&gt;0,PENGISIAN!CZ24&gt;PENGISIAN!CS24),SUM(PENGISIAN!CT24,PENGISIAN!CY24),IF(AND(PENGISIAN!DB24&gt;0,PENGISIAN!CS24&gt;0,PENGISIAN!DB24&gt;PENGISIAN!CS24),SUM(PENGISIAN!CT24,PENGISIAN!CY24,PENGISIAN!DA24),0))</f>
        <v>0</v>
      </c>
      <c r="AC24" s="238">
        <f>IF(AND(PENGISIAN!DG24&gt;0,PENGISIAN!CZ24&gt;0,PENGISIAN!DG24&gt;PENGISIAN!CZ24),PENGISIAN!DG24,IF(AND(PENGISIAN!DI24&gt;0,PENGISIAN!CZ24&gt;0,PENGISIAN!DI24&gt;PENGISIAN!CZ24),PENGISIAN!DI24,0))</f>
        <v>0</v>
      </c>
      <c r="AD24" s="238">
        <f>IF(AND(PENGISIAN!DG24&gt;0,PENGISIAN!CZ24&gt;0,PENGISIAN!DG24&gt;PENGISIAN!CZ24),SUM(PENGISIAN!DA24,PENGISIAN!DF24),IF(AND(PENGISIAN!DI24&gt;0,PENGISIAN!CZ24&gt;0,PENGISIAN!DI24&gt;PENGISIAN!CZ24),SUM(PENGISIAN!DA24,PENGISIAN!DF24,PENGISIAN!DH24),0))</f>
        <v>0</v>
      </c>
      <c r="AE24" s="238">
        <f>IF(AND(PENGISIAN!DN24&gt;0,PENGISIAN!DG24&gt;0,PENGISIAN!DN24&gt;PENGISIAN!DG24),PENGISIAN!DN24,IF(AND(PENGISIAN!DP24&gt;0,PENGISIAN!DG24&gt;0,PENGISIAN!DP24&gt;PENGISIAN!DG24),PENGISIAN!DP24,0))</f>
        <v>0</v>
      </c>
      <c r="AF24" s="238">
        <f>IF(AND(PENGISIAN!DN24&gt;0,PENGISIAN!DG24&gt;0,PENGISIAN!DN24&gt;PENGISIAN!DG24),SUM(PENGISIAN!DH24,PENGISIAN!DM24),IF(AND(PENGISIAN!DP24&gt;0,PENGISIAN!DG24&gt;0,PENGISIAN!DP24&gt;PENGISIAN!DG24),SUM(PENGISIAN!DH24,PENGISIAN!DM24,PENGISIAN!DO24),0))</f>
        <v>0</v>
      </c>
      <c r="AG24" s="238">
        <f>IF(AND(PENGISIAN!DU24&gt;0,PENGISIAN!DN24&gt;0,PENGISIAN!DU24&gt;PENGISIAN!DN24),PENGISIAN!DU24,IF(AND(PENGISIAN!DW24&gt;0,PENGISIAN!DN24&gt;0,PENGISIAN!DW24&gt;PENGISIAN!DN24),PENGISIAN!DW24,0))</f>
        <v>0</v>
      </c>
      <c r="AH24" s="238">
        <f>IF(AND(PENGISIAN!DU24&gt;0,PENGISIAN!DN24&gt;0,PENGISIAN!DU24&gt;PENGISIAN!DN24),SUM(PENGISIAN!DO24,PENGISIAN!DT24),IF(AND(PENGISIAN!DW24&gt;0,PENGISIAN!DN24&gt;0,PENGISIAN!DW24&gt;PENGISIAN!DN24),SUM(PENGISIAN!DO24,PENGISIAN!DT24,PENGISIAN!DV24),0))</f>
        <v>0</v>
      </c>
      <c r="AI24" s="238">
        <f>IF(AND(PENGISIAN!EB24&gt;0,PENGISIAN!DU24&gt;0,PENGISIAN!EB24&gt;PENGISIAN!DU24),PENGISIAN!EB24,IF(AND(PENGISIAN!ED24&gt;0,PENGISIAN!DU24&gt;0,PENGISIAN!ED24&gt;PENGISIAN!DU24),PENGISIAN!ED24,0))</f>
        <v>0</v>
      </c>
      <c r="AJ24" s="238">
        <f>IF(AND(PENGISIAN!EB24&gt;0,PENGISIAN!DU24&gt;0,PENGISIAN!EB24&gt;PENGISIAN!DU24),SUM(PENGISIAN!DV24,PENGISIAN!EA24),IF(AND(PENGISIAN!ED24&gt;0,PENGISIAN!DU24&gt;0,PENGISIAN!ED24&gt;PENGISIAN!DU24),SUM(PENGISIAN!DV24,PENGISIAN!EA24,PENGISIAN!EC24),0))</f>
        <v>0</v>
      </c>
      <c r="AK24" s="238">
        <f>IF(AND(PENGISIAN!EI24&gt;0,PENGISIAN!EB24&gt;0,PENGISIAN!EI24&gt;PENGISIAN!EB24),PENGISIAN!EI24,IF(AND(PENGISIAN!EK24&gt;0,PENGISIAN!EB24&gt;0,PENGISIAN!EK24&gt;PENGISIAN!EB24),PENGISIAN!EK24,0))</f>
        <v>0</v>
      </c>
      <c r="AL24" s="238">
        <f>IF(AND(PENGISIAN!EI24&gt;0,PENGISIAN!EB24&gt;0,PENGISIAN!EI24&gt;PENGISIAN!EB24),SUM(PENGISIAN!EC24,PENGISIAN!EH24),IF(AND(PENGISIAN!EK24&gt;0,PENGISIAN!EB24&gt;0,PENGISIAN!EK24&gt;PENGISIAN!EB24),SUM(PENGISIAN!EC24,PENGISIAN!EH24,PENGISIAN!EJ24),0))</f>
        <v>0</v>
      </c>
      <c r="AM24" s="238">
        <f>IF(AND(PENGISIAN!EP24&gt;0,PENGISIAN!EI24&gt;0,PENGISIAN!EP24&gt;PENGISIAN!EI24),PENGISIAN!EP24,IF(AND(PENGISIAN!ER24&gt;0,PENGISIAN!EI24&gt;0,PENGISIAN!ER24&gt;PENGISIAN!EI24),PENGISIAN!ER24,0))</f>
        <v>0</v>
      </c>
      <c r="AN24" s="238">
        <f>IF(AND(PENGISIAN!EP24&gt;0,PENGISIAN!EI24&gt;0,PENGISIAN!EP24&gt;PENGISIAN!EI24),SUM(PENGISIAN!EJ24,PENGISIAN!EO24),IF(AND(PENGISIAN!ER24&gt;0,PENGISIAN!EI24&gt;0,PENGISIAN!ER24&gt;PENGISIAN!EI24),SUM(PENGISIAN!EJ24,PENGISIAN!EO24,PENGISIAN!EQ24),0))</f>
        <v>0</v>
      </c>
      <c r="AO24" s="238">
        <f>IF(AND(PENGISIAN!EW24&gt;0,PENGISIAN!EP24&gt;0,PENGISIAN!EW24&gt;PENGISIAN!EP24),PENGISIAN!EW24,IF(AND(PENGISIAN!EY24&gt;0,PENGISIAN!EP24&gt;0,PENGISIAN!EY24&gt;PENGISIAN!EP24),PENGISIAN!EY24,0))</f>
        <v>0</v>
      </c>
      <c r="AP24" s="238">
        <f>IF(AND(PENGISIAN!EW24&gt;0,PENGISIAN!EP24&gt;0,PENGISIAN!EW24&gt;PENGISIAN!EP24),SUM(PENGISIAN!EQ24,PENGISIAN!EV24),IF(AND(PENGISIAN!EY24&gt;0,PENGISIAN!EP24&gt;0,PENGISIAN!EY24&gt;PENGISIAN!EP24),SUM(PENGISIAN!EQ24,PENGISIAN!EV24,PENGISIAN!EX24),0))</f>
        <v>0</v>
      </c>
      <c r="AQ24" s="238">
        <f>IF(AND(PENGISIAN!FD24&gt;0,PENGISIAN!EW24&gt;0,PENGISIAN!FD24&gt;PENGISIAN!EW24),PENGISIAN!FD24,IF(AND(PENGISIAN!FF24&gt;0,PENGISIAN!EW24&gt;0,PENGISIAN!FF24&gt;PENGISIAN!EW24),PENGISIAN!FF24,0))</f>
        <v>0</v>
      </c>
      <c r="AR24" s="238">
        <f>IF(AND(PENGISIAN!FD24&gt;0,PENGISIAN!EW24&gt;0,PENGISIAN!FD24&gt;PENGISIAN!EW24),SUM(PENGISIAN!EX24,PENGISIAN!FC24),IF(AND(PENGISIAN!FF24&gt;0,PENGISIAN!EW24&gt;0,PENGISIAN!FF24&gt;PENGISIAN!EW24),SUM(PENGISIAN!EX24,PENGISIAN!FC24,PENGISIAN!FE24),0))</f>
        <v>0</v>
      </c>
      <c r="AS24" s="238">
        <f>IF(AND(PENGISIAN!FK24&gt;0,PENGISIAN!FD24&gt;0,PENGISIAN!FK24&gt;PENGISIAN!FD24),PENGISIAN!FK24,IF(AND(PENGISIAN!FM24&gt;0,PENGISIAN!FD24&gt;0,PENGISIAN!FM24&gt;PENGISIAN!FD24),PENGISIAN!FM24,0))</f>
        <v>0</v>
      </c>
      <c r="AT24" s="238">
        <f>IF(AND(PENGISIAN!FK24&gt;0,PENGISIAN!FD24&gt;0,PENGISIAN!FK24&gt;PENGISIAN!FD24),SUM(PENGISIAN!FE24,PENGISIAN!FJ24),IF(AND(PENGISIAN!FM24&gt;0,PENGISIAN!FD24&gt;0,PENGISIAN!FM24&gt;PENGISIAN!FD24),SUM(PENGISIAN!FE24,PENGISIAN!FJ24,PENGISIAN!FL24),0))</f>
        <v>0</v>
      </c>
      <c r="AU24" s="238">
        <f>IF(AND(PENGISIAN!FR24&gt;0,PENGISIAN!FK24&gt;0,PENGISIAN!FR24&gt;PENGISIAN!FK24),PENGISIAN!FR24,IF(AND(PENGISIAN!FT24&gt;0,PENGISIAN!FK24&gt;0,PENGISIAN!FT24&gt;PENGISIAN!FK24),PENGISIAN!FT24,0))</f>
        <v>0</v>
      </c>
      <c r="AV24" s="238">
        <f>IF(AND(PENGISIAN!FR24&gt;0,PENGISIAN!FK24&gt;0,PENGISIAN!FR24&gt;PENGISIAN!FK24),SUM(PENGISIAN!FL24,PENGISIAN!FQ24),IF(AND(PENGISIAN!FT24&gt;0,PENGISIAN!FK24&gt;0,PENGISIAN!FT24&gt;PENGISIAN!FK24),SUM(PENGISIAN!FL24,PENGISIAN!FQ24,PENGISIAN!FS24),0))</f>
        <v>0</v>
      </c>
      <c r="AW24" s="238">
        <f>IF(AND(PENGISIAN!FY24&gt;0,PENGISIAN!FR24&gt;0,PENGISIAN!FY24&gt;PENGISIAN!FR24),PENGISIAN!FY24,IF(AND(PENGISIAN!GA24&gt;0,PENGISIAN!FR24&gt;0,PENGISIAN!GA24&gt;PENGISIAN!FR24),PENGISIAN!GA24,0))</f>
        <v>0</v>
      </c>
      <c r="AX24" s="238">
        <f>IF(AND(PENGISIAN!FY24&gt;0,PENGISIAN!FR24&gt;0,PENGISIAN!FY24&gt;PENGISIAN!FR24),SUM(PENGISIAN!FS24,PENGISIAN!FX24),IF(AND(PENGISIAN!GA24&gt;0,PENGISIAN!FR24&gt;0,PENGISIAN!GA24&gt;PENGISIAN!FR24),SUM(PENGISIAN!FS24,PENGISIAN!FX24,PENGISIAN!FZ24),0))</f>
        <v>0</v>
      </c>
      <c r="AY24" s="238">
        <f>IF(AND(PENGISIAN!GF24&gt;0,PENGISIAN!FY24&gt;0,PENGISIAN!GF24&gt;PENGISIAN!FY24),PENGISIAN!GF24,IF(AND(PENGISIAN!GH24&gt;0,PENGISIAN!FY24&gt;0,PENGISIAN!GH24&gt;PENGISIAN!FY24),PENGISIAN!GH24,0))</f>
        <v>0</v>
      </c>
      <c r="AZ24" s="238">
        <f>IF(AND(PENGISIAN!GF24&gt;0,PENGISIAN!FY24&gt;0,PENGISIAN!GF24&gt;PENGISIAN!FY24),SUM(PENGISIAN!FZ24,PENGISIAN!GE24),IF(AND(PENGISIAN!GH24&gt;0,PENGISIAN!FY24&gt;0,PENGISIAN!GH24&gt;PENGISIAN!FY24),SUM(PENGISIAN!FZ24,PENGISIAN!GE24,PENGISIAN!GG24),0))</f>
        <v>0</v>
      </c>
      <c r="BA24" s="238">
        <f>IF(AND(PENGISIAN!GM24&gt;0,PENGISIAN!GF24&gt;0,PENGISIAN!GM24&gt;PENGISIAN!GF24),PENGISIAN!GM24,IF(AND(PENGISIAN!GO24&gt;0,PENGISIAN!GF24&gt;0,PENGISIAN!GO24&gt;PENGISIAN!GF24),PENGISIAN!GO24,0))</f>
        <v>0</v>
      </c>
      <c r="BB24" s="238">
        <f>IF(AND(PENGISIAN!GM24&gt;0,PENGISIAN!GF24&gt;0,PENGISIAN!GM24&gt;PENGISIAN!GF24),SUM(PENGISIAN!GG24,PENGISIAN!GL24),IF(AND(PENGISIAN!GO24&gt;0,PENGISIAN!GF24&gt;0,PENGISIAN!GO24&gt;PENGISIAN!GF24),SUM(PENGISIAN!GG24,PENGISIAN!GL24,PENGISIAN!GN24),0))</f>
        <v>0</v>
      </c>
      <c r="BC24" s="238">
        <f>IF(AND(PENGISIAN!GT24&gt;0,PENGISIAN!GM24&gt;0,PENGISIAN!GT24&gt;PENGISIAN!GM24),PENGISIAN!GT24,IF(AND(PENGISIAN!GV24&gt;0,PENGISIAN!GM24&gt;0,PENGISIAN!GV24&gt;PENGISIAN!GM24),PENGISIAN!GV24,0))</f>
        <v>0</v>
      </c>
      <c r="BD24" s="238">
        <f>IF(AND(PENGISIAN!GT24&gt;0,PENGISIAN!GM24&gt;0,PENGISIAN!GT24&gt;PENGISIAN!GM24),SUM(PENGISIAN!GN24,PENGISIAN!GS24),IF(AND(PENGISIAN!GV24&gt;0,PENGISIAN!GM24&gt;0,PENGISIAN!GV24&gt;PENGISIAN!GM24),SUM(PENGISIAN!GN24,PENGISIAN!GS24,PENGISIAN!GU24),0))</f>
        <v>0</v>
      </c>
      <c r="BE24" s="238">
        <f>IF(AND(PENGISIAN!HA24&gt;0,PENGISIAN!GT24&gt;0,PENGISIAN!HA24&gt;PENGISIAN!GT24),PENGISIAN!HA24,IF(AND(PENGISIAN!HC24&gt;0,PENGISIAN!GT24&gt;0,PENGISIAN!HC24&gt;PENGISIAN!GT24),PENGISIAN!HC24,0))</f>
        <v>0</v>
      </c>
      <c r="BF24" s="238">
        <f>IF(AND(PENGISIAN!HA24&gt;0,PENGISIAN!GT24&gt;0,PENGISIAN!HA24&gt;PENGISIAN!GT24),SUM(PENGISIAN!GU24,PENGISIAN!GZ24),IF(AND(PENGISIAN!HC24&gt;0,PENGISIAN!GT24&gt;0,PENGISIAN!HC24&gt;PENGISIAN!GT24),SUM(PENGISIAN!GU24,PENGISIAN!GZ24,PENGISIAN!HB24),0))</f>
        <v>0</v>
      </c>
      <c r="BG24" s="238">
        <f>IF(AND(PENGISIAN!HH24&gt;0,PENGISIAN!HA24&gt;0,PENGISIAN!HH24&gt;PENGISIAN!HA24),PENGISIAN!HH24,IF(AND(PENGISIAN!HJ24&gt;0,PENGISIAN!HA24&gt;0,PENGISIAN!HJ24&gt;PENGISIAN!HA24),PENGISIAN!HJ24,0))</f>
        <v>0</v>
      </c>
      <c r="BH24" s="238">
        <f>IF(AND(PENGISIAN!HH24&gt;0,PENGISIAN!HA24&gt;0,PENGISIAN!HH24&gt;PENGISIAN!HA24),SUM(PENGISIAN!HB24,PENGISIAN!HG24),IF(AND(PENGISIAN!HJ24&gt;0,PENGISIAN!HA24&gt;0,PENGISIAN!HJ24&gt;PENGISIAN!HA24),SUM(PENGISIAN!HB24,PENGISIAN!HG24,PENGISIAN!HI24),0))</f>
        <v>0</v>
      </c>
      <c r="BI24" s="238">
        <f>IF(AND(PENGISIAN!HJ24&gt;0,PENGISIAN!HH24&gt;0,PENGISIAN!HJ24&gt;PENGISIAN!HH24),PENGISIAN!HJ24,0)</f>
        <v>0</v>
      </c>
      <c r="BJ24" s="238">
        <f>IF(AND(PENGISIAN!HJ24&gt;0,PENGISIAN!HH24&gt;0,PENGISIAN!HJ24&gt;PENGISIAN!HH24),PENGISIAN!HI24,0)</f>
        <v>0</v>
      </c>
    </row>
    <row r="25" spans="1:62">
      <c r="A25" s="238">
        <f>IF(AND(PENGISIAN!M25&gt;0,PENGISIAN!F25&gt;0,PENGISIAN!M25&gt;PENGISIAN!F25),PENGISIAN!M25,IF(AND(PENGISIAN!O25&gt;0,PENGISIAN!F25&gt;0,PENGISIAN!O25&gt;PENGISIAN!F25),PENGISIAN!O25,0))</f>
        <v>0</v>
      </c>
      <c r="B25" s="238">
        <f>IF(AND(PENGISIAN!M25&gt;0,PENGISIAN!F25&gt;0,PENGISIAN!M25&gt;PENGISIAN!F25),SUM(PENGISIAN!G25,PENGISIAN!L25),IF(AND(PENGISIAN!O25&gt;0,PENGISIAN!F25&gt;0,PENGISIAN!O25&gt;PENGISIAN!F25),SUM(PENGISIAN!G25,PENGISIAN!L25,PENGISIAN!N25),0))</f>
        <v>0</v>
      </c>
      <c r="C25" s="238">
        <f>IF(AND(PENGISIAN!T25&gt;0,PENGISIAN!M25&gt;0,PENGISIAN!T25&gt;PENGISIAN!M25),PENGISIAN!T25,IF(AND(PENGISIAN!V25&gt;0,PENGISIAN!M25&gt;0,PENGISIAN!V25&gt;PENGISIAN!M25),PENGISIAN!V25,0))</f>
        <v>0</v>
      </c>
      <c r="D25" s="238">
        <f>IF(AND(PENGISIAN!T25&gt;0,PENGISIAN!M25&gt;0,PENGISIAN!T25&gt;PENGISIAN!M25),SUM(PENGISIAN!N25,PENGISIAN!S25),IF(AND(PENGISIAN!V25&gt;0,PENGISIAN!M25&gt;0,PENGISIAN!V25&gt;PENGISIAN!M25),SUM(PENGISIAN!N25,PENGISIAN!S25,PENGISIAN!U25),0))</f>
        <v>0</v>
      </c>
      <c r="E25" s="238">
        <f>IF(AND(PENGISIAN!AA25&gt;0,PENGISIAN!T25&gt;0,PENGISIAN!AA25&gt;PENGISIAN!T25),PENGISIAN!AA25,IF(AND(PENGISIAN!AC25&gt;0,PENGISIAN!T25&gt;0,PENGISIAN!AC25&gt;PENGISIAN!T25),PENGISIAN!AC25,0))</f>
        <v>0</v>
      </c>
      <c r="F25" s="238">
        <f>IF(AND(PENGISIAN!AA25&gt;0,PENGISIAN!T25&gt;0,PENGISIAN!AA25&gt;PENGISIAN!T25),SUM(PENGISIAN!U25,PENGISIAN!Z25),IF(AND(PENGISIAN!AC25&gt;0,PENGISIAN!T25&gt;0,PENGISIAN!AC25&gt;PENGISIAN!T25),SUM(PENGISIAN!U25,PENGISIAN!Z25,PENGISIAN!AB25),0))</f>
        <v>0</v>
      </c>
      <c r="G25" s="238">
        <f>IF(AND(PENGISIAN!AH25&gt;0,PENGISIAN!AA25&gt;0,PENGISIAN!AH25&gt;PENGISIAN!AA25),PENGISIAN!AH25,IF(AND(PENGISIAN!AJ25&gt;0,PENGISIAN!AA25&gt;0,PENGISIAN!AJ25&gt;PENGISIAN!AA25),PENGISIAN!AJ25,0))</f>
        <v>0</v>
      </c>
      <c r="H25" s="238">
        <f>IF(AND(PENGISIAN!AH25&gt;0,PENGISIAN!AA25&gt;0,PENGISIAN!AH25&gt;PENGISIAN!AA25),SUM(PENGISIAN!AB25,PENGISIAN!AG25),IF(AND(PENGISIAN!AJ25&gt;0,PENGISIAN!AA25&gt;0,PENGISIAN!AJ25&gt;PENGISIAN!AA25),SUM(PENGISIAN!AB25,PENGISIAN!AG25,PENGISIAN!AI25),0))</f>
        <v>0</v>
      </c>
      <c r="I25" s="238">
        <f>IF(AND(PENGISIAN!AO25&gt;0,PENGISIAN!AH25&gt;0,PENGISIAN!AO25&gt;PENGISIAN!AH25),PENGISIAN!AO25,IF(AND(PENGISIAN!AQ25&gt;0,PENGISIAN!AH25&gt;0,PENGISIAN!AQ25&gt;PENGISIAN!AH25),PENGISIAN!AQ25,0))</f>
        <v>0</v>
      </c>
      <c r="J25" s="238">
        <f>IF(AND(PENGISIAN!AO25&gt;0,PENGISIAN!AH25&gt;0,PENGISIAN!AO25&gt;PENGISIAN!AH25),SUM(PENGISIAN!AI25,PENGISIAN!AN25),IF(AND(PENGISIAN!AQ25&gt;0,PENGISIAN!AH25&gt;0,PENGISIAN!AQ25&gt;PENGISIAN!AH25),SUM(PENGISIAN!AI25,PENGISIAN!AN25,PENGISIAN!AP25),0))</f>
        <v>0</v>
      </c>
      <c r="K25" s="238">
        <f>IF(AND(PENGISIAN!AV25&gt;0,PENGISIAN!AO25&gt;0,PENGISIAN!AV25&gt;PENGISIAN!AO25),PENGISIAN!AV25,IF(AND(PENGISIAN!AX25&gt;0,PENGISIAN!AO25&gt;0,PENGISIAN!AX25&gt;PENGISIAN!AO25),PENGISIAN!AX25,0))</f>
        <v>0</v>
      </c>
      <c r="L25" s="238">
        <f>IF(AND(PENGISIAN!AV25&gt;0,PENGISIAN!AO25&gt;0,PENGISIAN!AV25&gt;PENGISIAN!AO25),SUM(PENGISIAN!AP25,PENGISIAN!AU25),IF(AND(PENGISIAN!AX25&gt;0,PENGISIAN!AO25&gt;0,PENGISIAN!AX25&gt;PENGISIAN!AO25),SUM(PENGISIAN!AP25,PENGISIAN!AU25,PENGISIAN!AW25),0))</f>
        <v>0</v>
      </c>
      <c r="M25" s="238">
        <f>IF(AND(PENGISIAN!BC25&gt;0,PENGISIAN!AV25&gt;0,PENGISIAN!BC25&gt;PENGISIAN!AV25),PENGISIAN!BC25,IF(AND(PENGISIAN!BE25&gt;0,PENGISIAN!AV25&gt;0,PENGISIAN!BE25&gt;PENGISIAN!AV25),PENGISIAN!BE25,0))</f>
        <v>0</v>
      </c>
      <c r="N25" s="238">
        <f>IF(AND(PENGISIAN!BC25&gt;0,PENGISIAN!AV25&gt;0,PENGISIAN!BC25&gt;PENGISIAN!AV25),SUM(PENGISIAN!AW25,PENGISIAN!BB25),IF(AND(PENGISIAN!BE25&gt;0,PENGISIAN!AV25&gt;0,PENGISIAN!BE25&gt;PENGISIAN!AV25),SUM(PENGISIAN!AW25,PENGISIAN!BB25,PENGISIAN!BD25),0))</f>
        <v>0</v>
      </c>
      <c r="O25" s="238">
        <f>IF(AND(PENGISIAN!BJ25&gt;0,PENGISIAN!BC25&gt;0,PENGISIAN!BJ25&gt;PENGISIAN!BC25),PENGISIAN!BJ25,IF(AND(PENGISIAN!BL25&gt;0,PENGISIAN!BC25&gt;0,PENGISIAN!BL25&gt;PENGISIAN!BC25),PENGISIAN!BL25,0))</f>
        <v>0</v>
      </c>
      <c r="P25" s="238">
        <f>IF(AND(PENGISIAN!BJ25&gt;0,PENGISIAN!BC25&gt;0,PENGISIAN!BJ25&gt;PENGISIAN!BC25),SUM(PENGISIAN!BD25,PENGISIAN!BI25),IF(AND(PENGISIAN!BL25&gt;0,PENGISIAN!BC25&gt;0,PENGISIAN!BL25&gt;PENGISIAN!BC25),SUM(PENGISIAN!BD25,PENGISIAN!BI25,PENGISIAN!BK25),0))</f>
        <v>0</v>
      </c>
      <c r="Q25" s="238">
        <f>IF(AND(PENGISIAN!BQ25&gt;0,PENGISIAN!BJ25&gt;0,PENGISIAN!BQ25&gt;PENGISIAN!BJ25),PENGISIAN!BQ25,IF(AND(PENGISIAN!BS25&gt;0,PENGISIAN!BJ25&gt;0,PENGISIAN!BS25&gt;PENGISIAN!BJ25),PENGISIAN!BS25,0))</f>
        <v>0</v>
      </c>
      <c r="R25" s="238">
        <f>IF(AND(PENGISIAN!BQ25&gt;0,PENGISIAN!BJ25&gt;0,PENGISIAN!BQ25&gt;PENGISIAN!BJ25),SUM(PENGISIAN!BK25,PENGISIAN!BP25),IF(AND(PENGISIAN!BS25&gt;0,PENGISIAN!BJ25&gt;0,PENGISIAN!BS25&gt;PENGISIAN!BJ25),SUM(PENGISIAN!BK25,PENGISIAN!BP25,PENGISIAN!BR25),0))</f>
        <v>0</v>
      </c>
      <c r="S25" s="238">
        <f>IF(AND(PENGISIAN!BX25&gt;0,PENGISIAN!BQ25&gt;0,PENGISIAN!BX25&gt;PENGISIAN!BQ25),PENGISIAN!BX25,IF(AND(PENGISIAN!BZ25&gt;0,PENGISIAN!BQ25&gt;0,PENGISIAN!BZ25&gt;PENGISIAN!BQ25),PENGISIAN!BZ25,0))</f>
        <v>0</v>
      </c>
      <c r="T25" s="238">
        <f>IF(AND(PENGISIAN!BX25&gt;0,PENGISIAN!BQ25&gt;0,PENGISIAN!BX25&gt;PENGISIAN!BQ25),SUM(PENGISIAN!BR25,PENGISIAN!BW25),IF(AND(PENGISIAN!BZ25&gt;0,PENGISIAN!BQ25&gt;0,PENGISIAN!BZ25&gt;PENGISIAN!BQ25),SUM(PENGISIAN!BR25,PENGISIAN!BW25,PENGISIAN!BY25),0))</f>
        <v>0</v>
      </c>
      <c r="U25" s="238">
        <f>IF(AND(PENGISIAN!CE25&gt;0,PENGISIAN!BX25&gt;0,PENGISIAN!CE25&gt;PENGISIAN!BX25),PENGISIAN!CE25,IF(AND(PENGISIAN!CG25&gt;0,PENGISIAN!BX25&gt;0,PENGISIAN!CG25&gt;PENGISIAN!BX25),PENGISIAN!CG25,0))</f>
        <v>0</v>
      </c>
      <c r="V25" s="238">
        <f>IF(AND(PENGISIAN!CE25&gt;0,PENGISIAN!BX25&gt;0,PENGISIAN!CE25&gt;PENGISIAN!BX25),SUM(PENGISIAN!BY25,PENGISIAN!CD25),IF(AND(PENGISIAN!CG25&gt;0,PENGISIAN!BX25&gt;0,PENGISIAN!CG25&gt;PENGISIAN!BX25),SUM(PENGISIAN!BY25,PENGISIAN!CD25,PENGISIAN!CF25),0))</f>
        <v>0</v>
      </c>
      <c r="W25" s="238">
        <f>IF(AND(PENGISIAN!CL25&gt;0,PENGISIAN!CE25&gt;0,PENGISIAN!CL25&gt;PENGISIAN!CE25),PENGISIAN!CL25,IF(AND(PENGISIAN!CN25&gt;0,PENGISIAN!CE25&gt;0,PENGISIAN!CN25&gt;PENGISIAN!CE25),PENGISIAN!CN25,0))</f>
        <v>0</v>
      </c>
      <c r="X25" s="238">
        <f>IF(AND(PENGISIAN!CL25&gt;0,PENGISIAN!CE25&gt;0,PENGISIAN!CL25&gt;PENGISIAN!CE25),SUM(PENGISIAN!CF25,PENGISIAN!CK25),IF(AND(PENGISIAN!CN25&gt;0,PENGISIAN!CE25&gt;0,PENGISIAN!CN25&gt;PENGISIAN!CE25),SUM(PENGISIAN!CF25,PENGISIAN!CK25,PENGISIAN!CM25),0))</f>
        <v>0</v>
      </c>
      <c r="Y25" s="238">
        <f>IF(AND(PENGISIAN!CS25&gt;0,PENGISIAN!CL25&gt;0,PENGISIAN!CS25&gt;PENGISIAN!CL25),PENGISIAN!CS25,IF(AND(PENGISIAN!CU25&gt;0,PENGISIAN!CL25&gt;0,PENGISIAN!CU25&gt;PENGISIAN!CL25),PENGISIAN!CU25,0))</f>
        <v>0</v>
      </c>
      <c r="Z25" s="238">
        <f>IF(AND(PENGISIAN!CS25&gt;0,PENGISIAN!CL25&gt;0,PENGISIAN!CS25&gt;PENGISIAN!CL25),SUM(PENGISIAN!CM25,PENGISIAN!CR25),IF(AND(PENGISIAN!CU25&gt;0,PENGISIAN!CL25&gt;0,PENGISIAN!CU25&gt;PENGISIAN!CL25),SUM(PENGISIAN!CM25,PENGISIAN!CR25,PENGISIAN!CT25),0))</f>
        <v>0</v>
      </c>
      <c r="AA25" s="238">
        <f>IF(AND(PENGISIAN!CZ25&gt;0,PENGISIAN!CS25&gt;0,PENGISIAN!CZ25&gt;PENGISIAN!CS25),PENGISIAN!CZ25,IF(AND(PENGISIAN!DB25&gt;0,PENGISIAN!CS25&gt;0,PENGISIAN!DB25&gt;PENGISIAN!CS25),PENGISIAN!DB25,0))</f>
        <v>0</v>
      </c>
      <c r="AB25" s="238">
        <f>IF(AND(PENGISIAN!CZ25&gt;0,PENGISIAN!CS25&gt;0,PENGISIAN!CZ25&gt;PENGISIAN!CS25),SUM(PENGISIAN!CT25,PENGISIAN!CY25),IF(AND(PENGISIAN!DB25&gt;0,PENGISIAN!CS25&gt;0,PENGISIAN!DB25&gt;PENGISIAN!CS25),SUM(PENGISIAN!CT25,PENGISIAN!CY25,PENGISIAN!DA25),0))</f>
        <v>0</v>
      </c>
      <c r="AC25" s="238">
        <f>IF(AND(PENGISIAN!DG25&gt;0,PENGISIAN!CZ25&gt;0,PENGISIAN!DG25&gt;PENGISIAN!CZ25),PENGISIAN!DG25,IF(AND(PENGISIAN!DI25&gt;0,PENGISIAN!CZ25&gt;0,PENGISIAN!DI25&gt;PENGISIAN!CZ25),PENGISIAN!DI25,0))</f>
        <v>0</v>
      </c>
      <c r="AD25" s="238">
        <f>IF(AND(PENGISIAN!DG25&gt;0,PENGISIAN!CZ25&gt;0,PENGISIAN!DG25&gt;PENGISIAN!CZ25),SUM(PENGISIAN!DA25,PENGISIAN!DF25),IF(AND(PENGISIAN!DI25&gt;0,PENGISIAN!CZ25&gt;0,PENGISIAN!DI25&gt;PENGISIAN!CZ25),SUM(PENGISIAN!DA25,PENGISIAN!DF25,PENGISIAN!DH25),0))</f>
        <v>0</v>
      </c>
      <c r="AE25" s="238">
        <f>IF(AND(PENGISIAN!DN25&gt;0,PENGISIAN!DG25&gt;0,PENGISIAN!DN25&gt;PENGISIAN!DG25),PENGISIAN!DN25,IF(AND(PENGISIAN!DP25&gt;0,PENGISIAN!DG25&gt;0,PENGISIAN!DP25&gt;PENGISIAN!DG25),PENGISIAN!DP25,0))</f>
        <v>0</v>
      </c>
      <c r="AF25" s="238">
        <f>IF(AND(PENGISIAN!DN25&gt;0,PENGISIAN!DG25&gt;0,PENGISIAN!DN25&gt;PENGISIAN!DG25),SUM(PENGISIAN!DH25,PENGISIAN!DM25),IF(AND(PENGISIAN!DP25&gt;0,PENGISIAN!DG25&gt;0,PENGISIAN!DP25&gt;PENGISIAN!DG25),SUM(PENGISIAN!DH25,PENGISIAN!DM25,PENGISIAN!DO25),0))</f>
        <v>0</v>
      </c>
      <c r="AG25" s="238">
        <f>IF(AND(PENGISIAN!DU25&gt;0,PENGISIAN!DN25&gt;0,PENGISIAN!DU25&gt;PENGISIAN!DN25),PENGISIAN!DU25,IF(AND(PENGISIAN!DW25&gt;0,PENGISIAN!DN25&gt;0,PENGISIAN!DW25&gt;PENGISIAN!DN25),PENGISIAN!DW25,0))</f>
        <v>0</v>
      </c>
      <c r="AH25" s="238">
        <f>IF(AND(PENGISIAN!DU25&gt;0,PENGISIAN!DN25&gt;0,PENGISIAN!DU25&gt;PENGISIAN!DN25),SUM(PENGISIAN!DO25,PENGISIAN!DT25),IF(AND(PENGISIAN!DW25&gt;0,PENGISIAN!DN25&gt;0,PENGISIAN!DW25&gt;PENGISIAN!DN25),SUM(PENGISIAN!DO25,PENGISIAN!DT25,PENGISIAN!DV25),0))</f>
        <v>0</v>
      </c>
      <c r="AI25" s="238">
        <f>IF(AND(PENGISIAN!EB25&gt;0,PENGISIAN!DU25&gt;0,PENGISIAN!EB25&gt;PENGISIAN!DU25),PENGISIAN!EB25,IF(AND(PENGISIAN!ED25&gt;0,PENGISIAN!DU25&gt;0,PENGISIAN!ED25&gt;PENGISIAN!DU25),PENGISIAN!ED25,0))</f>
        <v>0</v>
      </c>
      <c r="AJ25" s="238">
        <f>IF(AND(PENGISIAN!EB25&gt;0,PENGISIAN!DU25&gt;0,PENGISIAN!EB25&gt;PENGISIAN!DU25),SUM(PENGISIAN!DV25,PENGISIAN!EA25),IF(AND(PENGISIAN!ED25&gt;0,PENGISIAN!DU25&gt;0,PENGISIAN!ED25&gt;PENGISIAN!DU25),SUM(PENGISIAN!DV25,PENGISIAN!EA25,PENGISIAN!EC25),0))</f>
        <v>0</v>
      </c>
      <c r="AK25" s="238">
        <f>IF(AND(PENGISIAN!EI25&gt;0,PENGISIAN!EB25&gt;0,PENGISIAN!EI25&gt;PENGISIAN!EB25),PENGISIAN!EI25,IF(AND(PENGISIAN!EK25&gt;0,PENGISIAN!EB25&gt;0,PENGISIAN!EK25&gt;PENGISIAN!EB25),PENGISIAN!EK25,0))</f>
        <v>0</v>
      </c>
      <c r="AL25" s="238">
        <f>IF(AND(PENGISIAN!EI25&gt;0,PENGISIAN!EB25&gt;0,PENGISIAN!EI25&gt;PENGISIAN!EB25),SUM(PENGISIAN!EC25,PENGISIAN!EH25),IF(AND(PENGISIAN!EK25&gt;0,PENGISIAN!EB25&gt;0,PENGISIAN!EK25&gt;PENGISIAN!EB25),SUM(PENGISIAN!EC25,PENGISIAN!EH25,PENGISIAN!EJ25),0))</f>
        <v>0</v>
      </c>
      <c r="AM25" s="238">
        <f>IF(AND(PENGISIAN!EP25&gt;0,PENGISIAN!EI25&gt;0,PENGISIAN!EP25&gt;PENGISIAN!EI25),PENGISIAN!EP25,IF(AND(PENGISIAN!ER25&gt;0,PENGISIAN!EI25&gt;0,PENGISIAN!ER25&gt;PENGISIAN!EI25),PENGISIAN!ER25,0))</f>
        <v>0</v>
      </c>
      <c r="AN25" s="238">
        <f>IF(AND(PENGISIAN!EP25&gt;0,PENGISIAN!EI25&gt;0,PENGISIAN!EP25&gt;PENGISIAN!EI25),SUM(PENGISIAN!EJ25,PENGISIAN!EO25),IF(AND(PENGISIAN!ER25&gt;0,PENGISIAN!EI25&gt;0,PENGISIAN!ER25&gt;PENGISIAN!EI25),SUM(PENGISIAN!EJ25,PENGISIAN!EO25,PENGISIAN!EQ25),0))</f>
        <v>0</v>
      </c>
      <c r="AO25" s="238">
        <f>IF(AND(PENGISIAN!EW25&gt;0,PENGISIAN!EP25&gt;0,PENGISIAN!EW25&gt;PENGISIAN!EP25),PENGISIAN!EW25,IF(AND(PENGISIAN!EY25&gt;0,PENGISIAN!EP25&gt;0,PENGISIAN!EY25&gt;PENGISIAN!EP25),PENGISIAN!EY25,0))</f>
        <v>0</v>
      </c>
      <c r="AP25" s="238">
        <f>IF(AND(PENGISIAN!EW25&gt;0,PENGISIAN!EP25&gt;0,PENGISIAN!EW25&gt;PENGISIAN!EP25),SUM(PENGISIAN!EQ25,PENGISIAN!EV25),IF(AND(PENGISIAN!EY25&gt;0,PENGISIAN!EP25&gt;0,PENGISIAN!EY25&gt;PENGISIAN!EP25),SUM(PENGISIAN!EQ25,PENGISIAN!EV25,PENGISIAN!EX25),0))</f>
        <v>0</v>
      </c>
      <c r="AQ25" s="238">
        <f>IF(AND(PENGISIAN!FD25&gt;0,PENGISIAN!EW25&gt;0,PENGISIAN!FD25&gt;PENGISIAN!EW25),PENGISIAN!FD25,IF(AND(PENGISIAN!FF25&gt;0,PENGISIAN!EW25&gt;0,PENGISIAN!FF25&gt;PENGISIAN!EW25),PENGISIAN!FF25,0))</f>
        <v>0</v>
      </c>
      <c r="AR25" s="238">
        <f>IF(AND(PENGISIAN!FD25&gt;0,PENGISIAN!EW25&gt;0,PENGISIAN!FD25&gt;PENGISIAN!EW25),SUM(PENGISIAN!EX25,PENGISIAN!FC25),IF(AND(PENGISIAN!FF25&gt;0,PENGISIAN!EW25&gt;0,PENGISIAN!FF25&gt;PENGISIAN!EW25),SUM(PENGISIAN!EX25,PENGISIAN!FC25,PENGISIAN!FE25),0))</f>
        <v>0</v>
      </c>
      <c r="AS25" s="238">
        <f>IF(AND(PENGISIAN!FK25&gt;0,PENGISIAN!FD25&gt;0,PENGISIAN!FK25&gt;PENGISIAN!FD25),PENGISIAN!FK25,IF(AND(PENGISIAN!FM25&gt;0,PENGISIAN!FD25&gt;0,PENGISIAN!FM25&gt;PENGISIAN!FD25),PENGISIAN!FM25,0))</f>
        <v>0</v>
      </c>
      <c r="AT25" s="238">
        <f>IF(AND(PENGISIAN!FK25&gt;0,PENGISIAN!FD25&gt;0,PENGISIAN!FK25&gt;PENGISIAN!FD25),SUM(PENGISIAN!FE25,PENGISIAN!FJ25),IF(AND(PENGISIAN!FM25&gt;0,PENGISIAN!FD25&gt;0,PENGISIAN!FM25&gt;PENGISIAN!FD25),SUM(PENGISIAN!FE25,PENGISIAN!FJ25,PENGISIAN!FL25),0))</f>
        <v>0</v>
      </c>
      <c r="AU25" s="238">
        <f>IF(AND(PENGISIAN!FR25&gt;0,PENGISIAN!FK25&gt;0,PENGISIAN!FR25&gt;PENGISIAN!FK25),PENGISIAN!FR25,IF(AND(PENGISIAN!FT25&gt;0,PENGISIAN!FK25&gt;0,PENGISIAN!FT25&gt;PENGISIAN!FK25),PENGISIAN!FT25,0))</f>
        <v>0</v>
      </c>
      <c r="AV25" s="238">
        <f>IF(AND(PENGISIAN!FR25&gt;0,PENGISIAN!FK25&gt;0,PENGISIAN!FR25&gt;PENGISIAN!FK25),SUM(PENGISIAN!FL25,PENGISIAN!FQ25),IF(AND(PENGISIAN!FT25&gt;0,PENGISIAN!FK25&gt;0,PENGISIAN!FT25&gt;PENGISIAN!FK25),SUM(PENGISIAN!FL25,PENGISIAN!FQ25,PENGISIAN!FS25),0))</f>
        <v>0</v>
      </c>
      <c r="AW25" s="238">
        <f>IF(AND(PENGISIAN!FY25&gt;0,PENGISIAN!FR25&gt;0,PENGISIAN!FY25&gt;PENGISIAN!FR25),PENGISIAN!FY25,IF(AND(PENGISIAN!GA25&gt;0,PENGISIAN!FR25&gt;0,PENGISIAN!GA25&gt;PENGISIAN!FR25),PENGISIAN!GA25,0))</f>
        <v>0</v>
      </c>
      <c r="AX25" s="238">
        <f>IF(AND(PENGISIAN!FY25&gt;0,PENGISIAN!FR25&gt;0,PENGISIAN!FY25&gt;PENGISIAN!FR25),SUM(PENGISIAN!FS25,PENGISIAN!FX25),IF(AND(PENGISIAN!GA25&gt;0,PENGISIAN!FR25&gt;0,PENGISIAN!GA25&gt;PENGISIAN!FR25),SUM(PENGISIAN!FS25,PENGISIAN!FX25,PENGISIAN!FZ25),0))</f>
        <v>0</v>
      </c>
      <c r="AY25" s="238">
        <f>IF(AND(PENGISIAN!GF25&gt;0,PENGISIAN!FY25&gt;0,PENGISIAN!GF25&gt;PENGISIAN!FY25),PENGISIAN!GF25,IF(AND(PENGISIAN!GH25&gt;0,PENGISIAN!FY25&gt;0,PENGISIAN!GH25&gt;PENGISIAN!FY25),PENGISIAN!GH25,0))</f>
        <v>0</v>
      </c>
      <c r="AZ25" s="238">
        <f>IF(AND(PENGISIAN!GF25&gt;0,PENGISIAN!FY25&gt;0,PENGISIAN!GF25&gt;PENGISIAN!FY25),SUM(PENGISIAN!FZ25,PENGISIAN!GE25),IF(AND(PENGISIAN!GH25&gt;0,PENGISIAN!FY25&gt;0,PENGISIAN!GH25&gt;PENGISIAN!FY25),SUM(PENGISIAN!FZ25,PENGISIAN!GE25,PENGISIAN!GG25),0))</f>
        <v>0</v>
      </c>
      <c r="BA25" s="238">
        <f>IF(AND(PENGISIAN!GM25&gt;0,PENGISIAN!GF25&gt;0,PENGISIAN!GM25&gt;PENGISIAN!GF25),PENGISIAN!GM25,IF(AND(PENGISIAN!GO25&gt;0,PENGISIAN!GF25&gt;0,PENGISIAN!GO25&gt;PENGISIAN!GF25),PENGISIAN!GO25,0))</f>
        <v>0</v>
      </c>
      <c r="BB25" s="238">
        <f>IF(AND(PENGISIAN!GM25&gt;0,PENGISIAN!GF25&gt;0,PENGISIAN!GM25&gt;PENGISIAN!GF25),SUM(PENGISIAN!GG25,PENGISIAN!GL25),IF(AND(PENGISIAN!GO25&gt;0,PENGISIAN!GF25&gt;0,PENGISIAN!GO25&gt;PENGISIAN!GF25),SUM(PENGISIAN!GG25,PENGISIAN!GL25,PENGISIAN!GN25),0))</f>
        <v>0</v>
      </c>
      <c r="BC25" s="238">
        <f>IF(AND(PENGISIAN!GT25&gt;0,PENGISIAN!GM25&gt;0,PENGISIAN!GT25&gt;PENGISIAN!GM25),PENGISIAN!GT25,IF(AND(PENGISIAN!GV25&gt;0,PENGISIAN!GM25&gt;0,PENGISIAN!GV25&gt;PENGISIAN!GM25),PENGISIAN!GV25,0))</f>
        <v>0</v>
      </c>
      <c r="BD25" s="238">
        <f>IF(AND(PENGISIAN!GT25&gt;0,PENGISIAN!GM25&gt;0,PENGISIAN!GT25&gt;PENGISIAN!GM25),SUM(PENGISIAN!GN25,PENGISIAN!GS25),IF(AND(PENGISIAN!GV25&gt;0,PENGISIAN!GM25&gt;0,PENGISIAN!GV25&gt;PENGISIAN!GM25),SUM(PENGISIAN!GN25,PENGISIAN!GS25,PENGISIAN!GU25),0))</f>
        <v>0</v>
      </c>
      <c r="BE25" s="238">
        <f>IF(AND(PENGISIAN!HA25&gt;0,PENGISIAN!GT25&gt;0,PENGISIAN!HA25&gt;PENGISIAN!GT25),PENGISIAN!HA25,IF(AND(PENGISIAN!HC25&gt;0,PENGISIAN!GT25&gt;0,PENGISIAN!HC25&gt;PENGISIAN!GT25),PENGISIAN!HC25,0))</f>
        <v>0</v>
      </c>
      <c r="BF25" s="238">
        <f>IF(AND(PENGISIAN!HA25&gt;0,PENGISIAN!GT25&gt;0,PENGISIAN!HA25&gt;PENGISIAN!GT25),SUM(PENGISIAN!GU25,PENGISIAN!GZ25),IF(AND(PENGISIAN!HC25&gt;0,PENGISIAN!GT25&gt;0,PENGISIAN!HC25&gt;PENGISIAN!GT25),SUM(PENGISIAN!GU25,PENGISIAN!GZ25,PENGISIAN!HB25),0))</f>
        <v>0</v>
      </c>
      <c r="BG25" s="238">
        <f>IF(AND(PENGISIAN!HH25&gt;0,PENGISIAN!HA25&gt;0,PENGISIAN!HH25&gt;PENGISIAN!HA25),PENGISIAN!HH25,IF(AND(PENGISIAN!HJ25&gt;0,PENGISIAN!HA25&gt;0,PENGISIAN!HJ25&gt;PENGISIAN!HA25),PENGISIAN!HJ25,0))</f>
        <v>0</v>
      </c>
      <c r="BH25" s="238">
        <f>IF(AND(PENGISIAN!HH25&gt;0,PENGISIAN!HA25&gt;0,PENGISIAN!HH25&gt;PENGISIAN!HA25),SUM(PENGISIAN!HB25,PENGISIAN!HG25),IF(AND(PENGISIAN!HJ25&gt;0,PENGISIAN!HA25&gt;0,PENGISIAN!HJ25&gt;PENGISIAN!HA25),SUM(PENGISIAN!HB25,PENGISIAN!HG25,PENGISIAN!HI25),0))</f>
        <v>0</v>
      </c>
      <c r="BI25" s="238">
        <f>IF(AND(PENGISIAN!HJ25&gt;0,PENGISIAN!HH25&gt;0,PENGISIAN!HJ25&gt;PENGISIAN!HH25),PENGISIAN!HJ25,0)</f>
        <v>0</v>
      </c>
      <c r="BJ25" s="238">
        <f>IF(AND(PENGISIAN!HJ25&gt;0,PENGISIAN!HH25&gt;0,PENGISIAN!HJ25&gt;PENGISIAN!HH25),PENGISIAN!HI25,0)</f>
        <v>0</v>
      </c>
    </row>
    <row r="26" spans="1:62">
      <c r="A26" s="238">
        <f>IF(AND(PENGISIAN!M26&gt;0,PENGISIAN!F26&gt;0,PENGISIAN!M26&gt;PENGISIAN!F26),PENGISIAN!M26,IF(AND(PENGISIAN!O26&gt;0,PENGISIAN!F26&gt;0,PENGISIAN!O26&gt;PENGISIAN!F26),PENGISIAN!O26,0))</f>
        <v>0</v>
      </c>
      <c r="B26" s="238">
        <f>IF(AND(PENGISIAN!M26&gt;0,PENGISIAN!F26&gt;0,PENGISIAN!M26&gt;PENGISIAN!F26),SUM(PENGISIAN!G26,PENGISIAN!L26),IF(AND(PENGISIAN!O26&gt;0,PENGISIAN!F26&gt;0,PENGISIAN!O26&gt;PENGISIAN!F26),SUM(PENGISIAN!G26,PENGISIAN!L26,PENGISIAN!N26),0))</f>
        <v>0</v>
      </c>
      <c r="C26" s="238">
        <f>IF(AND(PENGISIAN!T26&gt;0,PENGISIAN!M26&gt;0,PENGISIAN!T26&gt;PENGISIAN!M26),PENGISIAN!T26,IF(AND(PENGISIAN!V26&gt;0,PENGISIAN!M26&gt;0,PENGISIAN!V26&gt;PENGISIAN!M26),PENGISIAN!V26,0))</f>
        <v>0</v>
      </c>
      <c r="D26" s="238">
        <f>IF(AND(PENGISIAN!T26&gt;0,PENGISIAN!M26&gt;0,PENGISIAN!T26&gt;PENGISIAN!M26),SUM(PENGISIAN!N26,PENGISIAN!S26),IF(AND(PENGISIAN!V26&gt;0,PENGISIAN!M26&gt;0,PENGISIAN!V26&gt;PENGISIAN!M26),SUM(PENGISIAN!N26,PENGISIAN!S26,PENGISIAN!U26),0))</f>
        <v>0</v>
      </c>
      <c r="E26" s="238">
        <f>IF(AND(PENGISIAN!AA26&gt;0,PENGISIAN!T26&gt;0,PENGISIAN!AA26&gt;PENGISIAN!T26),PENGISIAN!AA26,IF(AND(PENGISIAN!AC26&gt;0,PENGISIAN!T26&gt;0,PENGISIAN!AC26&gt;PENGISIAN!T26),PENGISIAN!AC26,0))</f>
        <v>31831.4</v>
      </c>
      <c r="F26" s="238">
        <f>IF(AND(PENGISIAN!AA26&gt;0,PENGISIAN!T26&gt;0,PENGISIAN!AA26&gt;PENGISIAN!T26),SUM(PENGISIAN!U26,PENGISIAN!Z26),IF(AND(PENGISIAN!AC26&gt;0,PENGISIAN!T26&gt;0,PENGISIAN!AC26&gt;PENGISIAN!T26),SUM(PENGISIAN!U26,PENGISIAN!Z26,PENGISIAN!AB26),0))</f>
        <v>351</v>
      </c>
      <c r="G26" s="238">
        <f>IF(AND(PENGISIAN!AH26&gt;0,PENGISIAN!AA26&gt;0,PENGISIAN!AH26&gt;PENGISIAN!AA26),PENGISIAN!AH26,IF(AND(PENGISIAN!AJ26&gt;0,PENGISIAN!AA26&gt;0,PENGISIAN!AJ26&gt;PENGISIAN!AA26),PENGISIAN!AJ26,0))</f>
        <v>0</v>
      </c>
      <c r="H26" s="238">
        <f>IF(AND(PENGISIAN!AH26&gt;0,PENGISIAN!AA26&gt;0,PENGISIAN!AH26&gt;PENGISIAN!AA26),SUM(PENGISIAN!AB26,PENGISIAN!AG26),IF(AND(PENGISIAN!AJ26&gt;0,PENGISIAN!AA26&gt;0,PENGISIAN!AJ26&gt;PENGISIAN!AA26),SUM(PENGISIAN!AB26,PENGISIAN!AG26,PENGISIAN!AI26),0))</f>
        <v>0</v>
      </c>
      <c r="I26" s="238">
        <f>IF(AND(PENGISIAN!AO26&gt;0,PENGISIAN!AH26&gt;0,PENGISIAN!AO26&gt;PENGISIAN!AH26),PENGISIAN!AO26,IF(AND(PENGISIAN!AQ26&gt;0,PENGISIAN!AH26&gt;0,PENGISIAN!AQ26&gt;PENGISIAN!AH26),PENGISIAN!AQ26,0))</f>
        <v>0</v>
      </c>
      <c r="J26" s="238">
        <f>IF(AND(PENGISIAN!AO26&gt;0,PENGISIAN!AH26&gt;0,PENGISIAN!AO26&gt;PENGISIAN!AH26),SUM(PENGISIAN!AI26,PENGISIAN!AN26),IF(AND(PENGISIAN!AQ26&gt;0,PENGISIAN!AH26&gt;0,PENGISIAN!AQ26&gt;PENGISIAN!AH26),SUM(PENGISIAN!AI26,PENGISIAN!AN26,PENGISIAN!AP26),0))</f>
        <v>0</v>
      </c>
      <c r="K26" s="238">
        <f>IF(AND(PENGISIAN!AV26&gt;0,PENGISIAN!AO26&gt;0,PENGISIAN!AV26&gt;PENGISIAN!AO26),PENGISIAN!AV26,IF(AND(PENGISIAN!AX26&gt;0,PENGISIAN!AO26&gt;0,PENGISIAN!AX26&gt;PENGISIAN!AO26),PENGISIAN!AX26,0))</f>
        <v>0</v>
      </c>
      <c r="L26" s="238">
        <f>IF(AND(PENGISIAN!AV26&gt;0,PENGISIAN!AO26&gt;0,PENGISIAN!AV26&gt;PENGISIAN!AO26),SUM(PENGISIAN!AP26,PENGISIAN!AU26),IF(AND(PENGISIAN!AX26&gt;0,PENGISIAN!AO26&gt;0,PENGISIAN!AX26&gt;PENGISIAN!AO26),SUM(PENGISIAN!AP26,PENGISIAN!AU26,PENGISIAN!AW26),0))</f>
        <v>0</v>
      </c>
      <c r="M26" s="238">
        <f>IF(AND(PENGISIAN!BC26&gt;0,PENGISIAN!AV26&gt;0,PENGISIAN!BC26&gt;PENGISIAN!AV26),PENGISIAN!BC26,IF(AND(PENGISIAN!BE26&gt;0,PENGISIAN!AV26&gt;0,PENGISIAN!BE26&gt;PENGISIAN!AV26),PENGISIAN!BE26,0))</f>
        <v>0</v>
      </c>
      <c r="N26" s="238">
        <f>IF(AND(PENGISIAN!BC26&gt;0,PENGISIAN!AV26&gt;0,PENGISIAN!BC26&gt;PENGISIAN!AV26),SUM(PENGISIAN!AW26,PENGISIAN!BB26),IF(AND(PENGISIAN!BE26&gt;0,PENGISIAN!AV26&gt;0,PENGISIAN!BE26&gt;PENGISIAN!AV26),SUM(PENGISIAN!AW26,PENGISIAN!BB26,PENGISIAN!BD26),0))</f>
        <v>0</v>
      </c>
      <c r="O26" s="238">
        <f>IF(AND(PENGISIAN!BJ26&gt;0,PENGISIAN!BC26&gt;0,PENGISIAN!BJ26&gt;PENGISIAN!BC26),PENGISIAN!BJ26,IF(AND(PENGISIAN!BL26&gt;0,PENGISIAN!BC26&gt;0,PENGISIAN!BL26&gt;PENGISIAN!BC26),PENGISIAN!BL26,0))</f>
        <v>0</v>
      </c>
      <c r="P26" s="238">
        <f>IF(AND(PENGISIAN!BJ26&gt;0,PENGISIAN!BC26&gt;0,PENGISIAN!BJ26&gt;PENGISIAN!BC26),SUM(PENGISIAN!BD26,PENGISIAN!BI26),IF(AND(PENGISIAN!BL26&gt;0,PENGISIAN!BC26&gt;0,PENGISIAN!BL26&gt;PENGISIAN!BC26),SUM(PENGISIAN!BD26,PENGISIAN!BI26,PENGISIAN!BK26),0))</f>
        <v>0</v>
      </c>
      <c r="Q26" s="238">
        <f>IF(AND(PENGISIAN!BQ26&gt;0,PENGISIAN!BJ26&gt;0,PENGISIAN!BQ26&gt;PENGISIAN!BJ26),PENGISIAN!BQ26,IF(AND(PENGISIAN!BS26&gt;0,PENGISIAN!BJ26&gt;0,PENGISIAN!BS26&gt;PENGISIAN!BJ26),PENGISIAN!BS26,0))</f>
        <v>0</v>
      </c>
      <c r="R26" s="238">
        <f>IF(AND(PENGISIAN!BQ26&gt;0,PENGISIAN!BJ26&gt;0,PENGISIAN!BQ26&gt;PENGISIAN!BJ26),SUM(PENGISIAN!BK26,PENGISIAN!BP26),IF(AND(PENGISIAN!BS26&gt;0,PENGISIAN!BJ26&gt;0,PENGISIAN!BS26&gt;PENGISIAN!BJ26),SUM(PENGISIAN!BK26,PENGISIAN!BP26,PENGISIAN!BR26),0))</f>
        <v>0</v>
      </c>
      <c r="S26" s="238">
        <f>IF(AND(PENGISIAN!BX26&gt;0,PENGISIAN!BQ26&gt;0,PENGISIAN!BX26&gt;PENGISIAN!BQ26),PENGISIAN!BX26,IF(AND(PENGISIAN!BZ26&gt;0,PENGISIAN!BQ26&gt;0,PENGISIAN!BZ26&gt;PENGISIAN!BQ26),PENGISIAN!BZ26,0))</f>
        <v>0</v>
      </c>
      <c r="T26" s="238">
        <f>IF(AND(PENGISIAN!BX26&gt;0,PENGISIAN!BQ26&gt;0,PENGISIAN!BX26&gt;PENGISIAN!BQ26),SUM(PENGISIAN!BR26,PENGISIAN!BW26),IF(AND(PENGISIAN!BZ26&gt;0,PENGISIAN!BQ26&gt;0,PENGISIAN!BZ26&gt;PENGISIAN!BQ26),SUM(PENGISIAN!BR26,PENGISIAN!BW26,PENGISIAN!BY26),0))</f>
        <v>0</v>
      </c>
      <c r="U26" s="238">
        <f>IF(AND(PENGISIAN!CE26&gt;0,PENGISIAN!BX26&gt;0,PENGISIAN!CE26&gt;PENGISIAN!BX26),PENGISIAN!CE26,IF(AND(PENGISIAN!CG26&gt;0,PENGISIAN!BX26&gt;0,PENGISIAN!CG26&gt;PENGISIAN!BX26),PENGISIAN!CG26,0))</f>
        <v>0</v>
      </c>
      <c r="V26" s="238">
        <f>IF(AND(PENGISIAN!CE26&gt;0,PENGISIAN!BX26&gt;0,PENGISIAN!CE26&gt;PENGISIAN!BX26),SUM(PENGISIAN!BY26,PENGISIAN!CD26),IF(AND(PENGISIAN!CG26&gt;0,PENGISIAN!BX26&gt;0,PENGISIAN!CG26&gt;PENGISIAN!BX26),SUM(PENGISIAN!BY26,PENGISIAN!CD26,PENGISIAN!CF26),0))</f>
        <v>0</v>
      </c>
      <c r="W26" s="238">
        <f>IF(AND(PENGISIAN!CL26&gt;0,PENGISIAN!CE26&gt;0,PENGISIAN!CL26&gt;PENGISIAN!CE26),PENGISIAN!CL26,IF(AND(PENGISIAN!CN26&gt;0,PENGISIAN!CE26&gt;0,PENGISIAN!CN26&gt;PENGISIAN!CE26),PENGISIAN!CN26,0))</f>
        <v>0</v>
      </c>
      <c r="X26" s="238">
        <f>IF(AND(PENGISIAN!CL26&gt;0,PENGISIAN!CE26&gt;0,PENGISIAN!CL26&gt;PENGISIAN!CE26),SUM(PENGISIAN!CF26,PENGISIAN!CK26),IF(AND(PENGISIAN!CN26&gt;0,PENGISIAN!CE26&gt;0,PENGISIAN!CN26&gt;PENGISIAN!CE26),SUM(PENGISIAN!CF26,PENGISIAN!CK26,PENGISIAN!CM26),0))</f>
        <v>0</v>
      </c>
      <c r="Y26" s="238">
        <f>IF(AND(PENGISIAN!CS26&gt;0,PENGISIAN!CL26&gt;0,PENGISIAN!CS26&gt;PENGISIAN!CL26),PENGISIAN!CS26,IF(AND(PENGISIAN!CU26&gt;0,PENGISIAN!CL26&gt;0,PENGISIAN!CU26&gt;PENGISIAN!CL26),PENGISIAN!CU26,0))</f>
        <v>0</v>
      </c>
      <c r="Z26" s="238">
        <f>IF(AND(PENGISIAN!CS26&gt;0,PENGISIAN!CL26&gt;0,PENGISIAN!CS26&gt;PENGISIAN!CL26),SUM(PENGISIAN!CM26,PENGISIAN!CR26),IF(AND(PENGISIAN!CU26&gt;0,PENGISIAN!CL26&gt;0,PENGISIAN!CU26&gt;PENGISIAN!CL26),SUM(PENGISIAN!CM26,PENGISIAN!CR26,PENGISIAN!CT26),0))</f>
        <v>0</v>
      </c>
      <c r="AA26" s="238">
        <f>IF(AND(PENGISIAN!CZ26&gt;0,PENGISIAN!CS26&gt;0,PENGISIAN!CZ26&gt;PENGISIAN!CS26),PENGISIAN!CZ26,IF(AND(PENGISIAN!DB26&gt;0,PENGISIAN!CS26&gt;0,PENGISIAN!DB26&gt;PENGISIAN!CS26),PENGISIAN!DB26,0))</f>
        <v>0</v>
      </c>
      <c r="AB26" s="238">
        <f>IF(AND(PENGISIAN!CZ26&gt;0,PENGISIAN!CS26&gt;0,PENGISIAN!CZ26&gt;PENGISIAN!CS26),SUM(PENGISIAN!CT26,PENGISIAN!CY26),IF(AND(PENGISIAN!DB26&gt;0,PENGISIAN!CS26&gt;0,PENGISIAN!DB26&gt;PENGISIAN!CS26),SUM(PENGISIAN!CT26,PENGISIAN!CY26,PENGISIAN!DA26),0))</f>
        <v>0</v>
      </c>
      <c r="AC26" s="238">
        <f>IF(AND(PENGISIAN!DG26&gt;0,PENGISIAN!CZ26&gt;0,PENGISIAN!DG26&gt;PENGISIAN!CZ26),PENGISIAN!DG26,IF(AND(PENGISIAN!DI26&gt;0,PENGISIAN!CZ26&gt;0,PENGISIAN!DI26&gt;PENGISIAN!CZ26),PENGISIAN!DI26,0))</f>
        <v>0</v>
      </c>
      <c r="AD26" s="238">
        <f>IF(AND(PENGISIAN!DG26&gt;0,PENGISIAN!CZ26&gt;0,PENGISIAN!DG26&gt;PENGISIAN!CZ26),SUM(PENGISIAN!DA26,PENGISIAN!DF26),IF(AND(PENGISIAN!DI26&gt;0,PENGISIAN!CZ26&gt;0,PENGISIAN!DI26&gt;PENGISIAN!CZ26),SUM(PENGISIAN!DA26,PENGISIAN!DF26,PENGISIAN!DH26),0))</f>
        <v>0</v>
      </c>
      <c r="AE26" s="238">
        <f>IF(AND(PENGISIAN!DN26&gt;0,PENGISIAN!DG26&gt;0,PENGISIAN!DN26&gt;PENGISIAN!DG26),PENGISIAN!DN26,IF(AND(PENGISIAN!DP26&gt;0,PENGISIAN!DG26&gt;0,PENGISIAN!DP26&gt;PENGISIAN!DG26),PENGISIAN!DP26,0))</f>
        <v>0</v>
      </c>
      <c r="AF26" s="238">
        <f>IF(AND(PENGISIAN!DN26&gt;0,PENGISIAN!DG26&gt;0,PENGISIAN!DN26&gt;PENGISIAN!DG26),SUM(PENGISIAN!DH26,PENGISIAN!DM26),IF(AND(PENGISIAN!DP26&gt;0,PENGISIAN!DG26&gt;0,PENGISIAN!DP26&gt;PENGISIAN!DG26),SUM(PENGISIAN!DH26,PENGISIAN!DM26,PENGISIAN!DO26),0))</f>
        <v>0</v>
      </c>
      <c r="AG26" s="238">
        <f>IF(AND(PENGISIAN!DU26&gt;0,PENGISIAN!DN26&gt;0,PENGISIAN!DU26&gt;PENGISIAN!DN26),PENGISIAN!DU26,IF(AND(PENGISIAN!DW26&gt;0,PENGISIAN!DN26&gt;0,PENGISIAN!DW26&gt;PENGISIAN!DN26),PENGISIAN!DW26,0))</f>
        <v>0</v>
      </c>
      <c r="AH26" s="238">
        <f>IF(AND(PENGISIAN!DU26&gt;0,PENGISIAN!DN26&gt;0,PENGISIAN!DU26&gt;PENGISIAN!DN26),SUM(PENGISIAN!DO26,PENGISIAN!DT26),IF(AND(PENGISIAN!DW26&gt;0,PENGISIAN!DN26&gt;0,PENGISIAN!DW26&gt;PENGISIAN!DN26),SUM(PENGISIAN!DO26,PENGISIAN!DT26,PENGISIAN!DV26),0))</f>
        <v>0</v>
      </c>
      <c r="AI26" s="238">
        <f>IF(AND(PENGISIAN!EB26&gt;0,PENGISIAN!DU26&gt;0,PENGISIAN!EB26&gt;PENGISIAN!DU26),PENGISIAN!EB26,IF(AND(PENGISIAN!ED26&gt;0,PENGISIAN!DU26&gt;0,PENGISIAN!ED26&gt;PENGISIAN!DU26),PENGISIAN!ED26,0))</f>
        <v>0</v>
      </c>
      <c r="AJ26" s="238">
        <f>IF(AND(PENGISIAN!EB26&gt;0,PENGISIAN!DU26&gt;0,PENGISIAN!EB26&gt;PENGISIAN!DU26),SUM(PENGISIAN!DV26,PENGISIAN!EA26),IF(AND(PENGISIAN!ED26&gt;0,PENGISIAN!DU26&gt;0,PENGISIAN!ED26&gt;PENGISIAN!DU26),SUM(PENGISIAN!DV26,PENGISIAN!EA26,PENGISIAN!EC26),0))</f>
        <v>0</v>
      </c>
      <c r="AK26" s="238">
        <f>IF(AND(PENGISIAN!EI26&gt;0,PENGISIAN!EB26&gt;0,PENGISIAN!EI26&gt;PENGISIAN!EB26),PENGISIAN!EI26,IF(AND(PENGISIAN!EK26&gt;0,PENGISIAN!EB26&gt;0,PENGISIAN!EK26&gt;PENGISIAN!EB26),PENGISIAN!EK26,0))</f>
        <v>0</v>
      </c>
      <c r="AL26" s="238">
        <f>IF(AND(PENGISIAN!EI26&gt;0,PENGISIAN!EB26&gt;0,PENGISIAN!EI26&gt;PENGISIAN!EB26),SUM(PENGISIAN!EC26,PENGISIAN!EH26),IF(AND(PENGISIAN!EK26&gt;0,PENGISIAN!EB26&gt;0,PENGISIAN!EK26&gt;PENGISIAN!EB26),SUM(PENGISIAN!EC26,PENGISIAN!EH26,PENGISIAN!EJ26),0))</f>
        <v>0</v>
      </c>
      <c r="AM26" s="238">
        <f>IF(AND(PENGISIAN!EP26&gt;0,PENGISIAN!EI26&gt;0,PENGISIAN!EP26&gt;PENGISIAN!EI26),PENGISIAN!EP26,IF(AND(PENGISIAN!ER26&gt;0,PENGISIAN!EI26&gt;0,PENGISIAN!ER26&gt;PENGISIAN!EI26),PENGISIAN!ER26,0))</f>
        <v>0</v>
      </c>
      <c r="AN26" s="238">
        <f>IF(AND(PENGISIAN!EP26&gt;0,PENGISIAN!EI26&gt;0,PENGISIAN!EP26&gt;PENGISIAN!EI26),SUM(PENGISIAN!EJ26,PENGISIAN!EO26),IF(AND(PENGISIAN!ER26&gt;0,PENGISIAN!EI26&gt;0,PENGISIAN!ER26&gt;PENGISIAN!EI26),SUM(PENGISIAN!EJ26,PENGISIAN!EO26,PENGISIAN!EQ26),0))</f>
        <v>0</v>
      </c>
      <c r="AO26" s="238">
        <f>IF(AND(PENGISIAN!EW26&gt;0,PENGISIAN!EP26&gt;0,PENGISIAN!EW26&gt;PENGISIAN!EP26),PENGISIAN!EW26,IF(AND(PENGISIAN!EY26&gt;0,PENGISIAN!EP26&gt;0,PENGISIAN!EY26&gt;PENGISIAN!EP26),PENGISIAN!EY26,0))</f>
        <v>0</v>
      </c>
      <c r="AP26" s="238">
        <f>IF(AND(PENGISIAN!EW26&gt;0,PENGISIAN!EP26&gt;0,PENGISIAN!EW26&gt;PENGISIAN!EP26),SUM(PENGISIAN!EQ26,PENGISIAN!EV26),IF(AND(PENGISIAN!EY26&gt;0,PENGISIAN!EP26&gt;0,PENGISIAN!EY26&gt;PENGISIAN!EP26),SUM(PENGISIAN!EQ26,PENGISIAN!EV26,PENGISIAN!EX26),0))</f>
        <v>0</v>
      </c>
      <c r="AQ26" s="238">
        <f>IF(AND(PENGISIAN!FD26&gt;0,PENGISIAN!EW26&gt;0,PENGISIAN!FD26&gt;PENGISIAN!EW26),PENGISIAN!FD26,IF(AND(PENGISIAN!FF26&gt;0,PENGISIAN!EW26&gt;0,PENGISIAN!FF26&gt;PENGISIAN!EW26),PENGISIAN!FF26,0))</f>
        <v>0</v>
      </c>
      <c r="AR26" s="238">
        <f>IF(AND(PENGISIAN!FD26&gt;0,PENGISIAN!EW26&gt;0,PENGISIAN!FD26&gt;PENGISIAN!EW26),SUM(PENGISIAN!EX26,PENGISIAN!FC26),IF(AND(PENGISIAN!FF26&gt;0,PENGISIAN!EW26&gt;0,PENGISIAN!FF26&gt;PENGISIAN!EW26),SUM(PENGISIAN!EX26,PENGISIAN!FC26,PENGISIAN!FE26),0))</f>
        <v>0</v>
      </c>
      <c r="AS26" s="238">
        <f>IF(AND(PENGISIAN!FK26&gt;0,PENGISIAN!FD26&gt;0,PENGISIAN!FK26&gt;PENGISIAN!FD26),PENGISIAN!FK26,IF(AND(PENGISIAN!FM26&gt;0,PENGISIAN!FD26&gt;0,PENGISIAN!FM26&gt;PENGISIAN!FD26),PENGISIAN!FM26,0))</f>
        <v>0</v>
      </c>
      <c r="AT26" s="238">
        <f>IF(AND(PENGISIAN!FK26&gt;0,PENGISIAN!FD26&gt;0,PENGISIAN!FK26&gt;PENGISIAN!FD26),SUM(PENGISIAN!FE26,PENGISIAN!FJ26),IF(AND(PENGISIAN!FM26&gt;0,PENGISIAN!FD26&gt;0,PENGISIAN!FM26&gt;PENGISIAN!FD26),SUM(PENGISIAN!FE26,PENGISIAN!FJ26,PENGISIAN!FL26),0))</f>
        <v>0</v>
      </c>
      <c r="AU26" s="238">
        <f>IF(AND(PENGISIAN!FR26&gt;0,PENGISIAN!FK26&gt;0,PENGISIAN!FR26&gt;PENGISIAN!FK26),PENGISIAN!FR26,IF(AND(PENGISIAN!FT26&gt;0,PENGISIAN!FK26&gt;0,PENGISIAN!FT26&gt;PENGISIAN!FK26),PENGISIAN!FT26,0))</f>
        <v>0</v>
      </c>
      <c r="AV26" s="238">
        <f>IF(AND(PENGISIAN!FR26&gt;0,PENGISIAN!FK26&gt;0,PENGISIAN!FR26&gt;PENGISIAN!FK26),SUM(PENGISIAN!FL26,PENGISIAN!FQ26),IF(AND(PENGISIAN!FT26&gt;0,PENGISIAN!FK26&gt;0,PENGISIAN!FT26&gt;PENGISIAN!FK26),SUM(PENGISIAN!FL26,PENGISIAN!FQ26,PENGISIAN!FS26),0))</f>
        <v>0</v>
      </c>
      <c r="AW26" s="238">
        <f>IF(AND(PENGISIAN!FY26&gt;0,PENGISIAN!FR26&gt;0,PENGISIAN!FY26&gt;PENGISIAN!FR26),PENGISIAN!FY26,IF(AND(PENGISIAN!GA26&gt;0,PENGISIAN!FR26&gt;0,PENGISIAN!GA26&gt;PENGISIAN!FR26),PENGISIAN!GA26,0))</f>
        <v>0</v>
      </c>
      <c r="AX26" s="238">
        <f>IF(AND(PENGISIAN!FY26&gt;0,PENGISIAN!FR26&gt;0,PENGISIAN!FY26&gt;PENGISIAN!FR26),SUM(PENGISIAN!FS26,PENGISIAN!FX26),IF(AND(PENGISIAN!GA26&gt;0,PENGISIAN!FR26&gt;0,PENGISIAN!GA26&gt;PENGISIAN!FR26),SUM(PENGISIAN!FS26,PENGISIAN!FX26,PENGISIAN!FZ26),0))</f>
        <v>0</v>
      </c>
      <c r="AY26" s="238">
        <f>IF(AND(PENGISIAN!GF26&gt;0,PENGISIAN!FY26&gt;0,PENGISIAN!GF26&gt;PENGISIAN!FY26),PENGISIAN!GF26,IF(AND(PENGISIAN!GH26&gt;0,PENGISIAN!FY26&gt;0,PENGISIAN!GH26&gt;PENGISIAN!FY26),PENGISIAN!GH26,0))</f>
        <v>0</v>
      </c>
      <c r="AZ26" s="238">
        <f>IF(AND(PENGISIAN!GF26&gt;0,PENGISIAN!FY26&gt;0,PENGISIAN!GF26&gt;PENGISIAN!FY26),SUM(PENGISIAN!FZ26,PENGISIAN!GE26),IF(AND(PENGISIAN!GH26&gt;0,PENGISIAN!FY26&gt;0,PENGISIAN!GH26&gt;PENGISIAN!FY26),SUM(PENGISIAN!FZ26,PENGISIAN!GE26,PENGISIAN!GG26),0))</f>
        <v>0</v>
      </c>
      <c r="BA26" s="238">
        <f>IF(AND(PENGISIAN!GM26&gt;0,PENGISIAN!GF26&gt;0,PENGISIAN!GM26&gt;PENGISIAN!GF26),PENGISIAN!GM26,IF(AND(PENGISIAN!GO26&gt;0,PENGISIAN!GF26&gt;0,PENGISIAN!GO26&gt;PENGISIAN!GF26),PENGISIAN!GO26,0))</f>
        <v>0</v>
      </c>
      <c r="BB26" s="238">
        <f>IF(AND(PENGISIAN!GM26&gt;0,PENGISIAN!GF26&gt;0,PENGISIAN!GM26&gt;PENGISIAN!GF26),SUM(PENGISIAN!GG26,PENGISIAN!GL26),IF(AND(PENGISIAN!GO26&gt;0,PENGISIAN!GF26&gt;0,PENGISIAN!GO26&gt;PENGISIAN!GF26),SUM(PENGISIAN!GG26,PENGISIAN!GL26,PENGISIAN!GN26),0))</f>
        <v>0</v>
      </c>
      <c r="BC26" s="238">
        <f>IF(AND(PENGISIAN!GT26&gt;0,PENGISIAN!GM26&gt;0,PENGISIAN!GT26&gt;PENGISIAN!GM26),PENGISIAN!GT26,IF(AND(PENGISIAN!GV26&gt;0,PENGISIAN!GM26&gt;0,PENGISIAN!GV26&gt;PENGISIAN!GM26),PENGISIAN!GV26,0))</f>
        <v>0</v>
      </c>
      <c r="BD26" s="238">
        <f>IF(AND(PENGISIAN!GT26&gt;0,PENGISIAN!GM26&gt;0,PENGISIAN!GT26&gt;PENGISIAN!GM26),SUM(PENGISIAN!GN26,PENGISIAN!GS26),IF(AND(PENGISIAN!GV26&gt;0,PENGISIAN!GM26&gt;0,PENGISIAN!GV26&gt;PENGISIAN!GM26),SUM(PENGISIAN!GN26,PENGISIAN!GS26,PENGISIAN!GU26),0))</f>
        <v>0</v>
      </c>
      <c r="BE26" s="238">
        <f>IF(AND(PENGISIAN!HA26&gt;0,PENGISIAN!GT26&gt;0,PENGISIAN!HA26&gt;PENGISIAN!GT26),PENGISIAN!HA26,IF(AND(PENGISIAN!HC26&gt;0,PENGISIAN!GT26&gt;0,PENGISIAN!HC26&gt;PENGISIAN!GT26),PENGISIAN!HC26,0))</f>
        <v>0</v>
      </c>
      <c r="BF26" s="238">
        <f>IF(AND(PENGISIAN!HA26&gt;0,PENGISIAN!GT26&gt;0,PENGISIAN!HA26&gt;PENGISIAN!GT26),SUM(PENGISIAN!GU26,PENGISIAN!GZ26),IF(AND(PENGISIAN!HC26&gt;0,PENGISIAN!GT26&gt;0,PENGISIAN!HC26&gt;PENGISIAN!GT26),SUM(PENGISIAN!GU26,PENGISIAN!GZ26,PENGISIAN!HB26),0))</f>
        <v>0</v>
      </c>
      <c r="BG26" s="238">
        <f>IF(AND(PENGISIAN!HH26&gt;0,PENGISIAN!HA26&gt;0,PENGISIAN!HH26&gt;PENGISIAN!HA26),PENGISIAN!HH26,IF(AND(PENGISIAN!HJ26&gt;0,PENGISIAN!HA26&gt;0,PENGISIAN!HJ26&gt;PENGISIAN!HA26),PENGISIAN!HJ26,0))</f>
        <v>0</v>
      </c>
      <c r="BH26" s="238">
        <f>IF(AND(PENGISIAN!HH26&gt;0,PENGISIAN!HA26&gt;0,PENGISIAN!HH26&gt;PENGISIAN!HA26),SUM(PENGISIAN!HB26,PENGISIAN!HG26),IF(AND(PENGISIAN!HJ26&gt;0,PENGISIAN!HA26&gt;0,PENGISIAN!HJ26&gt;PENGISIAN!HA26),SUM(PENGISIAN!HB26,PENGISIAN!HG26,PENGISIAN!HI26),0))</f>
        <v>0</v>
      </c>
      <c r="BI26" s="238">
        <f>IF(AND(PENGISIAN!HJ26&gt;0,PENGISIAN!HH26&gt;0,PENGISIAN!HJ26&gt;PENGISIAN!HH26),PENGISIAN!HJ26,0)</f>
        <v>0</v>
      </c>
      <c r="BJ26" s="238">
        <f>IF(AND(PENGISIAN!HJ26&gt;0,PENGISIAN!HH26&gt;0,PENGISIAN!HJ26&gt;PENGISIAN!HH26),PENGISIAN!HI26,0)</f>
        <v>0</v>
      </c>
    </row>
    <row r="27" spans="1:62">
      <c r="A27" s="238">
        <f>IF(AND(PENGISIAN!M27&gt;0,PENGISIAN!F27&gt;0,PENGISIAN!M27&gt;PENGISIAN!F27),PENGISIAN!M27,IF(AND(PENGISIAN!O27&gt;0,PENGISIAN!F27&gt;0,PENGISIAN!O27&gt;PENGISIAN!F27),PENGISIAN!O27,0))</f>
        <v>0</v>
      </c>
      <c r="B27" s="238">
        <f>IF(AND(PENGISIAN!M27&gt;0,PENGISIAN!F27&gt;0,PENGISIAN!M27&gt;PENGISIAN!F27),SUM(PENGISIAN!G27,PENGISIAN!L27),IF(AND(PENGISIAN!O27&gt;0,PENGISIAN!F27&gt;0,PENGISIAN!O27&gt;PENGISIAN!F27),SUM(PENGISIAN!G27,PENGISIAN!L27,PENGISIAN!N27),0))</f>
        <v>0</v>
      </c>
      <c r="C27" s="238">
        <f>IF(AND(PENGISIAN!T27&gt;0,PENGISIAN!M27&gt;0,PENGISIAN!T27&gt;PENGISIAN!M27),PENGISIAN!T27,IF(AND(PENGISIAN!V27&gt;0,PENGISIAN!M27&gt;0,PENGISIAN!V27&gt;PENGISIAN!M27),PENGISIAN!V27,0))</f>
        <v>0</v>
      </c>
      <c r="D27" s="238">
        <f>IF(AND(PENGISIAN!T27&gt;0,PENGISIAN!M27&gt;0,PENGISIAN!T27&gt;PENGISIAN!M27),SUM(PENGISIAN!N27,PENGISIAN!S27),IF(AND(PENGISIAN!V27&gt;0,PENGISIAN!M27&gt;0,PENGISIAN!V27&gt;PENGISIAN!M27),SUM(PENGISIAN!N27,PENGISIAN!S27,PENGISIAN!U27),0))</f>
        <v>0</v>
      </c>
      <c r="E27" s="238">
        <f>IF(AND(PENGISIAN!AA27&gt;0,PENGISIAN!T27&gt;0,PENGISIAN!AA27&gt;PENGISIAN!T27),PENGISIAN!AA27,IF(AND(PENGISIAN!AC27&gt;0,PENGISIAN!T27&gt;0,PENGISIAN!AC27&gt;PENGISIAN!T27),PENGISIAN!AC27,0))</f>
        <v>0</v>
      </c>
      <c r="F27" s="238">
        <f>IF(AND(PENGISIAN!AA27&gt;0,PENGISIAN!T27&gt;0,PENGISIAN!AA27&gt;PENGISIAN!T27),SUM(PENGISIAN!U27,PENGISIAN!Z27),IF(AND(PENGISIAN!AC27&gt;0,PENGISIAN!T27&gt;0,PENGISIAN!AC27&gt;PENGISIAN!T27),SUM(PENGISIAN!U27,PENGISIAN!Z27,PENGISIAN!AB27),0))</f>
        <v>0</v>
      </c>
      <c r="G27" s="238">
        <f>IF(AND(PENGISIAN!AH27&gt;0,PENGISIAN!AA27&gt;0,PENGISIAN!AH27&gt;PENGISIAN!AA27),PENGISIAN!AH27,IF(AND(PENGISIAN!AJ27&gt;0,PENGISIAN!AA27&gt;0,PENGISIAN!AJ27&gt;PENGISIAN!AA27),PENGISIAN!AJ27,0))</f>
        <v>0</v>
      </c>
      <c r="H27" s="238">
        <f>IF(AND(PENGISIAN!AH27&gt;0,PENGISIAN!AA27&gt;0,PENGISIAN!AH27&gt;PENGISIAN!AA27),SUM(PENGISIAN!AB27,PENGISIAN!AG27),IF(AND(PENGISIAN!AJ27&gt;0,PENGISIAN!AA27&gt;0,PENGISIAN!AJ27&gt;PENGISIAN!AA27),SUM(PENGISIAN!AB27,PENGISIAN!AG27,PENGISIAN!AI27),0))</f>
        <v>0</v>
      </c>
      <c r="I27" s="238">
        <f>IF(AND(PENGISIAN!AO27&gt;0,PENGISIAN!AH27&gt;0,PENGISIAN!AO27&gt;PENGISIAN!AH27),PENGISIAN!AO27,IF(AND(PENGISIAN!AQ27&gt;0,PENGISIAN!AH27&gt;0,PENGISIAN!AQ27&gt;PENGISIAN!AH27),PENGISIAN!AQ27,0))</f>
        <v>0</v>
      </c>
      <c r="J27" s="238">
        <f>IF(AND(PENGISIAN!AO27&gt;0,PENGISIAN!AH27&gt;0,PENGISIAN!AO27&gt;PENGISIAN!AH27),SUM(PENGISIAN!AI27,PENGISIAN!AN27),IF(AND(PENGISIAN!AQ27&gt;0,PENGISIAN!AH27&gt;0,PENGISIAN!AQ27&gt;PENGISIAN!AH27),SUM(PENGISIAN!AI27,PENGISIAN!AN27,PENGISIAN!AP27),0))</f>
        <v>0</v>
      </c>
      <c r="K27" s="238">
        <f>IF(AND(PENGISIAN!AV27&gt;0,PENGISIAN!AO27&gt;0,PENGISIAN!AV27&gt;PENGISIAN!AO27),PENGISIAN!AV27,IF(AND(PENGISIAN!AX27&gt;0,PENGISIAN!AO27&gt;0,PENGISIAN!AX27&gt;PENGISIAN!AO27),PENGISIAN!AX27,0))</f>
        <v>0</v>
      </c>
      <c r="L27" s="238">
        <f>IF(AND(PENGISIAN!AV27&gt;0,PENGISIAN!AO27&gt;0,PENGISIAN!AV27&gt;PENGISIAN!AO27),SUM(PENGISIAN!AP27,PENGISIAN!AU27),IF(AND(PENGISIAN!AX27&gt;0,PENGISIAN!AO27&gt;0,PENGISIAN!AX27&gt;PENGISIAN!AO27),SUM(PENGISIAN!AP27,PENGISIAN!AU27,PENGISIAN!AW27),0))</f>
        <v>0</v>
      </c>
      <c r="M27" s="238">
        <f>IF(AND(PENGISIAN!BC27&gt;0,PENGISIAN!AV27&gt;0,PENGISIAN!BC27&gt;PENGISIAN!AV27),PENGISIAN!BC27,IF(AND(PENGISIAN!BE27&gt;0,PENGISIAN!AV27&gt;0,PENGISIAN!BE27&gt;PENGISIAN!AV27),PENGISIAN!BE27,0))</f>
        <v>0</v>
      </c>
      <c r="N27" s="238">
        <f>IF(AND(PENGISIAN!BC27&gt;0,PENGISIAN!AV27&gt;0,PENGISIAN!BC27&gt;PENGISIAN!AV27),SUM(PENGISIAN!AW27,PENGISIAN!BB27),IF(AND(PENGISIAN!BE27&gt;0,PENGISIAN!AV27&gt;0,PENGISIAN!BE27&gt;PENGISIAN!AV27),SUM(PENGISIAN!AW27,PENGISIAN!BB27,PENGISIAN!BD27),0))</f>
        <v>0</v>
      </c>
      <c r="O27" s="238">
        <f>IF(AND(PENGISIAN!BJ27&gt;0,PENGISIAN!BC27&gt;0,PENGISIAN!BJ27&gt;PENGISIAN!BC27),PENGISIAN!BJ27,IF(AND(PENGISIAN!BL27&gt;0,PENGISIAN!BC27&gt;0,PENGISIAN!BL27&gt;PENGISIAN!BC27),PENGISIAN!BL27,0))</f>
        <v>0</v>
      </c>
      <c r="P27" s="238">
        <f>IF(AND(PENGISIAN!BJ27&gt;0,PENGISIAN!BC27&gt;0,PENGISIAN!BJ27&gt;PENGISIAN!BC27),SUM(PENGISIAN!BD27,PENGISIAN!BI27),IF(AND(PENGISIAN!BL27&gt;0,PENGISIAN!BC27&gt;0,PENGISIAN!BL27&gt;PENGISIAN!BC27),SUM(PENGISIAN!BD27,PENGISIAN!BI27,PENGISIAN!BK27),0))</f>
        <v>0</v>
      </c>
      <c r="Q27" s="238">
        <f>IF(AND(PENGISIAN!BQ27&gt;0,PENGISIAN!BJ27&gt;0,PENGISIAN!BQ27&gt;PENGISIAN!BJ27),PENGISIAN!BQ27,IF(AND(PENGISIAN!BS27&gt;0,PENGISIAN!BJ27&gt;0,PENGISIAN!BS27&gt;PENGISIAN!BJ27),PENGISIAN!BS27,0))</f>
        <v>0</v>
      </c>
      <c r="R27" s="238">
        <f>IF(AND(PENGISIAN!BQ27&gt;0,PENGISIAN!BJ27&gt;0,PENGISIAN!BQ27&gt;PENGISIAN!BJ27),SUM(PENGISIAN!BK27,PENGISIAN!BP27),IF(AND(PENGISIAN!BS27&gt;0,PENGISIAN!BJ27&gt;0,PENGISIAN!BS27&gt;PENGISIAN!BJ27),SUM(PENGISIAN!BK27,PENGISIAN!BP27,PENGISIAN!BR27),0))</f>
        <v>0</v>
      </c>
      <c r="S27" s="238">
        <f>IF(AND(PENGISIAN!BX27&gt;0,PENGISIAN!BQ27&gt;0,PENGISIAN!BX27&gt;PENGISIAN!BQ27),PENGISIAN!BX27,IF(AND(PENGISIAN!BZ27&gt;0,PENGISIAN!BQ27&gt;0,PENGISIAN!BZ27&gt;PENGISIAN!BQ27),PENGISIAN!BZ27,0))</f>
        <v>0</v>
      </c>
      <c r="T27" s="238">
        <f>IF(AND(PENGISIAN!BX27&gt;0,PENGISIAN!BQ27&gt;0,PENGISIAN!BX27&gt;PENGISIAN!BQ27),SUM(PENGISIAN!BR27,PENGISIAN!BW27),IF(AND(PENGISIAN!BZ27&gt;0,PENGISIAN!BQ27&gt;0,PENGISIAN!BZ27&gt;PENGISIAN!BQ27),SUM(PENGISIAN!BR27,PENGISIAN!BW27,PENGISIAN!BY27),0))</f>
        <v>0</v>
      </c>
      <c r="U27" s="238">
        <f>IF(AND(PENGISIAN!CE27&gt;0,PENGISIAN!BX27&gt;0,PENGISIAN!CE27&gt;PENGISIAN!BX27),PENGISIAN!CE27,IF(AND(PENGISIAN!CG27&gt;0,PENGISIAN!BX27&gt;0,PENGISIAN!CG27&gt;PENGISIAN!BX27),PENGISIAN!CG27,0))</f>
        <v>0</v>
      </c>
      <c r="V27" s="238">
        <f>IF(AND(PENGISIAN!CE27&gt;0,PENGISIAN!BX27&gt;0,PENGISIAN!CE27&gt;PENGISIAN!BX27),SUM(PENGISIAN!BY27,PENGISIAN!CD27),IF(AND(PENGISIAN!CG27&gt;0,PENGISIAN!BX27&gt;0,PENGISIAN!CG27&gt;PENGISIAN!BX27),SUM(PENGISIAN!BY27,PENGISIAN!CD27,PENGISIAN!CF27),0))</f>
        <v>0</v>
      </c>
      <c r="W27" s="238">
        <f>IF(AND(PENGISIAN!CL27&gt;0,PENGISIAN!CE27&gt;0,PENGISIAN!CL27&gt;PENGISIAN!CE27),PENGISIAN!CL27,IF(AND(PENGISIAN!CN27&gt;0,PENGISIAN!CE27&gt;0,PENGISIAN!CN27&gt;PENGISIAN!CE27),PENGISIAN!CN27,0))</f>
        <v>0</v>
      </c>
      <c r="X27" s="238">
        <f>IF(AND(PENGISIAN!CL27&gt;0,PENGISIAN!CE27&gt;0,PENGISIAN!CL27&gt;PENGISIAN!CE27),SUM(PENGISIAN!CF27,PENGISIAN!CK27),IF(AND(PENGISIAN!CN27&gt;0,PENGISIAN!CE27&gt;0,PENGISIAN!CN27&gt;PENGISIAN!CE27),SUM(PENGISIAN!CF27,PENGISIAN!CK27,PENGISIAN!CM27),0))</f>
        <v>0</v>
      </c>
      <c r="Y27" s="238">
        <f>IF(AND(PENGISIAN!CS27&gt;0,PENGISIAN!CL27&gt;0,PENGISIAN!CS27&gt;PENGISIAN!CL27),PENGISIAN!CS27,IF(AND(PENGISIAN!CU27&gt;0,PENGISIAN!CL27&gt;0,PENGISIAN!CU27&gt;PENGISIAN!CL27),PENGISIAN!CU27,0))</f>
        <v>0</v>
      </c>
      <c r="Z27" s="238">
        <f>IF(AND(PENGISIAN!CS27&gt;0,PENGISIAN!CL27&gt;0,PENGISIAN!CS27&gt;PENGISIAN!CL27),SUM(PENGISIAN!CM27,PENGISIAN!CR27),IF(AND(PENGISIAN!CU27&gt;0,PENGISIAN!CL27&gt;0,PENGISIAN!CU27&gt;PENGISIAN!CL27),SUM(PENGISIAN!CM27,PENGISIAN!CR27,PENGISIAN!CT27),0))</f>
        <v>0</v>
      </c>
      <c r="AA27" s="238">
        <f>IF(AND(PENGISIAN!CZ27&gt;0,PENGISIAN!CS27&gt;0,PENGISIAN!CZ27&gt;PENGISIAN!CS27),PENGISIAN!CZ27,IF(AND(PENGISIAN!DB27&gt;0,PENGISIAN!CS27&gt;0,PENGISIAN!DB27&gt;PENGISIAN!CS27),PENGISIAN!DB27,0))</f>
        <v>0</v>
      </c>
      <c r="AB27" s="238">
        <f>IF(AND(PENGISIAN!CZ27&gt;0,PENGISIAN!CS27&gt;0,PENGISIAN!CZ27&gt;PENGISIAN!CS27),SUM(PENGISIAN!CT27,PENGISIAN!CY27),IF(AND(PENGISIAN!DB27&gt;0,PENGISIAN!CS27&gt;0,PENGISIAN!DB27&gt;PENGISIAN!CS27),SUM(PENGISIAN!CT27,PENGISIAN!CY27,PENGISIAN!DA27),0))</f>
        <v>0</v>
      </c>
      <c r="AC27" s="238">
        <f>IF(AND(PENGISIAN!DG27&gt;0,PENGISIAN!CZ27&gt;0,PENGISIAN!DG27&gt;PENGISIAN!CZ27),PENGISIAN!DG27,IF(AND(PENGISIAN!DI27&gt;0,PENGISIAN!CZ27&gt;0,PENGISIAN!DI27&gt;PENGISIAN!CZ27),PENGISIAN!DI27,0))</f>
        <v>0</v>
      </c>
      <c r="AD27" s="238">
        <f>IF(AND(PENGISIAN!DG27&gt;0,PENGISIAN!CZ27&gt;0,PENGISIAN!DG27&gt;PENGISIAN!CZ27),SUM(PENGISIAN!DA27,PENGISIAN!DF27),IF(AND(PENGISIAN!DI27&gt;0,PENGISIAN!CZ27&gt;0,PENGISIAN!DI27&gt;PENGISIAN!CZ27),SUM(PENGISIAN!DA27,PENGISIAN!DF27,PENGISIAN!DH27),0))</f>
        <v>0</v>
      </c>
      <c r="AE27" s="238">
        <f>IF(AND(PENGISIAN!DN27&gt;0,PENGISIAN!DG27&gt;0,PENGISIAN!DN27&gt;PENGISIAN!DG27),PENGISIAN!DN27,IF(AND(PENGISIAN!DP27&gt;0,PENGISIAN!DG27&gt;0,PENGISIAN!DP27&gt;PENGISIAN!DG27),PENGISIAN!DP27,0))</f>
        <v>0</v>
      </c>
      <c r="AF27" s="238">
        <f>IF(AND(PENGISIAN!DN27&gt;0,PENGISIAN!DG27&gt;0,PENGISIAN!DN27&gt;PENGISIAN!DG27),SUM(PENGISIAN!DH27,PENGISIAN!DM27),IF(AND(PENGISIAN!DP27&gt;0,PENGISIAN!DG27&gt;0,PENGISIAN!DP27&gt;PENGISIAN!DG27),SUM(PENGISIAN!DH27,PENGISIAN!DM27,PENGISIAN!DO27),0))</f>
        <v>0</v>
      </c>
      <c r="AG27" s="238">
        <f>IF(AND(PENGISIAN!DU27&gt;0,PENGISIAN!DN27&gt;0,PENGISIAN!DU27&gt;PENGISIAN!DN27),PENGISIAN!DU27,IF(AND(PENGISIAN!DW27&gt;0,PENGISIAN!DN27&gt;0,PENGISIAN!DW27&gt;PENGISIAN!DN27),PENGISIAN!DW27,0))</f>
        <v>0</v>
      </c>
      <c r="AH27" s="238">
        <f>IF(AND(PENGISIAN!DU27&gt;0,PENGISIAN!DN27&gt;0,PENGISIAN!DU27&gt;PENGISIAN!DN27),SUM(PENGISIAN!DO27,PENGISIAN!DT27),IF(AND(PENGISIAN!DW27&gt;0,PENGISIAN!DN27&gt;0,PENGISIAN!DW27&gt;PENGISIAN!DN27),SUM(PENGISIAN!DO27,PENGISIAN!DT27,PENGISIAN!DV27),0))</f>
        <v>0</v>
      </c>
      <c r="AI27" s="238">
        <f>IF(AND(PENGISIAN!EB27&gt;0,PENGISIAN!DU27&gt;0,PENGISIAN!EB27&gt;PENGISIAN!DU27),PENGISIAN!EB27,IF(AND(PENGISIAN!ED27&gt;0,PENGISIAN!DU27&gt;0,PENGISIAN!ED27&gt;PENGISIAN!DU27),PENGISIAN!ED27,0))</f>
        <v>0</v>
      </c>
      <c r="AJ27" s="238">
        <f>IF(AND(PENGISIAN!EB27&gt;0,PENGISIAN!DU27&gt;0,PENGISIAN!EB27&gt;PENGISIAN!DU27),SUM(PENGISIAN!DV27,PENGISIAN!EA27),IF(AND(PENGISIAN!ED27&gt;0,PENGISIAN!DU27&gt;0,PENGISIAN!ED27&gt;PENGISIAN!DU27),SUM(PENGISIAN!DV27,PENGISIAN!EA27,PENGISIAN!EC27),0))</f>
        <v>0</v>
      </c>
      <c r="AK27" s="238">
        <f>IF(AND(PENGISIAN!EI27&gt;0,PENGISIAN!EB27&gt;0,PENGISIAN!EI27&gt;PENGISIAN!EB27),PENGISIAN!EI27,IF(AND(PENGISIAN!EK27&gt;0,PENGISIAN!EB27&gt;0,PENGISIAN!EK27&gt;PENGISIAN!EB27),PENGISIAN!EK27,0))</f>
        <v>0</v>
      </c>
      <c r="AL27" s="238">
        <f>IF(AND(PENGISIAN!EI27&gt;0,PENGISIAN!EB27&gt;0,PENGISIAN!EI27&gt;PENGISIAN!EB27),SUM(PENGISIAN!EC27,PENGISIAN!EH27),IF(AND(PENGISIAN!EK27&gt;0,PENGISIAN!EB27&gt;0,PENGISIAN!EK27&gt;PENGISIAN!EB27),SUM(PENGISIAN!EC27,PENGISIAN!EH27,PENGISIAN!EJ27),0))</f>
        <v>0</v>
      </c>
      <c r="AM27" s="238">
        <f>IF(AND(PENGISIAN!EP27&gt;0,PENGISIAN!EI27&gt;0,PENGISIAN!EP27&gt;PENGISIAN!EI27),PENGISIAN!EP27,IF(AND(PENGISIAN!ER27&gt;0,PENGISIAN!EI27&gt;0,PENGISIAN!ER27&gt;PENGISIAN!EI27),PENGISIAN!ER27,0))</f>
        <v>0</v>
      </c>
      <c r="AN27" s="238">
        <f>IF(AND(PENGISIAN!EP27&gt;0,PENGISIAN!EI27&gt;0,PENGISIAN!EP27&gt;PENGISIAN!EI27),SUM(PENGISIAN!EJ27,PENGISIAN!EO27),IF(AND(PENGISIAN!ER27&gt;0,PENGISIAN!EI27&gt;0,PENGISIAN!ER27&gt;PENGISIAN!EI27),SUM(PENGISIAN!EJ27,PENGISIAN!EO27,PENGISIAN!EQ27),0))</f>
        <v>0</v>
      </c>
      <c r="AO27" s="238">
        <f>IF(AND(PENGISIAN!EW27&gt;0,PENGISIAN!EP27&gt;0,PENGISIAN!EW27&gt;PENGISIAN!EP27),PENGISIAN!EW27,IF(AND(PENGISIAN!EY27&gt;0,PENGISIAN!EP27&gt;0,PENGISIAN!EY27&gt;PENGISIAN!EP27),PENGISIAN!EY27,0))</f>
        <v>0</v>
      </c>
      <c r="AP27" s="238">
        <f>IF(AND(PENGISIAN!EW27&gt;0,PENGISIAN!EP27&gt;0,PENGISIAN!EW27&gt;PENGISIAN!EP27),SUM(PENGISIAN!EQ27,PENGISIAN!EV27),IF(AND(PENGISIAN!EY27&gt;0,PENGISIAN!EP27&gt;0,PENGISIAN!EY27&gt;PENGISIAN!EP27),SUM(PENGISIAN!EQ27,PENGISIAN!EV27,PENGISIAN!EX27),0))</f>
        <v>0</v>
      </c>
      <c r="AQ27" s="238">
        <f>IF(AND(PENGISIAN!FD27&gt;0,PENGISIAN!EW27&gt;0,PENGISIAN!FD27&gt;PENGISIAN!EW27),PENGISIAN!FD27,IF(AND(PENGISIAN!FF27&gt;0,PENGISIAN!EW27&gt;0,PENGISIAN!FF27&gt;PENGISIAN!EW27),PENGISIAN!FF27,0))</f>
        <v>0</v>
      </c>
      <c r="AR27" s="238">
        <f>IF(AND(PENGISIAN!FD27&gt;0,PENGISIAN!EW27&gt;0,PENGISIAN!FD27&gt;PENGISIAN!EW27),SUM(PENGISIAN!EX27,PENGISIAN!FC27),IF(AND(PENGISIAN!FF27&gt;0,PENGISIAN!EW27&gt;0,PENGISIAN!FF27&gt;PENGISIAN!EW27),SUM(PENGISIAN!EX27,PENGISIAN!FC27,PENGISIAN!FE27),0))</f>
        <v>0</v>
      </c>
      <c r="AS27" s="238">
        <f>IF(AND(PENGISIAN!FK27&gt;0,PENGISIAN!FD27&gt;0,PENGISIAN!FK27&gt;PENGISIAN!FD27),PENGISIAN!FK27,IF(AND(PENGISIAN!FM27&gt;0,PENGISIAN!FD27&gt;0,PENGISIAN!FM27&gt;PENGISIAN!FD27),PENGISIAN!FM27,0))</f>
        <v>0</v>
      </c>
      <c r="AT27" s="238">
        <f>IF(AND(PENGISIAN!FK27&gt;0,PENGISIAN!FD27&gt;0,PENGISIAN!FK27&gt;PENGISIAN!FD27),SUM(PENGISIAN!FE27,PENGISIAN!FJ27),IF(AND(PENGISIAN!FM27&gt;0,PENGISIAN!FD27&gt;0,PENGISIAN!FM27&gt;PENGISIAN!FD27),SUM(PENGISIAN!FE27,PENGISIAN!FJ27,PENGISIAN!FL27),0))</f>
        <v>0</v>
      </c>
      <c r="AU27" s="238">
        <f>IF(AND(PENGISIAN!FR27&gt;0,PENGISIAN!FK27&gt;0,PENGISIAN!FR27&gt;PENGISIAN!FK27),PENGISIAN!FR27,IF(AND(PENGISIAN!FT27&gt;0,PENGISIAN!FK27&gt;0,PENGISIAN!FT27&gt;PENGISIAN!FK27),PENGISIAN!FT27,0))</f>
        <v>0</v>
      </c>
      <c r="AV27" s="238">
        <f>IF(AND(PENGISIAN!FR27&gt;0,PENGISIAN!FK27&gt;0,PENGISIAN!FR27&gt;PENGISIAN!FK27),SUM(PENGISIAN!FL27,PENGISIAN!FQ27),IF(AND(PENGISIAN!FT27&gt;0,PENGISIAN!FK27&gt;0,PENGISIAN!FT27&gt;PENGISIAN!FK27),SUM(PENGISIAN!FL27,PENGISIAN!FQ27,PENGISIAN!FS27),0))</f>
        <v>0</v>
      </c>
      <c r="AW27" s="238">
        <f>IF(AND(PENGISIAN!FY27&gt;0,PENGISIAN!FR27&gt;0,PENGISIAN!FY27&gt;PENGISIAN!FR27),PENGISIAN!FY27,IF(AND(PENGISIAN!GA27&gt;0,PENGISIAN!FR27&gt;0,PENGISIAN!GA27&gt;PENGISIAN!FR27),PENGISIAN!GA27,0))</f>
        <v>0</v>
      </c>
      <c r="AX27" s="238">
        <f>IF(AND(PENGISIAN!FY27&gt;0,PENGISIAN!FR27&gt;0,PENGISIAN!FY27&gt;PENGISIAN!FR27),SUM(PENGISIAN!FS27,PENGISIAN!FX27),IF(AND(PENGISIAN!GA27&gt;0,PENGISIAN!FR27&gt;0,PENGISIAN!GA27&gt;PENGISIAN!FR27),SUM(PENGISIAN!FS27,PENGISIAN!FX27,PENGISIAN!FZ27),0))</f>
        <v>0</v>
      </c>
      <c r="AY27" s="238">
        <f>IF(AND(PENGISIAN!GF27&gt;0,PENGISIAN!FY27&gt;0,PENGISIAN!GF27&gt;PENGISIAN!FY27),PENGISIAN!GF27,IF(AND(PENGISIAN!GH27&gt;0,PENGISIAN!FY27&gt;0,PENGISIAN!GH27&gt;PENGISIAN!FY27),PENGISIAN!GH27,0))</f>
        <v>0</v>
      </c>
      <c r="AZ27" s="238">
        <f>IF(AND(PENGISIAN!GF27&gt;0,PENGISIAN!FY27&gt;0,PENGISIAN!GF27&gt;PENGISIAN!FY27),SUM(PENGISIAN!FZ27,PENGISIAN!GE27),IF(AND(PENGISIAN!GH27&gt;0,PENGISIAN!FY27&gt;0,PENGISIAN!GH27&gt;PENGISIAN!FY27),SUM(PENGISIAN!FZ27,PENGISIAN!GE27,PENGISIAN!GG27),0))</f>
        <v>0</v>
      </c>
      <c r="BA27" s="238">
        <f>IF(AND(PENGISIAN!GM27&gt;0,PENGISIAN!GF27&gt;0,PENGISIAN!GM27&gt;PENGISIAN!GF27),PENGISIAN!GM27,IF(AND(PENGISIAN!GO27&gt;0,PENGISIAN!GF27&gt;0,PENGISIAN!GO27&gt;PENGISIAN!GF27),PENGISIAN!GO27,0))</f>
        <v>0</v>
      </c>
      <c r="BB27" s="238">
        <f>IF(AND(PENGISIAN!GM27&gt;0,PENGISIAN!GF27&gt;0,PENGISIAN!GM27&gt;PENGISIAN!GF27),SUM(PENGISIAN!GG27,PENGISIAN!GL27),IF(AND(PENGISIAN!GO27&gt;0,PENGISIAN!GF27&gt;0,PENGISIAN!GO27&gt;PENGISIAN!GF27),SUM(PENGISIAN!GG27,PENGISIAN!GL27,PENGISIAN!GN27),0))</f>
        <v>0</v>
      </c>
      <c r="BC27" s="238">
        <f>IF(AND(PENGISIAN!GT27&gt;0,PENGISIAN!GM27&gt;0,PENGISIAN!GT27&gt;PENGISIAN!GM27),PENGISIAN!GT27,IF(AND(PENGISIAN!GV27&gt;0,PENGISIAN!GM27&gt;0,PENGISIAN!GV27&gt;PENGISIAN!GM27),PENGISIAN!GV27,0))</f>
        <v>0</v>
      </c>
      <c r="BD27" s="238">
        <f>IF(AND(PENGISIAN!GT27&gt;0,PENGISIAN!GM27&gt;0,PENGISIAN!GT27&gt;PENGISIAN!GM27),SUM(PENGISIAN!GN27,PENGISIAN!GS27),IF(AND(PENGISIAN!GV27&gt;0,PENGISIAN!GM27&gt;0,PENGISIAN!GV27&gt;PENGISIAN!GM27),SUM(PENGISIAN!GN27,PENGISIAN!GS27,PENGISIAN!GU27),0))</f>
        <v>0</v>
      </c>
      <c r="BE27" s="238">
        <f>IF(AND(PENGISIAN!HA27&gt;0,PENGISIAN!GT27&gt;0,PENGISIAN!HA27&gt;PENGISIAN!GT27),PENGISIAN!HA27,IF(AND(PENGISIAN!HC27&gt;0,PENGISIAN!GT27&gt;0,PENGISIAN!HC27&gt;PENGISIAN!GT27),PENGISIAN!HC27,0))</f>
        <v>0</v>
      </c>
      <c r="BF27" s="238">
        <f>IF(AND(PENGISIAN!HA27&gt;0,PENGISIAN!GT27&gt;0,PENGISIAN!HA27&gt;PENGISIAN!GT27),SUM(PENGISIAN!GU27,PENGISIAN!GZ27),IF(AND(PENGISIAN!HC27&gt;0,PENGISIAN!GT27&gt;0,PENGISIAN!HC27&gt;PENGISIAN!GT27),SUM(PENGISIAN!GU27,PENGISIAN!GZ27,PENGISIAN!HB27),0))</f>
        <v>0</v>
      </c>
      <c r="BG27" s="238">
        <f>IF(AND(PENGISIAN!HH27&gt;0,PENGISIAN!HA27&gt;0,PENGISIAN!HH27&gt;PENGISIAN!HA27),PENGISIAN!HH27,IF(AND(PENGISIAN!HJ27&gt;0,PENGISIAN!HA27&gt;0,PENGISIAN!HJ27&gt;PENGISIAN!HA27),PENGISIAN!HJ27,0))</f>
        <v>0</v>
      </c>
      <c r="BH27" s="238">
        <f>IF(AND(PENGISIAN!HH27&gt;0,PENGISIAN!HA27&gt;0,PENGISIAN!HH27&gt;PENGISIAN!HA27),SUM(PENGISIAN!HB27,PENGISIAN!HG27),IF(AND(PENGISIAN!HJ27&gt;0,PENGISIAN!HA27&gt;0,PENGISIAN!HJ27&gt;PENGISIAN!HA27),SUM(PENGISIAN!HB27,PENGISIAN!HG27,PENGISIAN!HI27),0))</f>
        <v>0</v>
      </c>
      <c r="BI27" s="238">
        <f>IF(AND(PENGISIAN!HJ27&gt;0,PENGISIAN!HH27&gt;0,PENGISIAN!HJ27&gt;PENGISIAN!HH27),PENGISIAN!HJ27,0)</f>
        <v>0</v>
      </c>
      <c r="BJ27" s="238">
        <f>IF(AND(PENGISIAN!HJ27&gt;0,PENGISIAN!HH27&gt;0,PENGISIAN!HJ27&gt;PENGISIAN!HH27),PENGISIAN!HI27,0)</f>
        <v>0</v>
      </c>
    </row>
    <row r="28" spans="1:62">
      <c r="A28" s="238">
        <f>IF(AND(PENGISIAN!M28&gt;0,PENGISIAN!F28&gt;0,PENGISIAN!M28&gt;PENGISIAN!F28),PENGISIAN!M28,IF(AND(PENGISIAN!O28&gt;0,PENGISIAN!F28&gt;0,PENGISIAN!O28&gt;PENGISIAN!F28),PENGISIAN!O28,0))</f>
        <v>0</v>
      </c>
      <c r="B28" s="238">
        <f>IF(AND(PENGISIAN!M28&gt;0,PENGISIAN!F28&gt;0,PENGISIAN!M28&gt;PENGISIAN!F28),SUM(PENGISIAN!G28,PENGISIAN!L28),IF(AND(PENGISIAN!O28&gt;0,PENGISIAN!F28&gt;0,PENGISIAN!O28&gt;PENGISIAN!F28),SUM(PENGISIAN!G28,PENGISIAN!L28,PENGISIAN!N28),0))</f>
        <v>0</v>
      </c>
      <c r="C28" s="238">
        <f>IF(AND(PENGISIAN!T28&gt;0,PENGISIAN!M28&gt;0,PENGISIAN!T28&gt;PENGISIAN!M28),PENGISIAN!T28,IF(AND(PENGISIAN!V28&gt;0,PENGISIAN!M28&gt;0,PENGISIAN!V28&gt;PENGISIAN!M28),PENGISIAN!V28,0))</f>
        <v>0</v>
      </c>
      <c r="D28" s="238">
        <f>IF(AND(PENGISIAN!T28&gt;0,PENGISIAN!M28&gt;0,PENGISIAN!T28&gt;PENGISIAN!M28),SUM(PENGISIAN!N28,PENGISIAN!S28),IF(AND(PENGISIAN!V28&gt;0,PENGISIAN!M28&gt;0,PENGISIAN!V28&gt;PENGISIAN!M28),SUM(PENGISIAN!N28,PENGISIAN!S28,PENGISIAN!U28),0))</f>
        <v>0</v>
      </c>
      <c r="E28" s="238">
        <f>IF(AND(PENGISIAN!AA28&gt;0,PENGISIAN!T28&gt;0,PENGISIAN!AA28&gt;PENGISIAN!T28),PENGISIAN!AA28,IF(AND(PENGISIAN!AC28&gt;0,PENGISIAN!T28&gt;0,PENGISIAN!AC28&gt;PENGISIAN!T28),PENGISIAN!AC28,0))</f>
        <v>0</v>
      </c>
      <c r="F28" s="238">
        <f>IF(AND(PENGISIAN!AA28&gt;0,PENGISIAN!T28&gt;0,PENGISIAN!AA28&gt;PENGISIAN!T28),SUM(PENGISIAN!U28,PENGISIAN!Z28),IF(AND(PENGISIAN!AC28&gt;0,PENGISIAN!T28&gt;0,PENGISIAN!AC28&gt;PENGISIAN!T28),SUM(PENGISIAN!U28,PENGISIAN!Z28,PENGISIAN!AB28),0))</f>
        <v>0</v>
      </c>
      <c r="G28" s="238">
        <f>IF(AND(PENGISIAN!AH28&gt;0,PENGISIAN!AA28&gt;0,PENGISIAN!AH28&gt;PENGISIAN!AA28),PENGISIAN!AH28,IF(AND(PENGISIAN!AJ28&gt;0,PENGISIAN!AA28&gt;0,PENGISIAN!AJ28&gt;PENGISIAN!AA28),PENGISIAN!AJ28,0))</f>
        <v>0</v>
      </c>
      <c r="H28" s="238">
        <f>IF(AND(PENGISIAN!AH28&gt;0,PENGISIAN!AA28&gt;0,PENGISIAN!AH28&gt;PENGISIAN!AA28),SUM(PENGISIAN!AB28,PENGISIAN!AG28),IF(AND(PENGISIAN!AJ28&gt;0,PENGISIAN!AA28&gt;0,PENGISIAN!AJ28&gt;PENGISIAN!AA28),SUM(PENGISIAN!AB28,PENGISIAN!AG28,PENGISIAN!AI28),0))</f>
        <v>0</v>
      </c>
      <c r="I28" s="238">
        <f>IF(AND(PENGISIAN!AO28&gt;0,PENGISIAN!AH28&gt;0,PENGISIAN!AO28&gt;PENGISIAN!AH28),PENGISIAN!AO28,IF(AND(PENGISIAN!AQ28&gt;0,PENGISIAN!AH28&gt;0,PENGISIAN!AQ28&gt;PENGISIAN!AH28),PENGISIAN!AQ28,0))</f>
        <v>0</v>
      </c>
      <c r="J28" s="238">
        <f>IF(AND(PENGISIAN!AO28&gt;0,PENGISIAN!AH28&gt;0,PENGISIAN!AO28&gt;PENGISIAN!AH28),SUM(PENGISIAN!AI28,PENGISIAN!AN28),IF(AND(PENGISIAN!AQ28&gt;0,PENGISIAN!AH28&gt;0,PENGISIAN!AQ28&gt;PENGISIAN!AH28),SUM(PENGISIAN!AI28,PENGISIAN!AN28,PENGISIAN!AP28),0))</f>
        <v>0</v>
      </c>
      <c r="K28" s="238">
        <f>IF(AND(PENGISIAN!AV28&gt;0,PENGISIAN!AO28&gt;0,PENGISIAN!AV28&gt;PENGISIAN!AO28),PENGISIAN!AV28,IF(AND(PENGISIAN!AX28&gt;0,PENGISIAN!AO28&gt;0,PENGISIAN!AX28&gt;PENGISIAN!AO28),PENGISIAN!AX28,0))</f>
        <v>0</v>
      </c>
      <c r="L28" s="238">
        <f>IF(AND(PENGISIAN!AV28&gt;0,PENGISIAN!AO28&gt;0,PENGISIAN!AV28&gt;PENGISIAN!AO28),SUM(PENGISIAN!AP28,PENGISIAN!AU28),IF(AND(PENGISIAN!AX28&gt;0,PENGISIAN!AO28&gt;0,PENGISIAN!AX28&gt;PENGISIAN!AO28),SUM(PENGISIAN!AP28,PENGISIAN!AU28,PENGISIAN!AW28),0))</f>
        <v>0</v>
      </c>
      <c r="M28" s="238">
        <f>IF(AND(PENGISIAN!BC28&gt;0,PENGISIAN!AV28&gt;0,PENGISIAN!BC28&gt;PENGISIAN!AV28),PENGISIAN!BC28,IF(AND(PENGISIAN!BE28&gt;0,PENGISIAN!AV28&gt;0,PENGISIAN!BE28&gt;PENGISIAN!AV28),PENGISIAN!BE28,0))</f>
        <v>0</v>
      </c>
      <c r="N28" s="238">
        <f>IF(AND(PENGISIAN!BC28&gt;0,PENGISIAN!AV28&gt;0,PENGISIAN!BC28&gt;PENGISIAN!AV28),SUM(PENGISIAN!AW28,PENGISIAN!BB28),IF(AND(PENGISIAN!BE28&gt;0,PENGISIAN!AV28&gt;0,PENGISIAN!BE28&gt;PENGISIAN!AV28),SUM(PENGISIAN!AW28,PENGISIAN!BB28,PENGISIAN!BD28),0))</f>
        <v>0</v>
      </c>
      <c r="O28" s="238">
        <f>IF(AND(PENGISIAN!BJ28&gt;0,PENGISIAN!BC28&gt;0,PENGISIAN!BJ28&gt;PENGISIAN!BC28),PENGISIAN!BJ28,IF(AND(PENGISIAN!BL28&gt;0,PENGISIAN!BC28&gt;0,PENGISIAN!BL28&gt;PENGISIAN!BC28),PENGISIAN!BL28,0))</f>
        <v>0</v>
      </c>
      <c r="P28" s="238">
        <f>IF(AND(PENGISIAN!BJ28&gt;0,PENGISIAN!BC28&gt;0,PENGISIAN!BJ28&gt;PENGISIAN!BC28),SUM(PENGISIAN!BD28,PENGISIAN!BI28),IF(AND(PENGISIAN!BL28&gt;0,PENGISIAN!BC28&gt;0,PENGISIAN!BL28&gt;PENGISIAN!BC28),SUM(PENGISIAN!BD28,PENGISIAN!BI28,PENGISIAN!BK28),0))</f>
        <v>0</v>
      </c>
      <c r="Q28" s="238">
        <f>IF(AND(PENGISIAN!BQ28&gt;0,PENGISIAN!BJ28&gt;0,PENGISIAN!BQ28&gt;PENGISIAN!BJ28),PENGISIAN!BQ28,IF(AND(PENGISIAN!BS28&gt;0,PENGISIAN!BJ28&gt;0,PENGISIAN!BS28&gt;PENGISIAN!BJ28),PENGISIAN!BS28,0))</f>
        <v>0</v>
      </c>
      <c r="R28" s="238">
        <f>IF(AND(PENGISIAN!BQ28&gt;0,PENGISIAN!BJ28&gt;0,PENGISIAN!BQ28&gt;PENGISIAN!BJ28),SUM(PENGISIAN!BK28,PENGISIAN!BP28),IF(AND(PENGISIAN!BS28&gt;0,PENGISIAN!BJ28&gt;0,PENGISIAN!BS28&gt;PENGISIAN!BJ28),SUM(PENGISIAN!BK28,PENGISIAN!BP28,PENGISIAN!BR28),0))</f>
        <v>0</v>
      </c>
      <c r="S28" s="238">
        <f>IF(AND(PENGISIAN!BX28&gt;0,PENGISIAN!BQ28&gt;0,PENGISIAN!BX28&gt;PENGISIAN!BQ28),PENGISIAN!BX28,IF(AND(PENGISIAN!BZ28&gt;0,PENGISIAN!BQ28&gt;0,PENGISIAN!BZ28&gt;PENGISIAN!BQ28),PENGISIAN!BZ28,0))</f>
        <v>0</v>
      </c>
      <c r="T28" s="238">
        <f>IF(AND(PENGISIAN!BX28&gt;0,PENGISIAN!BQ28&gt;0,PENGISIAN!BX28&gt;PENGISIAN!BQ28),SUM(PENGISIAN!BR28,PENGISIAN!BW28),IF(AND(PENGISIAN!BZ28&gt;0,PENGISIAN!BQ28&gt;0,PENGISIAN!BZ28&gt;PENGISIAN!BQ28),SUM(PENGISIAN!BR28,PENGISIAN!BW28,PENGISIAN!BY28),0))</f>
        <v>0</v>
      </c>
      <c r="U28" s="238">
        <f>IF(AND(PENGISIAN!CE28&gt;0,PENGISIAN!BX28&gt;0,PENGISIAN!CE28&gt;PENGISIAN!BX28),PENGISIAN!CE28,IF(AND(PENGISIAN!CG28&gt;0,PENGISIAN!BX28&gt;0,PENGISIAN!CG28&gt;PENGISIAN!BX28),PENGISIAN!CG28,0))</f>
        <v>0</v>
      </c>
      <c r="V28" s="238">
        <f>IF(AND(PENGISIAN!CE28&gt;0,PENGISIAN!BX28&gt;0,PENGISIAN!CE28&gt;PENGISIAN!BX28),SUM(PENGISIAN!BY28,PENGISIAN!CD28),IF(AND(PENGISIAN!CG28&gt;0,PENGISIAN!BX28&gt;0,PENGISIAN!CG28&gt;PENGISIAN!BX28),SUM(PENGISIAN!BY28,PENGISIAN!CD28,PENGISIAN!CF28),0))</f>
        <v>0</v>
      </c>
      <c r="W28" s="238">
        <f>IF(AND(PENGISIAN!CL28&gt;0,PENGISIAN!CE28&gt;0,PENGISIAN!CL28&gt;PENGISIAN!CE28),PENGISIAN!CL28,IF(AND(PENGISIAN!CN28&gt;0,PENGISIAN!CE28&gt;0,PENGISIAN!CN28&gt;PENGISIAN!CE28),PENGISIAN!CN28,0))</f>
        <v>0</v>
      </c>
      <c r="X28" s="238">
        <f>IF(AND(PENGISIAN!CL28&gt;0,PENGISIAN!CE28&gt;0,PENGISIAN!CL28&gt;PENGISIAN!CE28),SUM(PENGISIAN!CF28,PENGISIAN!CK28),IF(AND(PENGISIAN!CN28&gt;0,PENGISIAN!CE28&gt;0,PENGISIAN!CN28&gt;PENGISIAN!CE28),SUM(PENGISIAN!CF28,PENGISIAN!CK28,PENGISIAN!CM28),0))</f>
        <v>0</v>
      </c>
      <c r="Y28" s="238">
        <f>IF(AND(PENGISIAN!CS28&gt;0,PENGISIAN!CL28&gt;0,PENGISIAN!CS28&gt;PENGISIAN!CL28),PENGISIAN!CS28,IF(AND(PENGISIAN!CU28&gt;0,PENGISIAN!CL28&gt;0,PENGISIAN!CU28&gt;PENGISIAN!CL28),PENGISIAN!CU28,0))</f>
        <v>0</v>
      </c>
      <c r="Z28" s="238">
        <f>IF(AND(PENGISIAN!CS28&gt;0,PENGISIAN!CL28&gt;0,PENGISIAN!CS28&gt;PENGISIAN!CL28),SUM(PENGISIAN!CM28,PENGISIAN!CR28),IF(AND(PENGISIAN!CU28&gt;0,PENGISIAN!CL28&gt;0,PENGISIAN!CU28&gt;PENGISIAN!CL28),SUM(PENGISIAN!CM28,PENGISIAN!CR28,PENGISIAN!CT28),0))</f>
        <v>0</v>
      </c>
      <c r="AA28" s="238">
        <f>IF(AND(PENGISIAN!CZ28&gt;0,PENGISIAN!CS28&gt;0,PENGISIAN!CZ28&gt;PENGISIAN!CS28),PENGISIAN!CZ28,IF(AND(PENGISIAN!DB28&gt;0,PENGISIAN!CS28&gt;0,PENGISIAN!DB28&gt;PENGISIAN!CS28),PENGISIAN!DB28,0))</f>
        <v>0</v>
      </c>
      <c r="AB28" s="238">
        <f>IF(AND(PENGISIAN!CZ28&gt;0,PENGISIAN!CS28&gt;0,PENGISIAN!CZ28&gt;PENGISIAN!CS28),SUM(PENGISIAN!CT28,PENGISIAN!CY28),IF(AND(PENGISIAN!DB28&gt;0,PENGISIAN!CS28&gt;0,PENGISIAN!DB28&gt;PENGISIAN!CS28),SUM(PENGISIAN!CT28,PENGISIAN!CY28,PENGISIAN!DA28),0))</f>
        <v>0</v>
      </c>
      <c r="AC28" s="238">
        <f>IF(AND(PENGISIAN!DG28&gt;0,PENGISIAN!CZ28&gt;0,PENGISIAN!DG28&gt;PENGISIAN!CZ28),PENGISIAN!DG28,IF(AND(PENGISIAN!DI28&gt;0,PENGISIAN!CZ28&gt;0,PENGISIAN!DI28&gt;PENGISIAN!CZ28),PENGISIAN!DI28,0))</f>
        <v>0</v>
      </c>
      <c r="AD28" s="238">
        <f>IF(AND(PENGISIAN!DG28&gt;0,PENGISIAN!CZ28&gt;0,PENGISIAN!DG28&gt;PENGISIAN!CZ28),SUM(PENGISIAN!DA28,PENGISIAN!DF28),IF(AND(PENGISIAN!DI28&gt;0,PENGISIAN!CZ28&gt;0,PENGISIAN!DI28&gt;PENGISIAN!CZ28),SUM(PENGISIAN!DA28,PENGISIAN!DF28,PENGISIAN!DH28),0))</f>
        <v>0</v>
      </c>
      <c r="AE28" s="238">
        <f>IF(AND(PENGISIAN!DN28&gt;0,PENGISIAN!DG28&gt;0,PENGISIAN!DN28&gt;PENGISIAN!DG28),PENGISIAN!DN28,IF(AND(PENGISIAN!DP28&gt;0,PENGISIAN!DG28&gt;0,PENGISIAN!DP28&gt;PENGISIAN!DG28),PENGISIAN!DP28,0))</f>
        <v>0</v>
      </c>
      <c r="AF28" s="238">
        <f>IF(AND(PENGISIAN!DN28&gt;0,PENGISIAN!DG28&gt;0,PENGISIAN!DN28&gt;PENGISIAN!DG28),SUM(PENGISIAN!DH28,PENGISIAN!DM28),IF(AND(PENGISIAN!DP28&gt;0,PENGISIAN!DG28&gt;0,PENGISIAN!DP28&gt;PENGISIAN!DG28),SUM(PENGISIAN!DH28,PENGISIAN!DM28,PENGISIAN!DO28),0))</f>
        <v>0</v>
      </c>
      <c r="AG28" s="238">
        <f>IF(AND(PENGISIAN!DU28&gt;0,PENGISIAN!DN28&gt;0,PENGISIAN!DU28&gt;PENGISIAN!DN28),PENGISIAN!DU28,IF(AND(PENGISIAN!DW28&gt;0,PENGISIAN!DN28&gt;0,PENGISIAN!DW28&gt;PENGISIAN!DN28),PENGISIAN!DW28,0))</f>
        <v>0</v>
      </c>
      <c r="AH28" s="238">
        <f>IF(AND(PENGISIAN!DU28&gt;0,PENGISIAN!DN28&gt;0,PENGISIAN!DU28&gt;PENGISIAN!DN28),SUM(PENGISIAN!DO28,PENGISIAN!DT28),IF(AND(PENGISIAN!DW28&gt;0,PENGISIAN!DN28&gt;0,PENGISIAN!DW28&gt;PENGISIAN!DN28),SUM(PENGISIAN!DO28,PENGISIAN!DT28,PENGISIAN!DV28),0))</f>
        <v>0</v>
      </c>
      <c r="AI28" s="238">
        <f>IF(AND(PENGISIAN!EB28&gt;0,PENGISIAN!DU28&gt;0,PENGISIAN!EB28&gt;PENGISIAN!DU28),PENGISIAN!EB28,IF(AND(PENGISIAN!ED28&gt;0,PENGISIAN!DU28&gt;0,PENGISIAN!ED28&gt;PENGISIAN!DU28),PENGISIAN!ED28,0))</f>
        <v>0</v>
      </c>
      <c r="AJ28" s="238">
        <f>IF(AND(PENGISIAN!EB28&gt;0,PENGISIAN!DU28&gt;0,PENGISIAN!EB28&gt;PENGISIAN!DU28),SUM(PENGISIAN!DV28,PENGISIAN!EA28),IF(AND(PENGISIAN!ED28&gt;0,PENGISIAN!DU28&gt;0,PENGISIAN!ED28&gt;PENGISIAN!DU28),SUM(PENGISIAN!DV28,PENGISIAN!EA28,PENGISIAN!EC28),0))</f>
        <v>0</v>
      </c>
      <c r="AK28" s="238">
        <f>IF(AND(PENGISIAN!EI28&gt;0,PENGISIAN!EB28&gt;0,PENGISIAN!EI28&gt;PENGISIAN!EB28),PENGISIAN!EI28,IF(AND(PENGISIAN!EK28&gt;0,PENGISIAN!EB28&gt;0,PENGISIAN!EK28&gt;PENGISIAN!EB28),PENGISIAN!EK28,0))</f>
        <v>0</v>
      </c>
      <c r="AL28" s="238">
        <f>IF(AND(PENGISIAN!EI28&gt;0,PENGISIAN!EB28&gt;0,PENGISIAN!EI28&gt;PENGISIAN!EB28),SUM(PENGISIAN!EC28,PENGISIAN!EH28),IF(AND(PENGISIAN!EK28&gt;0,PENGISIAN!EB28&gt;0,PENGISIAN!EK28&gt;PENGISIAN!EB28),SUM(PENGISIAN!EC28,PENGISIAN!EH28,PENGISIAN!EJ28),0))</f>
        <v>0</v>
      </c>
      <c r="AM28" s="238">
        <f>IF(AND(PENGISIAN!EP28&gt;0,PENGISIAN!EI28&gt;0,PENGISIAN!EP28&gt;PENGISIAN!EI28),PENGISIAN!EP28,IF(AND(PENGISIAN!ER28&gt;0,PENGISIAN!EI28&gt;0,PENGISIAN!ER28&gt;PENGISIAN!EI28),PENGISIAN!ER28,0))</f>
        <v>0</v>
      </c>
      <c r="AN28" s="238">
        <f>IF(AND(PENGISIAN!EP28&gt;0,PENGISIAN!EI28&gt;0,PENGISIAN!EP28&gt;PENGISIAN!EI28),SUM(PENGISIAN!EJ28,PENGISIAN!EO28),IF(AND(PENGISIAN!ER28&gt;0,PENGISIAN!EI28&gt;0,PENGISIAN!ER28&gt;PENGISIAN!EI28),SUM(PENGISIAN!EJ28,PENGISIAN!EO28,PENGISIAN!EQ28),0))</f>
        <v>0</v>
      </c>
      <c r="AO28" s="238">
        <f>IF(AND(PENGISIAN!EW28&gt;0,PENGISIAN!EP28&gt;0,PENGISIAN!EW28&gt;PENGISIAN!EP28),PENGISIAN!EW28,IF(AND(PENGISIAN!EY28&gt;0,PENGISIAN!EP28&gt;0,PENGISIAN!EY28&gt;PENGISIAN!EP28),PENGISIAN!EY28,0))</f>
        <v>0</v>
      </c>
      <c r="AP28" s="238">
        <f>IF(AND(PENGISIAN!EW28&gt;0,PENGISIAN!EP28&gt;0,PENGISIAN!EW28&gt;PENGISIAN!EP28),SUM(PENGISIAN!EQ28,PENGISIAN!EV28),IF(AND(PENGISIAN!EY28&gt;0,PENGISIAN!EP28&gt;0,PENGISIAN!EY28&gt;PENGISIAN!EP28),SUM(PENGISIAN!EQ28,PENGISIAN!EV28,PENGISIAN!EX28),0))</f>
        <v>0</v>
      </c>
      <c r="AQ28" s="238">
        <f>IF(AND(PENGISIAN!FD28&gt;0,PENGISIAN!EW28&gt;0,PENGISIAN!FD28&gt;PENGISIAN!EW28),PENGISIAN!FD28,IF(AND(PENGISIAN!FF28&gt;0,PENGISIAN!EW28&gt;0,PENGISIAN!FF28&gt;PENGISIAN!EW28),PENGISIAN!FF28,0))</f>
        <v>0</v>
      </c>
      <c r="AR28" s="238">
        <f>IF(AND(PENGISIAN!FD28&gt;0,PENGISIAN!EW28&gt;0,PENGISIAN!FD28&gt;PENGISIAN!EW28),SUM(PENGISIAN!EX28,PENGISIAN!FC28),IF(AND(PENGISIAN!FF28&gt;0,PENGISIAN!EW28&gt;0,PENGISIAN!FF28&gt;PENGISIAN!EW28),SUM(PENGISIAN!EX28,PENGISIAN!FC28,PENGISIAN!FE28),0))</f>
        <v>0</v>
      </c>
      <c r="AS28" s="238">
        <f>IF(AND(PENGISIAN!FK28&gt;0,PENGISIAN!FD28&gt;0,PENGISIAN!FK28&gt;PENGISIAN!FD28),PENGISIAN!FK28,IF(AND(PENGISIAN!FM28&gt;0,PENGISIAN!FD28&gt;0,PENGISIAN!FM28&gt;PENGISIAN!FD28),PENGISIAN!FM28,0))</f>
        <v>0</v>
      </c>
      <c r="AT28" s="238">
        <f>IF(AND(PENGISIAN!FK28&gt;0,PENGISIAN!FD28&gt;0,PENGISIAN!FK28&gt;PENGISIAN!FD28),SUM(PENGISIAN!FE28,PENGISIAN!FJ28),IF(AND(PENGISIAN!FM28&gt;0,PENGISIAN!FD28&gt;0,PENGISIAN!FM28&gt;PENGISIAN!FD28),SUM(PENGISIAN!FE28,PENGISIAN!FJ28,PENGISIAN!FL28),0))</f>
        <v>0</v>
      </c>
      <c r="AU28" s="238">
        <f>IF(AND(PENGISIAN!FR28&gt;0,PENGISIAN!FK28&gt;0,PENGISIAN!FR28&gt;PENGISIAN!FK28),PENGISIAN!FR28,IF(AND(PENGISIAN!FT28&gt;0,PENGISIAN!FK28&gt;0,PENGISIAN!FT28&gt;PENGISIAN!FK28),PENGISIAN!FT28,0))</f>
        <v>0</v>
      </c>
      <c r="AV28" s="238">
        <f>IF(AND(PENGISIAN!FR28&gt;0,PENGISIAN!FK28&gt;0,PENGISIAN!FR28&gt;PENGISIAN!FK28),SUM(PENGISIAN!FL28,PENGISIAN!FQ28),IF(AND(PENGISIAN!FT28&gt;0,PENGISIAN!FK28&gt;0,PENGISIAN!FT28&gt;PENGISIAN!FK28),SUM(PENGISIAN!FL28,PENGISIAN!FQ28,PENGISIAN!FS28),0))</f>
        <v>0</v>
      </c>
      <c r="AW28" s="238">
        <f>IF(AND(PENGISIAN!FY28&gt;0,PENGISIAN!FR28&gt;0,PENGISIAN!FY28&gt;PENGISIAN!FR28),PENGISIAN!FY28,IF(AND(PENGISIAN!GA28&gt;0,PENGISIAN!FR28&gt;0,PENGISIAN!GA28&gt;PENGISIAN!FR28),PENGISIAN!GA28,0))</f>
        <v>0</v>
      </c>
      <c r="AX28" s="238">
        <f>IF(AND(PENGISIAN!FY28&gt;0,PENGISIAN!FR28&gt;0,PENGISIAN!FY28&gt;PENGISIAN!FR28),SUM(PENGISIAN!FS28,PENGISIAN!FX28),IF(AND(PENGISIAN!GA28&gt;0,PENGISIAN!FR28&gt;0,PENGISIAN!GA28&gt;PENGISIAN!FR28),SUM(PENGISIAN!FS28,PENGISIAN!FX28,PENGISIAN!FZ28),0))</f>
        <v>0</v>
      </c>
      <c r="AY28" s="238">
        <f>IF(AND(PENGISIAN!GF28&gt;0,PENGISIAN!FY28&gt;0,PENGISIAN!GF28&gt;PENGISIAN!FY28),PENGISIAN!GF28,IF(AND(PENGISIAN!GH28&gt;0,PENGISIAN!FY28&gt;0,PENGISIAN!GH28&gt;PENGISIAN!FY28),PENGISIAN!GH28,0))</f>
        <v>0</v>
      </c>
      <c r="AZ28" s="238">
        <f>IF(AND(PENGISIAN!GF28&gt;0,PENGISIAN!FY28&gt;0,PENGISIAN!GF28&gt;PENGISIAN!FY28),SUM(PENGISIAN!FZ28,PENGISIAN!GE28),IF(AND(PENGISIAN!GH28&gt;0,PENGISIAN!FY28&gt;0,PENGISIAN!GH28&gt;PENGISIAN!FY28),SUM(PENGISIAN!FZ28,PENGISIAN!GE28,PENGISIAN!GG28),0))</f>
        <v>0</v>
      </c>
      <c r="BA28" s="238">
        <f>IF(AND(PENGISIAN!GM28&gt;0,PENGISIAN!GF28&gt;0,PENGISIAN!GM28&gt;PENGISIAN!GF28),PENGISIAN!GM28,IF(AND(PENGISIAN!GO28&gt;0,PENGISIAN!GF28&gt;0,PENGISIAN!GO28&gt;PENGISIAN!GF28),PENGISIAN!GO28,0))</f>
        <v>0</v>
      </c>
      <c r="BB28" s="238">
        <f>IF(AND(PENGISIAN!GM28&gt;0,PENGISIAN!GF28&gt;0,PENGISIAN!GM28&gt;PENGISIAN!GF28),SUM(PENGISIAN!GG28,PENGISIAN!GL28),IF(AND(PENGISIAN!GO28&gt;0,PENGISIAN!GF28&gt;0,PENGISIAN!GO28&gt;PENGISIAN!GF28),SUM(PENGISIAN!GG28,PENGISIAN!GL28,PENGISIAN!GN28),0))</f>
        <v>0</v>
      </c>
      <c r="BC28" s="238">
        <f>IF(AND(PENGISIAN!GT28&gt;0,PENGISIAN!GM28&gt;0,PENGISIAN!GT28&gt;PENGISIAN!GM28),PENGISIAN!GT28,IF(AND(PENGISIAN!GV28&gt;0,PENGISIAN!GM28&gt;0,PENGISIAN!GV28&gt;PENGISIAN!GM28),PENGISIAN!GV28,0))</f>
        <v>0</v>
      </c>
      <c r="BD28" s="238">
        <f>IF(AND(PENGISIAN!GT28&gt;0,PENGISIAN!GM28&gt;0,PENGISIAN!GT28&gt;PENGISIAN!GM28),SUM(PENGISIAN!GN28,PENGISIAN!GS28),IF(AND(PENGISIAN!GV28&gt;0,PENGISIAN!GM28&gt;0,PENGISIAN!GV28&gt;PENGISIAN!GM28),SUM(PENGISIAN!GN28,PENGISIAN!GS28,PENGISIAN!GU28),0))</f>
        <v>0</v>
      </c>
      <c r="BE28" s="238">
        <f>IF(AND(PENGISIAN!HA28&gt;0,PENGISIAN!GT28&gt;0,PENGISIAN!HA28&gt;PENGISIAN!GT28),PENGISIAN!HA28,IF(AND(PENGISIAN!HC28&gt;0,PENGISIAN!GT28&gt;0,PENGISIAN!HC28&gt;PENGISIAN!GT28),PENGISIAN!HC28,0))</f>
        <v>0</v>
      </c>
      <c r="BF28" s="238">
        <f>IF(AND(PENGISIAN!HA28&gt;0,PENGISIAN!GT28&gt;0,PENGISIAN!HA28&gt;PENGISIAN!GT28),SUM(PENGISIAN!GU28,PENGISIAN!GZ28),IF(AND(PENGISIAN!HC28&gt;0,PENGISIAN!GT28&gt;0,PENGISIAN!HC28&gt;PENGISIAN!GT28),SUM(PENGISIAN!GU28,PENGISIAN!GZ28,PENGISIAN!HB28),0))</f>
        <v>0</v>
      </c>
      <c r="BG28" s="238">
        <f>IF(AND(PENGISIAN!HH28&gt;0,PENGISIAN!HA28&gt;0,PENGISIAN!HH28&gt;PENGISIAN!HA28),PENGISIAN!HH28,IF(AND(PENGISIAN!HJ28&gt;0,PENGISIAN!HA28&gt;0,PENGISIAN!HJ28&gt;PENGISIAN!HA28),PENGISIAN!HJ28,0))</f>
        <v>0</v>
      </c>
      <c r="BH28" s="238">
        <f>IF(AND(PENGISIAN!HH28&gt;0,PENGISIAN!HA28&gt;0,PENGISIAN!HH28&gt;PENGISIAN!HA28),SUM(PENGISIAN!HB28,PENGISIAN!HG28),IF(AND(PENGISIAN!HJ28&gt;0,PENGISIAN!HA28&gt;0,PENGISIAN!HJ28&gt;PENGISIAN!HA28),SUM(PENGISIAN!HB28,PENGISIAN!HG28,PENGISIAN!HI28),0))</f>
        <v>0</v>
      </c>
      <c r="BI28" s="238">
        <f>IF(AND(PENGISIAN!HJ28&gt;0,PENGISIAN!HH28&gt;0,PENGISIAN!HJ28&gt;PENGISIAN!HH28),PENGISIAN!HJ28,0)</f>
        <v>0</v>
      </c>
      <c r="BJ28" s="238">
        <f>IF(AND(PENGISIAN!HJ28&gt;0,PENGISIAN!HH28&gt;0,PENGISIAN!HJ28&gt;PENGISIAN!HH28),PENGISIAN!HI28,0)</f>
        <v>0</v>
      </c>
    </row>
    <row r="30" spans="1:62">
      <c r="A30" s="238">
        <f>IF(AND(PENGISIAN!M30&gt;0,PENGISIAN!F30&gt;0,PENGISIAN!M30&gt;PENGISIAN!F30),PENGISIAN!M30,IF(AND(PENGISIAN!O30&gt;0,PENGISIAN!F30&gt;0,PENGISIAN!O30&gt;PENGISIAN!F30),PENGISIAN!O30,0))</f>
        <v>0</v>
      </c>
      <c r="B30" s="238">
        <f>IF(AND(PENGISIAN!M30&gt;0,PENGISIAN!F30&gt;0,PENGISIAN!M30&gt;PENGISIAN!F30),SUM(PENGISIAN!G30,PENGISIAN!L30),IF(AND(PENGISIAN!O30&gt;0,PENGISIAN!F30&gt;0,PENGISIAN!O30&gt;PENGISIAN!F30),SUM(PENGISIAN!G30,PENGISIAN!L30,PENGISIAN!N30),0))</f>
        <v>0</v>
      </c>
      <c r="C30" s="238">
        <f>IF(AND(PENGISIAN!T30&gt;0,PENGISIAN!M30&gt;0,PENGISIAN!T30&gt;PENGISIAN!M30),PENGISIAN!T30,IF(AND(PENGISIAN!V30&gt;0,PENGISIAN!M30&gt;0,PENGISIAN!V30&gt;PENGISIAN!M30),PENGISIAN!V30,0))</f>
        <v>0</v>
      </c>
      <c r="D30" s="238">
        <f>IF(AND(PENGISIAN!T30&gt;0,PENGISIAN!M30&gt;0,PENGISIAN!T30&gt;PENGISIAN!M30),SUM(PENGISIAN!N30,PENGISIAN!S30),IF(AND(PENGISIAN!V30&gt;0,PENGISIAN!M30&gt;0,PENGISIAN!V30&gt;PENGISIAN!M30),SUM(PENGISIAN!N30,PENGISIAN!S30,PENGISIAN!U30),0))</f>
        <v>0</v>
      </c>
      <c r="E30" s="238">
        <f>IF(AND(PENGISIAN!AA30&gt;0,PENGISIAN!T30&gt;0,PENGISIAN!AA30&gt;PENGISIAN!T30),PENGISIAN!AA30,IF(AND(PENGISIAN!AC30&gt;0,PENGISIAN!T30&gt;0,PENGISIAN!AC30&gt;PENGISIAN!T30),PENGISIAN!AC30,0))</f>
        <v>0</v>
      </c>
      <c r="F30" s="238">
        <f>IF(AND(PENGISIAN!AA30&gt;0,PENGISIAN!T30&gt;0,PENGISIAN!AA30&gt;PENGISIAN!T30),SUM(PENGISIAN!U30,PENGISIAN!Z30),IF(AND(PENGISIAN!AC30&gt;0,PENGISIAN!T30&gt;0,PENGISIAN!AC30&gt;PENGISIAN!T30),SUM(PENGISIAN!U30,PENGISIAN!Z30,PENGISIAN!AB30),0))</f>
        <v>0</v>
      </c>
      <c r="G30" s="238">
        <f>IF(AND(PENGISIAN!AH30&gt;0,PENGISIAN!AA30&gt;0,PENGISIAN!AH30&gt;PENGISIAN!AA30),PENGISIAN!AH30,IF(AND(PENGISIAN!AJ30&gt;0,PENGISIAN!AA30&gt;0,PENGISIAN!AJ30&gt;PENGISIAN!AA30),PENGISIAN!AJ30,0))</f>
        <v>0</v>
      </c>
      <c r="H30" s="238">
        <f>IF(AND(PENGISIAN!AH30&gt;0,PENGISIAN!AA30&gt;0,PENGISIAN!AH30&gt;PENGISIAN!AA30),SUM(PENGISIAN!AB30,PENGISIAN!AG30),IF(AND(PENGISIAN!AJ30&gt;0,PENGISIAN!AA30&gt;0,PENGISIAN!AJ30&gt;PENGISIAN!AA30),SUM(PENGISIAN!AB30,PENGISIAN!AG30,PENGISIAN!AI30),0))</f>
        <v>0</v>
      </c>
      <c r="I30" s="238">
        <f>IF(AND(PENGISIAN!AO30&gt;0,PENGISIAN!AH30&gt;0,PENGISIAN!AO30&gt;PENGISIAN!AH30),PENGISIAN!AO30,IF(AND(PENGISIAN!AQ30&gt;0,PENGISIAN!AH30&gt;0,PENGISIAN!AQ30&gt;PENGISIAN!AH30),PENGISIAN!AQ30,0))</f>
        <v>0</v>
      </c>
      <c r="J30" s="238">
        <f>IF(AND(PENGISIAN!AO30&gt;0,PENGISIAN!AH30&gt;0,PENGISIAN!AO30&gt;PENGISIAN!AH30),SUM(PENGISIAN!AI30,PENGISIAN!AN30),IF(AND(PENGISIAN!AQ30&gt;0,PENGISIAN!AH30&gt;0,PENGISIAN!AQ30&gt;PENGISIAN!AH30),SUM(PENGISIAN!AI30,PENGISIAN!AN30,PENGISIAN!AP30),0))</f>
        <v>0</v>
      </c>
      <c r="K30" s="238">
        <f>IF(AND(PENGISIAN!AV30&gt;0,PENGISIAN!AO30&gt;0,PENGISIAN!AV30&gt;PENGISIAN!AO30),PENGISIAN!AV30,IF(AND(PENGISIAN!AX30&gt;0,PENGISIAN!AO30&gt;0,PENGISIAN!AX30&gt;PENGISIAN!AO30),PENGISIAN!AX30,0))</f>
        <v>0</v>
      </c>
      <c r="L30" s="238">
        <f>IF(AND(PENGISIAN!AV30&gt;0,PENGISIAN!AO30&gt;0,PENGISIAN!AV30&gt;PENGISIAN!AO30),SUM(PENGISIAN!AP30,PENGISIAN!AU30),IF(AND(PENGISIAN!AX30&gt;0,PENGISIAN!AO30&gt;0,PENGISIAN!AX30&gt;PENGISIAN!AO30),SUM(PENGISIAN!AP30,PENGISIAN!AU30,PENGISIAN!AW30),0))</f>
        <v>0</v>
      </c>
      <c r="M30" s="238">
        <f>IF(AND(PENGISIAN!BC30&gt;0,PENGISIAN!AV30&gt;0,PENGISIAN!BC30&gt;PENGISIAN!AV30),PENGISIAN!BC30,IF(AND(PENGISIAN!BE30&gt;0,PENGISIAN!AV30&gt;0,PENGISIAN!BE30&gt;PENGISIAN!AV30),PENGISIAN!BE30,0))</f>
        <v>0</v>
      </c>
      <c r="N30" s="238">
        <f>IF(AND(PENGISIAN!BC30&gt;0,PENGISIAN!AV30&gt;0,PENGISIAN!BC30&gt;PENGISIAN!AV30),SUM(PENGISIAN!AW30,PENGISIAN!BB30),IF(AND(PENGISIAN!BE30&gt;0,PENGISIAN!AV30&gt;0,PENGISIAN!BE30&gt;PENGISIAN!AV30),SUM(PENGISIAN!AW30,PENGISIAN!BB30,PENGISIAN!BD30),0))</f>
        <v>0</v>
      </c>
      <c r="O30" s="238">
        <f>IF(AND(PENGISIAN!BJ30&gt;0,PENGISIAN!BC30&gt;0,PENGISIAN!BJ30&gt;PENGISIAN!BC30),PENGISIAN!BJ30,IF(AND(PENGISIAN!BL30&gt;0,PENGISIAN!BC30&gt;0,PENGISIAN!BL30&gt;PENGISIAN!BC30),PENGISIAN!BL30,0))</f>
        <v>0</v>
      </c>
      <c r="P30" s="238">
        <f>IF(AND(PENGISIAN!BJ30&gt;0,PENGISIAN!BC30&gt;0,PENGISIAN!BJ30&gt;PENGISIAN!BC30),SUM(PENGISIAN!BD30,PENGISIAN!BI30),IF(AND(PENGISIAN!BL30&gt;0,PENGISIAN!BC30&gt;0,PENGISIAN!BL30&gt;PENGISIAN!BC30),SUM(PENGISIAN!BD30,PENGISIAN!BI30,PENGISIAN!BK30),0))</f>
        <v>0</v>
      </c>
      <c r="Q30" s="238">
        <f>IF(AND(PENGISIAN!BQ30&gt;0,PENGISIAN!BJ30&gt;0,PENGISIAN!BQ30&gt;PENGISIAN!BJ30),PENGISIAN!BQ30,IF(AND(PENGISIAN!BS30&gt;0,PENGISIAN!BJ30&gt;0,PENGISIAN!BS30&gt;PENGISIAN!BJ30),PENGISIAN!BS30,0))</f>
        <v>0</v>
      </c>
      <c r="R30" s="238">
        <f>IF(AND(PENGISIAN!BQ30&gt;0,PENGISIAN!BJ30&gt;0,PENGISIAN!BQ30&gt;PENGISIAN!BJ30),SUM(PENGISIAN!BK30,PENGISIAN!BP30),IF(AND(PENGISIAN!BS30&gt;0,PENGISIAN!BJ30&gt;0,PENGISIAN!BS30&gt;PENGISIAN!BJ30),SUM(PENGISIAN!BK30,PENGISIAN!BP30,PENGISIAN!BR30),0))</f>
        <v>0</v>
      </c>
      <c r="S30" s="238">
        <f>IF(AND(PENGISIAN!BX30&gt;0,PENGISIAN!BQ30&gt;0,PENGISIAN!BX30&gt;PENGISIAN!BQ30),PENGISIAN!BX30,IF(AND(PENGISIAN!BZ30&gt;0,PENGISIAN!BQ30&gt;0,PENGISIAN!BZ30&gt;PENGISIAN!BQ30),PENGISIAN!BZ30,0))</f>
        <v>0</v>
      </c>
      <c r="T30" s="238">
        <f>IF(AND(PENGISIAN!BX30&gt;0,PENGISIAN!BQ30&gt;0,PENGISIAN!BX30&gt;PENGISIAN!BQ30),SUM(PENGISIAN!BR30,PENGISIAN!BW30),IF(AND(PENGISIAN!BZ30&gt;0,PENGISIAN!BQ30&gt;0,PENGISIAN!BZ30&gt;PENGISIAN!BQ30),SUM(PENGISIAN!BR30,PENGISIAN!BW30,PENGISIAN!BY30),0))</f>
        <v>0</v>
      </c>
      <c r="U30" s="238">
        <f>IF(AND(PENGISIAN!CE30&gt;0,PENGISIAN!BX30&gt;0,PENGISIAN!CE30&gt;PENGISIAN!BX30),PENGISIAN!CE30,IF(AND(PENGISIAN!CG30&gt;0,PENGISIAN!BX30&gt;0,PENGISIAN!CG30&gt;PENGISIAN!BX30),PENGISIAN!CG30,0))</f>
        <v>0</v>
      </c>
      <c r="V30" s="238">
        <f>IF(AND(PENGISIAN!CE30&gt;0,PENGISIAN!BX30&gt;0,PENGISIAN!CE30&gt;PENGISIAN!BX30),SUM(PENGISIAN!BY30,PENGISIAN!CD30),IF(AND(PENGISIAN!CG30&gt;0,PENGISIAN!BX30&gt;0,PENGISIAN!CG30&gt;PENGISIAN!BX30),SUM(PENGISIAN!BY30,PENGISIAN!CD30,PENGISIAN!CF30),0))</f>
        <v>0</v>
      </c>
      <c r="W30" s="238">
        <f>IF(AND(PENGISIAN!CL30&gt;0,PENGISIAN!CE30&gt;0,PENGISIAN!CL30&gt;PENGISIAN!CE30),PENGISIAN!CL30,IF(AND(PENGISIAN!CN30&gt;0,PENGISIAN!CE30&gt;0,PENGISIAN!CN30&gt;PENGISIAN!CE30),PENGISIAN!CN30,0))</f>
        <v>0</v>
      </c>
      <c r="X30" s="238">
        <f>IF(AND(PENGISIAN!CL30&gt;0,PENGISIAN!CE30&gt;0,PENGISIAN!CL30&gt;PENGISIAN!CE30),SUM(PENGISIAN!CF30,PENGISIAN!CK30),IF(AND(PENGISIAN!CN30&gt;0,PENGISIAN!CE30&gt;0,PENGISIAN!CN30&gt;PENGISIAN!CE30),SUM(PENGISIAN!CF30,PENGISIAN!CK30,PENGISIAN!CM30),0))</f>
        <v>0</v>
      </c>
      <c r="Y30" s="238">
        <f>IF(AND(PENGISIAN!CS30&gt;0,PENGISIAN!CL30&gt;0,PENGISIAN!CS30&gt;PENGISIAN!CL30),PENGISIAN!CS30,IF(AND(PENGISIAN!CU30&gt;0,PENGISIAN!CL30&gt;0,PENGISIAN!CU30&gt;PENGISIAN!CL30),PENGISIAN!CU30,0))</f>
        <v>0</v>
      </c>
      <c r="Z30" s="238">
        <f>IF(AND(PENGISIAN!CS30&gt;0,PENGISIAN!CL30&gt;0,PENGISIAN!CS30&gt;PENGISIAN!CL30),SUM(PENGISIAN!CM30,PENGISIAN!CR30),IF(AND(PENGISIAN!CU30&gt;0,PENGISIAN!CL30&gt;0,PENGISIAN!CU30&gt;PENGISIAN!CL30),SUM(PENGISIAN!CM30,PENGISIAN!CR30,PENGISIAN!CT30),0))</f>
        <v>0</v>
      </c>
      <c r="AA30" s="238">
        <f>IF(AND(PENGISIAN!CZ30&gt;0,PENGISIAN!CS30&gt;0,PENGISIAN!CZ30&gt;PENGISIAN!CS30),PENGISIAN!CZ30,IF(AND(PENGISIAN!DB30&gt;0,PENGISIAN!CS30&gt;0,PENGISIAN!DB30&gt;PENGISIAN!CS30),PENGISIAN!DB30,0))</f>
        <v>0</v>
      </c>
      <c r="AB30" s="238">
        <f>IF(AND(PENGISIAN!CZ30&gt;0,PENGISIAN!CS30&gt;0,PENGISIAN!CZ30&gt;PENGISIAN!CS30),SUM(PENGISIAN!CT30,PENGISIAN!CY30),IF(AND(PENGISIAN!DB30&gt;0,PENGISIAN!CS30&gt;0,PENGISIAN!DB30&gt;PENGISIAN!CS30),SUM(PENGISIAN!CT30,PENGISIAN!CY30,PENGISIAN!DA30),0))</f>
        <v>0</v>
      </c>
      <c r="AC30" s="238">
        <f>IF(AND(PENGISIAN!DG30&gt;0,PENGISIAN!CZ30&gt;0,PENGISIAN!DG30&gt;PENGISIAN!CZ30),PENGISIAN!DG30,IF(AND(PENGISIAN!DI30&gt;0,PENGISIAN!CZ30&gt;0,PENGISIAN!DI30&gt;PENGISIAN!CZ30),PENGISIAN!DI30,0))</f>
        <v>0</v>
      </c>
      <c r="AD30" s="238">
        <f>IF(AND(PENGISIAN!DG30&gt;0,PENGISIAN!CZ30&gt;0,PENGISIAN!DG30&gt;PENGISIAN!CZ30),SUM(PENGISIAN!DA30,PENGISIAN!DF30),IF(AND(PENGISIAN!DI30&gt;0,PENGISIAN!CZ30&gt;0,PENGISIAN!DI30&gt;PENGISIAN!CZ30),SUM(PENGISIAN!DA30,PENGISIAN!DF30,PENGISIAN!DH30),0))</f>
        <v>0</v>
      </c>
      <c r="AE30" s="238">
        <f>IF(AND(PENGISIAN!DN30&gt;0,PENGISIAN!DG30&gt;0,PENGISIAN!DN30&gt;PENGISIAN!DG30),PENGISIAN!DN30,IF(AND(PENGISIAN!DP30&gt;0,PENGISIAN!DG30&gt;0,PENGISIAN!DP30&gt;PENGISIAN!DG30),PENGISIAN!DP30,0))</f>
        <v>0</v>
      </c>
      <c r="AF30" s="238">
        <f>IF(AND(PENGISIAN!DN30&gt;0,PENGISIAN!DG30&gt;0,PENGISIAN!DN30&gt;PENGISIAN!DG30),SUM(PENGISIAN!DH30,PENGISIAN!DM30),IF(AND(PENGISIAN!DP30&gt;0,PENGISIAN!DG30&gt;0,PENGISIAN!DP30&gt;PENGISIAN!DG30),SUM(PENGISIAN!DH30,PENGISIAN!DM30,PENGISIAN!DO30),0))</f>
        <v>0</v>
      </c>
      <c r="AG30" s="238">
        <f>IF(AND(PENGISIAN!DU30&gt;0,PENGISIAN!DN30&gt;0,PENGISIAN!DU30&gt;PENGISIAN!DN30),PENGISIAN!DU30,IF(AND(PENGISIAN!DW30&gt;0,PENGISIAN!DN30&gt;0,PENGISIAN!DW30&gt;PENGISIAN!DN30),PENGISIAN!DW30,0))</f>
        <v>0</v>
      </c>
      <c r="AH30" s="238">
        <f>IF(AND(PENGISIAN!DU30&gt;0,PENGISIAN!DN30&gt;0,PENGISIAN!DU30&gt;PENGISIAN!DN30),SUM(PENGISIAN!DO30,PENGISIAN!DT30),IF(AND(PENGISIAN!DW30&gt;0,PENGISIAN!DN30&gt;0,PENGISIAN!DW30&gt;PENGISIAN!DN30),SUM(PENGISIAN!DO30,PENGISIAN!DT30,PENGISIAN!DV30),0))</f>
        <v>0</v>
      </c>
      <c r="AI30" s="238">
        <f>IF(AND(PENGISIAN!EB30&gt;0,PENGISIAN!DU30&gt;0,PENGISIAN!EB30&gt;PENGISIAN!DU30),PENGISIAN!EB30,IF(AND(PENGISIAN!ED30&gt;0,PENGISIAN!DU30&gt;0,PENGISIAN!ED30&gt;PENGISIAN!DU30),PENGISIAN!ED30,0))</f>
        <v>0</v>
      </c>
      <c r="AJ30" s="238">
        <f>IF(AND(PENGISIAN!EB30&gt;0,PENGISIAN!DU30&gt;0,PENGISIAN!EB30&gt;PENGISIAN!DU30),SUM(PENGISIAN!DV30,PENGISIAN!EA30),IF(AND(PENGISIAN!ED30&gt;0,PENGISIAN!DU30&gt;0,PENGISIAN!ED30&gt;PENGISIAN!DU30),SUM(PENGISIAN!DV30,PENGISIAN!EA30,PENGISIAN!EC30),0))</f>
        <v>0</v>
      </c>
      <c r="AK30" s="238">
        <f>IF(AND(PENGISIAN!EI30&gt;0,PENGISIAN!EB30&gt;0,PENGISIAN!EI30&gt;PENGISIAN!EB30),PENGISIAN!EI30,IF(AND(PENGISIAN!EK30&gt;0,PENGISIAN!EB30&gt;0,PENGISIAN!EK30&gt;PENGISIAN!EB30),PENGISIAN!EK30,0))</f>
        <v>0</v>
      </c>
      <c r="AL30" s="238">
        <f>IF(AND(PENGISIAN!EI30&gt;0,PENGISIAN!EB30&gt;0,PENGISIAN!EI30&gt;PENGISIAN!EB30),SUM(PENGISIAN!EC30,PENGISIAN!EH30),IF(AND(PENGISIAN!EK30&gt;0,PENGISIAN!EB30&gt;0,PENGISIAN!EK30&gt;PENGISIAN!EB30),SUM(PENGISIAN!EC30,PENGISIAN!EH30,PENGISIAN!EJ30),0))</f>
        <v>0</v>
      </c>
      <c r="AM30" s="238">
        <f>IF(AND(PENGISIAN!EP30&gt;0,PENGISIAN!EI30&gt;0,PENGISIAN!EP30&gt;PENGISIAN!EI30),PENGISIAN!EP30,IF(AND(PENGISIAN!ER30&gt;0,PENGISIAN!EI30&gt;0,PENGISIAN!ER30&gt;PENGISIAN!EI30),PENGISIAN!ER30,0))</f>
        <v>0</v>
      </c>
      <c r="AN30" s="238">
        <f>IF(AND(PENGISIAN!EP30&gt;0,PENGISIAN!EI30&gt;0,PENGISIAN!EP30&gt;PENGISIAN!EI30),SUM(PENGISIAN!EJ30,PENGISIAN!EO30),IF(AND(PENGISIAN!ER30&gt;0,PENGISIAN!EI30&gt;0,PENGISIAN!ER30&gt;PENGISIAN!EI30),SUM(PENGISIAN!EJ30,PENGISIAN!EO30,PENGISIAN!EQ30),0))</f>
        <v>0</v>
      </c>
      <c r="AO30" s="238">
        <f>IF(AND(PENGISIAN!EW30&gt;0,PENGISIAN!EP30&gt;0,PENGISIAN!EW30&gt;PENGISIAN!EP30),PENGISIAN!EW30,IF(AND(PENGISIAN!EY30&gt;0,PENGISIAN!EP30&gt;0,PENGISIAN!EY30&gt;PENGISIAN!EP30),PENGISIAN!EY30,0))</f>
        <v>0</v>
      </c>
      <c r="AP30" s="238">
        <f>IF(AND(PENGISIAN!EW30&gt;0,PENGISIAN!EP30&gt;0,PENGISIAN!EW30&gt;PENGISIAN!EP30),SUM(PENGISIAN!EQ30,PENGISIAN!EV30),IF(AND(PENGISIAN!EY30&gt;0,PENGISIAN!EP30&gt;0,PENGISIAN!EY30&gt;PENGISIAN!EP30),SUM(PENGISIAN!EQ30,PENGISIAN!EV30,PENGISIAN!EX30),0))</f>
        <v>0</v>
      </c>
      <c r="AQ30" s="238">
        <f>IF(AND(PENGISIAN!FD30&gt;0,PENGISIAN!EW30&gt;0,PENGISIAN!FD30&gt;PENGISIAN!EW30),PENGISIAN!FD30,IF(AND(PENGISIAN!FF30&gt;0,PENGISIAN!EW30&gt;0,PENGISIAN!FF30&gt;PENGISIAN!EW30),PENGISIAN!FF30,0))</f>
        <v>0</v>
      </c>
      <c r="AR30" s="238">
        <f>IF(AND(PENGISIAN!FD30&gt;0,PENGISIAN!EW30&gt;0,PENGISIAN!FD30&gt;PENGISIAN!EW30),SUM(PENGISIAN!EX30,PENGISIAN!FC30),IF(AND(PENGISIAN!FF30&gt;0,PENGISIAN!EW30&gt;0,PENGISIAN!FF30&gt;PENGISIAN!EW30),SUM(PENGISIAN!EX30,PENGISIAN!FC30,PENGISIAN!FE30),0))</f>
        <v>0</v>
      </c>
      <c r="AS30" s="238">
        <f>IF(AND(PENGISIAN!FK30&gt;0,PENGISIAN!FD30&gt;0,PENGISIAN!FK30&gt;PENGISIAN!FD30),PENGISIAN!FK30,IF(AND(PENGISIAN!FM30&gt;0,PENGISIAN!FD30&gt;0,PENGISIAN!FM30&gt;PENGISIAN!FD30),PENGISIAN!FM30,0))</f>
        <v>0</v>
      </c>
      <c r="AT30" s="238">
        <f>IF(AND(PENGISIAN!FK30&gt;0,PENGISIAN!FD30&gt;0,PENGISIAN!FK30&gt;PENGISIAN!FD30),SUM(PENGISIAN!FE30,PENGISIAN!FJ30),IF(AND(PENGISIAN!FM30&gt;0,PENGISIAN!FD30&gt;0,PENGISIAN!FM30&gt;PENGISIAN!FD30),SUM(PENGISIAN!FE30,PENGISIAN!FJ30,PENGISIAN!FL30),0))</f>
        <v>0</v>
      </c>
      <c r="AU30" s="238">
        <f>IF(AND(PENGISIAN!FR30&gt;0,PENGISIAN!FK30&gt;0,PENGISIAN!FR30&gt;PENGISIAN!FK30),PENGISIAN!FR30,IF(AND(PENGISIAN!FT30&gt;0,PENGISIAN!FK30&gt;0,PENGISIAN!FT30&gt;PENGISIAN!FK30),PENGISIAN!FT30,0))</f>
        <v>0</v>
      </c>
      <c r="AV30" s="238">
        <f>IF(AND(PENGISIAN!FR30&gt;0,PENGISIAN!FK30&gt;0,PENGISIAN!FR30&gt;PENGISIAN!FK30),SUM(PENGISIAN!FL30,PENGISIAN!FQ30),IF(AND(PENGISIAN!FT30&gt;0,PENGISIAN!FK30&gt;0,PENGISIAN!FT30&gt;PENGISIAN!FK30),SUM(PENGISIAN!FL30,PENGISIAN!FQ30,PENGISIAN!FS30),0))</f>
        <v>0</v>
      </c>
      <c r="AW30" s="238">
        <f>IF(AND(PENGISIAN!FY30&gt;0,PENGISIAN!FR30&gt;0,PENGISIAN!FY30&gt;PENGISIAN!FR30),PENGISIAN!FY30,IF(AND(PENGISIAN!GA30&gt;0,PENGISIAN!FR30&gt;0,PENGISIAN!GA30&gt;PENGISIAN!FR30),PENGISIAN!GA30,0))</f>
        <v>0</v>
      </c>
      <c r="AX30" s="238">
        <f>IF(AND(PENGISIAN!FY30&gt;0,PENGISIAN!FR30&gt;0,PENGISIAN!FY30&gt;PENGISIAN!FR30),SUM(PENGISIAN!FS30,PENGISIAN!FX30),IF(AND(PENGISIAN!GA30&gt;0,PENGISIAN!FR30&gt;0,PENGISIAN!GA30&gt;PENGISIAN!FR30),SUM(PENGISIAN!FS30,PENGISIAN!FX30,PENGISIAN!FZ30),0))</f>
        <v>0</v>
      </c>
      <c r="AY30" s="238">
        <f>IF(AND(PENGISIAN!GF30&gt;0,PENGISIAN!FY30&gt;0,PENGISIAN!GF30&gt;PENGISIAN!FY30),PENGISIAN!GF30,IF(AND(PENGISIAN!GH30&gt;0,PENGISIAN!FY30&gt;0,PENGISIAN!GH30&gt;PENGISIAN!FY30),PENGISIAN!GH30,0))</f>
        <v>0</v>
      </c>
      <c r="AZ30" s="238">
        <f>IF(AND(PENGISIAN!GF30&gt;0,PENGISIAN!FY30&gt;0,PENGISIAN!GF30&gt;PENGISIAN!FY30),SUM(PENGISIAN!FZ30,PENGISIAN!GE30),IF(AND(PENGISIAN!GH30&gt;0,PENGISIAN!FY30&gt;0,PENGISIAN!GH30&gt;PENGISIAN!FY30),SUM(PENGISIAN!FZ30,PENGISIAN!GE30,PENGISIAN!GG30),0))</f>
        <v>0</v>
      </c>
      <c r="BA30" s="238">
        <f>IF(AND(PENGISIAN!GM30&gt;0,PENGISIAN!GF30&gt;0,PENGISIAN!GM30&gt;PENGISIAN!GF30),PENGISIAN!GM30,IF(AND(PENGISIAN!GO30&gt;0,PENGISIAN!GF30&gt;0,PENGISIAN!GO30&gt;PENGISIAN!GF30),PENGISIAN!GO30,0))</f>
        <v>0</v>
      </c>
      <c r="BB30" s="238">
        <f>IF(AND(PENGISIAN!GM30&gt;0,PENGISIAN!GF30&gt;0,PENGISIAN!GM30&gt;PENGISIAN!GF30),SUM(PENGISIAN!GG30,PENGISIAN!GL30),IF(AND(PENGISIAN!GO30&gt;0,PENGISIAN!GF30&gt;0,PENGISIAN!GO30&gt;PENGISIAN!GF30),SUM(PENGISIAN!GG30,PENGISIAN!GL30,PENGISIAN!GN30),0))</f>
        <v>0</v>
      </c>
      <c r="BC30" s="238">
        <f>IF(AND(PENGISIAN!GT30&gt;0,PENGISIAN!GM30&gt;0,PENGISIAN!GT30&gt;PENGISIAN!GM30),PENGISIAN!GT30,IF(AND(PENGISIAN!GV30&gt;0,PENGISIAN!GM30&gt;0,PENGISIAN!GV30&gt;PENGISIAN!GM30),PENGISIAN!GV30,0))</f>
        <v>0</v>
      </c>
      <c r="BD30" s="238">
        <f>IF(AND(PENGISIAN!GT30&gt;0,PENGISIAN!GM30&gt;0,PENGISIAN!GT30&gt;PENGISIAN!GM30),SUM(PENGISIAN!GN30,PENGISIAN!GS30),IF(AND(PENGISIAN!GV30&gt;0,PENGISIAN!GM30&gt;0,PENGISIAN!GV30&gt;PENGISIAN!GM30),SUM(PENGISIAN!GN30,PENGISIAN!GS30,PENGISIAN!GU30),0))</f>
        <v>0</v>
      </c>
      <c r="BE30" s="238">
        <f>IF(AND(PENGISIAN!HA30&gt;0,PENGISIAN!GT30&gt;0,PENGISIAN!HA30&gt;PENGISIAN!GT30),PENGISIAN!HA30,IF(AND(PENGISIAN!HC30&gt;0,PENGISIAN!GT30&gt;0,PENGISIAN!HC30&gt;PENGISIAN!GT30),PENGISIAN!HC30,0))</f>
        <v>0</v>
      </c>
      <c r="BF30" s="238">
        <f>IF(AND(PENGISIAN!HA30&gt;0,PENGISIAN!GT30&gt;0,PENGISIAN!HA30&gt;PENGISIAN!GT30),SUM(PENGISIAN!GU30,PENGISIAN!GZ30),IF(AND(PENGISIAN!HC30&gt;0,PENGISIAN!GT30&gt;0,PENGISIAN!HC30&gt;PENGISIAN!GT30),SUM(PENGISIAN!GU30,PENGISIAN!GZ30,PENGISIAN!HB30),0))</f>
        <v>0</v>
      </c>
      <c r="BG30" s="238">
        <f>IF(AND(PENGISIAN!HH30&gt;0,PENGISIAN!HA30&gt;0,PENGISIAN!HH30&gt;PENGISIAN!HA30),PENGISIAN!HH30,IF(AND(PENGISIAN!HJ30&gt;0,PENGISIAN!HA30&gt;0,PENGISIAN!HJ30&gt;PENGISIAN!HA30),PENGISIAN!HJ30,0))</f>
        <v>0</v>
      </c>
      <c r="BH30" s="238">
        <f>IF(AND(PENGISIAN!HH30&gt;0,PENGISIAN!HA30&gt;0,PENGISIAN!HH30&gt;PENGISIAN!HA30),SUM(PENGISIAN!HB30,PENGISIAN!HG30),IF(AND(PENGISIAN!HJ30&gt;0,PENGISIAN!HA30&gt;0,PENGISIAN!HJ30&gt;PENGISIAN!HA30),SUM(PENGISIAN!HB30,PENGISIAN!HG30,PENGISIAN!HI30),0))</f>
        <v>0</v>
      </c>
      <c r="BI30" s="238">
        <f>IF(AND(PENGISIAN!HJ30&gt;0,PENGISIAN!HH30&gt;0,PENGISIAN!HJ30&gt;PENGISIAN!HH30),PENGISIAN!HJ30,0)</f>
        <v>0</v>
      </c>
      <c r="BJ30" s="238">
        <f>IF(AND(PENGISIAN!HJ30&gt;0,PENGISIAN!HH30&gt;0,PENGISIAN!HJ30&gt;PENGISIAN!HH30),PENGISIAN!HI30,0)</f>
        <v>0</v>
      </c>
    </row>
    <row r="31" spans="1:62">
      <c r="A31" s="238">
        <f>IF(AND(PENGISIAN!M31&gt;0,PENGISIAN!F31&gt;0,PENGISIAN!M31&gt;PENGISIAN!F31),PENGISIAN!M31,IF(AND(PENGISIAN!O31&gt;0,PENGISIAN!F31&gt;0,PENGISIAN!O31&gt;PENGISIAN!F31),PENGISIAN!O31,0))</f>
        <v>0</v>
      </c>
      <c r="B31" s="238">
        <f>IF(AND(PENGISIAN!M31&gt;0,PENGISIAN!F31&gt;0,PENGISIAN!M31&gt;PENGISIAN!F31),SUM(PENGISIAN!G31,PENGISIAN!L31),IF(AND(PENGISIAN!O31&gt;0,PENGISIAN!F31&gt;0,PENGISIAN!O31&gt;PENGISIAN!F31),SUM(PENGISIAN!G31,PENGISIAN!L31,PENGISIAN!N31),0))</f>
        <v>0</v>
      </c>
      <c r="C31" s="238">
        <f>IF(AND(PENGISIAN!T31&gt;0,PENGISIAN!M31&gt;0,PENGISIAN!T31&gt;PENGISIAN!M31),PENGISIAN!T31,IF(AND(PENGISIAN!V31&gt;0,PENGISIAN!M31&gt;0,PENGISIAN!V31&gt;PENGISIAN!M31),PENGISIAN!V31,0))</f>
        <v>0</v>
      </c>
      <c r="D31" s="238">
        <f>IF(AND(PENGISIAN!T31&gt;0,PENGISIAN!M31&gt;0,PENGISIAN!T31&gt;PENGISIAN!M31),SUM(PENGISIAN!N31,PENGISIAN!S31),IF(AND(PENGISIAN!V31&gt;0,PENGISIAN!M31&gt;0,PENGISIAN!V31&gt;PENGISIAN!M31),SUM(PENGISIAN!N31,PENGISIAN!S31,PENGISIAN!U31),0))</f>
        <v>0</v>
      </c>
      <c r="E31" s="238">
        <f>IF(AND(PENGISIAN!AA31&gt;0,PENGISIAN!T31&gt;0,PENGISIAN!AA31&gt;PENGISIAN!T31),PENGISIAN!AA31,IF(AND(PENGISIAN!AC31&gt;0,PENGISIAN!T31&gt;0,PENGISIAN!AC31&gt;PENGISIAN!T31),PENGISIAN!AC31,0))</f>
        <v>0</v>
      </c>
      <c r="F31" s="238">
        <f>IF(AND(PENGISIAN!AA31&gt;0,PENGISIAN!T31&gt;0,PENGISIAN!AA31&gt;PENGISIAN!T31),SUM(PENGISIAN!U31,PENGISIAN!Z31),IF(AND(PENGISIAN!AC31&gt;0,PENGISIAN!T31&gt;0,PENGISIAN!AC31&gt;PENGISIAN!T31),SUM(PENGISIAN!U31,PENGISIAN!Z31,PENGISIAN!AB31),0))</f>
        <v>0</v>
      </c>
      <c r="G31" s="238">
        <f>IF(AND(PENGISIAN!AH31&gt;0,PENGISIAN!AA31&gt;0,PENGISIAN!AH31&gt;PENGISIAN!AA31),PENGISIAN!AH31,IF(AND(PENGISIAN!AJ31&gt;0,PENGISIAN!AA31&gt;0,PENGISIAN!AJ31&gt;PENGISIAN!AA31),PENGISIAN!AJ31,0))</f>
        <v>0</v>
      </c>
      <c r="H31" s="238">
        <f>IF(AND(PENGISIAN!AH31&gt;0,PENGISIAN!AA31&gt;0,PENGISIAN!AH31&gt;PENGISIAN!AA31),SUM(PENGISIAN!AB31,PENGISIAN!AG31),IF(AND(PENGISIAN!AJ31&gt;0,PENGISIAN!AA31&gt;0,PENGISIAN!AJ31&gt;PENGISIAN!AA31),SUM(PENGISIAN!AB31,PENGISIAN!AG31,PENGISIAN!AI31),0))</f>
        <v>0</v>
      </c>
      <c r="I31" s="238">
        <f>IF(AND(PENGISIAN!AO31&gt;0,PENGISIAN!AH31&gt;0,PENGISIAN!AO31&gt;PENGISIAN!AH31),PENGISIAN!AO31,IF(AND(PENGISIAN!AQ31&gt;0,PENGISIAN!AH31&gt;0,PENGISIAN!AQ31&gt;PENGISIAN!AH31),PENGISIAN!AQ31,0))</f>
        <v>0</v>
      </c>
      <c r="J31" s="238">
        <f>IF(AND(PENGISIAN!AO31&gt;0,PENGISIAN!AH31&gt;0,PENGISIAN!AO31&gt;PENGISIAN!AH31),SUM(PENGISIAN!AI31,PENGISIAN!AN31),IF(AND(PENGISIAN!AQ31&gt;0,PENGISIAN!AH31&gt;0,PENGISIAN!AQ31&gt;PENGISIAN!AH31),SUM(PENGISIAN!AI31,PENGISIAN!AN31,PENGISIAN!AP31),0))</f>
        <v>0</v>
      </c>
      <c r="K31" s="238">
        <f>IF(AND(PENGISIAN!AV31&gt;0,PENGISIAN!AO31&gt;0,PENGISIAN!AV31&gt;PENGISIAN!AO31),PENGISIAN!AV31,IF(AND(PENGISIAN!AX31&gt;0,PENGISIAN!AO31&gt;0,PENGISIAN!AX31&gt;PENGISIAN!AO31),PENGISIAN!AX31,0))</f>
        <v>0</v>
      </c>
      <c r="L31" s="238">
        <f>IF(AND(PENGISIAN!AV31&gt;0,PENGISIAN!AO31&gt;0,PENGISIAN!AV31&gt;PENGISIAN!AO31),SUM(PENGISIAN!AP31,PENGISIAN!AU31),IF(AND(PENGISIAN!AX31&gt;0,PENGISIAN!AO31&gt;0,PENGISIAN!AX31&gt;PENGISIAN!AO31),SUM(PENGISIAN!AP31,PENGISIAN!AU31,PENGISIAN!AW31),0))</f>
        <v>0</v>
      </c>
      <c r="M31" s="238">
        <f>IF(AND(PENGISIAN!BC31&gt;0,PENGISIAN!AV31&gt;0,PENGISIAN!BC31&gt;PENGISIAN!AV31),PENGISIAN!BC31,IF(AND(PENGISIAN!BE31&gt;0,PENGISIAN!AV31&gt;0,PENGISIAN!BE31&gt;PENGISIAN!AV31),PENGISIAN!BE31,0))</f>
        <v>0</v>
      </c>
      <c r="N31" s="238">
        <f>IF(AND(PENGISIAN!BC31&gt;0,PENGISIAN!AV31&gt;0,PENGISIAN!BC31&gt;PENGISIAN!AV31),SUM(PENGISIAN!AW31,PENGISIAN!BB31),IF(AND(PENGISIAN!BE31&gt;0,PENGISIAN!AV31&gt;0,PENGISIAN!BE31&gt;PENGISIAN!AV31),SUM(PENGISIAN!AW31,PENGISIAN!BB31,PENGISIAN!BD31),0))</f>
        <v>0</v>
      </c>
      <c r="O31" s="238">
        <f>IF(AND(PENGISIAN!BJ31&gt;0,PENGISIAN!BC31&gt;0,PENGISIAN!BJ31&gt;PENGISIAN!BC31),PENGISIAN!BJ31,IF(AND(PENGISIAN!BL31&gt;0,PENGISIAN!BC31&gt;0,PENGISIAN!BL31&gt;PENGISIAN!BC31),PENGISIAN!BL31,0))</f>
        <v>0</v>
      </c>
      <c r="P31" s="238">
        <f>IF(AND(PENGISIAN!BJ31&gt;0,PENGISIAN!BC31&gt;0,PENGISIAN!BJ31&gt;PENGISIAN!BC31),SUM(PENGISIAN!BD31,PENGISIAN!BI31),IF(AND(PENGISIAN!BL31&gt;0,PENGISIAN!BC31&gt;0,PENGISIAN!BL31&gt;PENGISIAN!BC31),SUM(PENGISIAN!BD31,PENGISIAN!BI31,PENGISIAN!BK31),0))</f>
        <v>0</v>
      </c>
      <c r="Q31" s="238">
        <f>IF(AND(PENGISIAN!BQ31&gt;0,PENGISIAN!BJ31&gt;0,PENGISIAN!BQ31&gt;PENGISIAN!BJ31),PENGISIAN!BQ31,IF(AND(PENGISIAN!BS31&gt;0,PENGISIAN!BJ31&gt;0,PENGISIAN!BS31&gt;PENGISIAN!BJ31),PENGISIAN!BS31,0))</f>
        <v>0</v>
      </c>
      <c r="R31" s="238">
        <f>IF(AND(PENGISIAN!BQ31&gt;0,PENGISIAN!BJ31&gt;0,PENGISIAN!BQ31&gt;PENGISIAN!BJ31),SUM(PENGISIAN!BK31,PENGISIAN!BP31),IF(AND(PENGISIAN!BS31&gt;0,PENGISIAN!BJ31&gt;0,PENGISIAN!BS31&gt;PENGISIAN!BJ31),SUM(PENGISIAN!BK31,PENGISIAN!BP31,PENGISIAN!BR31),0))</f>
        <v>0</v>
      </c>
      <c r="S31" s="238">
        <f>IF(AND(PENGISIAN!BX31&gt;0,PENGISIAN!BQ31&gt;0,PENGISIAN!BX31&gt;PENGISIAN!BQ31),PENGISIAN!BX31,IF(AND(PENGISIAN!BZ31&gt;0,PENGISIAN!BQ31&gt;0,PENGISIAN!BZ31&gt;PENGISIAN!BQ31),PENGISIAN!BZ31,0))</f>
        <v>0</v>
      </c>
      <c r="T31" s="238">
        <f>IF(AND(PENGISIAN!BX31&gt;0,PENGISIAN!BQ31&gt;0,PENGISIAN!BX31&gt;PENGISIAN!BQ31),SUM(PENGISIAN!BR31,PENGISIAN!BW31),IF(AND(PENGISIAN!BZ31&gt;0,PENGISIAN!BQ31&gt;0,PENGISIAN!BZ31&gt;PENGISIAN!BQ31),SUM(PENGISIAN!BR31,PENGISIAN!BW31,PENGISIAN!BY31),0))</f>
        <v>0</v>
      </c>
      <c r="U31" s="238">
        <f>IF(AND(PENGISIAN!CE31&gt;0,PENGISIAN!BX31&gt;0,PENGISIAN!CE31&gt;PENGISIAN!BX31),PENGISIAN!CE31,IF(AND(PENGISIAN!CG31&gt;0,PENGISIAN!BX31&gt;0,PENGISIAN!CG31&gt;PENGISIAN!BX31),PENGISIAN!CG31,0))</f>
        <v>0</v>
      </c>
      <c r="V31" s="238">
        <f>IF(AND(PENGISIAN!CE31&gt;0,PENGISIAN!BX31&gt;0,PENGISIAN!CE31&gt;PENGISIAN!BX31),SUM(PENGISIAN!BY31,PENGISIAN!CD31),IF(AND(PENGISIAN!CG31&gt;0,PENGISIAN!BX31&gt;0,PENGISIAN!CG31&gt;PENGISIAN!BX31),SUM(PENGISIAN!BY31,PENGISIAN!CD31,PENGISIAN!CF31),0))</f>
        <v>0</v>
      </c>
      <c r="W31" s="238">
        <f>IF(AND(PENGISIAN!CL31&gt;0,PENGISIAN!CE31&gt;0,PENGISIAN!CL31&gt;PENGISIAN!CE31),PENGISIAN!CL31,IF(AND(PENGISIAN!CN31&gt;0,PENGISIAN!CE31&gt;0,PENGISIAN!CN31&gt;PENGISIAN!CE31),PENGISIAN!CN31,0))</f>
        <v>0</v>
      </c>
      <c r="X31" s="238">
        <f>IF(AND(PENGISIAN!CL31&gt;0,PENGISIAN!CE31&gt;0,PENGISIAN!CL31&gt;PENGISIAN!CE31),SUM(PENGISIAN!CF31,PENGISIAN!CK31),IF(AND(PENGISIAN!CN31&gt;0,PENGISIAN!CE31&gt;0,PENGISIAN!CN31&gt;PENGISIAN!CE31),SUM(PENGISIAN!CF31,PENGISIAN!CK31,PENGISIAN!CM31),0))</f>
        <v>0</v>
      </c>
      <c r="Y31" s="238">
        <f>IF(AND(PENGISIAN!CS31&gt;0,PENGISIAN!CL31&gt;0,PENGISIAN!CS31&gt;PENGISIAN!CL31),PENGISIAN!CS31,IF(AND(PENGISIAN!CU31&gt;0,PENGISIAN!CL31&gt;0,PENGISIAN!CU31&gt;PENGISIAN!CL31),PENGISIAN!CU31,0))</f>
        <v>0</v>
      </c>
      <c r="Z31" s="238">
        <f>IF(AND(PENGISIAN!CS31&gt;0,PENGISIAN!CL31&gt;0,PENGISIAN!CS31&gt;PENGISIAN!CL31),SUM(PENGISIAN!CM31,PENGISIAN!CR31),IF(AND(PENGISIAN!CU31&gt;0,PENGISIAN!CL31&gt;0,PENGISIAN!CU31&gt;PENGISIAN!CL31),SUM(PENGISIAN!CM31,PENGISIAN!CR31,PENGISIAN!CT31),0))</f>
        <v>0</v>
      </c>
      <c r="AA31" s="238">
        <f>IF(AND(PENGISIAN!CZ31&gt;0,PENGISIAN!CS31&gt;0,PENGISIAN!CZ31&gt;PENGISIAN!CS31),PENGISIAN!CZ31,IF(AND(PENGISIAN!DB31&gt;0,PENGISIAN!CS31&gt;0,PENGISIAN!DB31&gt;PENGISIAN!CS31),PENGISIAN!DB31,0))</f>
        <v>0</v>
      </c>
      <c r="AB31" s="238">
        <f>IF(AND(PENGISIAN!CZ31&gt;0,PENGISIAN!CS31&gt;0,PENGISIAN!CZ31&gt;PENGISIAN!CS31),SUM(PENGISIAN!CT31,PENGISIAN!CY31),IF(AND(PENGISIAN!DB31&gt;0,PENGISIAN!CS31&gt;0,PENGISIAN!DB31&gt;PENGISIAN!CS31),SUM(PENGISIAN!CT31,PENGISIAN!CY31,PENGISIAN!DA31),0))</f>
        <v>0</v>
      </c>
      <c r="AC31" s="238">
        <f>IF(AND(PENGISIAN!DG31&gt;0,PENGISIAN!CZ31&gt;0,PENGISIAN!DG31&gt;PENGISIAN!CZ31),PENGISIAN!DG31,IF(AND(PENGISIAN!DI31&gt;0,PENGISIAN!CZ31&gt;0,PENGISIAN!DI31&gt;PENGISIAN!CZ31),PENGISIAN!DI31,0))</f>
        <v>0</v>
      </c>
      <c r="AD31" s="238">
        <f>IF(AND(PENGISIAN!DG31&gt;0,PENGISIAN!CZ31&gt;0,PENGISIAN!DG31&gt;PENGISIAN!CZ31),SUM(PENGISIAN!DA31,PENGISIAN!DF31),IF(AND(PENGISIAN!DI31&gt;0,PENGISIAN!CZ31&gt;0,PENGISIAN!DI31&gt;PENGISIAN!CZ31),SUM(PENGISIAN!DA31,PENGISIAN!DF31,PENGISIAN!DH31),0))</f>
        <v>0</v>
      </c>
      <c r="AE31" s="238">
        <f>IF(AND(PENGISIAN!DN31&gt;0,PENGISIAN!DG31&gt;0,PENGISIAN!DN31&gt;PENGISIAN!DG31),PENGISIAN!DN31,IF(AND(PENGISIAN!DP31&gt;0,PENGISIAN!DG31&gt;0,PENGISIAN!DP31&gt;PENGISIAN!DG31),PENGISIAN!DP31,0))</f>
        <v>0</v>
      </c>
      <c r="AF31" s="238">
        <f>IF(AND(PENGISIAN!DN31&gt;0,PENGISIAN!DG31&gt;0,PENGISIAN!DN31&gt;PENGISIAN!DG31),SUM(PENGISIAN!DH31,PENGISIAN!DM31),IF(AND(PENGISIAN!DP31&gt;0,PENGISIAN!DG31&gt;0,PENGISIAN!DP31&gt;PENGISIAN!DG31),SUM(PENGISIAN!DH31,PENGISIAN!DM31,PENGISIAN!DO31),0))</f>
        <v>0</v>
      </c>
      <c r="AG31" s="238">
        <f>IF(AND(PENGISIAN!DU31&gt;0,PENGISIAN!DN31&gt;0,PENGISIAN!DU31&gt;PENGISIAN!DN31),PENGISIAN!DU31,IF(AND(PENGISIAN!DW31&gt;0,PENGISIAN!DN31&gt;0,PENGISIAN!DW31&gt;PENGISIAN!DN31),PENGISIAN!DW31,0))</f>
        <v>0</v>
      </c>
      <c r="AH31" s="238">
        <f>IF(AND(PENGISIAN!DU31&gt;0,PENGISIAN!DN31&gt;0,PENGISIAN!DU31&gt;PENGISIAN!DN31),SUM(PENGISIAN!DO31,PENGISIAN!DT31),IF(AND(PENGISIAN!DW31&gt;0,PENGISIAN!DN31&gt;0,PENGISIAN!DW31&gt;PENGISIAN!DN31),SUM(PENGISIAN!DO31,PENGISIAN!DT31,PENGISIAN!DV31),0))</f>
        <v>0</v>
      </c>
      <c r="AI31" s="238">
        <f>IF(AND(PENGISIAN!EB31&gt;0,PENGISIAN!DU31&gt;0,PENGISIAN!EB31&gt;PENGISIAN!DU31),PENGISIAN!EB31,IF(AND(PENGISIAN!ED31&gt;0,PENGISIAN!DU31&gt;0,PENGISIAN!ED31&gt;PENGISIAN!DU31),PENGISIAN!ED31,0))</f>
        <v>0</v>
      </c>
      <c r="AJ31" s="238">
        <f>IF(AND(PENGISIAN!EB31&gt;0,PENGISIAN!DU31&gt;0,PENGISIAN!EB31&gt;PENGISIAN!DU31),SUM(PENGISIAN!DV31,PENGISIAN!EA31),IF(AND(PENGISIAN!ED31&gt;0,PENGISIAN!DU31&gt;0,PENGISIAN!ED31&gt;PENGISIAN!DU31),SUM(PENGISIAN!DV31,PENGISIAN!EA31,PENGISIAN!EC31),0))</f>
        <v>0</v>
      </c>
      <c r="AK31" s="238">
        <f>IF(AND(PENGISIAN!EI31&gt;0,PENGISIAN!EB31&gt;0,PENGISIAN!EI31&gt;PENGISIAN!EB31),PENGISIAN!EI31,IF(AND(PENGISIAN!EK31&gt;0,PENGISIAN!EB31&gt;0,PENGISIAN!EK31&gt;PENGISIAN!EB31),PENGISIAN!EK31,0))</f>
        <v>0</v>
      </c>
      <c r="AL31" s="238">
        <f>IF(AND(PENGISIAN!EI31&gt;0,PENGISIAN!EB31&gt;0,PENGISIAN!EI31&gt;PENGISIAN!EB31),SUM(PENGISIAN!EC31,PENGISIAN!EH31),IF(AND(PENGISIAN!EK31&gt;0,PENGISIAN!EB31&gt;0,PENGISIAN!EK31&gt;PENGISIAN!EB31),SUM(PENGISIAN!EC31,PENGISIAN!EH31,PENGISIAN!EJ31),0))</f>
        <v>0</v>
      </c>
      <c r="AM31" s="238">
        <f>IF(AND(PENGISIAN!EP31&gt;0,PENGISIAN!EI31&gt;0,PENGISIAN!EP31&gt;PENGISIAN!EI31),PENGISIAN!EP31,IF(AND(PENGISIAN!ER31&gt;0,PENGISIAN!EI31&gt;0,PENGISIAN!ER31&gt;PENGISIAN!EI31),PENGISIAN!ER31,0))</f>
        <v>0</v>
      </c>
      <c r="AN31" s="238">
        <f>IF(AND(PENGISIAN!EP31&gt;0,PENGISIAN!EI31&gt;0,PENGISIAN!EP31&gt;PENGISIAN!EI31),SUM(PENGISIAN!EJ31,PENGISIAN!EO31),IF(AND(PENGISIAN!ER31&gt;0,PENGISIAN!EI31&gt;0,PENGISIAN!ER31&gt;PENGISIAN!EI31),SUM(PENGISIAN!EJ31,PENGISIAN!EO31,PENGISIAN!EQ31),0))</f>
        <v>0</v>
      </c>
      <c r="AO31" s="238">
        <f>IF(AND(PENGISIAN!EW31&gt;0,PENGISIAN!EP31&gt;0,PENGISIAN!EW31&gt;PENGISIAN!EP31),PENGISIAN!EW31,IF(AND(PENGISIAN!EY31&gt;0,PENGISIAN!EP31&gt;0,PENGISIAN!EY31&gt;PENGISIAN!EP31),PENGISIAN!EY31,0))</f>
        <v>0</v>
      </c>
      <c r="AP31" s="238">
        <f>IF(AND(PENGISIAN!EW31&gt;0,PENGISIAN!EP31&gt;0,PENGISIAN!EW31&gt;PENGISIAN!EP31),SUM(PENGISIAN!EQ31,PENGISIAN!EV31),IF(AND(PENGISIAN!EY31&gt;0,PENGISIAN!EP31&gt;0,PENGISIAN!EY31&gt;PENGISIAN!EP31),SUM(PENGISIAN!EQ31,PENGISIAN!EV31,PENGISIAN!EX31),0))</f>
        <v>0</v>
      </c>
      <c r="AQ31" s="238">
        <f>IF(AND(PENGISIAN!FD31&gt;0,PENGISIAN!EW31&gt;0,PENGISIAN!FD31&gt;PENGISIAN!EW31),PENGISIAN!FD31,IF(AND(PENGISIAN!FF31&gt;0,PENGISIAN!EW31&gt;0,PENGISIAN!FF31&gt;PENGISIAN!EW31),PENGISIAN!FF31,0))</f>
        <v>0</v>
      </c>
      <c r="AR31" s="238">
        <f>IF(AND(PENGISIAN!FD31&gt;0,PENGISIAN!EW31&gt;0,PENGISIAN!FD31&gt;PENGISIAN!EW31),SUM(PENGISIAN!EX31,PENGISIAN!FC31),IF(AND(PENGISIAN!FF31&gt;0,PENGISIAN!EW31&gt;0,PENGISIAN!FF31&gt;PENGISIAN!EW31),SUM(PENGISIAN!EX31,PENGISIAN!FC31,PENGISIAN!FE31),0))</f>
        <v>0</v>
      </c>
      <c r="AS31" s="238">
        <f>IF(AND(PENGISIAN!FK31&gt;0,PENGISIAN!FD31&gt;0,PENGISIAN!FK31&gt;PENGISIAN!FD31),PENGISIAN!FK31,IF(AND(PENGISIAN!FM31&gt;0,PENGISIAN!FD31&gt;0,PENGISIAN!FM31&gt;PENGISIAN!FD31),PENGISIAN!FM31,0))</f>
        <v>0</v>
      </c>
      <c r="AT31" s="238">
        <f>IF(AND(PENGISIAN!FK31&gt;0,PENGISIAN!FD31&gt;0,PENGISIAN!FK31&gt;PENGISIAN!FD31),SUM(PENGISIAN!FE31,PENGISIAN!FJ31),IF(AND(PENGISIAN!FM31&gt;0,PENGISIAN!FD31&gt;0,PENGISIAN!FM31&gt;PENGISIAN!FD31),SUM(PENGISIAN!FE31,PENGISIAN!FJ31,PENGISIAN!FL31),0))</f>
        <v>0</v>
      </c>
      <c r="AU31" s="238">
        <f>IF(AND(PENGISIAN!FR31&gt;0,PENGISIAN!FK31&gt;0,PENGISIAN!FR31&gt;PENGISIAN!FK31),PENGISIAN!FR31,IF(AND(PENGISIAN!FT31&gt;0,PENGISIAN!FK31&gt;0,PENGISIAN!FT31&gt;PENGISIAN!FK31),PENGISIAN!FT31,0))</f>
        <v>0</v>
      </c>
      <c r="AV31" s="238">
        <f>IF(AND(PENGISIAN!FR31&gt;0,PENGISIAN!FK31&gt;0,PENGISIAN!FR31&gt;PENGISIAN!FK31),SUM(PENGISIAN!FL31,PENGISIAN!FQ31),IF(AND(PENGISIAN!FT31&gt;0,PENGISIAN!FK31&gt;0,PENGISIAN!FT31&gt;PENGISIAN!FK31),SUM(PENGISIAN!FL31,PENGISIAN!FQ31,PENGISIAN!FS31),0))</f>
        <v>0</v>
      </c>
      <c r="AW31" s="238">
        <f>IF(AND(PENGISIAN!FY31&gt;0,PENGISIAN!FR31&gt;0,PENGISIAN!FY31&gt;PENGISIAN!FR31),PENGISIAN!FY31,IF(AND(PENGISIAN!GA31&gt;0,PENGISIAN!FR31&gt;0,PENGISIAN!GA31&gt;PENGISIAN!FR31),PENGISIAN!GA31,0))</f>
        <v>0</v>
      </c>
      <c r="AX31" s="238">
        <f>IF(AND(PENGISIAN!FY31&gt;0,PENGISIAN!FR31&gt;0,PENGISIAN!FY31&gt;PENGISIAN!FR31),SUM(PENGISIAN!FS31,PENGISIAN!FX31),IF(AND(PENGISIAN!GA31&gt;0,PENGISIAN!FR31&gt;0,PENGISIAN!GA31&gt;PENGISIAN!FR31),SUM(PENGISIAN!FS31,PENGISIAN!FX31,PENGISIAN!FZ31),0))</f>
        <v>0</v>
      </c>
      <c r="AY31" s="238">
        <f>IF(AND(PENGISIAN!GF31&gt;0,PENGISIAN!FY31&gt;0,PENGISIAN!GF31&gt;PENGISIAN!FY31),PENGISIAN!GF31,IF(AND(PENGISIAN!GH31&gt;0,PENGISIAN!FY31&gt;0,PENGISIAN!GH31&gt;PENGISIAN!FY31),PENGISIAN!GH31,0))</f>
        <v>0</v>
      </c>
      <c r="AZ31" s="238">
        <f>IF(AND(PENGISIAN!GF31&gt;0,PENGISIAN!FY31&gt;0,PENGISIAN!GF31&gt;PENGISIAN!FY31),SUM(PENGISIAN!FZ31,PENGISIAN!GE31),IF(AND(PENGISIAN!GH31&gt;0,PENGISIAN!FY31&gt;0,PENGISIAN!GH31&gt;PENGISIAN!FY31),SUM(PENGISIAN!FZ31,PENGISIAN!GE31,PENGISIAN!GG31),0))</f>
        <v>0</v>
      </c>
      <c r="BA31" s="238">
        <f>IF(AND(PENGISIAN!GM31&gt;0,PENGISIAN!GF31&gt;0,PENGISIAN!GM31&gt;PENGISIAN!GF31),PENGISIAN!GM31,IF(AND(PENGISIAN!GO31&gt;0,PENGISIAN!GF31&gt;0,PENGISIAN!GO31&gt;PENGISIAN!GF31),PENGISIAN!GO31,0))</f>
        <v>0</v>
      </c>
      <c r="BB31" s="238">
        <f>IF(AND(PENGISIAN!GM31&gt;0,PENGISIAN!GF31&gt;0,PENGISIAN!GM31&gt;PENGISIAN!GF31),SUM(PENGISIAN!GG31,PENGISIAN!GL31),IF(AND(PENGISIAN!GO31&gt;0,PENGISIAN!GF31&gt;0,PENGISIAN!GO31&gt;PENGISIAN!GF31),SUM(PENGISIAN!GG31,PENGISIAN!GL31,PENGISIAN!GN31),0))</f>
        <v>0</v>
      </c>
      <c r="BC31" s="238">
        <f>IF(AND(PENGISIAN!GT31&gt;0,PENGISIAN!GM31&gt;0,PENGISIAN!GT31&gt;PENGISIAN!GM31),PENGISIAN!GT31,IF(AND(PENGISIAN!GV31&gt;0,PENGISIAN!GM31&gt;0,PENGISIAN!GV31&gt;PENGISIAN!GM31),PENGISIAN!GV31,0))</f>
        <v>0</v>
      </c>
      <c r="BD31" s="238">
        <f>IF(AND(PENGISIAN!GT31&gt;0,PENGISIAN!GM31&gt;0,PENGISIAN!GT31&gt;PENGISIAN!GM31),SUM(PENGISIAN!GN31,PENGISIAN!GS31),IF(AND(PENGISIAN!GV31&gt;0,PENGISIAN!GM31&gt;0,PENGISIAN!GV31&gt;PENGISIAN!GM31),SUM(PENGISIAN!GN31,PENGISIAN!GS31,PENGISIAN!GU31),0))</f>
        <v>0</v>
      </c>
      <c r="BE31" s="238">
        <f>IF(AND(PENGISIAN!HA31&gt;0,PENGISIAN!GT31&gt;0,PENGISIAN!HA31&gt;PENGISIAN!GT31),PENGISIAN!HA31,IF(AND(PENGISIAN!HC31&gt;0,PENGISIAN!GT31&gt;0,PENGISIAN!HC31&gt;PENGISIAN!GT31),PENGISIAN!HC31,0))</f>
        <v>0</v>
      </c>
      <c r="BF31" s="238">
        <f>IF(AND(PENGISIAN!HA31&gt;0,PENGISIAN!GT31&gt;0,PENGISIAN!HA31&gt;PENGISIAN!GT31),SUM(PENGISIAN!GU31,PENGISIAN!GZ31),IF(AND(PENGISIAN!HC31&gt;0,PENGISIAN!GT31&gt;0,PENGISIAN!HC31&gt;PENGISIAN!GT31),SUM(PENGISIAN!GU31,PENGISIAN!GZ31,PENGISIAN!HB31),0))</f>
        <v>0</v>
      </c>
      <c r="BG31" s="238">
        <f>IF(AND(PENGISIAN!HH31&gt;0,PENGISIAN!HA31&gt;0,PENGISIAN!HH31&gt;PENGISIAN!HA31),PENGISIAN!HH31,IF(AND(PENGISIAN!HJ31&gt;0,PENGISIAN!HA31&gt;0,PENGISIAN!HJ31&gt;PENGISIAN!HA31),PENGISIAN!HJ31,0))</f>
        <v>0</v>
      </c>
      <c r="BH31" s="238">
        <f>IF(AND(PENGISIAN!HH31&gt;0,PENGISIAN!HA31&gt;0,PENGISIAN!HH31&gt;PENGISIAN!HA31),SUM(PENGISIAN!HB31,PENGISIAN!HG31),IF(AND(PENGISIAN!HJ31&gt;0,PENGISIAN!HA31&gt;0,PENGISIAN!HJ31&gt;PENGISIAN!HA31),SUM(PENGISIAN!HB31,PENGISIAN!HG31,PENGISIAN!HI31),0))</f>
        <v>0</v>
      </c>
      <c r="BI31" s="238">
        <f>IF(AND(PENGISIAN!HJ31&gt;0,PENGISIAN!HH31&gt;0,PENGISIAN!HJ31&gt;PENGISIAN!HH31),PENGISIAN!HJ31,0)</f>
        <v>0</v>
      </c>
      <c r="BJ31" s="238">
        <f>IF(AND(PENGISIAN!HJ31&gt;0,PENGISIAN!HH31&gt;0,PENGISIAN!HJ31&gt;PENGISIAN!HH31),PENGISIAN!HI31,0)</f>
        <v>0</v>
      </c>
    </row>
    <row r="32" spans="1:62">
      <c r="A32" s="238">
        <f>IF(AND(PENGISIAN!M32&gt;0,PENGISIAN!F32&gt;0,PENGISIAN!M32&gt;PENGISIAN!F32),PENGISIAN!M32,IF(AND(PENGISIAN!O32&gt;0,PENGISIAN!F32&gt;0,PENGISIAN!O32&gt;PENGISIAN!F32),PENGISIAN!O32,0))</f>
        <v>0</v>
      </c>
      <c r="B32" s="238">
        <f>IF(AND(PENGISIAN!M32&gt;0,PENGISIAN!F32&gt;0,PENGISIAN!M32&gt;PENGISIAN!F32),SUM(PENGISIAN!G32,PENGISIAN!L32),IF(AND(PENGISIAN!O32&gt;0,PENGISIAN!F32&gt;0,PENGISIAN!O32&gt;PENGISIAN!F32),SUM(PENGISIAN!G32,PENGISIAN!L32,PENGISIAN!N32),0))</f>
        <v>0</v>
      </c>
      <c r="C32" s="238">
        <f>IF(AND(PENGISIAN!T32&gt;0,PENGISIAN!M32&gt;0,PENGISIAN!T32&gt;PENGISIAN!M32),PENGISIAN!T32,IF(AND(PENGISIAN!V32&gt;0,PENGISIAN!M32&gt;0,PENGISIAN!V32&gt;PENGISIAN!M32),PENGISIAN!V32,0))</f>
        <v>0</v>
      </c>
      <c r="D32" s="238">
        <f>IF(AND(PENGISIAN!T32&gt;0,PENGISIAN!M32&gt;0,PENGISIAN!T32&gt;PENGISIAN!M32),SUM(PENGISIAN!N32,PENGISIAN!S32),IF(AND(PENGISIAN!V32&gt;0,PENGISIAN!M32&gt;0,PENGISIAN!V32&gt;PENGISIAN!M32),SUM(PENGISIAN!N32,PENGISIAN!S32,PENGISIAN!U32),0))</f>
        <v>0</v>
      </c>
      <c r="E32" s="238">
        <f>IF(AND(PENGISIAN!AA32&gt;0,PENGISIAN!T32&gt;0,PENGISIAN!AA32&gt;PENGISIAN!T32),PENGISIAN!AA32,IF(AND(PENGISIAN!AC32&gt;0,PENGISIAN!T32&gt;0,PENGISIAN!AC32&gt;PENGISIAN!T32),PENGISIAN!AC32,0))</f>
        <v>0</v>
      </c>
      <c r="F32" s="238">
        <f>IF(AND(PENGISIAN!AA32&gt;0,PENGISIAN!T32&gt;0,PENGISIAN!AA32&gt;PENGISIAN!T32),SUM(PENGISIAN!U32,PENGISIAN!Z32),IF(AND(PENGISIAN!AC32&gt;0,PENGISIAN!T32&gt;0,PENGISIAN!AC32&gt;PENGISIAN!T32),SUM(PENGISIAN!U32,PENGISIAN!Z32,PENGISIAN!AB32),0))</f>
        <v>0</v>
      </c>
      <c r="G32" s="238">
        <f>IF(AND(PENGISIAN!AH32&gt;0,PENGISIAN!AA32&gt;0,PENGISIAN!AH32&gt;PENGISIAN!AA32),PENGISIAN!AH32,IF(AND(PENGISIAN!AJ32&gt;0,PENGISIAN!AA32&gt;0,PENGISIAN!AJ32&gt;PENGISIAN!AA32),PENGISIAN!AJ32,0))</f>
        <v>0</v>
      </c>
      <c r="H32" s="238">
        <f>IF(AND(PENGISIAN!AH32&gt;0,PENGISIAN!AA32&gt;0,PENGISIAN!AH32&gt;PENGISIAN!AA32),SUM(PENGISIAN!AB32,PENGISIAN!AG32),IF(AND(PENGISIAN!AJ32&gt;0,PENGISIAN!AA32&gt;0,PENGISIAN!AJ32&gt;PENGISIAN!AA32),SUM(PENGISIAN!AB32,PENGISIAN!AG32,PENGISIAN!AI32),0))</f>
        <v>0</v>
      </c>
      <c r="I32" s="238">
        <f>IF(AND(PENGISIAN!AO32&gt;0,PENGISIAN!AH32&gt;0,PENGISIAN!AO32&gt;PENGISIAN!AH32),PENGISIAN!AO32,IF(AND(PENGISIAN!AQ32&gt;0,PENGISIAN!AH32&gt;0,PENGISIAN!AQ32&gt;PENGISIAN!AH32),PENGISIAN!AQ32,0))</f>
        <v>0</v>
      </c>
      <c r="J32" s="238">
        <f>IF(AND(PENGISIAN!AO32&gt;0,PENGISIAN!AH32&gt;0,PENGISIAN!AO32&gt;PENGISIAN!AH32),SUM(PENGISIAN!AI32,PENGISIAN!AN32),IF(AND(PENGISIAN!AQ32&gt;0,PENGISIAN!AH32&gt;0,PENGISIAN!AQ32&gt;PENGISIAN!AH32),SUM(PENGISIAN!AI32,PENGISIAN!AN32,PENGISIAN!AP32),0))</f>
        <v>0</v>
      </c>
      <c r="K32" s="238">
        <f>IF(AND(PENGISIAN!AV32&gt;0,PENGISIAN!AO32&gt;0,PENGISIAN!AV32&gt;PENGISIAN!AO32),PENGISIAN!AV32,IF(AND(PENGISIAN!AX32&gt;0,PENGISIAN!AO32&gt;0,PENGISIAN!AX32&gt;PENGISIAN!AO32),PENGISIAN!AX32,0))</f>
        <v>0</v>
      </c>
      <c r="L32" s="238">
        <f>IF(AND(PENGISIAN!AV32&gt;0,PENGISIAN!AO32&gt;0,PENGISIAN!AV32&gt;PENGISIAN!AO32),SUM(PENGISIAN!AP32,PENGISIAN!AU32),IF(AND(PENGISIAN!AX32&gt;0,PENGISIAN!AO32&gt;0,PENGISIAN!AX32&gt;PENGISIAN!AO32),SUM(PENGISIAN!AP32,PENGISIAN!AU32,PENGISIAN!AW32),0))</f>
        <v>0</v>
      </c>
      <c r="M32" s="238">
        <f>IF(AND(PENGISIAN!BC32&gt;0,PENGISIAN!AV32&gt;0,PENGISIAN!BC32&gt;PENGISIAN!AV32),PENGISIAN!BC32,IF(AND(PENGISIAN!BE32&gt;0,PENGISIAN!AV32&gt;0,PENGISIAN!BE32&gt;PENGISIAN!AV32),PENGISIAN!BE32,0))</f>
        <v>0</v>
      </c>
      <c r="N32" s="238">
        <f>IF(AND(PENGISIAN!BC32&gt;0,PENGISIAN!AV32&gt;0,PENGISIAN!BC32&gt;PENGISIAN!AV32),SUM(PENGISIAN!AW32,PENGISIAN!BB32),IF(AND(PENGISIAN!BE32&gt;0,PENGISIAN!AV32&gt;0,PENGISIAN!BE32&gt;PENGISIAN!AV32),SUM(PENGISIAN!AW32,PENGISIAN!BB32,PENGISIAN!BD32),0))</f>
        <v>0</v>
      </c>
      <c r="O32" s="238">
        <f>IF(AND(PENGISIAN!BJ32&gt;0,PENGISIAN!BC32&gt;0,PENGISIAN!BJ32&gt;PENGISIAN!BC32),PENGISIAN!BJ32,IF(AND(PENGISIAN!BL32&gt;0,PENGISIAN!BC32&gt;0,PENGISIAN!BL32&gt;PENGISIAN!BC32),PENGISIAN!BL32,0))</f>
        <v>0</v>
      </c>
      <c r="P32" s="238">
        <f>IF(AND(PENGISIAN!BJ32&gt;0,PENGISIAN!BC32&gt;0,PENGISIAN!BJ32&gt;PENGISIAN!BC32),SUM(PENGISIAN!BD32,PENGISIAN!BI32),IF(AND(PENGISIAN!BL32&gt;0,PENGISIAN!BC32&gt;0,PENGISIAN!BL32&gt;PENGISIAN!BC32),SUM(PENGISIAN!BD32,PENGISIAN!BI32,PENGISIAN!BK32),0))</f>
        <v>0</v>
      </c>
      <c r="Q32" s="238">
        <f>IF(AND(PENGISIAN!BQ32&gt;0,PENGISIAN!BJ32&gt;0,PENGISIAN!BQ32&gt;PENGISIAN!BJ32),PENGISIAN!BQ32,IF(AND(PENGISIAN!BS32&gt;0,PENGISIAN!BJ32&gt;0,PENGISIAN!BS32&gt;PENGISIAN!BJ32),PENGISIAN!BS32,0))</f>
        <v>0</v>
      </c>
      <c r="R32" s="238">
        <f>IF(AND(PENGISIAN!BQ32&gt;0,PENGISIAN!BJ32&gt;0,PENGISIAN!BQ32&gt;PENGISIAN!BJ32),SUM(PENGISIAN!BK32,PENGISIAN!BP32),IF(AND(PENGISIAN!BS32&gt;0,PENGISIAN!BJ32&gt;0,PENGISIAN!BS32&gt;PENGISIAN!BJ32),SUM(PENGISIAN!BK32,PENGISIAN!BP32,PENGISIAN!BR32),0))</f>
        <v>0</v>
      </c>
      <c r="S32" s="238">
        <f>IF(AND(PENGISIAN!BX32&gt;0,PENGISIAN!BQ32&gt;0,PENGISIAN!BX32&gt;PENGISIAN!BQ32),PENGISIAN!BX32,IF(AND(PENGISIAN!BZ32&gt;0,PENGISIAN!BQ32&gt;0,PENGISIAN!BZ32&gt;PENGISIAN!BQ32),PENGISIAN!BZ32,0))</f>
        <v>0</v>
      </c>
      <c r="T32" s="238">
        <f>IF(AND(PENGISIAN!BX32&gt;0,PENGISIAN!BQ32&gt;0,PENGISIAN!BX32&gt;PENGISIAN!BQ32),SUM(PENGISIAN!BR32,PENGISIAN!BW32),IF(AND(PENGISIAN!BZ32&gt;0,PENGISIAN!BQ32&gt;0,PENGISIAN!BZ32&gt;PENGISIAN!BQ32),SUM(PENGISIAN!BR32,PENGISIAN!BW32,PENGISIAN!BY32),0))</f>
        <v>0</v>
      </c>
      <c r="U32" s="238">
        <f>IF(AND(PENGISIAN!CE32&gt;0,PENGISIAN!BX32&gt;0,PENGISIAN!CE32&gt;PENGISIAN!BX32),PENGISIAN!CE32,IF(AND(PENGISIAN!CG32&gt;0,PENGISIAN!BX32&gt;0,PENGISIAN!CG32&gt;PENGISIAN!BX32),PENGISIAN!CG32,0))</f>
        <v>0</v>
      </c>
      <c r="V32" s="238">
        <f>IF(AND(PENGISIAN!CE32&gt;0,PENGISIAN!BX32&gt;0,PENGISIAN!CE32&gt;PENGISIAN!BX32),SUM(PENGISIAN!BY32,PENGISIAN!CD32),IF(AND(PENGISIAN!CG32&gt;0,PENGISIAN!BX32&gt;0,PENGISIAN!CG32&gt;PENGISIAN!BX32),SUM(PENGISIAN!BY32,PENGISIAN!CD32,PENGISIAN!CF32),0))</f>
        <v>0</v>
      </c>
      <c r="W32" s="238">
        <f>IF(AND(PENGISIAN!CL32&gt;0,PENGISIAN!CE32&gt;0,PENGISIAN!CL32&gt;PENGISIAN!CE32),PENGISIAN!CL32,IF(AND(PENGISIAN!CN32&gt;0,PENGISIAN!CE32&gt;0,PENGISIAN!CN32&gt;PENGISIAN!CE32),PENGISIAN!CN32,0))</f>
        <v>0</v>
      </c>
      <c r="X32" s="238">
        <f>IF(AND(PENGISIAN!CL32&gt;0,PENGISIAN!CE32&gt;0,PENGISIAN!CL32&gt;PENGISIAN!CE32),SUM(PENGISIAN!CF32,PENGISIAN!CK32),IF(AND(PENGISIAN!CN32&gt;0,PENGISIAN!CE32&gt;0,PENGISIAN!CN32&gt;PENGISIAN!CE32),SUM(PENGISIAN!CF32,PENGISIAN!CK32,PENGISIAN!CM32),0))</f>
        <v>0</v>
      </c>
      <c r="Y32" s="238">
        <f>IF(AND(PENGISIAN!CS32&gt;0,PENGISIAN!CL32&gt;0,PENGISIAN!CS32&gt;PENGISIAN!CL32),PENGISIAN!CS32,IF(AND(PENGISIAN!CU32&gt;0,PENGISIAN!CL32&gt;0,PENGISIAN!CU32&gt;PENGISIAN!CL32),PENGISIAN!CU32,0))</f>
        <v>0</v>
      </c>
      <c r="Z32" s="238">
        <f>IF(AND(PENGISIAN!CS32&gt;0,PENGISIAN!CL32&gt;0,PENGISIAN!CS32&gt;PENGISIAN!CL32),SUM(PENGISIAN!CM32,PENGISIAN!CR32),IF(AND(PENGISIAN!CU32&gt;0,PENGISIAN!CL32&gt;0,PENGISIAN!CU32&gt;PENGISIAN!CL32),SUM(PENGISIAN!CM32,PENGISIAN!CR32,PENGISIAN!CT32),0))</f>
        <v>0</v>
      </c>
      <c r="AA32" s="238">
        <f>IF(AND(PENGISIAN!CZ32&gt;0,PENGISIAN!CS32&gt;0,PENGISIAN!CZ32&gt;PENGISIAN!CS32),PENGISIAN!CZ32,IF(AND(PENGISIAN!DB32&gt;0,PENGISIAN!CS32&gt;0,PENGISIAN!DB32&gt;PENGISIAN!CS32),PENGISIAN!DB32,0))</f>
        <v>0</v>
      </c>
      <c r="AB32" s="238">
        <f>IF(AND(PENGISIAN!CZ32&gt;0,PENGISIAN!CS32&gt;0,PENGISIAN!CZ32&gt;PENGISIAN!CS32),SUM(PENGISIAN!CT32,PENGISIAN!CY32),IF(AND(PENGISIAN!DB32&gt;0,PENGISIAN!CS32&gt;0,PENGISIAN!DB32&gt;PENGISIAN!CS32),SUM(PENGISIAN!CT32,PENGISIAN!CY32,PENGISIAN!DA32),0))</f>
        <v>0</v>
      </c>
      <c r="AC32" s="238">
        <f>IF(AND(PENGISIAN!DG32&gt;0,PENGISIAN!CZ32&gt;0,PENGISIAN!DG32&gt;PENGISIAN!CZ32),PENGISIAN!DG32,IF(AND(PENGISIAN!DI32&gt;0,PENGISIAN!CZ32&gt;0,PENGISIAN!DI32&gt;PENGISIAN!CZ32),PENGISIAN!DI32,0))</f>
        <v>0</v>
      </c>
      <c r="AD32" s="238">
        <f>IF(AND(PENGISIAN!DG32&gt;0,PENGISIAN!CZ32&gt;0,PENGISIAN!DG32&gt;PENGISIAN!CZ32),SUM(PENGISIAN!DA32,PENGISIAN!DF32),IF(AND(PENGISIAN!DI32&gt;0,PENGISIAN!CZ32&gt;0,PENGISIAN!DI32&gt;PENGISIAN!CZ32),SUM(PENGISIAN!DA32,PENGISIAN!DF32,PENGISIAN!DH32),0))</f>
        <v>0</v>
      </c>
      <c r="AE32" s="238">
        <f>IF(AND(PENGISIAN!DN32&gt;0,PENGISIAN!DG32&gt;0,PENGISIAN!DN32&gt;PENGISIAN!DG32),PENGISIAN!DN32,IF(AND(PENGISIAN!DP32&gt;0,PENGISIAN!DG32&gt;0,PENGISIAN!DP32&gt;PENGISIAN!DG32),PENGISIAN!DP32,0))</f>
        <v>0</v>
      </c>
      <c r="AF32" s="238">
        <f>IF(AND(PENGISIAN!DN32&gt;0,PENGISIAN!DG32&gt;0,PENGISIAN!DN32&gt;PENGISIAN!DG32),SUM(PENGISIAN!DH32,PENGISIAN!DM32),IF(AND(PENGISIAN!DP32&gt;0,PENGISIAN!DG32&gt;0,PENGISIAN!DP32&gt;PENGISIAN!DG32),SUM(PENGISIAN!DH32,PENGISIAN!DM32,PENGISIAN!DO32),0))</f>
        <v>0</v>
      </c>
      <c r="AG32" s="238">
        <f>IF(AND(PENGISIAN!DU32&gt;0,PENGISIAN!DN32&gt;0,PENGISIAN!DU32&gt;PENGISIAN!DN32),PENGISIAN!DU32,IF(AND(PENGISIAN!DW32&gt;0,PENGISIAN!DN32&gt;0,PENGISIAN!DW32&gt;PENGISIAN!DN32),PENGISIAN!DW32,0))</f>
        <v>0</v>
      </c>
      <c r="AH32" s="238">
        <f>IF(AND(PENGISIAN!DU32&gt;0,PENGISIAN!DN32&gt;0,PENGISIAN!DU32&gt;PENGISIAN!DN32),SUM(PENGISIAN!DO32,PENGISIAN!DT32),IF(AND(PENGISIAN!DW32&gt;0,PENGISIAN!DN32&gt;0,PENGISIAN!DW32&gt;PENGISIAN!DN32),SUM(PENGISIAN!DO32,PENGISIAN!DT32,PENGISIAN!DV32),0))</f>
        <v>0</v>
      </c>
      <c r="AI32" s="238">
        <f>IF(AND(PENGISIAN!EB32&gt;0,PENGISIAN!DU32&gt;0,PENGISIAN!EB32&gt;PENGISIAN!DU32),PENGISIAN!EB32,IF(AND(PENGISIAN!ED32&gt;0,PENGISIAN!DU32&gt;0,PENGISIAN!ED32&gt;PENGISIAN!DU32),PENGISIAN!ED32,0))</f>
        <v>0</v>
      </c>
      <c r="AJ32" s="238">
        <f>IF(AND(PENGISIAN!EB32&gt;0,PENGISIAN!DU32&gt;0,PENGISIAN!EB32&gt;PENGISIAN!DU32),SUM(PENGISIAN!DV32,PENGISIAN!EA32),IF(AND(PENGISIAN!ED32&gt;0,PENGISIAN!DU32&gt;0,PENGISIAN!ED32&gt;PENGISIAN!DU32),SUM(PENGISIAN!DV32,PENGISIAN!EA32,PENGISIAN!EC32),0))</f>
        <v>0</v>
      </c>
      <c r="AK32" s="238">
        <f>IF(AND(PENGISIAN!EI32&gt;0,PENGISIAN!EB32&gt;0,PENGISIAN!EI32&gt;PENGISIAN!EB32),PENGISIAN!EI32,IF(AND(PENGISIAN!EK32&gt;0,PENGISIAN!EB32&gt;0,PENGISIAN!EK32&gt;PENGISIAN!EB32),PENGISIAN!EK32,0))</f>
        <v>0</v>
      </c>
      <c r="AL32" s="238">
        <f>IF(AND(PENGISIAN!EI32&gt;0,PENGISIAN!EB32&gt;0,PENGISIAN!EI32&gt;PENGISIAN!EB32),SUM(PENGISIAN!EC32,PENGISIAN!EH32),IF(AND(PENGISIAN!EK32&gt;0,PENGISIAN!EB32&gt;0,PENGISIAN!EK32&gt;PENGISIAN!EB32),SUM(PENGISIAN!EC32,PENGISIAN!EH32,PENGISIAN!EJ32),0))</f>
        <v>0</v>
      </c>
      <c r="AM32" s="238">
        <f>IF(AND(PENGISIAN!EP32&gt;0,PENGISIAN!EI32&gt;0,PENGISIAN!EP32&gt;PENGISIAN!EI32),PENGISIAN!EP32,IF(AND(PENGISIAN!ER32&gt;0,PENGISIAN!EI32&gt;0,PENGISIAN!ER32&gt;PENGISIAN!EI32),PENGISIAN!ER32,0))</f>
        <v>0</v>
      </c>
      <c r="AN32" s="238">
        <f>IF(AND(PENGISIAN!EP32&gt;0,PENGISIAN!EI32&gt;0,PENGISIAN!EP32&gt;PENGISIAN!EI32),SUM(PENGISIAN!EJ32,PENGISIAN!EO32),IF(AND(PENGISIAN!ER32&gt;0,PENGISIAN!EI32&gt;0,PENGISIAN!ER32&gt;PENGISIAN!EI32),SUM(PENGISIAN!EJ32,PENGISIAN!EO32,PENGISIAN!EQ32),0))</f>
        <v>0</v>
      </c>
      <c r="AO32" s="238">
        <f>IF(AND(PENGISIAN!EW32&gt;0,PENGISIAN!EP32&gt;0,PENGISIAN!EW32&gt;PENGISIAN!EP32),PENGISIAN!EW32,IF(AND(PENGISIAN!EY32&gt;0,PENGISIAN!EP32&gt;0,PENGISIAN!EY32&gt;PENGISIAN!EP32),PENGISIAN!EY32,0))</f>
        <v>0</v>
      </c>
      <c r="AP32" s="238">
        <f>IF(AND(PENGISIAN!EW32&gt;0,PENGISIAN!EP32&gt;0,PENGISIAN!EW32&gt;PENGISIAN!EP32),SUM(PENGISIAN!EQ32,PENGISIAN!EV32),IF(AND(PENGISIAN!EY32&gt;0,PENGISIAN!EP32&gt;0,PENGISIAN!EY32&gt;PENGISIAN!EP32),SUM(PENGISIAN!EQ32,PENGISIAN!EV32,PENGISIAN!EX32),0))</f>
        <v>0</v>
      </c>
      <c r="AQ32" s="238">
        <f>IF(AND(PENGISIAN!FD32&gt;0,PENGISIAN!EW32&gt;0,PENGISIAN!FD32&gt;PENGISIAN!EW32),PENGISIAN!FD32,IF(AND(PENGISIAN!FF32&gt;0,PENGISIAN!EW32&gt;0,PENGISIAN!FF32&gt;PENGISIAN!EW32),PENGISIAN!FF32,0))</f>
        <v>0</v>
      </c>
      <c r="AR32" s="238">
        <f>IF(AND(PENGISIAN!FD32&gt;0,PENGISIAN!EW32&gt;0,PENGISIAN!FD32&gt;PENGISIAN!EW32),SUM(PENGISIAN!EX32,PENGISIAN!FC32),IF(AND(PENGISIAN!FF32&gt;0,PENGISIAN!EW32&gt;0,PENGISIAN!FF32&gt;PENGISIAN!EW32),SUM(PENGISIAN!EX32,PENGISIAN!FC32,PENGISIAN!FE32),0))</f>
        <v>0</v>
      </c>
      <c r="AS32" s="238">
        <f>IF(AND(PENGISIAN!FK32&gt;0,PENGISIAN!FD32&gt;0,PENGISIAN!FK32&gt;PENGISIAN!FD32),PENGISIAN!FK32,IF(AND(PENGISIAN!FM32&gt;0,PENGISIAN!FD32&gt;0,PENGISIAN!FM32&gt;PENGISIAN!FD32),PENGISIAN!FM32,0))</f>
        <v>0</v>
      </c>
      <c r="AT32" s="238">
        <f>IF(AND(PENGISIAN!FK32&gt;0,PENGISIAN!FD32&gt;0,PENGISIAN!FK32&gt;PENGISIAN!FD32),SUM(PENGISIAN!FE32,PENGISIAN!FJ32),IF(AND(PENGISIAN!FM32&gt;0,PENGISIAN!FD32&gt;0,PENGISIAN!FM32&gt;PENGISIAN!FD32),SUM(PENGISIAN!FE32,PENGISIAN!FJ32,PENGISIAN!FL32),0))</f>
        <v>0</v>
      </c>
      <c r="AU32" s="238">
        <f>IF(AND(PENGISIAN!FR32&gt;0,PENGISIAN!FK32&gt;0,PENGISIAN!FR32&gt;PENGISIAN!FK32),PENGISIAN!FR32,IF(AND(PENGISIAN!FT32&gt;0,PENGISIAN!FK32&gt;0,PENGISIAN!FT32&gt;PENGISIAN!FK32),PENGISIAN!FT32,0))</f>
        <v>0</v>
      </c>
      <c r="AV32" s="238">
        <f>IF(AND(PENGISIAN!FR32&gt;0,PENGISIAN!FK32&gt;0,PENGISIAN!FR32&gt;PENGISIAN!FK32),SUM(PENGISIAN!FL32,PENGISIAN!FQ32),IF(AND(PENGISIAN!FT32&gt;0,PENGISIAN!FK32&gt;0,PENGISIAN!FT32&gt;PENGISIAN!FK32),SUM(PENGISIAN!FL32,PENGISIAN!FQ32,PENGISIAN!FS32),0))</f>
        <v>0</v>
      </c>
      <c r="AW32" s="238">
        <f>IF(AND(PENGISIAN!FY32&gt;0,PENGISIAN!FR32&gt;0,PENGISIAN!FY32&gt;PENGISIAN!FR32),PENGISIAN!FY32,IF(AND(PENGISIAN!GA32&gt;0,PENGISIAN!FR32&gt;0,PENGISIAN!GA32&gt;PENGISIAN!FR32),PENGISIAN!GA32,0))</f>
        <v>0</v>
      </c>
      <c r="AX32" s="238">
        <f>IF(AND(PENGISIAN!FY32&gt;0,PENGISIAN!FR32&gt;0,PENGISIAN!FY32&gt;PENGISIAN!FR32),SUM(PENGISIAN!FS32,PENGISIAN!FX32),IF(AND(PENGISIAN!GA32&gt;0,PENGISIAN!FR32&gt;0,PENGISIAN!GA32&gt;PENGISIAN!FR32),SUM(PENGISIAN!FS32,PENGISIAN!FX32,PENGISIAN!FZ32),0))</f>
        <v>0</v>
      </c>
      <c r="AY32" s="238">
        <f>IF(AND(PENGISIAN!GF32&gt;0,PENGISIAN!FY32&gt;0,PENGISIAN!GF32&gt;PENGISIAN!FY32),PENGISIAN!GF32,IF(AND(PENGISIAN!GH32&gt;0,PENGISIAN!FY32&gt;0,PENGISIAN!GH32&gt;PENGISIAN!FY32),PENGISIAN!GH32,0))</f>
        <v>0</v>
      </c>
      <c r="AZ32" s="238">
        <f>IF(AND(PENGISIAN!GF32&gt;0,PENGISIAN!FY32&gt;0,PENGISIAN!GF32&gt;PENGISIAN!FY32),SUM(PENGISIAN!FZ32,PENGISIAN!GE32),IF(AND(PENGISIAN!GH32&gt;0,PENGISIAN!FY32&gt;0,PENGISIAN!GH32&gt;PENGISIAN!FY32),SUM(PENGISIAN!FZ32,PENGISIAN!GE32,PENGISIAN!GG32),0))</f>
        <v>0</v>
      </c>
      <c r="BA32" s="238">
        <f>IF(AND(PENGISIAN!GM32&gt;0,PENGISIAN!GF32&gt;0,PENGISIAN!GM32&gt;PENGISIAN!GF32),PENGISIAN!GM32,IF(AND(PENGISIAN!GO32&gt;0,PENGISIAN!GF32&gt;0,PENGISIAN!GO32&gt;PENGISIAN!GF32),PENGISIAN!GO32,0))</f>
        <v>0</v>
      </c>
      <c r="BB32" s="238">
        <f>IF(AND(PENGISIAN!GM32&gt;0,PENGISIAN!GF32&gt;0,PENGISIAN!GM32&gt;PENGISIAN!GF32),SUM(PENGISIAN!GG32,PENGISIAN!GL32),IF(AND(PENGISIAN!GO32&gt;0,PENGISIAN!GF32&gt;0,PENGISIAN!GO32&gt;PENGISIAN!GF32),SUM(PENGISIAN!GG32,PENGISIAN!GL32,PENGISIAN!GN32),0))</f>
        <v>0</v>
      </c>
      <c r="BC32" s="238">
        <f>IF(AND(PENGISIAN!GT32&gt;0,PENGISIAN!GM32&gt;0,PENGISIAN!GT32&gt;PENGISIAN!GM32),PENGISIAN!GT32,IF(AND(PENGISIAN!GV32&gt;0,PENGISIAN!GM32&gt;0,PENGISIAN!GV32&gt;PENGISIAN!GM32),PENGISIAN!GV32,0))</f>
        <v>0</v>
      </c>
      <c r="BD32" s="238">
        <f>IF(AND(PENGISIAN!GT32&gt;0,PENGISIAN!GM32&gt;0,PENGISIAN!GT32&gt;PENGISIAN!GM32),SUM(PENGISIAN!GN32,PENGISIAN!GS32),IF(AND(PENGISIAN!GV32&gt;0,PENGISIAN!GM32&gt;0,PENGISIAN!GV32&gt;PENGISIAN!GM32),SUM(PENGISIAN!GN32,PENGISIAN!GS32,PENGISIAN!GU32),0))</f>
        <v>0</v>
      </c>
      <c r="BE32" s="238">
        <f>IF(AND(PENGISIAN!HA32&gt;0,PENGISIAN!GT32&gt;0,PENGISIAN!HA32&gt;PENGISIAN!GT32),PENGISIAN!HA32,IF(AND(PENGISIAN!HC32&gt;0,PENGISIAN!GT32&gt;0,PENGISIAN!HC32&gt;PENGISIAN!GT32),PENGISIAN!HC32,0))</f>
        <v>0</v>
      </c>
      <c r="BF32" s="238">
        <f>IF(AND(PENGISIAN!HA32&gt;0,PENGISIAN!GT32&gt;0,PENGISIAN!HA32&gt;PENGISIAN!GT32),SUM(PENGISIAN!GU32,PENGISIAN!GZ32),IF(AND(PENGISIAN!HC32&gt;0,PENGISIAN!GT32&gt;0,PENGISIAN!HC32&gt;PENGISIAN!GT32),SUM(PENGISIAN!GU32,PENGISIAN!GZ32,PENGISIAN!HB32),0))</f>
        <v>0</v>
      </c>
      <c r="BG32" s="238">
        <f>IF(AND(PENGISIAN!HH32&gt;0,PENGISIAN!HA32&gt;0,PENGISIAN!HH32&gt;PENGISIAN!HA32),PENGISIAN!HH32,IF(AND(PENGISIAN!HJ32&gt;0,PENGISIAN!HA32&gt;0,PENGISIAN!HJ32&gt;PENGISIAN!HA32),PENGISIAN!HJ32,0))</f>
        <v>0</v>
      </c>
      <c r="BH32" s="238">
        <f>IF(AND(PENGISIAN!HH32&gt;0,PENGISIAN!HA32&gt;0,PENGISIAN!HH32&gt;PENGISIAN!HA32),SUM(PENGISIAN!HB32,PENGISIAN!HG32),IF(AND(PENGISIAN!HJ32&gt;0,PENGISIAN!HA32&gt;0,PENGISIAN!HJ32&gt;PENGISIAN!HA32),SUM(PENGISIAN!HB32,PENGISIAN!HG32,PENGISIAN!HI32),0))</f>
        <v>0</v>
      </c>
      <c r="BI32" s="238">
        <f>IF(AND(PENGISIAN!HJ32&gt;0,PENGISIAN!HH32&gt;0,PENGISIAN!HJ32&gt;PENGISIAN!HH32),PENGISIAN!HJ32,0)</f>
        <v>0</v>
      </c>
      <c r="BJ32" s="238">
        <f>IF(AND(PENGISIAN!HJ32&gt;0,PENGISIAN!HH32&gt;0,PENGISIAN!HJ32&gt;PENGISIAN!HH32),PENGISIAN!HI32,0)</f>
        <v>0</v>
      </c>
    </row>
    <row r="33" spans="1:62">
      <c r="A33" s="238">
        <f>IF(AND(PENGISIAN!M33&gt;0,PENGISIAN!F33&gt;0,PENGISIAN!M33&gt;PENGISIAN!F33),PENGISIAN!M33,IF(AND(PENGISIAN!O33&gt;0,PENGISIAN!F33&gt;0,PENGISIAN!O33&gt;PENGISIAN!F33),PENGISIAN!O33,0))</f>
        <v>0</v>
      </c>
      <c r="B33" s="238">
        <f>IF(AND(PENGISIAN!M33&gt;0,PENGISIAN!F33&gt;0,PENGISIAN!M33&gt;PENGISIAN!F33),SUM(PENGISIAN!G33,PENGISIAN!L33),IF(AND(PENGISIAN!O33&gt;0,PENGISIAN!F33&gt;0,PENGISIAN!O33&gt;PENGISIAN!F33),SUM(PENGISIAN!G33,PENGISIAN!L33,PENGISIAN!N33),0))</f>
        <v>0</v>
      </c>
      <c r="C33" s="238">
        <f>IF(AND(PENGISIAN!T33&gt;0,PENGISIAN!M33&gt;0,PENGISIAN!T33&gt;PENGISIAN!M33),PENGISIAN!T33,IF(AND(PENGISIAN!V33&gt;0,PENGISIAN!M33&gt;0,PENGISIAN!V33&gt;PENGISIAN!M33),PENGISIAN!V33,0))</f>
        <v>0</v>
      </c>
      <c r="D33" s="238">
        <f>IF(AND(PENGISIAN!T33&gt;0,PENGISIAN!M33&gt;0,PENGISIAN!T33&gt;PENGISIAN!M33),SUM(PENGISIAN!N33,PENGISIAN!S33),IF(AND(PENGISIAN!V33&gt;0,PENGISIAN!M33&gt;0,PENGISIAN!V33&gt;PENGISIAN!M33),SUM(PENGISIAN!N33,PENGISIAN!S33,PENGISIAN!U33),0))</f>
        <v>0</v>
      </c>
      <c r="E33" s="238">
        <f>IF(AND(PENGISIAN!AA33&gt;0,PENGISIAN!T33&gt;0,PENGISIAN!AA33&gt;PENGISIAN!T33),PENGISIAN!AA33,IF(AND(PENGISIAN!AC33&gt;0,PENGISIAN!T33&gt;0,PENGISIAN!AC33&gt;PENGISIAN!T33),PENGISIAN!AC33,0))</f>
        <v>0</v>
      </c>
      <c r="F33" s="238">
        <f>IF(AND(PENGISIAN!AA33&gt;0,PENGISIAN!T33&gt;0,PENGISIAN!AA33&gt;PENGISIAN!T33),SUM(PENGISIAN!U33,PENGISIAN!Z33),IF(AND(PENGISIAN!AC33&gt;0,PENGISIAN!T33&gt;0,PENGISIAN!AC33&gt;PENGISIAN!T33),SUM(PENGISIAN!U33,PENGISIAN!Z33,PENGISIAN!AB33),0))</f>
        <v>0</v>
      </c>
      <c r="G33" s="238">
        <f>IF(AND(PENGISIAN!AH33&gt;0,PENGISIAN!AA33&gt;0,PENGISIAN!AH33&gt;PENGISIAN!AA33),PENGISIAN!AH33,IF(AND(PENGISIAN!AJ33&gt;0,PENGISIAN!AA33&gt;0,PENGISIAN!AJ33&gt;PENGISIAN!AA33),PENGISIAN!AJ33,0))</f>
        <v>0</v>
      </c>
      <c r="H33" s="238">
        <f>IF(AND(PENGISIAN!AH33&gt;0,PENGISIAN!AA33&gt;0,PENGISIAN!AH33&gt;PENGISIAN!AA33),SUM(PENGISIAN!AB33,PENGISIAN!AG33),IF(AND(PENGISIAN!AJ33&gt;0,PENGISIAN!AA33&gt;0,PENGISIAN!AJ33&gt;PENGISIAN!AA33),SUM(PENGISIAN!AB33,PENGISIAN!AG33,PENGISIAN!AI33),0))</f>
        <v>0</v>
      </c>
      <c r="I33" s="238">
        <f>IF(AND(PENGISIAN!AO33&gt;0,PENGISIAN!AH33&gt;0,PENGISIAN!AO33&gt;PENGISIAN!AH33),PENGISIAN!AO33,IF(AND(PENGISIAN!AQ33&gt;0,PENGISIAN!AH33&gt;0,PENGISIAN!AQ33&gt;PENGISIAN!AH33),PENGISIAN!AQ33,0))</f>
        <v>0</v>
      </c>
      <c r="J33" s="238">
        <f>IF(AND(PENGISIAN!AO33&gt;0,PENGISIAN!AH33&gt;0,PENGISIAN!AO33&gt;PENGISIAN!AH33),SUM(PENGISIAN!AI33,PENGISIAN!AN33),IF(AND(PENGISIAN!AQ33&gt;0,PENGISIAN!AH33&gt;0,PENGISIAN!AQ33&gt;PENGISIAN!AH33),SUM(PENGISIAN!AI33,PENGISIAN!AN33,PENGISIAN!AP33),0))</f>
        <v>0</v>
      </c>
      <c r="K33" s="238">
        <f>IF(AND(PENGISIAN!AV33&gt;0,PENGISIAN!AO33&gt;0,PENGISIAN!AV33&gt;PENGISIAN!AO33),PENGISIAN!AV33,IF(AND(PENGISIAN!AX33&gt;0,PENGISIAN!AO33&gt;0,PENGISIAN!AX33&gt;PENGISIAN!AO33),PENGISIAN!AX33,0))</f>
        <v>0</v>
      </c>
      <c r="L33" s="238">
        <f>IF(AND(PENGISIAN!AV33&gt;0,PENGISIAN!AO33&gt;0,PENGISIAN!AV33&gt;PENGISIAN!AO33),SUM(PENGISIAN!AP33,PENGISIAN!AU33),IF(AND(PENGISIAN!AX33&gt;0,PENGISIAN!AO33&gt;0,PENGISIAN!AX33&gt;PENGISIAN!AO33),SUM(PENGISIAN!AP33,PENGISIAN!AU33,PENGISIAN!AW33),0))</f>
        <v>0</v>
      </c>
      <c r="M33" s="238">
        <f>IF(AND(PENGISIAN!BC33&gt;0,PENGISIAN!AV33&gt;0,PENGISIAN!BC33&gt;PENGISIAN!AV33),PENGISIAN!BC33,IF(AND(PENGISIAN!BE33&gt;0,PENGISIAN!AV33&gt;0,PENGISIAN!BE33&gt;PENGISIAN!AV33),PENGISIAN!BE33,0))</f>
        <v>0</v>
      </c>
      <c r="N33" s="238">
        <f>IF(AND(PENGISIAN!BC33&gt;0,PENGISIAN!AV33&gt;0,PENGISIAN!BC33&gt;PENGISIAN!AV33),SUM(PENGISIAN!AW33,PENGISIAN!BB33),IF(AND(PENGISIAN!BE33&gt;0,PENGISIAN!AV33&gt;0,PENGISIAN!BE33&gt;PENGISIAN!AV33),SUM(PENGISIAN!AW33,PENGISIAN!BB33,PENGISIAN!BD33),0))</f>
        <v>0</v>
      </c>
      <c r="O33" s="238">
        <f>IF(AND(PENGISIAN!BJ33&gt;0,PENGISIAN!BC33&gt;0,PENGISIAN!BJ33&gt;PENGISIAN!BC33),PENGISIAN!BJ33,IF(AND(PENGISIAN!BL33&gt;0,PENGISIAN!BC33&gt;0,PENGISIAN!BL33&gt;PENGISIAN!BC33),PENGISIAN!BL33,0))</f>
        <v>0</v>
      </c>
      <c r="P33" s="238">
        <f>IF(AND(PENGISIAN!BJ33&gt;0,PENGISIAN!BC33&gt;0,PENGISIAN!BJ33&gt;PENGISIAN!BC33),SUM(PENGISIAN!BD33,PENGISIAN!BI33),IF(AND(PENGISIAN!BL33&gt;0,PENGISIAN!BC33&gt;0,PENGISIAN!BL33&gt;PENGISIAN!BC33),SUM(PENGISIAN!BD33,PENGISIAN!BI33,PENGISIAN!BK33),0))</f>
        <v>0</v>
      </c>
      <c r="Q33" s="238">
        <f>IF(AND(PENGISIAN!BQ33&gt;0,PENGISIAN!BJ33&gt;0,PENGISIAN!BQ33&gt;PENGISIAN!BJ33),PENGISIAN!BQ33,IF(AND(PENGISIAN!BS33&gt;0,PENGISIAN!BJ33&gt;0,PENGISIAN!BS33&gt;PENGISIAN!BJ33),PENGISIAN!BS33,0))</f>
        <v>0</v>
      </c>
      <c r="R33" s="238">
        <f>IF(AND(PENGISIAN!BQ33&gt;0,PENGISIAN!BJ33&gt;0,PENGISIAN!BQ33&gt;PENGISIAN!BJ33),SUM(PENGISIAN!BK33,PENGISIAN!BP33),IF(AND(PENGISIAN!BS33&gt;0,PENGISIAN!BJ33&gt;0,PENGISIAN!BS33&gt;PENGISIAN!BJ33),SUM(PENGISIAN!BK33,PENGISIAN!BP33,PENGISIAN!BR33),0))</f>
        <v>0</v>
      </c>
      <c r="S33" s="238">
        <f>IF(AND(PENGISIAN!BX33&gt;0,PENGISIAN!BQ33&gt;0,PENGISIAN!BX33&gt;PENGISIAN!BQ33),PENGISIAN!BX33,IF(AND(PENGISIAN!BZ33&gt;0,PENGISIAN!BQ33&gt;0,PENGISIAN!BZ33&gt;PENGISIAN!BQ33),PENGISIAN!BZ33,0))</f>
        <v>0</v>
      </c>
      <c r="T33" s="238">
        <f>IF(AND(PENGISIAN!BX33&gt;0,PENGISIAN!BQ33&gt;0,PENGISIAN!BX33&gt;PENGISIAN!BQ33),SUM(PENGISIAN!BR33,PENGISIAN!BW33),IF(AND(PENGISIAN!BZ33&gt;0,PENGISIAN!BQ33&gt;0,PENGISIAN!BZ33&gt;PENGISIAN!BQ33),SUM(PENGISIAN!BR33,PENGISIAN!BW33,PENGISIAN!BY33),0))</f>
        <v>0</v>
      </c>
      <c r="U33" s="238">
        <f>IF(AND(PENGISIAN!CE33&gt;0,PENGISIAN!BX33&gt;0,PENGISIAN!CE33&gt;PENGISIAN!BX33),PENGISIAN!CE33,IF(AND(PENGISIAN!CG33&gt;0,PENGISIAN!BX33&gt;0,PENGISIAN!CG33&gt;PENGISIAN!BX33),PENGISIAN!CG33,0))</f>
        <v>0</v>
      </c>
      <c r="V33" s="238">
        <f>IF(AND(PENGISIAN!CE33&gt;0,PENGISIAN!BX33&gt;0,PENGISIAN!CE33&gt;PENGISIAN!BX33),SUM(PENGISIAN!BY33,PENGISIAN!CD33),IF(AND(PENGISIAN!CG33&gt;0,PENGISIAN!BX33&gt;0,PENGISIAN!CG33&gt;PENGISIAN!BX33),SUM(PENGISIAN!BY33,PENGISIAN!CD33,PENGISIAN!CF33),0))</f>
        <v>0</v>
      </c>
      <c r="W33" s="238">
        <f>IF(AND(PENGISIAN!CL33&gt;0,PENGISIAN!CE33&gt;0,PENGISIAN!CL33&gt;PENGISIAN!CE33),PENGISIAN!CL33,IF(AND(PENGISIAN!CN33&gt;0,PENGISIAN!CE33&gt;0,PENGISIAN!CN33&gt;PENGISIAN!CE33),PENGISIAN!CN33,0))</f>
        <v>0</v>
      </c>
      <c r="X33" s="238">
        <f>IF(AND(PENGISIAN!CL33&gt;0,PENGISIAN!CE33&gt;0,PENGISIAN!CL33&gt;PENGISIAN!CE33),SUM(PENGISIAN!CF33,PENGISIAN!CK33),IF(AND(PENGISIAN!CN33&gt;0,PENGISIAN!CE33&gt;0,PENGISIAN!CN33&gt;PENGISIAN!CE33),SUM(PENGISIAN!CF33,PENGISIAN!CK33,PENGISIAN!CM33),0))</f>
        <v>0</v>
      </c>
      <c r="Y33" s="238">
        <f>IF(AND(PENGISIAN!CS33&gt;0,PENGISIAN!CL33&gt;0,PENGISIAN!CS33&gt;PENGISIAN!CL33),PENGISIAN!CS33,IF(AND(PENGISIAN!CU33&gt;0,PENGISIAN!CL33&gt;0,PENGISIAN!CU33&gt;PENGISIAN!CL33),PENGISIAN!CU33,0))</f>
        <v>0</v>
      </c>
      <c r="Z33" s="238">
        <f>IF(AND(PENGISIAN!CS33&gt;0,PENGISIAN!CL33&gt;0,PENGISIAN!CS33&gt;PENGISIAN!CL33),SUM(PENGISIAN!CM33,PENGISIAN!CR33),IF(AND(PENGISIAN!CU33&gt;0,PENGISIAN!CL33&gt;0,PENGISIAN!CU33&gt;PENGISIAN!CL33),SUM(PENGISIAN!CM33,PENGISIAN!CR33,PENGISIAN!CT33),0))</f>
        <v>0</v>
      </c>
      <c r="AA33" s="238">
        <f>IF(AND(PENGISIAN!CZ33&gt;0,PENGISIAN!CS33&gt;0,PENGISIAN!CZ33&gt;PENGISIAN!CS33),PENGISIAN!CZ33,IF(AND(PENGISIAN!DB33&gt;0,PENGISIAN!CS33&gt;0,PENGISIAN!DB33&gt;PENGISIAN!CS33),PENGISIAN!DB33,0))</f>
        <v>0</v>
      </c>
      <c r="AB33" s="238">
        <f>IF(AND(PENGISIAN!CZ33&gt;0,PENGISIAN!CS33&gt;0,PENGISIAN!CZ33&gt;PENGISIAN!CS33),SUM(PENGISIAN!CT33,PENGISIAN!CY33),IF(AND(PENGISIAN!DB33&gt;0,PENGISIAN!CS33&gt;0,PENGISIAN!DB33&gt;PENGISIAN!CS33),SUM(PENGISIAN!CT33,PENGISIAN!CY33,PENGISIAN!DA33),0))</f>
        <v>0</v>
      </c>
      <c r="AC33" s="238">
        <f>IF(AND(PENGISIAN!DG33&gt;0,PENGISIAN!CZ33&gt;0,PENGISIAN!DG33&gt;PENGISIAN!CZ33),PENGISIAN!DG33,IF(AND(PENGISIAN!DI33&gt;0,PENGISIAN!CZ33&gt;0,PENGISIAN!DI33&gt;PENGISIAN!CZ33),PENGISIAN!DI33,0))</f>
        <v>0</v>
      </c>
      <c r="AD33" s="238">
        <f>IF(AND(PENGISIAN!DG33&gt;0,PENGISIAN!CZ33&gt;0,PENGISIAN!DG33&gt;PENGISIAN!CZ33),SUM(PENGISIAN!DA33,PENGISIAN!DF33),IF(AND(PENGISIAN!DI33&gt;0,PENGISIAN!CZ33&gt;0,PENGISIAN!DI33&gt;PENGISIAN!CZ33),SUM(PENGISIAN!DA33,PENGISIAN!DF33,PENGISIAN!DH33),0))</f>
        <v>0</v>
      </c>
      <c r="AE33" s="238">
        <f>IF(AND(PENGISIAN!DN33&gt;0,PENGISIAN!DG33&gt;0,PENGISIAN!DN33&gt;PENGISIAN!DG33),PENGISIAN!DN33,IF(AND(PENGISIAN!DP33&gt;0,PENGISIAN!DG33&gt;0,PENGISIAN!DP33&gt;PENGISIAN!DG33),PENGISIAN!DP33,0))</f>
        <v>0</v>
      </c>
      <c r="AF33" s="238">
        <f>IF(AND(PENGISIAN!DN33&gt;0,PENGISIAN!DG33&gt;0,PENGISIAN!DN33&gt;PENGISIAN!DG33),SUM(PENGISIAN!DH33,PENGISIAN!DM33),IF(AND(PENGISIAN!DP33&gt;0,PENGISIAN!DG33&gt;0,PENGISIAN!DP33&gt;PENGISIAN!DG33),SUM(PENGISIAN!DH33,PENGISIAN!DM33,PENGISIAN!DO33),0))</f>
        <v>0</v>
      </c>
      <c r="AG33" s="238">
        <f>IF(AND(PENGISIAN!DU33&gt;0,PENGISIAN!DN33&gt;0,PENGISIAN!DU33&gt;PENGISIAN!DN33),PENGISIAN!DU33,IF(AND(PENGISIAN!DW33&gt;0,PENGISIAN!DN33&gt;0,PENGISIAN!DW33&gt;PENGISIAN!DN33),PENGISIAN!DW33,0))</f>
        <v>0</v>
      </c>
      <c r="AH33" s="238">
        <f>IF(AND(PENGISIAN!DU33&gt;0,PENGISIAN!DN33&gt;0,PENGISIAN!DU33&gt;PENGISIAN!DN33),SUM(PENGISIAN!DO33,PENGISIAN!DT33),IF(AND(PENGISIAN!DW33&gt;0,PENGISIAN!DN33&gt;0,PENGISIAN!DW33&gt;PENGISIAN!DN33),SUM(PENGISIAN!DO33,PENGISIAN!DT33,PENGISIAN!DV33),0))</f>
        <v>0</v>
      </c>
      <c r="AI33" s="238">
        <f>IF(AND(PENGISIAN!EB33&gt;0,PENGISIAN!DU33&gt;0,PENGISIAN!EB33&gt;PENGISIAN!DU33),PENGISIAN!EB33,IF(AND(PENGISIAN!ED33&gt;0,PENGISIAN!DU33&gt;0,PENGISIAN!ED33&gt;PENGISIAN!DU33),PENGISIAN!ED33,0))</f>
        <v>0</v>
      </c>
      <c r="AJ33" s="238">
        <f>IF(AND(PENGISIAN!EB33&gt;0,PENGISIAN!DU33&gt;0,PENGISIAN!EB33&gt;PENGISIAN!DU33),SUM(PENGISIAN!DV33,PENGISIAN!EA33),IF(AND(PENGISIAN!ED33&gt;0,PENGISIAN!DU33&gt;0,PENGISIAN!ED33&gt;PENGISIAN!DU33),SUM(PENGISIAN!DV33,PENGISIAN!EA33,PENGISIAN!EC33),0))</f>
        <v>0</v>
      </c>
      <c r="AK33" s="238">
        <f>IF(AND(PENGISIAN!EI33&gt;0,PENGISIAN!EB33&gt;0,PENGISIAN!EI33&gt;PENGISIAN!EB33),PENGISIAN!EI33,IF(AND(PENGISIAN!EK33&gt;0,PENGISIAN!EB33&gt;0,PENGISIAN!EK33&gt;PENGISIAN!EB33),PENGISIAN!EK33,0))</f>
        <v>0</v>
      </c>
      <c r="AL33" s="238">
        <f>IF(AND(PENGISIAN!EI33&gt;0,PENGISIAN!EB33&gt;0,PENGISIAN!EI33&gt;PENGISIAN!EB33),SUM(PENGISIAN!EC33,PENGISIAN!EH33),IF(AND(PENGISIAN!EK33&gt;0,PENGISIAN!EB33&gt;0,PENGISIAN!EK33&gt;PENGISIAN!EB33),SUM(PENGISIAN!EC33,PENGISIAN!EH33,PENGISIAN!EJ33),0))</f>
        <v>0</v>
      </c>
      <c r="AM33" s="238">
        <f>IF(AND(PENGISIAN!EP33&gt;0,PENGISIAN!EI33&gt;0,PENGISIAN!EP33&gt;PENGISIAN!EI33),PENGISIAN!EP33,IF(AND(PENGISIAN!ER33&gt;0,PENGISIAN!EI33&gt;0,PENGISIAN!ER33&gt;PENGISIAN!EI33),PENGISIAN!ER33,0))</f>
        <v>0</v>
      </c>
      <c r="AN33" s="238">
        <f>IF(AND(PENGISIAN!EP33&gt;0,PENGISIAN!EI33&gt;0,PENGISIAN!EP33&gt;PENGISIAN!EI33),SUM(PENGISIAN!EJ33,PENGISIAN!EO33),IF(AND(PENGISIAN!ER33&gt;0,PENGISIAN!EI33&gt;0,PENGISIAN!ER33&gt;PENGISIAN!EI33),SUM(PENGISIAN!EJ33,PENGISIAN!EO33,PENGISIAN!EQ33),0))</f>
        <v>0</v>
      </c>
      <c r="AO33" s="238">
        <f>IF(AND(PENGISIAN!EW33&gt;0,PENGISIAN!EP33&gt;0,PENGISIAN!EW33&gt;PENGISIAN!EP33),PENGISIAN!EW33,IF(AND(PENGISIAN!EY33&gt;0,PENGISIAN!EP33&gt;0,PENGISIAN!EY33&gt;PENGISIAN!EP33),PENGISIAN!EY33,0))</f>
        <v>0</v>
      </c>
      <c r="AP33" s="238">
        <f>IF(AND(PENGISIAN!EW33&gt;0,PENGISIAN!EP33&gt;0,PENGISIAN!EW33&gt;PENGISIAN!EP33),SUM(PENGISIAN!EQ33,PENGISIAN!EV33),IF(AND(PENGISIAN!EY33&gt;0,PENGISIAN!EP33&gt;0,PENGISIAN!EY33&gt;PENGISIAN!EP33),SUM(PENGISIAN!EQ33,PENGISIAN!EV33,PENGISIAN!EX33),0))</f>
        <v>0</v>
      </c>
      <c r="AQ33" s="238">
        <f>IF(AND(PENGISIAN!FD33&gt;0,PENGISIAN!EW33&gt;0,PENGISIAN!FD33&gt;PENGISIAN!EW33),PENGISIAN!FD33,IF(AND(PENGISIAN!FF33&gt;0,PENGISIAN!EW33&gt;0,PENGISIAN!FF33&gt;PENGISIAN!EW33),PENGISIAN!FF33,0))</f>
        <v>0</v>
      </c>
      <c r="AR33" s="238">
        <f>IF(AND(PENGISIAN!FD33&gt;0,PENGISIAN!EW33&gt;0,PENGISIAN!FD33&gt;PENGISIAN!EW33),SUM(PENGISIAN!EX33,PENGISIAN!FC33),IF(AND(PENGISIAN!FF33&gt;0,PENGISIAN!EW33&gt;0,PENGISIAN!FF33&gt;PENGISIAN!EW33),SUM(PENGISIAN!EX33,PENGISIAN!FC33,PENGISIAN!FE33),0))</f>
        <v>0</v>
      </c>
      <c r="AS33" s="238">
        <f>IF(AND(PENGISIAN!FK33&gt;0,PENGISIAN!FD33&gt;0,PENGISIAN!FK33&gt;PENGISIAN!FD33),PENGISIAN!FK33,IF(AND(PENGISIAN!FM33&gt;0,PENGISIAN!FD33&gt;0,PENGISIAN!FM33&gt;PENGISIAN!FD33),PENGISIAN!FM33,0))</f>
        <v>0</v>
      </c>
      <c r="AT33" s="238">
        <f>IF(AND(PENGISIAN!FK33&gt;0,PENGISIAN!FD33&gt;0,PENGISIAN!FK33&gt;PENGISIAN!FD33),SUM(PENGISIAN!FE33,PENGISIAN!FJ33),IF(AND(PENGISIAN!FM33&gt;0,PENGISIAN!FD33&gt;0,PENGISIAN!FM33&gt;PENGISIAN!FD33),SUM(PENGISIAN!FE33,PENGISIAN!FJ33,PENGISIAN!FL33),0))</f>
        <v>0</v>
      </c>
      <c r="AU33" s="238">
        <f>IF(AND(PENGISIAN!FR33&gt;0,PENGISIAN!FK33&gt;0,PENGISIAN!FR33&gt;PENGISIAN!FK33),PENGISIAN!FR33,IF(AND(PENGISIAN!FT33&gt;0,PENGISIAN!FK33&gt;0,PENGISIAN!FT33&gt;PENGISIAN!FK33),PENGISIAN!FT33,0))</f>
        <v>0</v>
      </c>
      <c r="AV33" s="238">
        <f>IF(AND(PENGISIAN!FR33&gt;0,PENGISIAN!FK33&gt;0,PENGISIAN!FR33&gt;PENGISIAN!FK33),SUM(PENGISIAN!FL33,PENGISIAN!FQ33),IF(AND(PENGISIAN!FT33&gt;0,PENGISIAN!FK33&gt;0,PENGISIAN!FT33&gt;PENGISIAN!FK33),SUM(PENGISIAN!FL33,PENGISIAN!FQ33,PENGISIAN!FS33),0))</f>
        <v>0</v>
      </c>
      <c r="AW33" s="238">
        <f>IF(AND(PENGISIAN!FY33&gt;0,PENGISIAN!FR33&gt;0,PENGISIAN!FY33&gt;PENGISIAN!FR33),PENGISIAN!FY33,IF(AND(PENGISIAN!GA33&gt;0,PENGISIAN!FR33&gt;0,PENGISIAN!GA33&gt;PENGISIAN!FR33),PENGISIAN!GA33,0))</f>
        <v>0</v>
      </c>
      <c r="AX33" s="238">
        <f>IF(AND(PENGISIAN!FY33&gt;0,PENGISIAN!FR33&gt;0,PENGISIAN!FY33&gt;PENGISIAN!FR33),SUM(PENGISIAN!FS33,PENGISIAN!FX33),IF(AND(PENGISIAN!GA33&gt;0,PENGISIAN!FR33&gt;0,PENGISIAN!GA33&gt;PENGISIAN!FR33),SUM(PENGISIAN!FS33,PENGISIAN!FX33,PENGISIAN!FZ33),0))</f>
        <v>0</v>
      </c>
      <c r="AY33" s="238">
        <f>IF(AND(PENGISIAN!GF33&gt;0,PENGISIAN!FY33&gt;0,PENGISIAN!GF33&gt;PENGISIAN!FY33),PENGISIAN!GF33,IF(AND(PENGISIAN!GH33&gt;0,PENGISIAN!FY33&gt;0,PENGISIAN!GH33&gt;PENGISIAN!FY33),PENGISIAN!GH33,0))</f>
        <v>0</v>
      </c>
      <c r="AZ33" s="238">
        <f>IF(AND(PENGISIAN!GF33&gt;0,PENGISIAN!FY33&gt;0,PENGISIAN!GF33&gt;PENGISIAN!FY33),SUM(PENGISIAN!FZ33,PENGISIAN!GE33),IF(AND(PENGISIAN!GH33&gt;0,PENGISIAN!FY33&gt;0,PENGISIAN!GH33&gt;PENGISIAN!FY33),SUM(PENGISIAN!FZ33,PENGISIAN!GE33,PENGISIAN!GG33),0))</f>
        <v>0</v>
      </c>
      <c r="BA33" s="238">
        <f>IF(AND(PENGISIAN!GM33&gt;0,PENGISIAN!GF33&gt;0,PENGISIAN!GM33&gt;PENGISIAN!GF33),PENGISIAN!GM33,IF(AND(PENGISIAN!GO33&gt;0,PENGISIAN!GF33&gt;0,PENGISIAN!GO33&gt;PENGISIAN!GF33),PENGISIAN!GO33,0))</f>
        <v>0</v>
      </c>
      <c r="BB33" s="238">
        <f>IF(AND(PENGISIAN!GM33&gt;0,PENGISIAN!GF33&gt;0,PENGISIAN!GM33&gt;PENGISIAN!GF33),SUM(PENGISIAN!GG33,PENGISIAN!GL33),IF(AND(PENGISIAN!GO33&gt;0,PENGISIAN!GF33&gt;0,PENGISIAN!GO33&gt;PENGISIAN!GF33),SUM(PENGISIAN!GG33,PENGISIAN!GL33,PENGISIAN!GN33),0))</f>
        <v>0</v>
      </c>
      <c r="BC33" s="238">
        <f>IF(AND(PENGISIAN!GT33&gt;0,PENGISIAN!GM33&gt;0,PENGISIAN!GT33&gt;PENGISIAN!GM33),PENGISIAN!GT33,IF(AND(PENGISIAN!GV33&gt;0,PENGISIAN!GM33&gt;0,PENGISIAN!GV33&gt;PENGISIAN!GM33),PENGISIAN!GV33,0))</f>
        <v>0</v>
      </c>
      <c r="BD33" s="238">
        <f>IF(AND(PENGISIAN!GT33&gt;0,PENGISIAN!GM33&gt;0,PENGISIAN!GT33&gt;PENGISIAN!GM33),SUM(PENGISIAN!GN33,PENGISIAN!GS33),IF(AND(PENGISIAN!GV33&gt;0,PENGISIAN!GM33&gt;0,PENGISIAN!GV33&gt;PENGISIAN!GM33),SUM(PENGISIAN!GN33,PENGISIAN!GS33,PENGISIAN!GU33),0))</f>
        <v>0</v>
      </c>
      <c r="BE33" s="238">
        <f>IF(AND(PENGISIAN!HA33&gt;0,PENGISIAN!GT33&gt;0,PENGISIAN!HA33&gt;PENGISIAN!GT33),PENGISIAN!HA33,IF(AND(PENGISIAN!HC33&gt;0,PENGISIAN!GT33&gt;0,PENGISIAN!HC33&gt;PENGISIAN!GT33),PENGISIAN!HC33,0))</f>
        <v>0</v>
      </c>
      <c r="BF33" s="238">
        <f>IF(AND(PENGISIAN!HA33&gt;0,PENGISIAN!GT33&gt;0,PENGISIAN!HA33&gt;PENGISIAN!GT33),SUM(PENGISIAN!GU33,PENGISIAN!GZ33),IF(AND(PENGISIAN!HC33&gt;0,PENGISIAN!GT33&gt;0,PENGISIAN!HC33&gt;PENGISIAN!GT33),SUM(PENGISIAN!GU33,PENGISIAN!GZ33,PENGISIAN!HB33),0))</f>
        <v>0</v>
      </c>
      <c r="BG33" s="238">
        <f>IF(AND(PENGISIAN!HH33&gt;0,PENGISIAN!HA33&gt;0,PENGISIAN!HH33&gt;PENGISIAN!HA33),PENGISIAN!HH33,IF(AND(PENGISIAN!HJ33&gt;0,PENGISIAN!HA33&gt;0,PENGISIAN!HJ33&gt;PENGISIAN!HA33),PENGISIAN!HJ33,0))</f>
        <v>0</v>
      </c>
      <c r="BH33" s="238">
        <f>IF(AND(PENGISIAN!HH33&gt;0,PENGISIAN!HA33&gt;0,PENGISIAN!HH33&gt;PENGISIAN!HA33),SUM(PENGISIAN!HB33,PENGISIAN!HG33),IF(AND(PENGISIAN!HJ33&gt;0,PENGISIAN!HA33&gt;0,PENGISIAN!HJ33&gt;PENGISIAN!HA33),SUM(PENGISIAN!HB33,PENGISIAN!HG33,PENGISIAN!HI33),0))</f>
        <v>0</v>
      </c>
      <c r="BI33" s="238">
        <f>IF(AND(PENGISIAN!HJ33&gt;0,PENGISIAN!HH33&gt;0,PENGISIAN!HJ33&gt;PENGISIAN!HH33),PENGISIAN!HJ33,0)</f>
        <v>0</v>
      </c>
      <c r="BJ33" s="238">
        <f>IF(AND(PENGISIAN!HJ33&gt;0,PENGISIAN!HH33&gt;0,PENGISIAN!HJ33&gt;PENGISIAN!HH33),PENGISIAN!HI33,0)</f>
        <v>0</v>
      </c>
    </row>
    <row r="34" spans="1:62">
      <c r="A34" s="238">
        <f>IF(AND(PENGISIAN!M34&gt;0,PENGISIAN!F34&gt;0,PENGISIAN!M34&gt;PENGISIAN!F34),PENGISIAN!M34,IF(AND(PENGISIAN!O34&gt;0,PENGISIAN!F34&gt;0,PENGISIAN!O34&gt;PENGISIAN!F34),PENGISIAN!O34,0))</f>
        <v>0</v>
      </c>
      <c r="B34" s="238">
        <f>IF(AND(PENGISIAN!M34&gt;0,PENGISIAN!F34&gt;0,PENGISIAN!M34&gt;PENGISIAN!F34),SUM(PENGISIAN!G34,PENGISIAN!L34),IF(AND(PENGISIAN!O34&gt;0,PENGISIAN!F34&gt;0,PENGISIAN!O34&gt;PENGISIAN!F34),SUM(PENGISIAN!G34,PENGISIAN!L34,PENGISIAN!N34),0))</f>
        <v>0</v>
      </c>
      <c r="C34" s="238">
        <f>IF(AND(PENGISIAN!T34&gt;0,PENGISIAN!M34&gt;0,PENGISIAN!T34&gt;PENGISIAN!M34),PENGISIAN!T34,IF(AND(PENGISIAN!V34&gt;0,PENGISIAN!M34&gt;0,PENGISIAN!V34&gt;PENGISIAN!M34),PENGISIAN!V34,0))</f>
        <v>0</v>
      </c>
      <c r="D34" s="238">
        <f>IF(AND(PENGISIAN!T34&gt;0,PENGISIAN!M34&gt;0,PENGISIAN!T34&gt;PENGISIAN!M34),SUM(PENGISIAN!N34,PENGISIAN!S34),IF(AND(PENGISIAN!V34&gt;0,PENGISIAN!M34&gt;0,PENGISIAN!V34&gt;PENGISIAN!M34),SUM(PENGISIAN!N34,PENGISIAN!S34,PENGISIAN!U34),0))</f>
        <v>0</v>
      </c>
      <c r="E34" s="238">
        <f>IF(AND(PENGISIAN!AA34&gt;0,PENGISIAN!T34&gt;0,PENGISIAN!AA34&gt;PENGISIAN!T34),PENGISIAN!AA34,IF(AND(PENGISIAN!AC34&gt;0,PENGISIAN!T34&gt;0,PENGISIAN!AC34&gt;PENGISIAN!T34),PENGISIAN!AC34,0))</f>
        <v>0</v>
      </c>
      <c r="F34" s="238">
        <f>IF(AND(PENGISIAN!AA34&gt;0,PENGISIAN!T34&gt;0,PENGISIAN!AA34&gt;PENGISIAN!T34),SUM(PENGISIAN!U34,PENGISIAN!Z34),IF(AND(PENGISIAN!AC34&gt;0,PENGISIAN!T34&gt;0,PENGISIAN!AC34&gt;PENGISIAN!T34),SUM(PENGISIAN!U34,PENGISIAN!Z34,PENGISIAN!AB34),0))</f>
        <v>0</v>
      </c>
      <c r="G34" s="238">
        <f>IF(AND(PENGISIAN!AH34&gt;0,PENGISIAN!AA34&gt;0,PENGISIAN!AH34&gt;PENGISIAN!AA34),PENGISIAN!AH34,IF(AND(PENGISIAN!AJ34&gt;0,PENGISIAN!AA34&gt;0,PENGISIAN!AJ34&gt;PENGISIAN!AA34),PENGISIAN!AJ34,0))</f>
        <v>0</v>
      </c>
      <c r="H34" s="238">
        <f>IF(AND(PENGISIAN!AH34&gt;0,PENGISIAN!AA34&gt;0,PENGISIAN!AH34&gt;PENGISIAN!AA34),SUM(PENGISIAN!AB34,PENGISIAN!AG34),IF(AND(PENGISIAN!AJ34&gt;0,PENGISIAN!AA34&gt;0,PENGISIAN!AJ34&gt;PENGISIAN!AA34),SUM(PENGISIAN!AB34,PENGISIAN!AG34,PENGISIAN!AI34),0))</f>
        <v>0</v>
      </c>
      <c r="I34" s="238">
        <f>IF(AND(PENGISIAN!AO34&gt;0,PENGISIAN!AH34&gt;0,PENGISIAN!AO34&gt;PENGISIAN!AH34),PENGISIAN!AO34,IF(AND(PENGISIAN!AQ34&gt;0,PENGISIAN!AH34&gt;0,PENGISIAN!AQ34&gt;PENGISIAN!AH34),PENGISIAN!AQ34,0))</f>
        <v>0</v>
      </c>
      <c r="J34" s="238">
        <f>IF(AND(PENGISIAN!AO34&gt;0,PENGISIAN!AH34&gt;0,PENGISIAN!AO34&gt;PENGISIAN!AH34),SUM(PENGISIAN!AI34,PENGISIAN!AN34),IF(AND(PENGISIAN!AQ34&gt;0,PENGISIAN!AH34&gt;0,PENGISIAN!AQ34&gt;PENGISIAN!AH34),SUM(PENGISIAN!AI34,PENGISIAN!AN34,PENGISIAN!AP34),0))</f>
        <v>0</v>
      </c>
      <c r="K34" s="238">
        <f>IF(AND(PENGISIAN!AV34&gt;0,PENGISIAN!AO34&gt;0,PENGISIAN!AV34&gt;PENGISIAN!AO34),PENGISIAN!AV34,IF(AND(PENGISIAN!AX34&gt;0,PENGISIAN!AO34&gt;0,PENGISIAN!AX34&gt;PENGISIAN!AO34),PENGISIAN!AX34,0))</f>
        <v>0</v>
      </c>
      <c r="L34" s="238">
        <f>IF(AND(PENGISIAN!AV34&gt;0,PENGISIAN!AO34&gt;0,PENGISIAN!AV34&gt;PENGISIAN!AO34),SUM(PENGISIAN!AP34,PENGISIAN!AU34),IF(AND(PENGISIAN!AX34&gt;0,PENGISIAN!AO34&gt;0,PENGISIAN!AX34&gt;PENGISIAN!AO34),SUM(PENGISIAN!AP34,PENGISIAN!AU34,PENGISIAN!AW34),0))</f>
        <v>0</v>
      </c>
      <c r="M34" s="238">
        <f>IF(AND(PENGISIAN!BC34&gt;0,PENGISIAN!AV34&gt;0,PENGISIAN!BC34&gt;PENGISIAN!AV34),PENGISIAN!BC34,IF(AND(PENGISIAN!BE34&gt;0,PENGISIAN!AV34&gt;0,PENGISIAN!BE34&gt;PENGISIAN!AV34),PENGISIAN!BE34,0))</f>
        <v>0</v>
      </c>
      <c r="N34" s="238">
        <f>IF(AND(PENGISIAN!BC34&gt;0,PENGISIAN!AV34&gt;0,PENGISIAN!BC34&gt;PENGISIAN!AV34),SUM(PENGISIAN!AW34,PENGISIAN!BB34),IF(AND(PENGISIAN!BE34&gt;0,PENGISIAN!AV34&gt;0,PENGISIAN!BE34&gt;PENGISIAN!AV34),SUM(PENGISIAN!AW34,PENGISIAN!BB34,PENGISIAN!BD34),0))</f>
        <v>0</v>
      </c>
      <c r="O34" s="238">
        <f>IF(AND(PENGISIAN!BJ34&gt;0,PENGISIAN!BC34&gt;0,PENGISIAN!BJ34&gt;PENGISIAN!BC34),PENGISIAN!BJ34,IF(AND(PENGISIAN!BL34&gt;0,PENGISIAN!BC34&gt;0,PENGISIAN!BL34&gt;PENGISIAN!BC34),PENGISIAN!BL34,0))</f>
        <v>0</v>
      </c>
      <c r="P34" s="238">
        <f>IF(AND(PENGISIAN!BJ34&gt;0,PENGISIAN!BC34&gt;0,PENGISIAN!BJ34&gt;PENGISIAN!BC34),SUM(PENGISIAN!BD34,PENGISIAN!BI34),IF(AND(PENGISIAN!BL34&gt;0,PENGISIAN!BC34&gt;0,PENGISIAN!BL34&gt;PENGISIAN!BC34),SUM(PENGISIAN!BD34,PENGISIAN!BI34,PENGISIAN!BK34),0))</f>
        <v>0</v>
      </c>
      <c r="Q34" s="238">
        <f>IF(AND(PENGISIAN!BQ34&gt;0,PENGISIAN!BJ34&gt;0,PENGISIAN!BQ34&gt;PENGISIAN!BJ34),PENGISIAN!BQ34,IF(AND(PENGISIAN!BS34&gt;0,PENGISIAN!BJ34&gt;0,PENGISIAN!BS34&gt;PENGISIAN!BJ34),PENGISIAN!BS34,0))</f>
        <v>0</v>
      </c>
      <c r="R34" s="238">
        <f>IF(AND(PENGISIAN!BQ34&gt;0,PENGISIAN!BJ34&gt;0,PENGISIAN!BQ34&gt;PENGISIAN!BJ34),SUM(PENGISIAN!BK34,PENGISIAN!BP34),IF(AND(PENGISIAN!BS34&gt;0,PENGISIAN!BJ34&gt;0,PENGISIAN!BS34&gt;PENGISIAN!BJ34),SUM(PENGISIAN!BK34,PENGISIAN!BP34,PENGISIAN!BR34),0))</f>
        <v>0</v>
      </c>
      <c r="S34" s="238">
        <f>IF(AND(PENGISIAN!BX34&gt;0,PENGISIAN!BQ34&gt;0,PENGISIAN!BX34&gt;PENGISIAN!BQ34),PENGISIAN!BX34,IF(AND(PENGISIAN!BZ34&gt;0,PENGISIAN!BQ34&gt;0,PENGISIAN!BZ34&gt;PENGISIAN!BQ34),PENGISIAN!BZ34,0))</f>
        <v>0</v>
      </c>
      <c r="T34" s="238">
        <f>IF(AND(PENGISIAN!BX34&gt;0,PENGISIAN!BQ34&gt;0,PENGISIAN!BX34&gt;PENGISIAN!BQ34),SUM(PENGISIAN!BR34,PENGISIAN!BW34),IF(AND(PENGISIAN!BZ34&gt;0,PENGISIAN!BQ34&gt;0,PENGISIAN!BZ34&gt;PENGISIAN!BQ34),SUM(PENGISIAN!BR34,PENGISIAN!BW34,PENGISIAN!BY34),0))</f>
        <v>0</v>
      </c>
      <c r="U34" s="238">
        <f>IF(AND(PENGISIAN!CE34&gt;0,PENGISIAN!BX34&gt;0,PENGISIAN!CE34&gt;PENGISIAN!BX34),PENGISIAN!CE34,IF(AND(PENGISIAN!CG34&gt;0,PENGISIAN!BX34&gt;0,PENGISIAN!CG34&gt;PENGISIAN!BX34),PENGISIAN!CG34,0))</f>
        <v>0</v>
      </c>
      <c r="V34" s="238">
        <f>IF(AND(PENGISIAN!CE34&gt;0,PENGISIAN!BX34&gt;0,PENGISIAN!CE34&gt;PENGISIAN!BX34),SUM(PENGISIAN!BY34,PENGISIAN!CD34),IF(AND(PENGISIAN!CG34&gt;0,PENGISIAN!BX34&gt;0,PENGISIAN!CG34&gt;PENGISIAN!BX34),SUM(PENGISIAN!BY34,PENGISIAN!CD34,PENGISIAN!CF34),0))</f>
        <v>0</v>
      </c>
      <c r="W34" s="238">
        <f>IF(AND(PENGISIAN!CL34&gt;0,PENGISIAN!CE34&gt;0,PENGISIAN!CL34&gt;PENGISIAN!CE34),PENGISIAN!CL34,IF(AND(PENGISIAN!CN34&gt;0,PENGISIAN!CE34&gt;0,PENGISIAN!CN34&gt;PENGISIAN!CE34),PENGISIAN!CN34,0))</f>
        <v>0</v>
      </c>
      <c r="X34" s="238">
        <f>IF(AND(PENGISIAN!CL34&gt;0,PENGISIAN!CE34&gt;0,PENGISIAN!CL34&gt;PENGISIAN!CE34),SUM(PENGISIAN!CF34,PENGISIAN!CK34),IF(AND(PENGISIAN!CN34&gt;0,PENGISIAN!CE34&gt;0,PENGISIAN!CN34&gt;PENGISIAN!CE34),SUM(PENGISIAN!CF34,PENGISIAN!CK34,PENGISIAN!CM34),0))</f>
        <v>0</v>
      </c>
      <c r="Y34" s="238">
        <f>IF(AND(PENGISIAN!CS34&gt;0,PENGISIAN!CL34&gt;0,PENGISIAN!CS34&gt;PENGISIAN!CL34),PENGISIAN!CS34,IF(AND(PENGISIAN!CU34&gt;0,PENGISIAN!CL34&gt;0,PENGISIAN!CU34&gt;PENGISIAN!CL34),PENGISIAN!CU34,0))</f>
        <v>0</v>
      </c>
      <c r="Z34" s="238">
        <f>IF(AND(PENGISIAN!CS34&gt;0,PENGISIAN!CL34&gt;0,PENGISIAN!CS34&gt;PENGISIAN!CL34),SUM(PENGISIAN!CM34,PENGISIAN!CR34),IF(AND(PENGISIAN!CU34&gt;0,PENGISIAN!CL34&gt;0,PENGISIAN!CU34&gt;PENGISIAN!CL34),SUM(PENGISIAN!CM34,PENGISIAN!CR34,PENGISIAN!CT34),0))</f>
        <v>0</v>
      </c>
      <c r="AA34" s="238">
        <f>IF(AND(PENGISIAN!CZ34&gt;0,PENGISIAN!CS34&gt;0,PENGISIAN!CZ34&gt;PENGISIAN!CS34),PENGISIAN!CZ34,IF(AND(PENGISIAN!DB34&gt;0,PENGISIAN!CS34&gt;0,PENGISIAN!DB34&gt;PENGISIAN!CS34),PENGISIAN!DB34,0))</f>
        <v>0</v>
      </c>
      <c r="AB34" s="238">
        <f>IF(AND(PENGISIAN!CZ34&gt;0,PENGISIAN!CS34&gt;0,PENGISIAN!CZ34&gt;PENGISIAN!CS34),SUM(PENGISIAN!CT34,PENGISIAN!CY34),IF(AND(PENGISIAN!DB34&gt;0,PENGISIAN!CS34&gt;0,PENGISIAN!DB34&gt;PENGISIAN!CS34),SUM(PENGISIAN!CT34,PENGISIAN!CY34,PENGISIAN!DA34),0))</f>
        <v>0</v>
      </c>
      <c r="AC34" s="238">
        <f>IF(AND(PENGISIAN!DG34&gt;0,PENGISIAN!CZ34&gt;0,PENGISIAN!DG34&gt;PENGISIAN!CZ34),PENGISIAN!DG34,IF(AND(PENGISIAN!DI34&gt;0,PENGISIAN!CZ34&gt;0,PENGISIAN!DI34&gt;PENGISIAN!CZ34),PENGISIAN!DI34,0))</f>
        <v>0</v>
      </c>
      <c r="AD34" s="238">
        <f>IF(AND(PENGISIAN!DG34&gt;0,PENGISIAN!CZ34&gt;0,PENGISIAN!DG34&gt;PENGISIAN!CZ34),SUM(PENGISIAN!DA34,PENGISIAN!DF34),IF(AND(PENGISIAN!DI34&gt;0,PENGISIAN!CZ34&gt;0,PENGISIAN!DI34&gt;PENGISIAN!CZ34),SUM(PENGISIAN!DA34,PENGISIAN!DF34,PENGISIAN!DH34),0))</f>
        <v>0</v>
      </c>
      <c r="AE34" s="238">
        <f>IF(AND(PENGISIAN!DN34&gt;0,PENGISIAN!DG34&gt;0,PENGISIAN!DN34&gt;PENGISIAN!DG34),PENGISIAN!DN34,IF(AND(PENGISIAN!DP34&gt;0,PENGISIAN!DG34&gt;0,PENGISIAN!DP34&gt;PENGISIAN!DG34),PENGISIAN!DP34,0))</f>
        <v>0</v>
      </c>
      <c r="AF34" s="238">
        <f>IF(AND(PENGISIAN!DN34&gt;0,PENGISIAN!DG34&gt;0,PENGISIAN!DN34&gt;PENGISIAN!DG34),SUM(PENGISIAN!DH34,PENGISIAN!DM34),IF(AND(PENGISIAN!DP34&gt;0,PENGISIAN!DG34&gt;0,PENGISIAN!DP34&gt;PENGISIAN!DG34),SUM(PENGISIAN!DH34,PENGISIAN!DM34,PENGISIAN!DO34),0))</f>
        <v>0</v>
      </c>
      <c r="AG34" s="238">
        <f>IF(AND(PENGISIAN!DU34&gt;0,PENGISIAN!DN34&gt;0,PENGISIAN!DU34&gt;PENGISIAN!DN34),PENGISIAN!DU34,IF(AND(PENGISIAN!DW34&gt;0,PENGISIAN!DN34&gt;0,PENGISIAN!DW34&gt;PENGISIAN!DN34),PENGISIAN!DW34,0))</f>
        <v>0</v>
      </c>
      <c r="AH34" s="238">
        <f>IF(AND(PENGISIAN!DU34&gt;0,PENGISIAN!DN34&gt;0,PENGISIAN!DU34&gt;PENGISIAN!DN34),SUM(PENGISIAN!DO34,PENGISIAN!DT34),IF(AND(PENGISIAN!DW34&gt;0,PENGISIAN!DN34&gt;0,PENGISIAN!DW34&gt;PENGISIAN!DN34),SUM(PENGISIAN!DO34,PENGISIAN!DT34,PENGISIAN!DV34),0))</f>
        <v>0</v>
      </c>
      <c r="AI34" s="238">
        <f>IF(AND(PENGISIAN!EB34&gt;0,PENGISIAN!DU34&gt;0,PENGISIAN!EB34&gt;PENGISIAN!DU34),PENGISIAN!EB34,IF(AND(PENGISIAN!ED34&gt;0,PENGISIAN!DU34&gt;0,PENGISIAN!ED34&gt;PENGISIAN!DU34),PENGISIAN!ED34,0))</f>
        <v>0</v>
      </c>
      <c r="AJ34" s="238">
        <f>IF(AND(PENGISIAN!EB34&gt;0,PENGISIAN!DU34&gt;0,PENGISIAN!EB34&gt;PENGISIAN!DU34),SUM(PENGISIAN!DV34,PENGISIAN!EA34),IF(AND(PENGISIAN!ED34&gt;0,PENGISIAN!DU34&gt;0,PENGISIAN!ED34&gt;PENGISIAN!DU34),SUM(PENGISIAN!DV34,PENGISIAN!EA34,PENGISIAN!EC34),0))</f>
        <v>0</v>
      </c>
      <c r="AK34" s="238">
        <f>IF(AND(PENGISIAN!EI34&gt;0,PENGISIAN!EB34&gt;0,PENGISIAN!EI34&gt;PENGISIAN!EB34),PENGISIAN!EI34,IF(AND(PENGISIAN!EK34&gt;0,PENGISIAN!EB34&gt;0,PENGISIAN!EK34&gt;PENGISIAN!EB34),PENGISIAN!EK34,0))</f>
        <v>0</v>
      </c>
      <c r="AL34" s="238">
        <f>IF(AND(PENGISIAN!EI34&gt;0,PENGISIAN!EB34&gt;0,PENGISIAN!EI34&gt;PENGISIAN!EB34),SUM(PENGISIAN!EC34,PENGISIAN!EH34),IF(AND(PENGISIAN!EK34&gt;0,PENGISIAN!EB34&gt;0,PENGISIAN!EK34&gt;PENGISIAN!EB34),SUM(PENGISIAN!EC34,PENGISIAN!EH34,PENGISIAN!EJ34),0))</f>
        <v>0</v>
      </c>
      <c r="AM34" s="238">
        <f>IF(AND(PENGISIAN!EP34&gt;0,PENGISIAN!EI34&gt;0,PENGISIAN!EP34&gt;PENGISIAN!EI34),PENGISIAN!EP34,IF(AND(PENGISIAN!ER34&gt;0,PENGISIAN!EI34&gt;0,PENGISIAN!ER34&gt;PENGISIAN!EI34),PENGISIAN!ER34,0))</f>
        <v>0</v>
      </c>
      <c r="AN34" s="238">
        <f>IF(AND(PENGISIAN!EP34&gt;0,PENGISIAN!EI34&gt;0,PENGISIAN!EP34&gt;PENGISIAN!EI34),SUM(PENGISIAN!EJ34,PENGISIAN!EO34),IF(AND(PENGISIAN!ER34&gt;0,PENGISIAN!EI34&gt;0,PENGISIAN!ER34&gt;PENGISIAN!EI34),SUM(PENGISIAN!EJ34,PENGISIAN!EO34,PENGISIAN!EQ34),0))</f>
        <v>0</v>
      </c>
      <c r="AO34" s="238">
        <f>IF(AND(PENGISIAN!EW34&gt;0,PENGISIAN!EP34&gt;0,PENGISIAN!EW34&gt;PENGISIAN!EP34),PENGISIAN!EW34,IF(AND(PENGISIAN!EY34&gt;0,PENGISIAN!EP34&gt;0,PENGISIAN!EY34&gt;PENGISIAN!EP34),PENGISIAN!EY34,0))</f>
        <v>0</v>
      </c>
      <c r="AP34" s="238">
        <f>IF(AND(PENGISIAN!EW34&gt;0,PENGISIAN!EP34&gt;0,PENGISIAN!EW34&gt;PENGISIAN!EP34),SUM(PENGISIAN!EQ34,PENGISIAN!EV34),IF(AND(PENGISIAN!EY34&gt;0,PENGISIAN!EP34&gt;0,PENGISIAN!EY34&gt;PENGISIAN!EP34),SUM(PENGISIAN!EQ34,PENGISIAN!EV34,PENGISIAN!EX34),0))</f>
        <v>0</v>
      </c>
      <c r="AQ34" s="238">
        <f>IF(AND(PENGISIAN!FD34&gt;0,PENGISIAN!EW34&gt;0,PENGISIAN!FD34&gt;PENGISIAN!EW34),PENGISIAN!FD34,IF(AND(PENGISIAN!FF34&gt;0,PENGISIAN!EW34&gt;0,PENGISIAN!FF34&gt;PENGISIAN!EW34),PENGISIAN!FF34,0))</f>
        <v>0</v>
      </c>
      <c r="AR34" s="238">
        <f>IF(AND(PENGISIAN!FD34&gt;0,PENGISIAN!EW34&gt;0,PENGISIAN!FD34&gt;PENGISIAN!EW34),SUM(PENGISIAN!EX34,PENGISIAN!FC34),IF(AND(PENGISIAN!FF34&gt;0,PENGISIAN!EW34&gt;0,PENGISIAN!FF34&gt;PENGISIAN!EW34),SUM(PENGISIAN!EX34,PENGISIAN!FC34,PENGISIAN!FE34),0))</f>
        <v>0</v>
      </c>
      <c r="AS34" s="238">
        <f>IF(AND(PENGISIAN!FK34&gt;0,PENGISIAN!FD34&gt;0,PENGISIAN!FK34&gt;PENGISIAN!FD34),PENGISIAN!FK34,IF(AND(PENGISIAN!FM34&gt;0,PENGISIAN!FD34&gt;0,PENGISIAN!FM34&gt;PENGISIAN!FD34),PENGISIAN!FM34,0))</f>
        <v>0</v>
      </c>
      <c r="AT34" s="238">
        <f>IF(AND(PENGISIAN!FK34&gt;0,PENGISIAN!FD34&gt;0,PENGISIAN!FK34&gt;PENGISIAN!FD34),SUM(PENGISIAN!FE34,PENGISIAN!FJ34),IF(AND(PENGISIAN!FM34&gt;0,PENGISIAN!FD34&gt;0,PENGISIAN!FM34&gt;PENGISIAN!FD34),SUM(PENGISIAN!FE34,PENGISIAN!FJ34,PENGISIAN!FL34),0))</f>
        <v>0</v>
      </c>
      <c r="AU34" s="238">
        <f>IF(AND(PENGISIAN!FR34&gt;0,PENGISIAN!FK34&gt;0,PENGISIAN!FR34&gt;PENGISIAN!FK34),PENGISIAN!FR34,IF(AND(PENGISIAN!FT34&gt;0,PENGISIAN!FK34&gt;0,PENGISIAN!FT34&gt;PENGISIAN!FK34),PENGISIAN!FT34,0))</f>
        <v>0</v>
      </c>
      <c r="AV34" s="238">
        <f>IF(AND(PENGISIAN!FR34&gt;0,PENGISIAN!FK34&gt;0,PENGISIAN!FR34&gt;PENGISIAN!FK34),SUM(PENGISIAN!FL34,PENGISIAN!FQ34),IF(AND(PENGISIAN!FT34&gt;0,PENGISIAN!FK34&gt;0,PENGISIAN!FT34&gt;PENGISIAN!FK34),SUM(PENGISIAN!FL34,PENGISIAN!FQ34,PENGISIAN!FS34),0))</f>
        <v>0</v>
      </c>
      <c r="AW34" s="238">
        <f>IF(AND(PENGISIAN!FY34&gt;0,PENGISIAN!FR34&gt;0,PENGISIAN!FY34&gt;PENGISIAN!FR34),PENGISIAN!FY34,IF(AND(PENGISIAN!GA34&gt;0,PENGISIAN!FR34&gt;0,PENGISIAN!GA34&gt;PENGISIAN!FR34),PENGISIAN!GA34,0))</f>
        <v>0</v>
      </c>
      <c r="AX34" s="238">
        <f>IF(AND(PENGISIAN!FY34&gt;0,PENGISIAN!FR34&gt;0,PENGISIAN!FY34&gt;PENGISIAN!FR34),SUM(PENGISIAN!FS34,PENGISIAN!FX34),IF(AND(PENGISIAN!GA34&gt;0,PENGISIAN!FR34&gt;0,PENGISIAN!GA34&gt;PENGISIAN!FR34),SUM(PENGISIAN!FS34,PENGISIAN!FX34,PENGISIAN!FZ34),0))</f>
        <v>0</v>
      </c>
      <c r="AY34" s="238">
        <f>IF(AND(PENGISIAN!GF34&gt;0,PENGISIAN!FY34&gt;0,PENGISIAN!GF34&gt;PENGISIAN!FY34),PENGISIAN!GF34,IF(AND(PENGISIAN!GH34&gt;0,PENGISIAN!FY34&gt;0,PENGISIAN!GH34&gt;PENGISIAN!FY34),PENGISIAN!GH34,0))</f>
        <v>0</v>
      </c>
      <c r="AZ34" s="238">
        <f>IF(AND(PENGISIAN!GF34&gt;0,PENGISIAN!FY34&gt;0,PENGISIAN!GF34&gt;PENGISIAN!FY34),SUM(PENGISIAN!FZ34,PENGISIAN!GE34),IF(AND(PENGISIAN!GH34&gt;0,PENGISIAN!FY34&gt;0,PENGISIAN!GH34&gt;PENGISIAN!FY34),SUM(PENGISIAN!FZ34,PENGISIAN!GE34,PENGISIAN!GG34),0))</f>
        <v>0</v>
      </c>
      <c r="BA34" s="238">
        <f>IF(AND(PENGISIAN!GM34&gt;0,PENGISIAN!GF34&gt;0,PENGISIAN!GM34&gt;PENGISIAN!GF34),PENGISIAN!GM34,IF(AND(PENGISIAN!GO34&gt;0,PENGISIAN!GF34&gt;0,PENGISIAN!GO34&gt;PENGISIAN!GF34),PENGISIAN!GO34,0))</f>
        <v>0</v>
      </c>
      <c r="BB34" s="238">
        <f>IF(AND(PENGISIAN!GM34&gt;0,PENGISIAN!GF34&gt;0,PENGISIAN!GM34&gt;PENGISIAN!GF34),SUM(PENGISIAN!GG34,PENGISIAN!GL34),IF(AND(PENGISIAN!GO34&gt;0,PENGISIAN!GF34&gt;0,PENGISIAN!GO34&gt;PENGISIAN!GF34),SUM(PENGISIAN!GG34,PENGISIAN!GL34,PENGISIAN!GN34),0))</f>
        <v>0</v>
      </c>
      <c r="BC34" s="238">
        <f>IF(AND(PENGISIAN!GT34&gt;0,PENGISIAN!GM34&gt;0,PENGISIAN!GT34&gt;PENGISIAN!GM34),PENGISIAN!GT34,IF(AND(PENGISIAN!GV34&gt;0,PENGISIAN!GM34&gt;0,PENGISIAN!GV34&gt;PENGISIAN!GM34),PENGISIAN!GV34,0))</f>
        <v>0</v>
      </c>
      <c r="BD34" s="238">
        <f>IF(AND(PENGISIAN!GT34&gt;0,PENGISIAN!GM34&gt;0,PENGISIAN!GT34&gt;PENGISIAN!GM34),SUM(PENGISIAN!GN34,PENGISIAN!GS34),IF(AND(PENGISIAN!GV34&gt;0,PENGISIAN!GM34&gt;0,PENGISIAN!GV34&gt;PENGISIAN!GM34),SUM(PENGISIAN!GN34,PENGISIAN!GS34,PENGISIAN!GU34),0))</f>
        <v>0</v>
      </c>
      <c r="BE34" s="238">
        <f>IF(AND(PENGISIAN!HA34&gt;0,PENGISIAN!GT34&gt;0,PENGISIAN!HA34&gt;PENGISIAN!GT34),PENGISIAN!HA34,IF(AND(PENGISIAN!HC34&gt;0,PENGISIAN!GT34&gt;0,PENGISIAN!HC34&gt;PENGISIAN!GT34),PENGISIAN!HC34,0))</f>
        <v>0</v>
      </c>
      <c r="BF34" s="238">
        <f>IF(AND(PENGISIAN!HA34&gt;0,PENGISIAN!GT34&gt;0,PENGISIAN!HA34&gt;PENGISIAN!GT34),SUM(PENGISIAN!GU34,PENGISIAN!GZ34),IF(AND(PENGISIAN!HC34&gt;0,PENGISIAN!GT34&gt;0,PENGISIAN!HC34&gt;PENGISIAN!GT34),SUM(PENGISIAN!GU34,PENGISIAN!GZ34,PENGISIAN!HB34),0))</f>
        <v>0</v>
      </c>
      <c r="BG34" s="238">
        <f>IF(AND(PENGISIAN!HH34&gt;0,PENGISIAN!HA34&gt;0,PENGISIAN!HH34&gt;PENGISIAN!HA34),PENGISIAN!HH34,IF(AND(PENGISIAN!HJ34&gt;0,PENGISIAN!HA34&gt;0,PENGISIAN!HJ34&gt;PENGISIAN!HA34),PENGISIAN!HJ34,0))</f>
        <v>0</v>
      </c>
      <c r="BH34" s="238">
        <f>IF(AND(PENGISIAN!HH34&gt;0,PENGISIAN!HA34&gt;0,PENGISIAN!HH34&gt;PENGISIAN!HA34),SUM(PENGISIAN!HB34,PENGISIAN!HG34),IF(AND(PENGISIAN!HJ34&gt;0,PENGISIAN!HA34&gt;0,PENGISIAN!HJ34&gt;PENGISIAN!HA34),SUM(PENGISIAN!HB34,PENGISIAN!HG34,PENGISIAN!HI34),0))</f>
        <v>0</v>
      </c>
      <c r="BI34" s="238">
        <f>IF(AND(PENGISIAN!HJ34&gt;0,PENGISIAN!HH34&gt;0,PENGISIAN!HJ34&gt;PENGISIAN!HH34),PENGISIAN!HJ34,0)</f>
        <v>0</v>
      </c>
      <c r="BJ34" s="238">
        <f>IF(AND(PENGISIAN!HJ34&gt;0,PENGISIAN!HH34&gt;0,PENGISIAN!HJ34&gt;PENGISIAN!HH34),PENGISIAN!HI34,0)</f>
        <v>0</v>
      </c>
    </row>
    <row r="35" spans="1:62">
      <c r="A35" s="238">
        <f>IF(AND(PENGISIAN!M35&gt;0,PENGISIAN!F35&gt;0,PENGISIAN!M35&gt;PENGISIAN!F35),PENGISIAN!M35,IF(AND(PENGISIAN!O35&gt;0,PENGISIAN!F35&gt;0,PENGISIAN!O35&gt;PENGISIAN!F35),PENGISIAN!O35,0))</f>
        <v>0</v>
      </c>
      <c r="B35" s="238">
        <f>IF(AND(PENGISIAN!M35&gt;0,PENGISIAN!F35&gt;0,PENGISIAN!M35&gt;PENGISIAN!F35),SUM(PENGISIAN!G35,PENGISIAN!L35),IF(AND(PENGISIAN!O35&gt;0,PENGISIAN!F35&gt;0,PENGISIAN!O35&gt;PENGISIAN!F35),SUM(PENGISIAN!G35,PENGISIAN!L35,PENGISIAN!N35),0))</f>
        <v>0</v>
      </c>
      <c r="C35" s="238">
        <f>IF(AND(PENGISIAN!T35&gt;0,PENGISIAN!M35&gt;0,PENGISIAN!T35&gt;PENGISIAN!M35),PENGISIAN!T35,IF(AND(PENGISIAN!V35&gt;0,PENGISIAN!M35&gt;0,PENGISIAN!V35&gt;PENGISIAN!M35),PENGISIAN!V35,0))</f>
        <v>0</v>
      </c>
      <c r="D35" s="238">
        <f>IF(AND(PENGISIAN!T35&gt;0,PENGISIAN!M35&gt;0,PENGISIAN!T35&gt;PENGISIAN!M35),SUM(PENGISIAN!N35,PENGISIAN!S35),IF(AND(PENGISIAN!V35&gt;0,PENGISIAN!M35&gt;0,PENGISIAN!V35&gt;PENGISIAN!M35),SUM(PENGISIAN!N35,PENGISIAN!S35,PENGISIAN!U35),0))</f>
        <v>0</v>
      </c>
      <c r="E35" s="238">
        <f>IF(AND(PENGISIAN!AA35&gt;0,PENGISIAN!T35&gt;0,PENGISIAN!AA35&gt;PENGISIAN!T35),PENGISIAN!AA35,IF(AND(PENGISIAN!AC35&gt;0,PENGISIAN!T35&gt;0,PENGISIAN!AC35&gt;PENGISIAN!T35),PENGISIAN!AC35,0))</f>
        <v>0</v>
      </c>
      <c r="F35" s="238">
        <f>IF(AND(PENGISIAN!AA35&gt;0,PENGISIAN!T35&gt;0,PENGISIAN!AA35&gt;PENGISIAN!T35),SUM(PENGISIAN!U35,PENGISIAN!Z35),IF(AND(PENGISIAN!AC35&gt;0,PENGISIAN!T35&gt;0,PENGISIAN!AC35&gt;PENGISIAN!T35),SUM(PENGISIAN!U35,PENGISIAN!Z35,PENGISIAN!AB35),0))</f>
        <v>0</v>
      </c>
      <c r="G35" s="238">
        <f>IF(AND(PENGISIAN!AH35&gt;0,PENGISIAN!AA35&gt;0,PENGISIAN!AH35&gt;PENGISIAN!AA35),PENGISIAN!AH35,IF(AND(PENGISIAN!AJ35&gt;0,PENGISIAN!AA35&gt;0,PENGISIAN!AJ35&gt;PENGISIAN!AA35),PENGISIAN!AJ35,0))</f>
        <v>0</v>
      </c>
      <c r="H35" s="238">
        <f>IF(AND(PENGISIAN!AH35&gt;0,PENGISIAN!AA35&gt;0,PENGISIAN!AH35&gt;PENGISIAN!AA35),SUM(PENGISIAN!AB35,PENGISIAN!AG35),IF(AND(PENGISIAN!AJ35&gt;0,PENGISIAN!AA35&gt;0,PENGISIAN!AJ35&gt;PENGISIAN!AA35),SUM(PENGISIAN!AB35,PENGISIAN!AG35,PENGISIAN!AI35),0))</f>
        <v>0</v>
      </c>
      <c r="I35" s="238">
        <f>IF(AND(PENGISIAN!AO35&gt;0,PENGISIAN!AH35&gt;0,PENGISIAN!AO35&gt;PENGISIAN!AH35),PENGISIAN!AO35,IF(AND(PENGISIAN!AQ35&gt;0,PENGISIAN!AH35&gt;0,PENGISIAN!AQ35&gt;PENGISIAN!AH35),PENGISIAN!AQ35,0))</f>
        <v>0</v>
      </c>
      <c r="J35" s="238">
        <f>IF(AND(PENGISIAN!AO35&gt;0,PENGISIAN!AH35&gt;0,PENGISIAN!AO35&gt;PENGISIAN!AH35),SUM(PENGISIAN!AI35,PENGISIAN!AN35),IF(AND(PENGISIAN!AQ35&gt;0,PENGISIAN!AH35&gt;0,PENGISIAN!AQ35&gt;PENGISIAN!AH35),SUM(PENGISIAN!AI35,PENGISIAN!AN35,PENGISIAN!AP35),0))</f>
        <v>0</v>
      </c>
      <c r="K35" s="238">
        <f>IF(AND(PENGISIAN!AV35&gt;0,PENGISIAN!AO35&gt;0,PENGISIAN!AV35&gt;PENGISIAN!AO35),PENGISIAN!AV35,IF(AND(PENGISIAN!AX35&gt;0,PENGISIAN!AO35&gt;0,PENGISIAN!AX35&gt;PENGISIAN!AO35),PENGISIAN!AX35,0))</f>
        <v>0</v>
      </c>
      <c r="L35" s="238">
        <f>IF(AND(PENGISIAN!AV35&gt;0,PENGISIAN!AO35&gt;0,PENGISIAN!AV35&gt;PENGISIAN!AO35),SUM(PENGISIAN!AP35,PENGISIAN!AU35),IF(AND(PENGISIAN!AX35&gt;0,PENGISIAN!AO35&gt;0,PENGISIAN!AX35&gt;PENGISIAN!AO35),SUM(PENGISIAN!AP35,PENGISIAN!AU35,PENGISIAN!AW35),0))</f>
        <v>0</v>
      </c>
      <c r="M35" s="238">
        <f>IF(AND(PENGISIAN!BC35&gt;0,PENGISIAN!AV35&gt;0,PENGISIAN!BC35&gt;PENGISIAN!AV35),PENGISIAN!BC35,IF(AND(PENGISIAN!BE35&gt;0,PENGISIAN!AV35&gt;0,PENGISIAN!BE35&gt;PENGISIAN!AV35),PENGISIAN!BE35,0))</f>
        <v>0</v>
      </c>
      <c r="N35" s="238">
        <f>IF(AND(PENGISIAN!BC35&gt;0,PENGISIAN!AV35&gt;0,PENGISIAN!BC35&gt;PENGISIAN!AV35),SUM(PENGISIAN!AW35,PENGISIAN!BB35),IF(AND(PENGISIAN!BE35&gt;0,PENGISIAN!AV35&gt;0,PENGISIAN!BE35&gt;PENGISIAN!AV35),SUM(PENGISIAN!AW35,PENGISIAN!BB35,PENGISIAN!BD35),0))</f>
        <v>0</v>
      </c>
      <c r="O35" s="238">
        <f>IF(AND(PENGISIAN!BJ35&gt;0,PENGISIAN!BC35&gt;0,PENGISIAN!BJ35&gt;PENGISIAN!BC35),PENGISIAN!BJ35,IF(AND(PENGISIAN!BL35&gt;0,PENGISIAN!BC35&gt;0,PENGISIAN!BL35&gt;PENGISIAN!BC35),PENGISIAN!BL35,0))</f>
        <v>0</v>
      </c>
      <c r="P35" s="238">
        <f>IF(AND(PENGISIAN!BJ35&gt;0,PENGISIAN!BC35&gt;0,PENGISIAN!BJ35&gt;PENGISIAN!BC35),SUM(PENGISIAN!BD35,PENGISIAN!BI35),IF(AND(PENGISIAN!BL35&gt;0,PENGISIAN!BC35&gt;0,PENGISIAN!BL35&gt;PENGISIAN!BC35),SUM(PENGISIAN!BD35,PENGISIAN!BI35,PENGISIAN!BK35),0))</f>
        <v>0</v>
      </c>
      <c r="Q35" s="238">
        <f>IF(AND(PENGISIAN!BQ35&gt;0,PENGISIAN!BJ35&gt;0,PENGISIAN!BQ35&gt;PENGISIAN!BJ35),PENGISIAN!BQ35,IF(AND(PENGISIAN!BS35&gt;0,PENGISIAN!BJ35&gt;0,PENGISIAN!BS35&gt;PENGISIAN!BJ35),PENGISIAN!BS35,0))</f>
        <v>0</v>
      </c>
      <c r="R35" s="238">
        <f>IF(AND(PENGISIAN!BQ35&gt;0,PENGISIAN!BJ35&gt;0,PENGISIAN!BQ35&gt;PENGISIAN!BJ35),SUM(PENGISIAN!BK35,PENGISIAN!BP35),IF(AND(PENGISIAN!BS35&gt;0,PENGISIAN!BJ35&gt;0,PENGISIAN!BS35&gt;PENGISIAN!BJ35),SUM(PENGISIAN!BK35,PENGISIAN!BP35,PENGISIAN!BR35),0))</f>
        <v>0</v>
      </c>
      <c r="S35" s="238">
        <f>IF(AND(PENGISIAN!BX35&gt;0,PENGISIAN!BQ35&gt;0,PENGISIAN!BX35&gt;PENGISIAN!BQ35),PENGISIAN!BX35,IF(AND(PENGISIAN!BZ35&gt;0,PENGISIAN!BQ35&gt;0,PENGISIAN!BZ35&gt;PENGISIAN!BQ35),PENGISIAN!BZ35,0))</f>
        <v>0</v>
      </c>
      <c r="T35" s="238">
        <f>IF(AND(PENGISIAN!BX35&gt;0,PENGISIAN!BQ35&gt;0,PENGISIAN!BX35&gt;PENGISIAN!BQ35),SUM(PENGISIAN!BR35,PENGISIAN!BW35),IF(AND(PENGISIAN!BZ35&gt;0,PENGISIAN!BQ35&gt;0,PENGISIAN!BZ35&gt;PENGISIAN!BQ35),SUM(PENGISIAN!BR35,PENGISIAN!BW35,PENGISIAN!BY35),0))</f>
        <v>0</v>
      </c>
      <c r="U35" s="238">
        <f>IF(AND(PENGISIAN!CE35&gt;0,PENGISIAN!BX35&gt;0,PENGISIAN!CE35&gt;PENGISIAN!BX35),PENGISIAN!CE35,IF(AND(PENGISIAN!CG35&gt;0,PENGISIAN!BX35&gt;0,PENGISIAN!CG35&gt;PENGISIAN!BX35),PENGISIAN!CG35,0))</f>
        <v>0</v>
      </c>
      <c r="V35" s="238">
        <f>IF(AND(PENGISIAN!CE35&gt;0,PENGISIAN!BX35&gt;0,PENGISIAN!CE35&gt;PENGISIAN!BX35),SUM(PENGISIAN!BY35,PENGISIAN!CD35),IF(AND(PENGISIAN!CG35&gt;0,PENGISIAN!BX35&gt;0,PENGISIAN!CG35&gt;PENGISIAN!BX35),SUM(PENGISIAN!BY35,PENGISIAN!CD35,PENGISIAN!CF35),0))</f>
        <v>0</v>
      </c>
      <c r="W35" s="238">
        <f>IF(AND(PENGISIAN!CL35&gt;0,PENGISIAN!CE35&gt;0,PENGISIAN!CL35&gt;PENGISIAN!CE35),PENGISIAN!CL35,IF(AND(PENGISIAN!CN35&gt;0,PENGISIAN!CE35&gt;0,PENGISIAN!CN35&gt;PENGISIAN!CE35),PENGISIAN!CN35,0))</f>
        <v>0</v>
      </c>
      <c r="X35" s="238">
        <f>IF(AND(PENGISIAN!CL35&gt;0,PENGISIAN!CE35&gt;0,PENGISIAN!CL35&gt;PENGISIAN!CE35),SUM(PENGISIAN!CF35,PENGISIAN!CK35),IF(AND(PENGISIAN!CN35&gt;0,PENGISIAN!CE35&gt;0,PENGISIAN!CN35&gt;PENGISIAN!CE35),SUM(PENGISIAN!CF35,PENGISIAN!CK35,PENGISIAN!CM35),0))</f>
        <v>0</v>
      </c>
      <c r="Y35" s="238">
        <f>IF(AND(PENGISIAN!CS35&gt;0,PENGISIAN!CL35&gt;0,PENGISIAN!CS35&gt;PENGISIAN!CL35),PENGISIAN!CS35,IF(AND(PENGISIAN!CU35&gt;0,PENGISIAN!CL35&gt;0,PENGISIAN!CU35&gt;PENGISIAN!CL35),PENGISIAN!CU35,0))</f>
        <v>0</v>
      </c>
      <c r="Z35" s="238">
        <f>IF(AND(PENGISIAN!CS35&gt;0,PENGISIAN!CL35&gt;0,PENGISIAN!CS35&gt;PENGISIAN!CL35),SUM(PENGISIAN!CM35,PENGISIAN!CR35),IF(AND(PENGISIAN!CU35&gt;0,PENGISIAN!CL35&gt;0,PENGISIAN!CU35&gt;PENGISIAN!CL35),SUM(PENGISIAN!CM35,PENGISIAN!CR35,PENGISIAN!CT35),0))</f>
        <v>0</v>
      </c>
      <c r="AA35" s="238">
        <f>IF(AND(PENGISIAN!CZ35&gt;0,PENGISIAN!CS35&gt;0,PENGISIAN!CZ35&gt;PENGISIAN!CS35),PENGISIAN!CZ35,IF(AND(PENGISIAN!DB35&gt;0,PENGISIAN!CS35&gt;0,PENGISIAN!DB35&gt;PENGISIAN!CS35),PENGISIAN!DB35,0))</f>
        <v>0</v>
      </c>
      <c r="AB35" s="238">
        <f>IF(AND(PENGISIAN!CZ35&gt;0,PENGISIAN!CS35&gt;0,PENGISIAN!CZ35&gt;PENGISIAN!CS35),SUM(PENGISIAN!CT35,PENGISIAN!CY35),IF(AND(PENGISIAN!DB35&gt;0,PENGISIAN!CS35&gt;0,PENGISIAN!DB35&gt;PENGISIAN!CS35),SUM(PENGISIAN!CT35,PENGISIAN!CY35,PENGISIAN!DA35),0))</f>
        <v>0</v>
      </c>
      <c r="AC35" s="238">
        <f>IF(AND(PENGISIAN!DG35&gt;0,PENGISIAN!CZ35&gt;0,PENGISIAN!DG35&gt;PENGISIAN!CZ35),PENGISIAN!DG35,IF(AND(PENGISIAN!DI35&gt;0,PENGISIAN!CZ35&gt;0,PENGISIAN!DI35&gt;PENGISIAN!CZ35),PENGISIAN!DI35,0))</f>
        <v>0</v>
      </c>
      <c r="AD35" s="238">
        <f>IF(AND(PENGISIAN!DG35&gt;0,PENGISIAN!CZ35&gt;0,PENGISIAN!DG35&gt;PENGISIAN!CZ35),SUM(PENGISIAN!DA35,PENGISIAN!DF35),IF(AND(PENGISIAN!DI35&gt;0,PENGISIAN!CZ35&gt;0,PENGISIAN!DI35&gt;PENGISIAN!CZ35),SUM(PENGISIAN!DA35,PENGISIAN!DF35,PENGISIAN!DH35),0))</f>
        <v>0</v>
      </c>
      <c r="AE35" s="238">
        <f>IF(AND(PENGISIAN!DN35&gt;0,PENGISIAN!DG35&gt;0,PENGISIAN!DN35&gt;PENGISIAN!DG35),PENGISIAN!DN35,IF(AND(PENGISIAN!DP35&gt;0,PENGISIAN!DG35&gt;0,PENGISIAN!DP35&gt;PENGISIAN!DG35),PENGISIAN!DP35,0))</f>
        <v>0</v>
      </c>
      <c r="AF35" s="238">
        <f>IF(AND(PENGISIAN!DN35&gt;0,PENGISIAN!DG35&gt;0,PENGISIAN!DN35&gt;PENGISIAN!DG35),SUM(PENGISIAN!DH35,PENGISIAN!DM35),IF(AND(PENGISIAN!DP35&gt;0,PENGISIAN!DG35&gt;0,PENGISIAN!DP35&gt;PENGISIAN!DG35),SUM(PENGISIAN!DH35,PENGISIAN!DM35,PENGISIAN!DO35),0))</f>
        <v>0</v>
      </c>
      <c r="AG35" s="238">
        <f>IF(AND(PENGISIAN!DU35&gt;0,PENGISIAN!DN35&gt;0,PENGISIAN!DU35&gt;PENGISIAN!DN35),PENGISIAN!DU35,IF(AND(PENGISIAN!DW35&gt;0,PENGISIAN!DN35&gt;0,PENGISIAN!DW35&gt;PENGISIAN!DN35),PENGISIAN!DW35,0))</f>
        <v>0</v>
      </c>
      <c r="AH35" s="238">
        <f>IF(AND(PENGISIAN!DU35&gt;0,PENGISIAN!DN35&gt;0,PENGISIAN!DU35&gt;PENGISIAN!DN35),SUM(PENGISIAN!DO35,PENGISIAN!DT35),IF(AND(PENGISIAN!DW35&gt;0,PENGISIAN!DN35&gt;0,PENGISIAN!DW35&gt;PENGISIAN!DN35),SUM(PENGISIAN!DO35,PENGISIAN!DT35,PENGISIAN!DV35),0))</f>
        <v>0</v>
      </c>
      <c r="AI35" s="238">
        <f>IF(AND(PENGISIAN!EB35&gt;0,PENGISIAN!DU35&gt;0,PENGISIAN!EB35&gt;PENGISIAN!DU35),PENGISIAN!EB35,IF(AND(PENGISIAN!ED35&gt;0,PENGISIAN!DU35&gt;0,PENGISIAN!ED35&gt;PENGISIAN!DU35),PENGISIAN!ED35,0))</f>
        <v>0</v>
      </c>
      <c r="AJ35" s="238">
        <f>IF(AND(PENGISIAN!EB35&gt;0,PENGISIAN!DU35&gt;0,PENGISIAN!EB35&gt;PENGISIAN!DU35),SUM(PENGISIAN!DV35,PENGISIAN!EA35),IF(AND(PENGISIAN!ED35&gt;0,PENGISIAN!DU35&gt;0,PENGISIAN!ED35&gt;PENGISIAN!DU35),SUM(PENGISIAN!DV35,PENGISIAN!EA35,PENGISIAN!EC35),0))</f>
        <v>0</v>
      </c>
      <c r="AK35" s="238">
        <f>IF(AND(PENGISIAN!EI35&gt;0,PENGISIAN!EB35&gt;0,PENGISIAN!EI35&gt;PENGISIAN!EB35),PENGISIAN!EI35,IF(AND(PENGISIAN!EK35&gt;0,PENGISIAN!EB35&gt;0,PENGISIAN!EK35&gt;PENGISIAN!EB35),PENGISIAN!EK35,0))</f>
        <v>0</v>
      </c>
      <c r="AL35" s="238">
        <f>IF(AND(PENGISIAN!EI35&gt;0,PENGISIAN!EB35&gt;0,PENGISIAN!EI35&gt;PENGISIAN!EB35),SUM(PENGISIAN!EC35,PENGISIAN!EH35),IF(AND(PENGISIAN!EK35&gt;0,PENGISIAN!EB35&gt;0,PENGISIAN!EK35&gt;PENGISIAN!EB35),SUM(PENGISIAN!EC35,PENGISIAN!EH35,PENGISIAN!EJ35),0))</f>
        <v>0</v>
      </c>
      <c r="AM35" s="238">
        <f>IF(AND(PENGISIAN!EP35&gt;0,PENGISIAN!EI35&gt;0,PENGISIAN!EP35&gt;PENGISIAN!EI35),PENGISIAN!EP35,IF(AND(PENGISIAN!ER35&gt;0,PENGISIAN!EI35&gt;0,PENGISIAN!ER35&gt;PENGISIAN!EI35),PENGISIAN!ER35,0))</f>
        <v>0</v>
      </c>
      <c r="AN35" s="238">
        <f>IF(AND(PENGISIAN!EP35&gt;0,PENGISIAN!EI35&gt;0,PENGISIAN!EP35&gt;PENGISIAN!EI35),SUM(PENGISIAN!EJ35,PENGISIAN!EO35),IF(AND(PENGISIAN!ER35&gt;0,PENGISIAN!EI35&gt;0,PENGISIAN!ER35&gt;PENGISIAN!EI35),SUM(PENGISIAN!EJ35,PENGISIAN!EO35,PENGISIAN!EQ35),0))</f>
        <v>0</v>
      </c>
      <c r="AO35" s="238">
        <f>IF(AND(PENGISIAN!EW35&gt;0,PENGISIAN!EP35&gt;0,PENGISIAN!EW35&gt;PENGISIAN!EP35),PENGISIAN!EW35,IF(AND(PENGISIAN!EY35&gt;0,PENGISIAN!EP35&gt;0,PENGISIAN!EY35&gt;PENGISIAN!EP35),PENGISIAN!EY35,0))</f>
        <v>0</v>
      </c>
      <c r="AP35" s="238">
        <f>IF(AND(PENGISIAN!EW35&gt;0,PENGISIAN!EP35&gt;0,PENGISIAN!EW35&gt;PENGISIAN!EP35),SUM(PENGISIAN!EQ35,PENGISIAN!EV35),IF(AND(PENGISIAN!EY35&gt;0,PENGISIAN!EP35&gt;0,PENGISIAN!EY35&gt;PENGISIAN!EP35),SUM(PENGISIAN!EQ35,PENGISIAN!EV35,PENGISIAN!EX35),0))</f>
        <v>0</v>
      </c>
      <c r="AQ35" s="238">
        <f>IF(AND(PENGISIAN!FD35&gt;0,PENGISIAN!EW35&gt;0,PENGISIAN!FD35&gt;PENGISIAN!EW35),PENGISIAN!FD35,IF(AND(PENGISIAN!FF35&gt;0,PENGISIAN!EW35&gt;0,PENGISIAN!FF35&gt;PENGISIAN!EW35),PENGISIAN!FF35,0))</f>
        <v>0</v>
      </c>
      <c r="AR35" s="238">
        <f>IF(AND(PENGISIAN!FD35&gt;0,PENGISIAN!EW35&gt;0,PENGISIAN!FD35&gt;PENGISIAN!EW35),SUM(PENGISIAN!EX35,PENGISIAN!FC35),IF(AND(PENGISIAN!FF35&gt;0,PENGISIAN!EW35&gt;0,PENGISIAN!FF35&gt;PENGISIAN!EW35),SUM(PENGISIAN!EX35,PENGISIAN!FC35,PENGISIAN!FE35),0))</f>
        <v>0</v>
      </c>
      <c r="AS35" s="238">
        <f>IF(AND(PENGISIAN!FK35&gt;0,PENGISIAN!FD35&gt;0,PENGISIAN!FK35&gt;PENGISIAN!FD35),PENGISIAN!FK35,IF(AND(PENGISIAN!FM35&gt;0,PENGISIAN!FD35&gt;0,PENGISIAN!FM35&gt;PENGISIAN!FD35),PENGISIAN!FM35,0))</f>
        <v>0</v>
      </c>
      <c r="AT35" s="238">
        <f>IF(AND(PENGISIAN!FK35&gt;0,PENGISIAN!FD35&gt;0,PENGISIAN!FK35&gt;PENGISIAN!FD35),SUM(PENGISIAN!FE35,PENGISIAN!FJ35),IF(AND(PENGISIAN!FM35&gt;0,PENGISIAN!FD35&gt;0,PENGISIAN!FM35&gt;PENGISIAN!FD35),SUM(PENGISIAN!FE35,PENGISIAN!FJ35,PENGISIAN!FL35),0))</f>
        <v>0</v>
      </c>
      <c r="AU35" s="238">
        <f>IF(AND(PENGISIAN!FR35&gt;0,PENGISIAN!FK35&gt;0,PENGISIAN!FR35&gt;PENGISIAN!FK35),PENGISIAN!FR35,IF(AND(PENGISIAN!FT35&gt;0,PENGISIAN!FK35&gt;0,PENGISIAN!FT35&gt;PENGISIAN!FK35),PENGISIAN!FT35,0))</f>
        <v>0</v>
      </c>
      <c r="AV35" s="238">
        <f>IF(AND(PENGISIAN!FR35&gt;0,PENGISIAN!FK35&gt;0,PENGISIAN!FR35&gt;PENGISIAN!FK35),SUM(PENGISIAN!FL35,PENGISIAN!FQ35),IF(AND(PENGISIAN!FT35&gt;0,PENGISIAN!FK35&gt;0,PENGISIAN!FT35&gt;PENGISIAN!FK35),SUM(PENGISIAN!FL35,PENGISIAN!FQ35,PENGISIAN!FS35),0))</f>
        <v>0</v>
      </c>
      <c r="AW35" s="238">
        <f>IF(AND(PENGISIAN!FY35&gt;0,PENGISIAN!FR35&gt;0,PENGISIAN!FY35&gt;PENGISIAN!FR35),PENGISIAN!FY35,IF(AND(PENGISIAN!GA35&gt;0,PENGISIAN!FR35&gt;0,PENGISIAN!GA35&gt;PENGISIAN!FR35),PENGISIAN!GA35,0))</f>
        <v>0</v>
      </c>
      <c r="AX35" s="238">
        <f>IF(AND(PENGISIAN!FY35&gt;0,PENGISIAN!FR35&gt;0,PENGISIAN!FY35&gt;PENGISIAN!FR35),SUM(PENGISIAN!FS35,PENGISIAN!FX35),IF(AND(PENGISIAN!GA35&gt;0,PENGISIAN!FR35&gt;0,PENGISIAN!GA35&gt;PENGISIAN!FR35),SUM(PENGISIAN!FS35,PENGISIAN!FX35,PENGISIAN!FZ35),0))</f>
        <v>0</v>
      </c>
      <c r="AY35" s="238">
        <f>IF(AND(PENGISIAN!GF35&gt;0,PENGISIAN!FY35&gt;0,PENGISIAN!GF35&gt;PENGISIAN!FY35),PENGISIAN!GF35,IF(AND(PENGISIAN!GH35&gt;0,PENGISIAN!FY35&gt;0,PENGISIAN!GH35&gt;PENGISIAN!FY35),PENGISIAN!GH35,0))</f>
        <v>0</v>
      </c>
      <c r="AZ35" s="238">
        <f>IF(AND(PENGISIAN!GF35&gt;0,PENGISIAN!FY35&gt;0,PENGISIAN!GF35&gt;PENGISIAN!FY35),SUM(PENGISIAN!FZ35,PENGISIAN!GE35),IF(AND(PENGISIAN!GH35&gt;0,PENGISIAN!FY35&gt;0,PENGISIAN!GH35&gt;PENGISIAN!FY35),SUM(PENGISIAN!FZ35,PENGISIAN!GE35,PENGISIAN!GG35),0))</f>
        <v>0</v>
      </c>
      <c r="BA35" s="238">
        <f>IF(AND(PENGISIAN!GM35&gt;0,PENGISIAN!GF35&gt;0,PENGISIAN!GM35&gt;PENGISIAN!GF35),PENGISIAN!GM35,IF(AND(PENGISIAN!GO35&gt;0,PENGISIAN!GF35&gt;0,PENGISIAN!GO35&gt;PENGISIAN!GF35),PENGISIAN!GO35,0))</f>
        <v>0</v>
      </c>
      <c r="BB35" s="238">
        <f>IF(AND(PENGISIAN!GM35&gt;0,PENGISIAN!GF35&gt;0,PENGISIAN!GM35&gt;PENGISIAN!GF35),SUM(PENGISIAN!GG35,PENGISIAN!GL35),IF(AND(PENGISIAN!GO35&gt;0,PENGISIAN!GF35&gt;0,PENGISIAN!GO35&gt;PENGISIAN!GF35),SUM(PENGISIAN!GG35,PENGISIAN!GL35,PENGISIAN!GN35),0))</f>
        <v>0</v>
      </c>
      <c r="BC35" s="238">
        <f>IF(AND(PENGISIAN!GT35&gt;0,PENGISIAN!GM35&gt;0,PENGISIAN!GT35&gt;PENGISIAN!GM35),PENGISIAN!GT35,IF(AND(PENGISIAN!GV35&gt;0,PENGISIAN!GM35&gt;0,PENGISIAN!GV35&gt;PENGISIAN!GM35),PENGISIAN!GV35,0))</f>
        <v>0</v>
      </c>
      <c r="BD35" s="238">
        <f>IF(AND(PENGISIAN!GT35&gt;0,PENGISIAN!GM35&gt;0,PENGISIAN!GT35&gt;PENGISIAN!GM35),SUM(PENGISIAN!GN35,PENGISIAN!GS35),IF(AND(PENGISIAN!GV35&gt;0,PENGISIAN!GM35&gt;0,PENGISIAN!GV35&gt;PENGISIAN!GM35),SUM(PENGISIAN!GN35,PENGISIAN!GS35,PENGISIAN!GU35),0))</f>
        <v>0</v>
      </c>
      <c r="BE35" s="238">
        <f>IF(AND(PENGISIAN!HA35&gt;0,PENGISIAN!GT35&gt;0,PENGISIAN!HA35&gt;PENGISIAN!GT35),PENGISIAN!HA35,IF(AND(PENGISIAN!HC35&gt;0,PENGISIAN!GT35&gt;0,PENGISIAN!HC35&gt;PENGISIAN!GT35),PENGISIAN!HC35,0))</f>
        <v>0</v>
      </c>
      <c r="BF35" s="238">
        <f>IF(AND(PENGISIAN!HA35&gt;0,PENGISIAN!GT35&gt;0,PENGISIAN!HA35&gt;PENGISIAN!GT35),SUM(PENGISIAN!GU35,PENGISIAN!GZ35),IF(AND(PENGISIAN!HC35&gt;0,PENGISIAN!GT35&gt;0,PENGISIAN!HC35&gt;PENGISIAN!GT35),SUM(PENGISIAN!GU35,PENGISIAN!GZ35,PENGISIAN!HB35),0))</f>
        <v>0</v>
      </c>
      <c r="BG35" s="238">
        <f>IF(AND(PENGISIAN!HH35&gt;0,PENGISIAN!HA35&gt;0,PENGISIAN!HH35&gt;PENGISIAN!HA35),PENGISIAN!HH35,IF(AND(PENGISIAN!HJ35&gt;0,PENGISIAN!HA35&gt;0,PENGISIAN!HJ35&gt;PENGISIAN!HA35),PENGISIAN!HJ35,0))</f>
        <v>0</v>
      </c>
      <c r="BH35" s="238">
        <f>IF(AND(PENGISIAN!HH35&gt;0,PENGISIAN!HA35&gt;0,PENGISIAN!HH35&gt;PENGISIAN!HA35),SUM(PENGISIAN!HB35,PENGISIAN!HG35),IF(AND(PENGISIAN!HJ35&gt;0,PENGISIAN!HA35&gt;0,PENGISIAN!HJ35&gt;PENGISIAN!HA35),SUM(PENGISIAN!HB35,PENGISIAN!HG35,PENGISIAN!HI35),0))</f>
        <v>0</v>
      </c>
      <c r="BI35" s="238">
        <f>IF(AND(PENGISIAN!HJ35&gt;0,PENGISIAN!HH35&gt;0,PENGISIAN!HJ35&gt;PENGISIAN!HH35),PENGISIAN!HJ35,0)</f>
        <v>0</v>
      </c>
      <c r="BJ35" s="238">
        <f>IF(AND(PENGISIAN!HJ35&gt;0,PENGISIAN!HH35&gt;0,PENGISIAN!HJ35&gt;PENGISIAN!HH35),PENGISIAN!HI35,0)</f>
        <v>0</v>
      </c>
    </row>
    <row r="37" spans="1:62">
      <c r="A37" s="238">
        <f>IF(AND(PENGISIAN!M37&gt;0,PENGISIAN!F37&gt;0,PENGISIAN!M37&gt;PENGISIAN!F37),PENGISIAN!M37,IF(AND(PENGISIAN!O37&gt;0,PENGISIAN!F37&gt;0,PENGISIAN!O37&gt;PENGISIAN!F37),PENGISIAN!O37,0))</f>
        <v>0</v>
      </c>
      <c r="B37" s="238">
        <f>IF(AND(PENGISIAN!M37&gt;0,PENGISIAN!F37&gt;0,PENGISIAN!M37&gt;PENGISIAN!F37),SUM(PENGISIAN!G37,PENGISIAN!L37),IF(AND(PENGISIAN!O37&gt;0,PENGISIAN!F37&gt;0,PENGISIAN!O37&gt;PENGISIAN!F37),SUM(PENGISIAN!G37,PENGISIAN!L37,PENGISIAN!N37),0))</f>
        <v>0</v>
      </c>
      <c r="C37" s="238">
        <f>IF(AND(PENGISIAN!T37&gt;0,PENGISIAN!M37&gt;0,PENGISIAN!T37&gt;PENGISIAN!M37),PENGISIAN!T37,IF(AND(PENGISIAN!V37&gt;0,PENGISIAN!M37&gt;0,PENGISIAN!V37&gt;PENGISIAN!M37),PENGISIAN!V37,0))</f>
        <v>0</v>
      </c>
      <c r="D37" s="238">
        <f>IF(AND(PENGISIAN!T37&gt;0,PENGISIAN!M37&gt;0,PENGISIAN!T37&gt;PENGISIAN!M37),SUM(PENGISIAN!N37,PENGISIAN!S37),IF(AND(PENGISIAN!V37&gt;0,PENGISIAN!M37&gt;0,PENGISIAN!V37&gt;PENGISIAN!M37),SUM(PENGISIAN!N37,PENGISIAN!S37,PENGISIAN!U37),0))</f>
        <v>0</v>
      </c>
      <c r="E37" s="238">
        <f>IF(AND(PENGISIAN!AA37&gt;0,PENGISIAN!T37&gt;0,PENGISIAN!AA37&gt;PENGISIAN!T37),PENGISIAN!AA37,IF(AND(PENGISIAN!AC37&gt;0,PENGISIAN!T37&gt;0,PENGISIAN!AC37&gt;PENGISIAN!T37),PENGISIAN!AC37,0))</f>
        <v>0</v>
      </c>
      <c r="F37" s="238">
        <f>IF(AND(PENGISIAN!AA37&gt;0,PENGISIAN!T37&gt;0,PENGISIAN!AA37&gt;PENGISIAN!T37),SUM(PENGISIAN!U37,PENGISIAN!Z37),IF(AND(PENGISIAN!AC37&gt;0,PENGISIAN!T37&gt;0,PENGISIAN!AC37&gt;PENGISIAN!T37),SUM(PENGISIAN!U37,PENGISIAN!Z37,PENGISIAN!AB37),0))</f>
        <v>0</v>
      </c>
      <c r="G37" s="238">
        <f>IF(AND(PENGISIAN!AH37&gt;0,PENGISIAN!AA37&gt;0,PENGISIAN!AH37&gt;PENGISIAN!AA37),PENGISIAN!AH37,IF(AND(PENGISIAN!AJ37&gt;0,PENGISIAN!AA37&gt;0,PENGISIAN!AJ37&gt;PENGISIAN!AA37),PENGISIAN!AJ37,0))</f>
        <v>0</v>
      </c>
      <c r="H37" s="238">
        <f>IF(AND(PENGISIAN!AH37&gt;0,PENGISIAN!AA37&gt;0,PENGISIAN!AH37&gt;PENGISIAN!AA37),SUM(PENGISIAN!AB37,PENGISIAN!AG37),IF(AND(PENGISIAN!AJ37&gt;0,PENGISIAN!AA37&gt;0,PENGISIAN!AJ37&gt;PENGISIAN!AA37),SUM(PENGISIAN!AB37,PENGISIAN!AG37,PENGISIAN!AI37),0))</f>
        <v>0</v>
      </c>
      <c r="I37" s="238">
        <f>IF(AND(PENGISIAN!AO37&gt;0,PENGISIAN!AH37&gt;0,PENGISIAN!AO37&gt;PENGISIAN!AH37),PENGISIAN!AO37,IF(AND(PENGISIAN!AQ37&gt;0,PENGISIAN!AH37&gt;0,PENGISIAN!AQ37&gt;PENGISIAN!AH37),PENGISIAN!AQ37,0))</f>
        <v>0</v>
      </c>
      <c r="J37" s="238">
        <f>IF(AND(PENGISIAN!AO37&gt;0,PENGISIAN!AH37&gt;0,PENGISIAN!AO37&gt;PENGISIAN!AH37),SUM(PENGISIAN!AI37,PENGISIAN!AN37),IF(AND(PENGISIAN!AQ37&gt;0,PENGISIAN!AH37&gt;0,PENGISIAN!AQ37&gt;PENGISIAN!AH37),SUM(PENGISIAN!AI37,PENGISIAN!AN37,PENGISIAN!AP37),0))</f>
        <v>0</v>
      </c>
      <c r="K37" s="238">
        <f>IF(AND(PENGISIAN!AV37&gt;0,PENGISIAN!AO37&gt;0,PENGISIAN!AV37&gt;PENGISIAN!AO37),PENGISIAN!AV37,IF(AND(PENGISIAN!AX37&gt;0,PENGISIAN!AO37&gt;0,PENGISIAN!AX37&gt;PENGISIAN!AO37),PENGISIAN!AX37,0))</f>
        <v>0</v>
      </c>
      <c r="L37" s="238">
        <f>IF(AND(PENGISIAN!AV37&gt;0,PENGISIAN!AO37&gt;0,PENGISIAN!AV37&gt;PENGISIAN!AO37),SUM(PENGISIAN!AP37,PENGISIAN!AU37),IF(AND(PENGISIAN!AX37&gt;0,PENGISIAN!AO37&gt;0,PENGISIAN!AX37&gt;PENGISIAN!AO37),SUM(PENGISIAN!AP37,PENGISIAN!AU37,PENGISIAN!AW37),0))</f>
        <v>0</v>
      </c>
      <c r="M37" s="238">
        <f>IF(AND(PENGISIAN!BC37&gt;0,PENGISIAN!AV37&gt;0,PENGISIAN!BC37&gt;PENGISIAN!AV37),PENGISIAN!BC37,IF(AND(PENGISIAN!BE37&gt;0,PENGISIAN!AV37&gt;0,PENGISIAN!BE37&gt;PENGISIAN!AV37),PENGISIAN!BE37,0))</f>
        <v>0</v>
      </c>
      <c r="N37" s="238">
        <f>IF(AND(PENGISIAN!BC37&gt;0,PENGISIAN!AV37&gt;0,PENGISIAN!BC37&gt;PENGISIAN!AV37),SUM(PENGISIAN!AW37,PENGISIAN!BB37),IF(AND(PENGISIAN!BE37&gt;0,PENGISIAN!AV37&gt;0,PENGISIAN!BE37&gt;PENGISIAN!AV37),SUM(PENGISIAN!AW37,PENGISIAN!BB37,PENGISIAN!BD37),0))</f>
        <v>0</v>
      </c>
      <c r="O37" s="238">
        <f>IF(AND(PENGISIAN!BJ37&gt;0,PENGISIAN!BC37&gt;0,PENGISIAN!BJ37&gt;PENGISIAN!BC37),PENGISIAN!BJ37,IF(AND(PENGISIAN!BL37&gt;0,PENGISIAN!BC37&gt;0,PENGISIAN!BL37&gt;PENGISIAN!BC37),PENGISIAN!BL37,0))</f>
        <v>0</v>
      </c>
      <c r="P37" s="238">
        <f>IF(AND(PENGISIAN!BJ37&gt;0,PENGISIAN!BC37&gt;0,PENGISIAN!BJ37&gt;PENGISIAN!BC37),SUM(PENGISIAN!BD37,PENGISIAN!BI37),IF(AND(PENGISIAN!BL37&gt;0,PENGISIAN!BC37&gt;0,PENGISIAN!BL37&gt;PENGISIAN!BC37),SUM(PENGISIAN!BD37,PENGISIAN!BI37,PENGISIAN!BK37),0))</f>
        <v>0</v>
      </c>
      <c r="Q37" s="238">
        <f>IF(AND(PENGISIAN!BQ37&gt;0,PENGISIAN!BJ37&gt;0,PENGISIAN!BQ37&gt;PENGISIAN!BJ37),PENGISIAN!BQ37,IF(AND(PENGISIAN!BS37&gt;0,PENGISIAN!BJ37&gt;0,PENGISIAN!BS37&gt;PENGISIAN!BJ37),PENGISIAN!BS37,0))</f>
        <v>0</v>
      </c>
      <c r="R37" s="238">
        <f>IF(AND(PENGISIAN!BQ37&gt;0,PENGISIAN!BJ37&gt;0,PENGISIAN!BQ37&gt;PENGISIAN!BJ37),SUM(PENGISIAN!BK37,PENGISIAN!BP37),IF(AND(PENGISIAN!BS37&gt;0,PENGISIAN!BJ37&gt;0,PENGISIAN!BS37&gt;PENGISIAN!BJ37),SUM(PENGISIAN!BK37,PENGISIAN!BP37,PENGISIAN!BR37),0))</f>
        <v>0</v>
      </c>
      <c r="S37" s="238">
        <f>IF(AND(PENGISIAN!BX37&gt;0,PENGISIAN!BQ37&gt;0,PENGISIAN!BX37&gt;PENGISIAN!BQ37),PENGISIAN!BX37,IF(AND(PENGISIAN!BZ37&gt;0,PENGISIAN!BQ37&gt;0,PENGISIAN!BZ37&gt;PENGISIAN!BQ37),PENGISIAN!BZ37,0))</f>
        <v>0</v>
      </c>
      <c r="T37" s="238">
        <f>IF(AND(PENGISIAN!BX37&gt;0,PENGISIAN!BQ37&gt;0,PENGISIAN!BX37&gt;PENGISIAN!BQ37),SUM(PENGISIAN!BR37,PENGISIAN!BW37),IF(AND(PENGISIAN!BZ37&gt;0,PENGISIAN!BQ37&gt;0,PENGISIAN!BZ37&gt;PENGISIAN!BQ37),SUM(PENGISIAN!BR37,PENGISIAN!BW37,PENGISIAN!BY37),0))</f>
        <v>0</v>
      </c>
      <c r="U37" s="238">
        <f>IF(AND(PENGISIAN!CE37&gt;0,PENGISIAN!BX37&gt;0,PENGISIAN!CE37&gt;PENGISIAN!BX37),PENGISIAN!CE37,IF(AND(PENGISIAN!CG37&gt;0,PENGISIAN!BX37&gt;0,PENGISIAN!CG37&gt;PENGISIAN!BX37),PENGISIAN!CG37,0))</f>
        <v>0</v>
      </c>
      <c r="V37" s="238">
        <f>IF(AND(PENGISIAN!CE37&gt;0,PENGISIAN!BX37&gt;0,PENGISIAN!CE37&gt;PENGISIAN!BX37),SUM(PENGISIAN!BY37,PENGISIAN!CD37),IF(AND(PENGISIAN!CG37&gt;0,PENGISIAN!BX37&gt;0,PENGISIAN!CG37&gt;PENGISIAN!BX37),SUM(PENGISIAN!BY37,PENGISIAN!CD37,PENGISIAN!CF37),0))</f>
        <v>0</v>
      </c>
      <c r="W37" s="238">
        <f>IF(AND(PENGISIAN!CL37&gt;0,PENGISIAN!CE37&gt;0,PENGISIAN!CL37&gt;PENGISIAN!CE37),PENGISIAN!CL37,IF(AND(PENGISIAN!CN37&gt;0,PENGISIAN!CE37&gt;0,PENGISIAN!CN37&gt;PENGISIAN!CE37),PENGISIAN!CN37,0))</f>
        <v>0</v>
      </c>
      <c r="X37" s="238">
        <f>IF(AND(PENGISIAN!CL37&gt;0,PENGISIAN!CE37&gt;0,PENGISIAN!CL37&gt;PENGISIAN!CE37),SUM(PENGISIAN!CF37,PENGISIAN!CK37),IF(AND(PENGISIAN!CN37&gt;0,PENGISIAN!CE37&gt;0,PENGISIAN!CN37&gt;PENGISIAN!CE37),SUM(PENGISIAN!CF37,PENGISIAN!CK37,PENGISIAN!CM37),0))</f>
        <v>0</v>
      </c>
      <c r="Y37" s="238">
        <f>IF(AND(PENGISIAN!CS37&gt;0,PENGISIAN!CL37&gt;0,PENGISIAN!CS37&gt;PENGISIAN!CL37),PENGISIAN!CS37,IF(AND(PENGISIAN!CU37&gt;0,PENGISIAN!CL37&gt;0,PENGISIAN!CU37&gt;PENGISIAN!CL37),PENGISIAN!CU37,0))</f>
        <v>0</v>
      </c>
      <c r="Z37" s="238">
        <f>IF(AND(PENGISIAN!CS37&gt;0,PENGISIAN!CL37&gt;0,PENGISIAN!CS37&gt;PENGISIAN!CL37),SUM(PENGISIAN!CM37,PENGISIAN!CR37),IF(AND(PENGISIAN!CU37&gt;0,PENGISIAN!CL37&gt;0,PENGISIAN!CU37&gt;PENGISIAN!CL37),SUM(PENGISIAN!CM37,PENGISIAN!CR37,PENGISIAN!CT37),0))</f>
        <v>0</v>
      </c>
      <c r="AA37" s="238">
        <f>IF(AND(PENGISIAN!CZ37&gt;0,PENGISIAN!CS37&gt;0,PENGISIAN!CZ37&gt;PENGISIAN!CS37),PENGISIAN!CZ37,IF(AND(PENGISIAN!DB37&gt;0,PENGISIAN!CS37&gt;0,PENGISIAN!DB37&gt;PENGISIAN!CS37),PENGISIAN!DB37,0))</f>
        <v>0</v>
      </c>
      <c r="AB37" s="238">
        <f>IF(AND(PENGISIAN!CZ37&gt;0,PENGISIAN!CS37&gt;0,PENGISIAN!CZ37&gt;PENGISIAN!CS37),SUM(PENGISIAN!CT37,PENGISIAN!CY37),IF(AND(PENGISIAN!DB37&gt;0,PENGISIAN!CS37&gt;0,PENGISIAN!DB37&gt;PENGISIAN!CS37),SUM(PENGISIAN!CT37,PENGISIAN!CY37,PENGISIAN!DA37),0))</f>
        <v>0</v>
      </c>
      <c r="AC37" s="238">
        <f>IF(AND(PENGISIAN!DG37&gt;0,PENGISIAN!CZ37&gt;0,PENGISIAN!DG37&gt;PENGISIAN!CZ37),PENGISIAN!DG37,IF(AND(PENGISIAN!DI37&gt;0,PENGISIAN!CZ37&gt;0,PENGISIAN!DI37&gt;PENGISIAN!CZ37),PENGISIAN!DI37,0))</f>
        <v>0</v>
      </c>
      <c r="AD37" s="238">
        <f>IF(AND(PENGISIAN!DG37&gt;0,PENGISIAN!CZ37&gt;0,PENGISIAN!DG37&gt;PENGISIAN!CZ37),SUM(PENGISIAN!DA37,PENGISIAN!DF37),IF(AND(PENGISIAN!DI37&gt;0,PENGISIAN!CZ37&gt;0,PENGISIAN!DI37&gt;PENGISIAN!CZ37),SUM(PENGISIAN!DA37,PENGISIAN!DF37,PENGISIAN!DH37),0))</f>
        <v>0</v>
      </c>
      <c r="AE37" s="238">
        <f>IF(AND(PENGISIAN!DN37&gt;0,PENGISIAN!DG37&gt;0,PENGISIAN!DN37&gt;PENGISIAN!DG37),PENGISIAN!DN37,IF(AND(PENGISIAN!DP37&gt;0,PENGISIAN!DG37&gt;0,PENGISIAN!DP37&gt;PENGISIAN!DG37),PENGISIAN!DP37,0))</f>
        <v>0</v>
      </c>
      <c r="AF37" s="238">
        <f>IF(AND(PENGISIAN!DN37&gt;0,PENGISIAN!DG37&gt;0,PENGISIAN!DN37&gt;PENGISIAN!DG37),SUM(PENGISIAN!DH37,PENGISIAN!DM37),IF(AND(PENGISIAN!DP37&gt;0,PENGISIAN!DG37&gt;0,PENGISIAN!DP37&gt;PENGISIAN!DG37),SUM(PENGISIAN!DH37,PENGISIAN!DM37,PENGISIAN!DO37),0))</f>
        <v>0</v>
      </c>
      <c r="AG37" s="238">
        <f>IF(AND(PENGISIAN!DU37&gt;0,PENGISIAN!DN37&gt;0,PENGISIAN!DU37&gt;PENGISIAN!DN37),PENGISIAN!DU37,IF(AND(PENGISIAN!DW37&gt;0,PENGISIAN!DN37&gt;0,PENGISIAN!DW37&gt;PENGISIAN!DN37),PENGISIAN!DW37,0))</f>
        <v>0</v>
      </c>
      <c r="AH37" s="238">
        <f>IF(AND(PENGISIAN!DU37&gt;0,PENGISIAN!DN37&gt;0,PENGISIAN!DU37&gt;PENGISIAN!DN37),SUM(PENGISIAN!DO37,PENGISIAN!DT37),IF(AND(PENGISIAN!DW37&gt;0,PENGISIAN!DN37&gt;0,PENGISIAN!DW37&gt;PENGISIAN!DN37),SUM(PENGISIAN!DO37,PENGISIAN!DT37,PENGISIAN!DV37),0))</f>
        <v>0</v>
      </c>
      <c r="AI37" s="238">
        <f>IF(AND(PENGISIAN!EB37&gt;0,PENGISIAN!DU37&gt;0,PENGISIAN!EB37&gt;PENGISIAN!DU37),PENGISIAN!EB37,IF(AND(PENGISIAN!ED37&gt;0,PENGISIAN!DU37&gt;0,PENGISIAN!ED37&gt;PENGISIAN!DU37),PENGISIAN!ED37,0))</f>
        <v>0</v>
      </c>
      <c r="AJ37" s="238">
        <f>IF(AND(PENGISIAN!EB37&gt;0,PENGISIAN!DU37&gt;0,PENGISIAN!EB37&gt;PENGISIAN!DU37),SUM(PENGISIAN!DV37,PENGISIAN!EA37),IF(AND(PENGISIAN!ED37&gt;0,PENGISIAN!DU37&gt;0,PENGISIAN!ED37&gt;PENGISIAN!DU37),SUM(PENGISIAN!DV37,PENGISIAN!EA37,PENGISIAN!EC37),0))</f>
        <v>0</v>
      </c>
      <c r="AK37" s="238">
        <f>IF(AND(PENGISIAN!EI37&gt;0,PENGISIAN!EB37&gt;0,PENGISIAN!EI37&gt;PENGISIAN!EB37),PENGISIAN!EI37,IF(AND(PENGISIAN!EK37&gt;0,PENGISIAN!EB37&gt;0,PENGISIAN!EK37&gt;PENGISIAN!EB37),PENGISIAN!EK37,0))</f>
        <v>0</v>
      </c>
      <c r="AL37" s="238">
        <f>IF(AND(PENGISIAN!EI37&gt;0,PENGISIAN!EB37&gt;0,PENGISIAN!EI37&gt;PENGISIAN!EB37),SUM(PENGISIAN!EC37,PENGISIAN!EH37),IF(AND(PENGISIAN!EK37&gt;0,PENGISIAN!EB37&gt;0,PENGISIAN!EK37&gt;PENGISIAN!EB37),SUM(PENGISIAN!EC37,PENGISIAN!EH37,PENGISIAN!EJ37),0))</f>
        <v>0</v>
      </c>
      <c r="AM37" s="238">
        <f>IF(AND(PENGISIAN!EP37&gt;0,PENGISIAN!EI37&gt;0,PENGISIAN!EP37&gt;PENGISIAN!EI37),PENGISIAN!EP37,IF(AND(PENGISIAN!ER37&gt;0,PENGISIAN!EI37&gt;0,PENGISIAN!ER37&gt;PENGISIAN!EI37),PENGISIAN!ER37,0))</f>
        <v>0</v>
      </c>
      <c r="AN37" s="238">
        <f>IF(AND(PENGISIAN!EP37&gt;0,PENGISIAN!EI37&gt;0,PENGISIAN!EP37&gt;PENGISIAN!EI37),SUM(PENGISIAN!EJ37,PENGISIAN!EO37),IF(AND(PENGISIAN!ER37&gt;0,PENGISIAN!EI37&gt;0,PENGISIAN!ER37&gt;PENGISIAN!EI37),SUM(PENGISIAN!EJ37,PENGISIAN!EO37,PENGISIAN!EQ37),0))</f>
        <v>0</v>
      </c>
      <c r="AO37" s="238">
        <f>IF(AND(PENGISIAN!EW37&gt;0,PENGISIAN!EP37&gt;0,PENGISIAN!EW37&gt;PENGISIAN!EP37),PENGISIAN!EW37,IF(AND(PENGISIAN!EY37&gt;0,PENGISIAN!EP37&gt;0,PENGISIAN!EY37&gt;PENGISIAN!EP37),PENGISIAN!EY37,0))</f>
        <v>0</v>
      </c>
      <c r="AP37" s="238">
        <f>IF(AND(PENGISIAN!EW37&gt;0,PENGISIAN!EP37&gt;0,PENGISIAN!EW37&gt;PENGISIAN!EP37),SUM(PENGISIAN!EQ37,PENGISIAN!EV37),IF(AND(PENGISIAN!EY37&gt;0,PENGISIAN!EP37&gt;0,PENGISIAN!EY37&gt;PENGISIAN!EP37),SUM(PENGISIAN!EQ37,PENGISIAN!EV37,PENGISIAN!EX37),0))</f>
        <v>0</v>
      </c>
      <c r="AQ37" s="238">
        <f>IF(AND(PENGISIAN!FD37&gt;0,PENGISIAN!EW37&gt;0,PENGISIAN!FD37&gt;PENGISIAN!EW37),PENGISIAN!FD37,IF(AND(PENGISIAN!FF37&gt;0,PENGISIAN!EW37&gt;0,PENGISIAN!FF37&gt;PENGISIAN!EW37),PENGISIAN!FF37,0))</f>
        <v>0</v>
      </c>
      <c r="AR37" s="238">
        <f>IF(AND(PENGISIAN!FD37&gt;0,PENGISIAN!EW37&gt;0,PENGISIAN!FD37&gt;PENGISIAN!EW37),SUM(PENGISIAN!EX37,PENGISIAN!FC37),IF(AND(PENGISIAN!FF37&gt;0,PENGISIAN!EW37&gt;0,PENGISIAN!FF37&gt;PENGISIAN!EW37),SUM(PENGISIAN!EX37,PENGISIAN!FC37,PENGISIAN!FE37),0))</f>
        <v>0</v>
      </c>
      <c r="AS37" s="238">
        <f>IF(AND(PENGISIAN!FK37&gt;0,PENGISIAN!FD37&gt;0,PENGISIAN!FK37&gt;PENGISIAN!FD37),PENGISIAN!FK37,IF(AND(PENGISIAN!FM37&gt;0,PENGISIAN!FD37&gt;0,PENGISIAN!FM37&gt;PENGISIAN!FD37),PENGISIAN!FM37,0))</f>
        <v>0</v>
      </c>
      <c r="AT37" s="238">
        <f>IF(AND(PENGISIAN!FK37&gt;0,PENGISIAN!FD37&gt;0,PENGISIAN!FK37&gt;PENGISIAN!FD37),SUM(PENGISIAN!FE37,PENGISIAN!FJ37),IF(AND(PENGISIAN!FM37&gt;0,PENGISIAN!FD37&gt;0,PENGISIAN!FM37&gt;PENGISIAN!FD37),SUM(PENGISIAN!FE37,PENGISIAN!FJ37,PENGISIAN!FL37),0))</f>
        <v>0</v>
      </c>
      <c r="AU37" s="238">
        <f>IF(AND(PENGISIAN!FR37&gt;0,PENGISIAN!FK37&gt;0,PENGISIAN!FR37&gt;PENGISIAN!FK37),PENGISIAN!FR37,IF(AND(PENGISIAN!FT37&gt;0,PENGISIAN!FK37&gt;0,PENGISIAN!FT37&gt;PENGISIAN!FK37),PENGISIAN!FT37,0))</f>
        <v>0</v>
      </c>
      <c r="AV37" s="238">
        <f>IF(AND(PENGISIAN!FR37&gt;0,PENGISIAN!FK37&gt;0,PENGISIAN!FR37&gt;PENGISIAN!FK37),SUM(PENGISIAN!FL37,PENGISIAN!FQ37),IF(AND(PENGISIAN!FT37&gt;0,PENGISIAN!FK37&gt;0,PENGISIAN!FT37&gt;PENGISIAN!FK37),SUM(PENGISIAN!FL37,PENGISIAN!FQ37,PENGISIAN!FS37),0))</f>
        <v>0</v>
      </c>
      <c r="AW37" s="238">
        <f>IF(AND(PENGISIAN!FY37&gt;0,PENGISIAN!FR37&gt;0,PENGISIAN!FY37&gt;PENGISIAN!FR37),PENGISIAN!FY37,IF(AND(PENGISIAN!GA37&gt;0,PENGISIAN!FR37&gt;0,PENGISIAN!GA37&gt;PENGISIAN!FR37),PENGISIAN!GA37,0))</f>
        <v>0</v>
      </c>
      <c r="AX37" s="238">
        <f>IF(AND(PENGISIAN!FY37&gt;0,PENGISIAN!FR37&gt;0,PENGISIAN!FY37&gt;PENGISIAN!FR37),SUM(PENGISIAN!FS37,PENGISIAN!FX37),IF(AND(PENGISIAN!GA37&gt;0,PENGISIAN!FR37&gt;0,PENGISIAN!GA37&gt;PENGISIAN!FR37),SUM(PENGISIAN!FS37,PENGISIAN!FX37,PENGISIAN!FZ37),0))</f>
        <v>0</v>
      </c>
      <c r="AY37" s="238">
        <f>IF(AND(PENGISIAN!GF37&gt;0,PENGISIAN!FY37&gt;0,PENGISIAN!GF37&gt;PENGISIAN!FY37),PENGISIAN!GF37,IF(AND(PENGISIAN!GH37&gt;0,PENGISIAN!FY37&gt;0,PENGISIAN!GH37&gt;PENGISIAN!FY37),PENGISIAN!GH37,0))</f>
        <v>0</v>
      </c>
      <c r="AZ37" s="238">
        <f>IF(AND(PENGISIAN!GF37&gt;0,PENGISIAN!FY37&gt;0,PENGISIAN!GF37&gt;PENGISIAN!FY37),SUM(PENGISIAN!FZ37,PENGISIAN!GE37),IF(AND(PENGISIAN!GH37&gt;0,PENGISIAN!FY37&gt;0,PENGISIAN!GH37&gt;PENGISIAN!FY37),SUM(PENGISIAN!FZ37,PENGISIAN!GE37,PENGISIAN!GG37),0))</f>
        <v>0</v>
      </c>
      <c r="BA37" s="238">
        <f>IF(AND(PENGISIAN!GM37&gt;0,PENGISIAN!GF37&gt;0,PENGISIAN!GM37&gt;PENGISIAN!GF37),PENGISIAN!GM37,IF(AND(PENGISIAN!GO37&gt;0,PENGISIAN!GF37&gt;0,PENGISIAN!GO37&gt;PENGISIAN!GF37),PENGISIAN!GO37,0))</f>
        <v>0</v>
      </c>
      <c r="BB37" s="238">
        <f>IF(AND(PENGISIAN!GM37&gt;0,PENGISIAN!GF37&gt;0,PENGISIAN!GM37&gt;PENGISIAN!GF37),SUM(PENGISIAN!GG37,PENGISIAN!GL37),IF(AND(PENGISIAN!GO37&gt;0,PENGISIAN!GF37&gt;0,PENGISIAN!GO37&gt;PENGISIAN!GF37),SUM(PENGISIAN!GG37,PENGISIAN!GL37,PENGISIAN!GN37),0))</f>
        <v>0</v>
      </c>
      <c r="BC37" s="238">
        <f>IF(AND(PENGISIAN!GT37&gt;0,PENGISIAN!GM37&gt;0,PENGISIAN!GT37&gt;PENGISIAN!GM37),PENGISIAN!GT37,IF(AND(PENGISIAN!GV37&gt;0,PENGISIAN!GM37&gt;0,PENGISIAN!GV37&gt;PENGISIAN!GM37),PENGISIAN!GV37,0))</f>
        <v>0</v>
      </c>
      <c r="BD37" s="238">
        <f>IF(AND(PENGISIAN!GT37&gt;0,PENGISIAN!GM37&gt;0,PENGISIAN!GT37&gt;PENGISIAN!GM37),SUM(PENGISIAN!GN37,PENGISIAN!GS37),IF(AND(PENGISIAN!GV37&gt;0,PENGISIAN!GM37&gt;0,PENGISIAN!GV37&gt;PENGISIAN!GM37),SUM(PENGISIAN!GN37,PENGISIAN!GS37,PENGISIAN!GU37),0))</f>
        <v>0</v>
      </c>
      <c r="BE37" s="238">
        <f>IF(AND(PENGISIAN!HA37&gt;0,PENGISIAN!GT37&gt;0,PENGISIAN!HA37&gt;PENGISIAN!GT37),PENGISIAN!HA37,IF(AND(PENGISIAN!HC37&gt;0,PENGISIAN!GT37&gt;0,PENGISIAN!HC37&gt;PENGISIAN!GT37),PENGISIAN!HC37,0))</f>
        <v>0</v>
      </c>
      <c r="BF37" s="238">
        <f>IF(AND(PENGISIAN!HA37&gt;0,PENGISIAN!GT37&gt;0,PENGISIAN!HA37&gt;PENGISIAN!GT37),SUM(PENGISIAN!GU37,PENGISIAN!GZ37),IF(AND(PENGISIAN!HC37&gt;0,PENGISIAN!GT37&gt;0,PENGISIAN!HC37&gt;PENGISIAN!GT37),SUM(PENGISIAN!GU37,PENGISIAN!GZ37,PENGISIAN!HB37),0))</f>
        <v>0</v>
      </c>
      <c r="BG37" s="238">
        <f>IF(AND(PENGISIAN!HH37&gt;0,PENGISIAN!HA37&gt;0,PENGISIAN!HH37&gt;PENGISIAN!HA37),PENGISIAN!HH37,IF(AND(PENGISIAN!HJ37&gt;0,PENGISIAN!HA37&gt;0,PENGISIAN!HJ37&gt;PENGISIAN!HA37),PENGISIAN!HJ37,0))</f>
        <v>0</v>
      </c>
      <c r="BH37" s="238">
        <f>IF(AND(PENGISIAN!HH37&gt;0,PENGISIAN!HA37&gt;0,PENGISIAN!HH37&gt;PENGISIAN!HA37),SUM(PENGISIAN!HB37,PENGISIAN!HG37),IF(AND(PENGISIAN!HJ37&gt;0,PENGISIAN!HA37&gt;0,PENGISIAN!HJ37&gt;PENGISIAN!HA37),SUM(PENGISIAN!HB37,PENGISIAN!HG37,PENGISIAN!HI37),0))</f>
        <v>0</v>
      </c>
      <c r="BI37" s="238">
        <f>IF(AND(PENGISIAN!HJ37&gt;0,PENGISIAN!HH37&gt;0,PENGISIAN!HJ37&gt;PENGISIAN!HH37),PENGISIAN!HJ37,0)</f>
        <v>0</v>
      </c>
      <c r="BJ37" s="238">
        <f>IF(AND(PENGISIAN!HJ37&gt;0,PENGISIAN!HH37&gt;0,PENGISIAN!HJ37&gt;PENGISIAN!HH37),PENGISIAN!HI37,0)</f>
        <v>0</v>
      </c>
    </row>
    <row r="38" spans="1:62">
      <c r="A38" s="238">
        <f>IF(AND(PENGISIAN!M38&gt;0,PENGISIAN!F38&gt;0,PENGISIAN!M38&gt;PENGISIAN!F38),PENGISIAN!M38,IF(AND(PENGISIAN!O38&gt;0,PENGISIAN!F38&gt;0,PENGISIAN!O38&gt;PENGISIAN!F38),PENGISIAN!O38,0))</f>
        <v>0</v>
      </c>
      <c r="B38" s="238">
        <f>IF(AND(PENGISIAN!M38&gt;0,PENGISIAN!F38&gt;0,PENGISIAN!M38&gt;PENGISIAN!F38),SUM(PENGISIAN!G38,PENGISIAN!L38),IF(AND(PENGISIAN!O38&gt;0,PENGISIAN!F38&gt;0,PENGISIAN!O38&gt;PENGISIAN!F38),SUM(PENGISIAN!G38,PENGISIAN!L38,PENGISIAN!N38),0))</f>
        <v>0</v>
      </c>
      <c r="C38" s="238">
        <f>IF(AND(PENGISIAN!T38&gt;0,PENGISIAN!M38&gt;0,PENGISIAN!T38&gt;PENGISIAN!M38),PENGISIAN!T38,IF(AND(PENGISIAN!V38&gt;0,PENGISIAN!M38&gt;0,PENGISIAN!V38&gt;PENGISIAN!M38),PENGISIAN!V38,0))</f>
        <v>0</v>
      </c>
      <c r="D38" s="238">
        <f>IF(AND(PENGISIAN!T38&gt;0,PENGISIAN!M38&gt;0,PENGISIAN!T38&gt;PENGISIAN!M38),SUM(PENGISIAN!N38,PENGISIAN!S38),IF(AND(PENGISIAN!V38&gt;0,PENGISIAN!M38&gt;0,PENGISIAN!V38&gt;PENGISIAN!M38),SUM(PENGISIAN!N38,PENGISIAN!S38,PENGISIAN!U38),0))</f>
        <v>0</v>
      </c>
      <c r="E38" s="238">
        <f>IF(AND(PENGISIAN!AA38&gt;0,PENGISIAN!T38&gt;0,PENGISIAN!AA38&gt;PENGISIAN!T38),PENGISIAN!AA38,IF(AND(PENGISIAN!AC38&gt;0,PENGISIAN!T38&gt;0,PENGISIAN!AC38&gt;PENGISIAN!T38),PENGISIAN!AC38,0))</f>
        <v>0</v>
      </c>
      <c r="F38" s="238">
        <f>IF(AND(PENGISIAN!AA38&gt;0,PENGISIAN!T38&gt;0,PENGISIAN!AA38&gt;PENGISIAN!T38),SUM(PENGISIAN!U38,PENGISIAN!Z38),IF(AND(PENGISIAN!AC38&gt;0,PENGISIAN!T38&gt;0,PENGISIAN!AC38&gt;PENGISIAN!T38),SUM(PENGISIAN!U38,PENGISIAN!Z38,PENGISIAN!AB38),0))</f>
        <v>0</v>
      </c>
      <c r="G38" s="238">
        <f>IF(AND(PENGISIAN!AH38&gt;0,PENGISIAN!AA38&gt;0,PENGISIAN!AH38&gt;PENGISIAN!AA38),PENGISIAN!AH38,IF(AND(PENGISIAN!AJ38&gt;0,PENGISIAN!AA38&gt;0,PENGISIAN!AJ38&gt;PENGISIAN!AA38),PENGISIAN!AJ38,0))</f>
        <v>0</v>
      </c>
      <c r="H38" s="238">
        <f>IF(AND(PENGISIAN!AH38&gt;0,PENGISIAN!AA38&gt;0,PENGISIAN!AH38&gt;PENGISIAN!AA38),SUM(PENGISIAN!AB38,PENGISIAN!AG38),IF(AND(PENGISIAN!AJ38&gt;0,PENGISIAN!AA38&gt;0,PENGISIAN!AJ38&gt;PENGISIAN!AA38),SUM(PENGISIAN!AB38,PENGISIAN!AG38,PENGISIAN!AI38),0))</f>
        <v>0</v>
      </c>
      <c r="I38" s="238">
        <f>IF(AND(PENGISIAN!AO38&gt;0,PENGISIAN!AH38&gt;0,PENGISIAN!AO38&gt;PENGISIAN!AH38),PENGISIAN!AO38,IF(AND(PENGISIAN!AQ38&gt;0,PENGISIAN!AH38&gt;0,PENGISIAN!AQ38&gt;PENGISIAN!AH38),PENGISIAN!AQ38,0))</f>
        <v>0</v>
      </c>
      <c r="J38" s="238">
        <f>IF(AND(PENGISIAN!AO38&gt;0,PENGISIAN!AH38&gt;0,PENGISIAN!AO38&gt;PENGISIAN!AH38),SUM(PENGISIAN!AI38,PENGISIAN!AN38),IF(AND(PENGISIAN!AQ38&gt;0,PENGISIAN!AH38&gt;0,PENGISIAN!AQ38&gt;PENGISIAN!AH38),SUM(PENGISIAN!AI38,PENGISIAN!AN38,PENGISIAN!AP38),0))</f>
        <v>0</v>
      </c>
      <c r="K38" s="238">
        <f>IF(AND(PENGISIAN!AV38&gt;0,PENGISIAN!AO38&gt;0,PENGISIAN!AV38&gt;PENGISIAN!AO38),PENGISIAN!AV38,IF(AND(PENGISIAN!AX38&gt;0,PENGISIAN!AO38&gt;0,PENGISIAN!AX38&gt;PENGISIAN!AO38),PENGISIAN!AX38,0))</f>
        <v>0</v>
      </c>
      <c r="L38" s="238">
        <f>IF(AND(PENGISIAN!AV38&gt;0,PENGISIAN!AO38&gt;0,PENGISIAN!AV38&gt;PENGISIAN!AO38),SUM(PENGISIAN!AP38,PENGISIAN!AU38),IF(AND(PENGISIAN!AX38&gt;0,PENGISIAN!AO38&gt;0,PENGISIAN!AX38&gt;PENGISIAN!AO38),SUM(PENGISIAN!AP38,PENGISIAN!AU38,PENGISIAN!AW38),0))</f>
        <v>0</v>
      </c>
      <c r="M38" s="238">
        <f>IF(AND(PENGISIAN!BC38&gt;0,PENGISIAN!AV38&gt;0,PENGISIAN!BC38&gt;PENGISIAN!AV38),PENGISIAN!BC38,IF(AND(PENGISIAN!BE38&gt;0,PENGISIAN!AV38&gt;0,PENGISIAN!BE38&gt;PENGISIAN!AV38),PENGISIAN!BE38,0))</f>
        <v>0</v>
      </c>
      <c r="N38" s="238">
        <f>IF(AND(PENGISIAN!BC38&gt;0,PENGISIAN!AV38&gt;0,PENGISIAN!BC38&gt;PENGISIAN!AV38),SUM(PENGISIAN!AW38,PENGISIAN!BB38),IF(AND(PENGISIAN!BE38&gt;0,PENGISIAN!AV38&gt;0,PENGISIAN!BE38&gt;PENGISIAN!AV38),SUM(PENGISIAN!AW38,PENGISIAN!BB38,PENGISIAN!BD38),0))</f>
        <v>0</v>
      </c>
      <c r="O38" s="238">
        <f>IF(AND(PENGISIAN!BJ38&gt;0,PENGISIAN!BC38&gt;0,PENGISIAN!BJ38&gt;PENGISIAN!BC38),PENGISIAN!BJ38,IF(AND(PENGISIAN!BL38&gt;0,PENGISIAN!BC38&gt;0,PENGISIAN!BL38&gt;PENGISIAN!BC38),PENGISIAN!BL38,0))</f>
        <v>0</v>
      </c>
      <c r="P38" s="238">
        <f>IF(AND(PENGISIAN!BJ38&gt;0,PENGISIAN!BC38&gt;0,PENGISIAN!BJ38&gt;PENGISIAN!BC38),SUM(PENGISIAN!BD38,PENGISIAN!BI38),IF(AND(PENGISIAN!BL38&gt;0,PENGISIAN!BC38&gt;0,PENGISIAN!BL38&gt;PENGISIAN!BC38),SUM(PENGISIAN!BD38,PENGISIAN!BI38,PENGISIAN!BK38),0))</f>
        <v>0</v>
      </c>
      <c r="Q38" s="238">
        <f>IF(AND(PENGISIAN!BQ38&gt;0,PENGISIAN!BJ38&gt;0,PENGISIAN!BQ38&gt;PENGISIAN!BJ38),PENGISIAN!BQ38,IF(AND(PENGISIAN!BS38&gt;0,PENGISIAN!BJ38&gt;0,PENGISIAN!BS38&gt;PENGISIAN!BJ38),PENGISIAN!BS38,0))</f>
        <v>0</v>
      </c>
      <c r="R38" s="238">
        <f>IF(AND(PENGISIAN!BQ38&gt;0,PENGISIAN!BJ38&gt;0,PENGISIAN!BQ38&gt;PENGISIAN!BJ38),SUM(PENGISIAN!BK38,PENGISIAN!BP38),IF(AND(PENGISIAN!BS38&gt;0,PENGISIAN!BJ38&gt;0,PENGISIAN!BS38&gt;PENGISIAN!BJ38),SUM(PENGISIAN!BK38,PENGISIAN!BP38,PENGISIAN!BR38),0))</f>
        <v>0</v>
      </c>
      <c r="S38" s="238">
        <f>IF(AND(PENGISIAN!BX38&gt;0,PENGISIAN!BQ38&gt;0,PENGISIAN!BX38&gt;PENGISIAN!BQ38),PENGISIAN!BX38,IF(AND(PENGISIAN!BZ38&gt;0,PENGISIAN!BQ38&gt;0,PENGISIAN!BZ38&gt;PENGISIAN!BQ38),PENGISIAN!BZ38,0))</f>
        <v>0</v>
      </c>
      <c r="T38" s="238">
        <f>IF(AND(PENGISIAN!BX38&gt;0,PENGISIAN!BQ38&gt;0,PENGISIAN!BX38&gt;PENGISIAN!BQ38),SUM(PENGISIAN!BR38,PENGISIAN!BW38),IF(AND(PENGISIAN!BZ38&gt;0,PENGISIAN!BQ38&gt;0,PENGISIAN!BZ38&gt;PENGISIAN!BQ38),SUM(PENGISIAN!BR38,PENGISIAN!BW38,PENGISIAN!BY38),0))</f>
        <v>0</v>
      </c>
      <c r="U38" s="238">
        <f>IF(AND(PENGISIAN!CE38&gt;0,PENGISIAN!BX38&gt;0,PENGISIAN!CE38&gt;PENGISIAN!BX38),PENGISIAN!CE38,IF(AND(PENGISIAN!CG38&gt;0,PENGISIAN!BX38&gt;0,PENGISIAN!CG38&gt;PENGISIAN!BX38),PENGISIAN!CG38,0))</f>
        <v>0</v>
      </c>
      <c r="V38" s="238">
        <f>IF(AND(PENGISIAN!CE38&gt;0,PENGISIAN!BX38&gt;0,PENGISIAN!CE38&gt;PENGISIAN!BX38),SUM(PENGISIAN!BY38,PENGISIAN!CD38),IF(AND(PENGISIAN!CG38&gt;0,PENGISIAN!BX38&gt;0,PENGISIAN!CG38&gt;PENGISIAN!BX38),SUM(PENGISIAN!BY38,PENGISIAN!CD38,PENGISIAN!CF38),0))</f>
        <v>0</v>
      </c>
      <c r="W38" s="238">
        <f>IF(AND(PENGISIAN!CL38&gt;0,PENGISIAN!CE38&gt;0,PENGISIAN!CL38&gt;PENGISIAN!CE38),PENGISIAN!CL38,IF(AND(PENGISIAN!CN38&gt;0,PENGISIAN!CE38&gt;0,PENGISIAN!CN38&gt;PENGISIAN!CE38),PENGISIAN!CN38,0))</f>
        <v>0</v>
      </c>
      <c r="X38" s="238">
        <f>IF(AND(PENGISIAN!CL38&gt;0,PENGISIAN!CE38&gt;0,PENGISIAN!CL38&gt;PENGISIAN!CE38),SUM(PENGISIAN!CF38,PENGISIAN!CK38),IF(AND(PENGISIAN!CN38&gt;0,PENGISIAN!CE38&gt;0,PENGISIAN!CN38&gt;PENGISIAN!CE38),SUM(PENGISIAN!CF38,PENGISIAN!CK38,PENGISIAN!CM38),0))</f>
        <v>0</v>
      </c>
      <c r="Y38" s="238">
        <f>IF(AND(PENGISIAN!CS38&gt;0,PENGISIAN!CL38&gt;0,PENGISIAN!CS38&gt;PENGISIAN!CL38),PENGISIAN!CS38,IF(AND(PENGISIAN!CU38&gt;0,PENGISIAN!CL38&gt;0,PENGISIAN!CU38&gt;PENGISIAN!CL38),PENGISIAN!CU38,0))</f>
        <v>0</v>
      </c>
      <c r="Z38" s="238">
        <f>IF(AND(PENGISIAN!CS38&gt;0,PENGISIAN!CL38&gt;0,PENGISIAN!CS38&gt;PENGISIAN!CL38),SUM(PENGISIAN!CM38,PENGISIAN!CR38),IF(AND(PENGISIAN!CU38&gt;0,PENGISIAN!CL38&gt;0,PENGISIAN!CU38&gt;PENGISIAN!CL38),SUM(PENGISIAN!CM38,PENGISIAN!CR38,PENGISIAN!CT38),0))</f>
        <v>0</v>
      </c>
      <c r="AA38" s="238">
        <f>IF(AND(PENGISIAN!CZ38&gt;0,PENGISIAN!CS38&gt;0,PENGISIAN!CZ38&gt;PENGISIAN!CS38),PENGISIAN!CZ38,IF(AND(PENGISIAN!DB38&gt;0,PENGISIAN!CS38&gt;0,PENGISIAN!DB38&gt;PENGISIAN!CS38),PENGISIAN!DB38,0))</f>
        <v>0</v>
      </c>
      <c r="AB38" s="238">
        <f>IF(AND(PENGISIAN!CZ38&gt;0,PENGISIAN!CS38&gt;0,PENGISIAN!CZ38&gt;PENGISIAN!CS38),SUM(PENGISIAN!CT38,PENGISIAN!CY38),IF(AND(PENGISIAN!DB38&gt;0,PENGISIAN!CS38&gt;0,PENGISIAN!DB38&gt;PENGISIAN!CS38),SUM(PENGISIAN!CT38,PENGISIAN!CY38,PENGISIAN!DA38),0))</f>
        <v>0</v>
      </c>
      <c r="AC38" s="238">
        <f>IF(AND(PENGISIAN!DG38&gt;0,PENGISIAN!CZ38&gt;0,PENGISIAN!DG38&gt;PENGISIAN!CZ38),PENGISIAN!DG38,IF(AND(PENGISIAN!DI38&gt;0,PENGISIAN!CZ38&gt;0,PENGISIAN!DI38&gt;PENGISIAN!CZ38),PENGISIAN!DI38,0))</f>
        <v>0</v>
      </c>
      <c r="AD38" s="238">
        <f>IF(AND(PENGISIAN!DG38&gt;0,PENGISIAN!CZ38&gt;0,PENGISIAN!DG38&gt;PENGISIAN!CZ38),SUM(PENGISIAN!DA38,PENGISIAN!DF38),IF(AND(PENGISIAN!DI38&gt;0,PENGISIAN!CZ38&gt;0,PENGISIAN!DI38&gt;PENGISIAN!CZ38),SUM(PENGISIAN!DA38,PENGISIAN!DF38,PENGISIAN!DH38),0))</f>
        <v>0</v>
      </c>
      <c r="AE38" s="238">
        <f>IF(AND(PENGISIAN!DN38&gt;0,PENGISIAN!DG38&gt;0,PENGISIAN!DN38&gt;PENGISIAN!DG38),PENGISIAN!DN38,IF(AND(PENGISIAN!DP38&gt;0,PENGISIAN!DG38&gt;0,PENGISIAN!DP38&gt;PENGISIAN!DG38),PENGISIAN!DP38,0))</f>
        <v>0</v>
      </c>
      <c r="AF38" s="238">
        <f>IF(AND(PENGISIAN!DN38&gt;0,PENGISIAN!DG38&gt;0,PENGISIAN!DN38&gt;PENGISIAN!DG38),SUM(PENGISIAN!DH38,PENGISIAN!DM38),IF(AND(PENGISIAN!DP38&gt;0,PENGISIAN!DG38&gt;0,PENGISIAN!DP38&gt;PENGISIAN!DG38),SUM(PENGISIAN!DH38,PENGISIAN!DM38,PENGISIAN!DO38),0))</f>
        <v>0</v>
      </c>
      <c r="AG38" s="238">
        <f>IF(AND(PENGISIAN!DU38&gt;0,PENGISIAN!DN38&gt;0,PENGISIAN!DU38&gt;PENGISIAN!DN38),PENGISIAN!DU38,IF(AND(PENGISIAN!DW38&gt;0,PENGISIAN!DN38&gt;0,PENGISIAN!DW38&gt;PENGISIAN!DN38),PENGISIAN!DW38,0))</f>
        <v>0</v>
      </c>
      <c r="AH38" s="238">
        <f>IF(AND(PENGISIAN!DU38&gt;0,PENGISIAN!DN38&gt;0,PENGISIAN!DU38&gt;PENGISIAN!DN38),SUM(PENGISIAN!DO38,PENGISIAN!DT38),IF(AND(PENGISIAN!DW38&gt;0,PENGISIAN!DN38&gt;0,PENGISIAN!DW38&gt;PENGISIAN!DN38),SUM(PENGISIAN!DO38,PENGISIAN!DT38,PENGISIAN!DV38),0))</f>
        <v>0</v>
      </c>
      <c r="AI38" s="238">
        <f>IF(AND(PENGISIAN!EB38&gt;0,PENGISIAN!DU38&gt;0,PENGISIAN!EB38&gt;PENGISIAN!DU38),PENGISIAN!EB38,IF(AND(PENGISIAN!ED38&gt;0,PENGISIAN!DU38&gt;0,PENGISIAN!ED38&gt;PENGISIAN!DU38),PENGISIAN!ED38,0))</f>
        <v>0</v>
      </c>
      <c r="AJ38" s="238">
        <f>IF(AND(PENGISIAN!EB38&gt;0,PENGISIAN!DU38&gt;0,PENGISIAN!EB38&gt;PENGISIAN!DU38),SUM(PENGISIAN!DV38,PENGISIAN!EA38),IF(AND(PENGISIAN!ED38&gt;0,PENGISIAN!DU38&gt;0,PENGISIAN!ED38&gt;PENGISIAN!DU38),SUM(PENGISIAN!DV38,PENGISIAN!EA38,PENGISIAN!EC38),0))</f>
        <v>0</v>
      </c>
      <c r="AK38" s="238">
        <f>IF(AND(PENGISIAN!EI38&gt;0,PENGISIAN!EB38&gt;0,PENGISIAN!EI38&gt;PENGISIAN!EB38),PENGISIAN!EI38,IF(AND(PENGISIAN!EK38&gt;0,PENGISIAN!EB38&gt;0,PENGISIAN!EK38&gt;PENGISIAN!EB38),PENGISIAN!EK38,0))</f>
        <v>0</v>
      </c>
      <c r="AL38" s="238">
        <f>IF(AND(PENGISIAN!EI38&gt;0,PENGISIAN!EB38&gt;0,PENGISIAN!EI38&gt;PENGISIAN!EB38),SUM(PENGISIAN!EC38,PENGISIAN!EH38),IF(AND(PENGISIAN!EK38&gt;0,PENGISIAN!EB38&gt;0,PENGISIAN!EK38&gt;PENGISIAN!EB38),SUM(PENGISIAN!EC38,PENGISIAN!EH38,PENGISIAN!EJ38),0))</f>
        <v>0</v>
      </c>
      <c r="AM38" s="238">
        <f>IF(AND(PENGISIAN!EP38&gt;0,PENGISIAN!EI38&gt;0,PENGISIAN!EP38&gt;PENGISIAN!EI38),PENGISIAN!EP38,IF(AND(PENGISIAN!ER38&gt;0,PENGISIAN!EI38&gt;0,PENGISIAN!ER38&gt;PENGISIAN!EI38),PENGISIAN!ER38,0))</f>
        <v>0</v>
      </c>
      <c r="AN38" s="238">
        <f>IF(AND(PENGISIAN!EP38&gt;0,PENGISIAN!EI38&gt;0,PENGISIAN!EP38&gt;PENGISIAN!EI38),SUM(PENGISIAN!EJ38,PENGISIAN!EO38),IF(AND(PENGISIAN!ER38&gt;0,PENGISIAN!EI38&gt;0,PENGISIAN!ER38&gt;PENGISIAN!EI38),SUM(PENGISIAN!EJ38,PENGISIAN!EO38,PENGISIAN!EQ38),0))</f>
        <v>0</v>
      </c>
      <c r="AO38" s="238">
        <f>IF(AND(PENGISIAN!EW38&gt;0,PENGISIAN!EP38&gt;0,PENGISIAN!EW38&gt;PENGISIAN!EP38),PENGISIAN!EW38,IF(AND(PENGISIAN!EY38&gt;0,PENGISIAN!EP38&gt;0,PENGISIAN!EY38&gt;PENGISIAN!EP38),PENGISIAN!EY38,0))</f>
        <v>0</v>
      </c>
      <c r="AP38" s="238">
        <f>IF(AND(PENGISIAN!EW38&gt;0,PENGISIAN!EP38&gt;0,PENGISIAN!EW38&gt;PENGISIAN!EP38),SUM(PENGISIAN!EQ38,PENGISIAN!EV38),IF(AND(PENGISIAN!EY38&gt;0,PENGISIAN!EP38&gt;0,PENGISIAN!EY38&gt;PENGISIAN!EP38),SUM(PENGISIAN!EQ38,PENGISIAN!EV38,PENGISIAN!EX38),0))</f>
        <v>0</v>
      </c>
      <c r="AQ38" s="238">
        <f>IF(AND(PENGISIAN!FD38&gt;0,PENGISIAN!EW38&gt;0,PENGISIAN!FD38&gt;PENGISIAN!EW38),PENGISIAN!FD38,IF(AND(PENGISIAN!FF38&gt;0,PENGISIAN!EW38&gt;0,PENGISIAN!FF38&gt;PENGISIAN!EW38),PENGISIAN!FF38,0))</f>
        <v>0</v>
      </c>
      <c r="AR38" s="238">
        <f>IF(AND(PENGISIAN!FD38&gt;0,PENGISIAN!EW38&gt;0,PENGISIAN!FD38&gt;PENGISIAN!EW38),SUM(PENGISIAN!EX38,PENGISIAN!FC38),IF(AND(PENGISIAN!FF38&gt;0,PENGISIAN!EW38&gt;0,PENGISIAN!FF38&gt;PENGISIAN!EW38),SUM(PENGISIAN!EX38,PENGISIAN!FC38,PENGISIAN!FE38),0))</f>
        <v>0</v>
      </c>
      <c r="AS38" s="238">
        <f>IF(AND(PENGISIAN!FK38&gt;0,PENGISIAN!FD38&gt;0,PENGISIAN!FK38&gt;PENGISIAN!FD38),PENGISIAN!FK38,IF(AND(PENGISIAN!FM38&gt;0,PENGISIAN!FD38&gt;0,PENGISIAN!FM38&gt;PENGISIAN!FD38),PENGISIAN!FM38,0))</f>
        <v>0</v>
      </c>
      <c r="AT38" s="238">
        <f>IF(AND(PENGISIAN!FK38&gt;0,PENGISIAN!FD38&gt;0,PENGISIAN!FK38&gt;PENGISIAN!FD38),SUM(PENGISIAN!FE38,PENGISIAN!FJ38),IF(AND(PENGISIAN!FM38&gt;0,PENGISIAN!FD38&gt;0,PENGISIAN!FM38&gt;PENGISIAN!FD38),SUM(PENGISIAN!FE38,PENGISIAN!FJ38,PENGISIAN!FL38),0))</f>
        <v>0</v>
      </c>
      <c r="AU38" s="238">
        <f>IF(AND(PENGISIAN!FR38&gt;0,PENGISIAN!FK38&gt;0,PENGISIAN!FR38&gt;PENGISIAN!FK38),PENGISIAN!FR38,IF(AND(PENGISIAN!FT38&gt;0,PENGISIAN!FK38&gt;0,PENGISIAN!FT38&gt;PENGISIAN!FK38),PENGISIAN!FT38,0))</f>
        <v>0</v>
      </c>
      <c r="AV38" s="238">
        <f>IF(AND(PENGISIAN!FR38&gt;0,PENGISIAN!FK38&gt;0,PENGISIAN!FR38&gt;PENGISIAN!FK38),SUM(PENGISIAN!FL38,PENGISIAN!FQ38),IF(AND(PENGISIAN!FT38&gt;0,PENGISIAN!FK38&gt;0,PENGISIAN!FT38&gt;PENGISIAN!FK38),SUM(PENGISIAN!FL38,PENGISIAN!FQ38,PENGISIAN!FS38),0))</f>
        <v>0</v>
      </c>
      <c r="AW38" s="238">
        <f>IF(AND(PENGISIAN!FY38&gt;0,PENGISIAN!FR38&gt;0,PENGISIAN!FY38&gt;PENGISIAN!FR38),PENGISIAN!FY38,IF(AND(PENGISIAN!GA38&gt;0,PENGISIAN!FR38&gt;0,PENGISIAN!GA38&gt;PENGISIAN!FR38),PENGISIAN!GA38,0))</f>
        <v>0</v>
      </c>
      <c r="AX38" s="238">
        <f>IF(AND(PENGISIAN!FY38&gt;0,PENGISIAN!FR38&gt;0,PENGISIAN!FY38&gt;PENGISIAN!FR38),SUM(PENGISIAN!FS38,PENGISIAN!FX38),IF(AND(PENGISIAN!GA38&gt;0,PENGISIAN!FR38&gt;0,PENGISIAN!GA38&gt;PENGISIAN!FR38),SUM(PENGISIAN!FS38,PENGISIAN!FX38,PENGISIAN!FZ38),0))</f>
        <v>0</v>
      </c>
      <c r="AY38" s="238">
        <f>IF(AND(PENGISIAN!GF38&gt;0,PENGISIAN!FY38&gt;0,PENGISIAN!GF38&gt;PENGISIAN!FY38),PENGISIAN!GF38,IF(AND(PENGISIAN!GH38&gt;0,PENGISIAN!FY38&gt;0,PENGISIAN!GH38&gt;PENGISIAN!FY38),PENGISIAN!GH38,0))</f>
        <v>0</v>
      </c>
      <c r="AZ38" s="238">
        <f>IF(AND(PENGISIAN!GF38&gt;0,PENGISIAN!FY38&gt;0,PENGISIAN!GF38&gt;PENGISIAN!FY38),SUM(PENGISIAN!FZ38,PENGISIAN!GE38),IF(AND(PENGISIAN!GH38&gt;0,PENGISIAN!FY38&gt;0,PENGISIAN!GH38&gt;PENGISIAN!FY38),SUM(PENGISIAN!FZ38,PENGISIAN!GE38,PENGISIAN!GG38),0))</f>
        <v>0</v>
      </c>
      <c r="BA38" s="238">
        <f>IF(AND(PENGISIAN!GM38&gt;0,PENGISIAN!GF38&gt;0,PENGISIAN!GM38&gt;PENGISIAN!GF38),PENGISIAN!GM38,IF(AND(PENGISIAN!GO38&gt;0,PENGISIAN!GF38&gt;0,PENGISIAN!GO38&gt;PENGISIAN!GF38),PENGISIAN!GO38,0))</f>
        <v>0</v>
      </c>
      <c r="BB38" s="238">
        <f>IF(AND(PENGISIAN!GM38&gt;0,PENGISIAN!GF38&gt;0,PENGISIAN!GM38&gt;PENGISIAN!GF38),SUM(PENGISIAN!GG38,PENGISIAN!GL38),IF(AND(PENGISIAN!GO38&gt;0,PENGISIAN!GF38&gt;0,PENGISIAN!GO38&gt;PENGISIAN!GF38),SUM(PENGISIAN!GG38,PENGISIAN!GL38,PENGISIAN!GN38),0))</f>
        <v>0</v>
      </c>
      <c r="BC38" s="238">
        <f>IF(AND(PENGISIAN!GT38&gt;0,PENGISIAN!GM38&gt;0,PENGISIAN!GT38&gt;PENGISIAN!GM38),PENGISIAN!GT38,IF(AND(PENGISIAN!GV38&gt;0,PENGISIAN!GM38&gt;0,PENGISIAN!GV38&gt;PENGISIAN!GM38),PENGISIAN!GV38,0))</f>
        <v>0</v>
      </c>
      <c r="BD38" s="238">
        <f>IF(AND(PENGISIAN!GT38&gt;0,PENGISIAN!GM38&gt;0,PENGISIAN!GT38&gt;PENGISIAN!GM38),SUM(PENGISIAN!GN38,PENGISIAN!GS38),IF(AND(PENGISIAN!GV38&gt;0,PENGISIAN!GM38&gt;0,PENGISIAN!GV38&gt;PENGISIAN!GM38),SUM(PENGISIAN!GN38,PENGISIAN!GS38,PENGISIAN!GU38),0))</f>
        <v>0</v>
      </c>
      <c r="BE38" s="238">
        <f>IF(AND(PENGISIAN!HA38&gt;0,PENGISIAN!GT38&gt;0,PENGISIAN!HA38&gt;PENGISIAN!GT38),PENGISIAN!HA38,IF(AND(PENGISIAN!HC38&gt;0,PENGISIAN!GT38&gt;0,PENGISIAN!HC38&gt;PENGISIAN!GT38),PENGISIAN!HC38,0))</f>
        <v>0</v>
      </c>
      <c r="BF38" s="238">
        <f>IF(AND(PENGISIAN!HA38&gt;0,PENGISIAN!GT38&gt;0,PENGISIAN!HA38&gt;PENGISIAN!GT38),SUM(PENGISIAN!GU38,PENGISIAN!GZ38),IF(AND(PENGISIAN!HC38&gt;0,PENGISIAN!GT38&gt;0,PENGISIAN!HC38&gt;PENGISIAN!GT38),SUM(PENGISIAN!GU38,PENGISIAN!GZ38,PENGISIAN!HB38),0))</f>
        <v>0</v>
      </c>
      <c r="BG38" s="238">
        <f>IF(AND(PENGISIAN!HH38&gt;0,PENGISIAN!HA38&gt;0,PENGISIAN!HH38&gt;PENGISIAN!HA38),PENGISIAN!HH38,IF(AND(PENGISIAN!HJ38&gt;0,PENGISIAN!HA38&gt;0,PENGISIAN!HJ38&gt;PENGISIAN!HA38),PENGISIAN!HJ38,0))</f>
        <v>0</v>
      </c>
      <c r="BH38" s="238">
        <f>IF(AND(PENGISIAN!HH38&gt;0,PENGISIAN!HA38&gt;0,PENGISIAN!HH38&gt;PENGISIAN!HA38),SUM(PENGISIAN!HB38,PENGISIAN!HG38),IF(AND(PENGISIAN!HJ38&gt;0,PENGISIAN!HA38&gt;0,PENGISIAN!HJ38&gt;PENGISIAN!HA38),SUM(PENGISIAN!HB38,PENGISIAN!HG38,PENGISIAN!HI38),0))</f>
        <v>0</v>
      </c>
      <c r="BI38" s="238">
        <f>IF(AND(PENGISIAN!HJ38&gt;0,PENGISIAN!HH38&gt;0,PENGISIAN!HJ38&gt;PENGISIAN!HH38),PENGISIAN!HJ38,0)</f>
        <v>0</v>
      </c>
      <c r="BJ38" s="238">
        <f>IF(AND(PENGISIAN!HJ38&gt;0,PENGISIAN!HH38&gt;0,PENGISIAN!HJ38&gt;PENGISIAN!HH38),PENGISIAN!HI38,0)</f>
        <v>0</v>
      </c>
    </row>
    <row r="39" spans="1:62">
      <c r="A39" s="238">
        <f>IF(AND(PENGISIAN!M39&gt;0,PENGISIAN!F39&gt;0,PENGISIAN!M39&gt;PENGISIAN!F39),PENGISIAN!M39,IF(AND(PENGISIAN!O39&gt;0,PENGISIAN!F39&gt;0,PENGISIAN!O39&gt;PENGISIAN!F39),PENGISIAN!O39,0))</f>
        <v>0</v>
      </c>
      <c r="B39" s="238">
        <f>IF(AND(PENGISIAN!M39&gt;0,PENGISIAN!F39&gt;0,PENGISIAN!M39&gt;PENGISIAN!F39),SUM(PENGISIAN!G39,PENGISIAN!L39),IF(AND(PENGISIAN!O39&gt;0,PENGISIAN!F39&gt;0,PENGISIAN!O39&gt;PENGISIAN!F39),SUM(PENGISIAN!G39,PENGISIAN!L39,PENGISIAN!N39),0))</f>
        <v>0</v>
      </c>
      <c r="C39" s="238">
        <f>IF(AND(PENGISIAN!T39&gt;0,PENGISIAN!M39&gt;0,PENGISIAN!T39&gt;PENGISIAN!M39),PENGISIAN!T39,IF(AND(PENGISIAN!V39&gt;0,PENGISIAN!M39&gt;0,PENGISIAN!V39&gt;PENGISIAN!M39),PENGISIAN!V39,0))</f>
        <v>0</v>
      </c>
      <c r="D39" s="238">
        <f>IF(AND(PENGISIAN!T39&gt;0,PENGISIAN!M39&gt;0,PENGISIAN!T39&gt;PENGISIAN!M39),SUM(PENGISIAN!N39,PENGISIAN!S39),IF(AND(PENGISIAN!V39&gt;0,PENGISIAN!M39&gt;0,PENGISIAN!V39&gt;PENGISIAN!M39),SUM(PENGISIAN!N39,PENGISIAN!S39,PENGISIAN!U39),0))</f>
        <v>0</v>
      </c>
      <c r="E39" s="238">
        <f>IF(AND(PENGISIAN!AA39&gt;0,PENGISIAN!T39&gt;0,PENGISIAN!AA39&gt;PENGISIAN!T39),PENGISIAN!AA39,IF(AND(PENGISIAN!AC39&gt;0,PENGISIAN!T39&gt;0,PENGISIAN!AC39&gt;PENGISIAN!T39),PENGISIAN!AC39,0))</f>
        <v>0</v>
      </c>
      <c r="F39" s="238">
        <f>IF(AND(PENGISIAN!AA39&gt;0,PENGISIAN!T39&gt;0,PENGISIAN!AA39&gt;PENGISIAN!T39),SUM(PENGISIAN!U39,PENGISIAN!Z39),IF(AND(PENGISIAN!AC39&gt;0,PENGISIAN!T39&gt;0,PENGISIAN!AC39&gt;PENGISIAN!T39),SUM(PENGISIAN!U39,PENGISIAN!Z39,PENGISIAN!AB39),0))</f>
        <v>0</v>
      </c>
      <c r="G39" s="238">
        <f>IF(AND(PENGISIAN!AH39&gt;0,PENGISIAN!AA39&gt;0,PENGISIAN!AH39&gt;PENGISIAN!AA39),PENGISIAN!AH39,IF(AND(PENGISIAN!AJ39&gt;0,PENGISIAN!AA39&gt;0,PENGISIAN!AJ39&gt;PENGISIAN!AA39),PENGISIAN!AJ39,0))</f>
        <v>0</v>
      </c>
      <c r="H39" s="238">
        <f>IF(AND(PENGISIAN!AH39&gt;0,PENGISIAN!AA39&gt;0,PENGISIAN!AH39&gt;PENGISIAN!AA39),SUM(PENGISIAN!AB39,PENGISIAN!AG39),IF(AND(PENGISIAN!AJ39&gt;0,PENGISIAN!AA39&gt;0,PENGISIAN!AJ39&gt;PENGISIAN!AA39),SUM(PENGISIAN!AB39,PENGISIAN!AG39,PENGISIAN!AI39),0))</f>
        <v>0</v>
      </c>
      <c r="I39" s="238">
        <f>IF(AND(PENGISIAN!AO39&gt;0,PENGISIAN!AH39&gt;0,PENGISIAN!AO39&gt;PENGISIAN!AH39),PENGISIAN!AO39,IF(AND(PENGISIAN!AQ39&gt;0,PENGISIAN!AH39&gt;0,PENGISIAN!AQ39&gt;PENGISIAN!AH39),PENGISIAN!AQ39,0))</f>
        <v>0</v>
      </c>
      <c r="J39" s="238">
        <f>IF(AND(PENGISIAN!AO39&gt;0,PENGISIAN!AH39&gt;0,PENGISIAN!AO39&gt;PENGISIAN!AH39),SUM(PENGISIAN!AI39,PENGISIAN!AN39),IF(AND(PENGISIAN!AQ39&gt;0,PENGISIAN!AH39&gt;0,PENGISIAN!AQ39&gt;PENGISIAN!AH39),SUM(PENGISIAN!AI39,PENGISIAN!AN39,PENGISIAN!AP39),0))</f>
        <v>0</v>
      </c>
      <c r="K39" s="238">
        <f>IF(AND(PENGISIAN!AV39&gt;0,PENGISIAN!AO39&gt;0,PENGISIAN!AV39&gt;PENGISIAN!AO39),PENGISIAN!AV39,IF(AND(PENGISIAN!AX39&gt;0,PENGISIAN!AO39&gt;0,PENGISIAN!AX39&gt;PENGISIAN!AO39),PENGISIAN!AX39,0))</f>
        <v>0</v>
      </c>
      <c r="L39" s="238">
        <f>IF(AND(PENGISIAN!AV39&gt;0,PENGISIAN!AO39&gt;0,PENGISIAN!AV39&gt;PENGISIAN!AO39),SUM(PENGISIAN!AP39,PENGISIAN!AU39),IF(AND(PENGISIAN!AX39&gt;0,PENGISIAN!AO39&gt;0,PENGISIAN!AX39&gt;PENGISIAN!AO39),SUM(PENGISIAN!AP39,PENGISIAN!AU39,PENGISIAN!AW39),0))</f>
        <v>0</v>
      </c>
      <c r="M39" s="238">
        <f>IF(AND(PENGISIAN!BC39&gt;0,PENGISIAN!AV39&gt;0,PENGISIAN!BC39&gt;PENGISIAN!AV39),PENGISIAN!BC39,IF(AND(PENGISIAN!BE39&gt;0,PENGISIAN!AV39&gt;0,PENGISIAN!BE39&gt;PENGISIAN!AV39),PENGISIAN!BE39,0))</f>
        <v>0</v>
      </c>
      <c r="N39" s="238">
        <f>IF(AND(PENGISIAN!BC39&gt;0,PENGISIAN!AV39&gt;0,PENGISIAN!BC39&gt;PENGISIAN!AV39),SUM(PENGISIAN!AW39,PENGISIAN!BB39),IF(AND(PENGISIAN!BE39&gt;0,PENGISIAN!AV39&gt;0,PENGISIAN!BE39&gt;PENGISIAN!AV39),SUM(PENGISIAN!AW39,PENGISIAN!BB39,PENGISIAN!BD39),0))</f>
        <v>0</v>
      </c>
      <c r="O39" s="238">
        <f>IF(AND(PENGISIAN!BJ39&gt;0,PENGISIAN!BC39&gt;0,PENGISIAN!BJ39&gt;PENGISIAN!BC39),PENGISIAN!BJ39,IF(AND(PENGISIAN!BL39&gt;0,PENGISIAN!BC39&gt;0,PENGISIAN!BL39&gt;PENGISIAN!BC39),PENGISIAN!BL39,0))</f>
        <v>0</v>
      </c>
      <c r="P39" s="238">
        <f>IF(AND(PENGISIAN!BJ39&gt;0,PENGISIAN!BC39&gt;0,PENGISIAN!BJ39&gt;PENGISIAN!BC39),SUM(PENGISIAN!BD39,PENGISIAN!BI39),IF(AND(PENGISIAN!BL39&gt;0,PENGISIAN!BC39&gt;0,PENGISIAN!BL39&gt;PENGISIAN!BC39),SUM(PENGISIAN!BD39,PENGISIAN!BI39,PENGISIAN!BK39),0))</f>
        <v>0</v>
      </c>
      <c r="Q39" s="238">
        <f>IF(AND(PENGISIAN!BQ39&gt;0,PENGISIAN!BJ39&gt;0,PENGISIAN!BQ39&gt;PENGISIAN!BJ39),PENGISIAN!BQ39,IF(AND(PENGISIAN!BS39&gt;0,PENGISIAN!BJ39&gt;0,PENGISIAN!BS39&gt;PENGISIAN!BJ39),PENGISIAN!BS39,0))</f>
        <v>0</v>
      </c>
      <c r="R39" s="238">
        <f>IF(AND(PENGISIAN!BQ39&gt;0,PENGISIAN!BJ39&gt;0,PENGISIAN!BQ39&gt;PENGISIAN!BJ39),SUM(PENGISIAN!BK39,PENGISIAN!BP39),IF(AND(PENGISIAN!BS39&gt;0,PENGISIAN!BJ39&gt;0,PENGISIAN!BS39&gt;PENGISIAN!BJ39),SUM(PENGISIAN!BK39,PENGISIAN!BP39,PENGISIAN!BR39),0))</f>
        <v>0</v>
      </c>
      <c r="S39" s="238">
        <f>IF(AND(PENGISIAN!BX39&gt;0,PENGISIAN!BQ39&gt;0,PENGISIAN!BX39&gt;PENGISIAN!BQ39),PENGISIAN!BX39,IF(AND(PENGISIAN!BZ39&gt;0,PENGISIAN!BQ39&gt;0,PENGISIAN!BZ39&gt;PENGISIAN!BQ39),PENGISIAN!BZ39,0))</f>
        <v>0</v>
      </c>
      <c r="T39" s="238">
        <f>IF(AND(PENGISIAN!BX39&gt;0,PENGISIAN!BQ39&gt;0,PENGISIAN!BX39&gt;PENGISIAN!BQ39),SUM(PENGISIAN!BR39,PENGISIAN!BW39),IF(AND(PENGISIAN!BZ39&gt;0,PENGISIAN!BQ39&gt;0,PENGISIAN!BZ39&gt;PENGISIAN!BQ39),SUM(PENGISIAN!BR39,PENGISIAN!BW39,PENGISIAN!BY39),0))</f>
        <v>0</v>
      </c>
      <c r="U39" s="238">
        <f>IF(AND(PENGISIAN!CE39&gt;0,PENGISIAN!BX39&gt;0,PENGISIAN!CE39&gt;PENGISIAN!BX39),PENGISIAN!CE39,IF(AND(PENGISIAN!CG39&gt;0,PENGISIAN!BX39&gt;0,PENGISIAN!CG39&gt;PENGISIAN!BX39),PENGISIAN!CG39,0))</f>
        <v>0</v>
      </c>
      <c r="V39" s="238">
        <f>IF(AND(PENGISIAN!CE39&gt;0,PENGISIAN!BX39&gt;0,PENGISIAN!CE39&gt;PENGISIAN!BX39),SUM(PENGISIAN!BY39,PENGISIAN!CD39),IF(AND(PENGISIAN!CG39&gt;0,PENGISIAN!BX39&gt;0,PENGISIAN!CG39&gt;PENGISIAN!BX39),SUM(PENGISIAN!BY39,PENGISIAN!CD39,PENGISIAN!CF39),0))</f>
        <v>0</v>
      </c>
      <c r="W39" s="238">
        <f>IF(AND(PENGISIAN!CL39&gt;0,PENGISIAN!CE39&gt;0,PENGISIAN!CL39&gt;PENGISIAN!CE39),PENGISIAN!CL39,IF(AND(PENGISIAN!CN39&gt;0,PENGISIAN!CE39&gt;0,PENGISIAN!CN39&gt;PENGISIAN!CE39),PENGISIAN!CN39,0))</f>
        <v>0</v>
      </c>
      <c r="X39" s="238">
        <f>IF(AND(PENGISIAN!CL39&gt;0,PENGISIAN!CE39&gt;0,PENGISIAN!CL39&gt;PENGISIAN!CE39),SUM(PENGISIAN!CF39,PENGISIAN!CK39),IF(AND(PENGISIAN!CN39&gt;0,PENGISIAN!CE39&gt;0,PENGISIAN!CN39&gt;PENGISIAN!CE39),SUM(PENGISIAN!CF39,PENGISIAN!CK39,PENGISIAN!CM39),0))</f>
        <v>0</v>
      </c>
      <c r="Y39" s="238">
        <f>IF(AND(PENGISIAN!CS39&gt;0,PENGISIAN!CL39&gt;0,PENGISIAN!CS39&gt;PENGISIAN!CL39),PENGISIAN!CS39,IF(AND(PENGISIAN!CU39&gt;0,PENGISIAN!CL39&gt;0,PENGISIAN!CU39&gt;PENGISIAN!CL39),PENGISIAN!CU39,0))</f>
        <v>0</v>
      </c>
      <c r="Z39" s="238">
        <f>IF(AND(PENGISIAN!CS39&gt;0,PENGISIAN!CL39&gt;0,PENGISIAN!CS39&gt;PENGISIAN!CL39),SUM(PENGISIAN!CM39,PENGISIAN!CR39),IF(AND(PENGISIAN!CU39&gt;0,PENGISIAN!CL39&gt;0,PENGISIAN!CU39&gt;PENGISIAN!CL39),SUM(PENGISIAN!CM39,PENGISIAN!CR39,PENGISIAN!CT39),0))</f>
        <v>0</v>
      </c>
      <c r="AA39" s="238">
        <f>IF(AND(PENGISIAN!CZ39&gt;0,PENGISIAN!CS39&gt;0,PENGISIAN!CZ39&gt;PENGISIAN!CS39),PENGISIAN!CZ39,IF(AND(PENGISIAN!DB39&gt;0,PENGISIAN!CS39&gt;0,PENGISIAN!DB39&gt;PENGISIAN!CS39),PENGISIAN!DB39,0))</f>
        <v>0</v>
      </c>
      <c r="AB39" s="238">
        <f>IF(AND(PENGISIAN!CZ39&gt;0,PENGISIAN!CS39&gt;0,PENGISIAN!CZ39&gt;PENGISIAN!CS39),SUM(PENGISIAN!CT39,PENGISIAN!CY39),IF(AND(PENGISIAN!DB39&gt;0,PENGISIAN!CS39&gt;0,PENGISIAN!DB39&gt;PENGISIAN!CS39),SUM(PENGISIAN!CT39,PENGISIAN!CY39,PENGISIAN!DA39),0))</f>
        <v>0</v>
      </c>
      <c r="AC39" s="238">
        <f>IF(AND(PENGISIAN!DG39&gt;0,PENGISIAN!CZ39&gt;0,PENGISIAN!DG39&gt;PENGISIAN!CZ39),PENGISIAN!DG39,IF(AND(PENGISIAN!DI39&gt;0,PENGISIAN!CZ39&gt;0,PENGISIAN!DI39&gt;PENGISIAN!CZ39),PENGISIAN!DI39,0))</f>
        <v>0</v>
      </c>
      <c r="AD39" s="238">
        <f>IF(AND(PENGISIAN!DG39&gt;0,PENGISIAN!CZ39&gt;0,PENGISIAN!DG39&gt;PENGISIAN!CZ39),SUM(PENGISIAN!DA39,PENGISIAN!DF39),IF(AND(PENGISIAN!DI39&gt;0,PENGISIAN!CZ39&gt;0,PENGISIAN!DI39&gt;PENGISIAN!CZ39),SUM(PENGISIAN!DA39,PENGISIAN!DF39,PENGISIAN!DH39),0))</f>
        <v>0</v>
      </c>
      <c r="AE39" s="238">
        <f>IF(AND(PENGISIAN!DN39&gt;0,PENGISIAN!DG39&gt;0,PENGISIAN!DN39&gt;PENGISIAN!DG39),PENGISIAN!DN39,IF(AND(PENGISIAN!DP39&gt;0,PENGISIAN!DG39&gt;0,PENGISIAN!DP39&gt;PENGISIAN!DG39),PENGISIAN!DP39,0))</f>
        <v>0</v>
      </c>
      <c r="AF39" s="238">
        <f>IF(AND(PENGISIAN!DN39&gt;0,PENGISIAN!DG39&gt;0,PENGISIAN!DN39&gt;PENGISIAN!DG39),SUM(PENGISIAN!DH39,PENGISIAN!DM39),IF(AND(PENGISIAN!DP39&gt;0,PENGISIAN!DG39&gt;0,PENGISIAN!DP39&gt;PENGISIAN!DG39),SUM(PENGISIAN!DH39,PENGISIAN!DM39,PENGISIAN!DO39),0))</f>
        <v>0</v>
      </c>
      <c r="AG39" s="238">
        <f>IF(AND(PENGISIAN!DU39&gt;0,PENGISIAN!DN39&gt;0,PENGISIAN!DU39&gt;PENGISIAN!DN39),PENGISIAN!DU39,IF(AND(PENGISIAN!DW39&gt;0,PENGISIAN!DN39&gt;0,PENGISIAN!DW39&gt;PENGISIAN!DN39),PENGISIAN!DW39,0))</f>
        <v>0</v>
      </c>
      <c r="AH39" s="238">
        <f>IF(AND(PENGISIAN!DU39&gt;0,PENGISIAN!DN39&gt;0,PENGISIAN!DU39&gt;PENGISIAN!DN39),SUM(PENGISIAN!DO39,PENGISIAN!DT39),IF(AND(PENGISIAN!DW39&gt;0,PENGISIAN!DN39&gt;0,PENGISIAN!DW39&gt;PENGISIAN!DN39),SUM(PENGISIAN!DO39,PENGISIAN!DT39,PENGISIAN!DV39),0))</f>
        <v>0</v>
      </c>
      <c r="AI39" s="238">
        <f>IF(AND(PENGISIAN!EB39&gt;0,PENGISIAN!DU39&gt;0,PENGISIAN!EB39&gt;PENGISIAN!DU39),PENGISIAN!EB39,IF(AND(PENGISIAN!ED39&gt;0,PENGISIAN!DU39&gt;0,PENGISIAN!ED39&gt;PENGISIAN!DU39),PENGISIAN!ED39,0))</f>
        <v>0</v>
      </c>
      <c r="AJ39" s="238">
        <f>IF(AND(PENGISIAN!EB39&gt;0,PENGISIAN!DU39&gt;0,PENGISIAN!EB39&gt;PENGISIAN!DU39),SUM(PENGISIAN!DV39,PENGISIAN!EA39),IF(AND(PENGISIAN!ED39&gt;0,PENGISIAN!DU39&gt;0,PENGISIAN!ED39&gt;PENGISIAN!DU39),SUM(PENGISIAN!DV39,PENGISIAN!EA39,PENGISIAN!EC39),0))</f>
        <v>0</v>
      </c>
      <c r="AK39" s="238">
        <f>IF(AND(PENGISIAN!EI39&gt;0,PENGISIAN!EB39&gt;0,PENGISIAN!EI39&gt;PENGISIAN!EB39),PENGISIAN!EI39,IF(AND(PENGISIAN!EK39&gt;0,PENGISIAN!EB39&gt;0,PENGISIAN!EK39&gt;PENGISIAN!EB39),PENGISIAN!EK39,0))</f>
        <v>0</v>
      </c>
      <c r="AL39" s="238">
        <f>IF(AND(PENGISIAN!EI39&gt;0,PENGISIAN!EB39&gt;0,PENGISIAN!EI39&gt;PENGISIAN!EB39),SUM(PENGISIAN!EC39,PENGISIAN!EH39),IF(AND(PENGISIAN!EK39&gt;0,PENGISIAN!EB39&gt;0,PENGISIAN!EK39&gt;PENGISIAN!EB39),SUM(PENGISIAN!EC39,PENGISIAN!EH39,PENGISIAN!EJ39),0))</f>
        <v>0</v>
      </c>
      <c r="AM39" s="238">
        <f>IF(AND(PENGISIAN!EP39&gt;0,PENGISIAN!EI39&gt;0,PENGISIAN!EP39&gt;PENGISIAN!EI39),PENGISIAN!EP39,IF(AND(PENGISIAN!ER39&gt;0,PENGISIAN!EI39&gt;0,PENGISIAN!ER39&gt;PENGISIAN!EI39),PENGISIAN!ER39,0))</f>
        <v>0</v>
      </c>
      <c r="AN39" s="238">
        <f>IF(AND(PENGISIAN!EP39&gt;0,PENGISIAN!EI39&gt;0,PENGISIAN!EP39&gt;PENGISIAN!EI39),SUM(PENGISIAN!EJ39,PENGISIAN!EO39),IF(AND(PENGISIAN!ER39&gt;0,PENGISIAN!EI39&gt;0,PENGISIAN!ER39&gt;PENGISIAN!EI39),SUM(PENGISIAN!EJ39,PENGISIAN!EO39,PENGISIAN!EQ39),0))</f>
        <v>0</v>
      </c>
      <c r="AO39" s="238">
        <f>IF(AND(PENGISIAN!EW39&gt;0,PENGISIAN!EP39&gt;0,PENGISIAN!EW39&gt;PENGISIAN!EP39),PENGISIAN!EW39,IF(AND(PENGISIAN!EY39&gt;0,PENGISIAN!EP39&gt;0,PENGISIAN!EY39&gt;PENGISIAN!EP39),PENGISIAN!EY39,0))</f>
        <v>0</v>
      </c>
      <c r="AP39" s="238">
        <f>IF(AND(PENGISIAN!EW39&gt;0,PENGISIAN!EP39&gt;0,PENGISIAN!EW39&gt;PENGISIAN!EP39),SUM(PENGISIAN!EQ39,PENGISIAN!EV39),IF(AND(PENGISIAN!EY39&gt;0,PENGISIAN!EP39&gt;0,PENGISIAN!EY39&gt;PENGISIAN!EP39),SUM(PENGISIAN!EQ39,PENGISIAN!EV39,PENGISIAN!EX39),0))</f>
        <v>0</v>
      </c>
      <c r="AQ39" s="238">
        <f>IF(AND(PENGISIAN!FD39&gt;0,PENGISIAN!EW39&gt;0,PENGISIAN!FD39&gt;PENGISIAN!EW39),PENGISIAN!FD39,IF(AND(PENGISIAN!FF39&gt;0,PENGISIAN!EW39&gt;0,PENGISIAN!FF39&gt;PENGISIAN!EW39),PENGISIAN!FF39,0))</f>
        <v>0</v>
      </c>
      <c r="AR39" s="238">
        <f>IF(AND(PENGISIAN!FD39&gt;0,PENGISIAN!EW39&gt;0,PENGISIAN!FD39&gt;PENGISIAN!EW39),SUM(PENGISIAN!EX39,PENGISIAN!FC39),IF(AND(PENGISIAN!FF39&gt;0,PENGISIAN!EW39&gt;0,PENGISIAN!FF39&gt;PENGISIAN!EW39),SUM(PENGISIAN!EX39,PENGISIAN!FC39,PENGISIAN!FE39),0))</f>
        <v>0</v>
      </c>
      <c r="AS39" s="238">
        <f>IF(AND(PENGISIAN!FK39&gt;0,PENGISIAN!FD39&gt;0,PENGISIAN!FK39&gt;PENGISIAN!FD39),PENGISIAN!FK39,IF(AND(PENGISIAN!FM39&gt;0,PENGISIAN!FD39&gt;0,PENGISIAN!FM39&gt;PENGISIAN!FD39),PENGISIAN!FM39,0))</f>
        <v>0</v>
      </c>
      <c r="AT39" s="238">
        <f>IF(AND(PENGISIAN!FK39&gt;0,PENGISIAN!FD39&gt;0,PENGISIAN!FK39&gt;PENGISIAN!FD39),SUM(PENGISIAN!FE39,PENGISIAN!FJ39),IF(AND(PENGISIAN!FM39&gt;0,PENGISIAN!FD39&gt;0,PENGISIAN!FM39&gt;PENGISIAN!FD39),SUM(PENGISIAN!FE39,PENGISIAN!FJ39,PENGISIAN!FL39),0))</f>
        <v>0</v>
      </c>
      <c r="AU39" s="238">
        <f>IF(AND(PENGISIAN!FR39&gt;0,PENGISIAN!FK39&gt;0,PENGISIAN!FR39&gt;PENGISIAN!FK39),PENGISIAN!FR39,IF(AND(PENGISIAN!FT39&gt;0,PENGISIAN!FK39&gt;0,PENGISIAN!FT39&gt;PENGISIAN!FK39),PENGISIAN!FT39,0))</f>
        <v>0</v>
      </c>
      <c r="AV39" s="238">
        <f>IF(AND(PENGISIAN!FR39&gt;0,PENGISIAN!FK39&gt;0,PENGISIAN!FR39&gt;PENGISIAN!FK39),SUM(PENGISIAN!FL39,PENGISIAN!FQ39),IF(AND(PENGISIAN!FT39&gt;0,PENGISIAN!FK39&gt;0,PENGISIAN!FT39&gt;PENGISIAN!FK39),SUM(PENGISIAN!FL39,PENGISIAN!FQ39,PENGISIAN!FS39),0))</f>
        <v>0</v>
      </c>
      <c r="AW39" s="238">
        <f>IF(AND(PENGISIAN!FY39&gt;0,PENGISIAN!FR39&gt;0,PENGISIAN!FY39&gt;PENGISIAN!FR39),PENGISIAN!FY39,IF(AND(PENGISIAN!GA39&gt;0,PENGISIAN!FR39&gt;0,PENGISIAN!GA39&gt;PENGISIAN!FR39),PENGISIAN!GA39,0))</f>
        <v>0</v>
      </c>
      <c r="AX39" s="238">
        <f>IF(AND(PENGISIAN!FY39&gt;0,PENGISIAN!FR39&gt;0,PENGISIAN!FY39&gt;PENGISIAN!FR39),SUM(PENGISIAN!FS39,PENGISIAN!FX39),IF(AND(PENGISIAN!GA39&gt;0,PENGISIAN!FR39&gt;0,PENGISIAN!GA39&gt;PENGISIAN!FR39),SUM(PENGISIAN!FS39,PENGISIAN!FX39,PENGISIAN!FZ39),0))</f>
        <v>0</v>
      </c>
      <c r="AY39" s="238">
        <f>IF(AND(PENGISIAN!GF39&gt;0,PENGISIAN!FY39&gt;0,PENGISIAN!GF39&gt;PENGISIAN!FY39),PENGISIAN!GF39,IF(AND(PENGISIAN!GH39&gt;0,PENGISIAN!FY39&gt;0,PENGISIAN!GH39&gt;PENGISIAN!FY39),PENGISIAN!GH39,0))</f>
        <v>0</v>
      </c>
      <c r="AZ39" s="238">
        <f>IF(AND(PENGISIAN!GF39&gt;0,PENGISIAN!FY39&gt;0,PENGISIAN!GF39&gt;PENGISIAN!FY39),SUM(PENGISIAN!FZ39,PENGISIAN!GE39),IF(AND(PENGISIAN!GH39&gt;0,PENGISIAN!FY39&gt;0,PENGISIAN!GH39&gt;PENGISIAN!FY39),SUM(PENGISIAN!FZ39,PENGISIAN!GE39,PENGISIAN!GG39),0))</f>
        <v>0</v>
      </c>
      <c r="BA39" s="238">
        <f>IF(AND(PENGISIAN!GM39&gt;0,PENGISIAN!GF39&gt;0,PENGISIAN!GM39&gt;PENGISIAN!GF39),PENGISIAN!GM39,IF(AND(PENGISIAN!GO39&gt;0,PENGISIAN!GF39&gt;0,PENGISIAN!GO39&gt;PENGISIAN!GF39),PENGISIAN!GO39,0))</f>
        <v>0</v>
      </c>
      <c r="BB39" s="238">
        <f>IF(AND(PENGISIAN!GM39&gt;0,PENGISIAN!GF39&gt;0,PENGISIAN!GM39&gt;PENGISIAN!GF39),SUM(PENGISIAN!GG39,PENGISIAN!GL39),IF(AND(PENGISIAN!GO39&gt;0,PENGISIAN!GF39&gt;0,PENGISIAN!GO39&gt;PENGISIAN!GF39),SUM(PENGISIAN!GG39,PENGISIAN!GL39,PENGISIAN!GN39),0))</f>
        <v>0</v>
      </c>
      <c r="BC39" s="238">
        <f>IF(AND(PENGISIAN!GT39&gt;0,PENGISIAN!GM39&gt;0,PENGISIAN!GT39&gt;PENGISIAN!GM39),PENGISIAN!GT39,IF(AND(PENGISIAN!GV39&gt;0,PENGISIAN!GM39&gt;0,PENGISIAN!GV39&gt;PENGISIAN!GM39),PENGISIAN!GV39,0))</f>
        <v>0</v>
      </c>
      <c r="BD39" s="238">
        <f>IF(AND(PENGISIAN!GT39&gt;0,PENGISIAN!GM39&gt;0,PENGISIAN!GT39&gt;PENGISIAN!GM39),SUM(PENGISIAN!GN39,PENGISIAN!GS39),IF(AND(PENGISIAN!GV39&gt;0,PENGISIAN!GM39&gt;0,PENGISIAN!GV39&gt;PENGISIAN!GM39),SUM(PENGISIAN!GN39,PENGISIAN!GS39,PENGISIAN!GU39),0))</f>
        <v>0</v>
      </c>
      <c r="BE39" s="238">
        <f>IF(AND(PENGISIAN!HA39&gt;0,PENGISIAN!GT39&gt;0,PENGISIAN!HA39&gt;PENGISIAN!GT39),PENGISIAN!HA39,IF(AND(PENGISIAN!HC39&gt;0,PENGISIAN!GT39&gt;0,PENGISIAN!HC39&gt;PENGISIAN!GT39),PENGISIAN!HC39,0))</f>
        <v>0</v>
      </c>
      <c r="BF39" s="238">
        <f>IF(AND(PENGISIAN!HA39&gt;0,PENGISIAN!GT39&gt;0,PENGISIAN!HA39&gt;PENGISIAN!GT39),SUM(PENGISIAN!GU39,PENGISIAN!GZ39),IF(AND(PENGISIAN!HC39&gt;0,PENGISIAN!GT39&gt;0,PENGISIAN!HC39&gt;PENGISIAN!GT39),SUM(PENGISIAN!GU39,PENGISIAN!GZ39,PENGISIAN!HB39),0))</f>
        <v>0</v>
      </c>
      <c r="BG39" s="238">
        <f>IF(AND(PENGISIAN!HH39&gt;0,PENGISIAN!HA39&gt;0,PENGISIAN!HH39&gt;PENGISIAN!HA39),PENGISIAN!HH39,IF(AND(PENGISIAN!HJ39&gt;0,PENGISIAN!HA39&gt;0,PENGISIAN!HJ39&gt;PENGISIAN!HA39),PENGISIAN!HJ39,0))</f>
        <v>0</v>
      </c>
      <c r="BH39" s="238">
        <f>IF(AND(PENGISIAN!HH39&gt;0,PENGISIAN!HA39&gt;0,PENGISIAN!HH39&gt;PENGISIAN!HA39),SUM(PENGISIAN!HB39,PENGISIAN!HG39),IF(AND(PENGISIAN!HJ39&gt;0,PENGISIAN!HA39&gt;0,PENGISIAN!HJ39&gt;PENGISIAN!HA39),SUM(PENGISIAN!HB39,PENGISIAN!HG39,PENGISIAN!HI39),0))</f>
        <v>0</v>
      </c>
      <c r="BI39" s="238">
        <f>IF(AND(PENGISIAN!HJ39&gt;0,PENGISIAN!HH39&gt;0,PENGISIAN!HJ39&gt;PENGISIAN!HH39),PENGISIAN!HJ39,0)</f>
        <v>0</v>
      </c>
      <c r="BJ39" s="238">
        <f>IF(AND(PENGISIAN!HJ39&gt;0,PENGISIAN!HH39&gt;0,PENGISIAN!HJ39&gt;PENGISIAN!HH39),PENGISIAN!HI39,0)</f>
        <v>0</v>
      </c>
    </row>
    <row r="40" spans="1:62">
      <c r="A40" s="238">
        <f>IF(AND(PENGISIAN!M40&gt;0,PENGISIAN!F40&gt;0,PENGISIAN!M40&gt;PENGISIAN!F40),PENGISIAN!M40,IF(AND(PENGISIAN!O40&gt;0,PENGISIAN!F40&gt;0,PENGISIAN!O40&gt;PENGISIAN!F40),PENGISIAN!O40,0))</f>
        <v>0</v>
      </c>
      <c r="B40" s="238">
        <f>IF(AND(PENGISIAN!M40&gt;0,PENGISIAN!F40&gt;0,PENGISIAN!M40&gt;PENGISIAN!F40),SUM(PENGISIAN!G40,PENGISIAN!L40),IF(AND(PENGISIAN!O40&gt;0,PENGISIAN!F40&gt;0,PENGISIAN!O40&gt;PENGISIAN!F40),SUM(PENGISIAN!G40,PENGISIAN!L40,PENGISIAN!N40),0))</f>
        <v>0</v>
      </c>
      <c r="C40" s="238">
        <f>IF(AND(PENGISIAN!T40&gt;0,PENGISIAN!M40&gt;0,PENGISIAN!T40&gt;PENGISIAN!M40),PENGISIAN!T40,IF(AND(PENGISIAN!V40&gt;0,PENGISIAN!M40&gt;0,PENGISIAN!V40&gt;PENGISIAN!M40),PENGISIAN!V40,0))</f>
        <v>0</v>
      </c>
      <c r="D40" s="238">
        <f>IF(AND(PENGISIAN!T40&gt;0,PENGISIAN!M40&gt;0,PENGISIAN!T40&gt;PENGISIAN!M40),SUM(PENGISIAN!N40,PENGISIAN!S40),IF(AND(PENGISIAN!V40&gt;0,PENGISIAN!M40&gt;0,PENGISIAN!V40&gt;PENGISIAN!M40),SUM(PENGISIAN!N40,PENGISIAN!S40,PENGISIAN!U40),0))</f>
        <v>0</v>
      </c>
      <c r="E40" s="238">
        <f>IF(AND(PENGISIAN!AA40&gt;0,PENGISIAN!T40&gt;0,PENGISIAN!AA40&gt;PENGISIAN!T40),PENGISIAN!AA40,IF(AND(PENGISIAN!AC40&gt;0,PENGISIAN!T40&gt;0,PENGISIAN!AC40&gt;PENGISIAN!T40),PENGISIAN!AC40,0))</f>
        <v>0</v>
      </c>
      <c r="F40" s="238">
        <f>IF(AND(PENGISIAN!AA40&gt;0,PENGISIAN!T40&gt;0,PENGISIAN!AA40&gt;PENGISIAN!T40),SUM(PENGISIAN!U40,PENGISIAN!Z40),IF(AND(PENGISIAN!AC40&gt;0,PENGISIAN!T40&gt;0,PENGISIAN!AC40&gt;PENGISIAN!T40),SUM(PENGISIAN!U40,PENGISIAN!Z40,PENGISIAN!AB40),0))</f>
        <v>0</v>
      </c>
      <c r="G40" s="238">
        <f>IF(AND(PENGISIAN!AH40&gt;0,PENGISIAN!AA40&gt;0,PENGISIAN!AH40&gt;PENGISIAN!AA40),PENGISIAN!AH40,IF(AND(PENGISIAN!AJ40&gt;0,PENGISIAN!AA40&gt;0,PENGISIAN!AJ40&gt;PENGISIAN!AA40),PENGISIAN!AJ40,0))</f>
        <v>0</v>
      </c>
      <c r="H40" s="238">
        <f>IF(AND(PENGISIAN!AH40&gt;0,PENGISIAN!AA40&gt;0,PENGISIAN!AH40&gt;PENGISIAN!AA40),SUM(PENGISIAN!AB40,PENGISIAN!AG40),IF(AND(PENGISIAN!AJ40&gt;0,PENGISIAN!AA40&gt;0,PENGISIAN!AJ40&gt;PENGISIAN!AA40),SUM(PENGISIAN!AB40,PENGISIAN!AG40,PENGISIAN!AI40),0))</f>
        <v>0</v>
      </c>
      <c r="I40" s="238">
        <f>IF(AND(PENGISIAN!AO40&gt;0,PENGISIAN!AH40&gt;0,PENGISIAN!AO40&gt;PENGISIAN!AH40),PENGISIAN!AO40,IF(AND(PENGISIAN!AQ40&gt;0,PENGISIAN!AH40&gt;0,PENGISIAN!AQ40&gt;PENGISIAN!AH40),PENGISIAN!AQ40,0))</f>
        <v>0</v>
      </c>
      <c r="J40" s="238">
        <f>IF(AND(PENGISIAN!AO40&gt;0,PENGISIAN!AH40&gt;0,PENGISIAN!AO40&gt;PENGISIAN!AH40),SUM(PENGISIAN!AI40,PENGISIAN!AN40),IF(AND(PENGISIAN!AQ40&gt;0,PENGISIAN!AH40&gt;0,PENGISIAN!AQ40&gt;PENGISIAN!AH40),SUM(PENGISIAN!AI40,PENGISIAN!AN40,PENGISIAN!AP40),0))</f>
        <v>0</v>
      </c>
      <c r="K40" s="238">
        <f>IF(AND(PENGISIAN!AV40&gt;0,PENGISIAN!AO40&gt;0,PENGISIAN!AV40&gt;PENGISIAN!AO40),PENGISIAN!AV40,IF(AND(PENGISIAN!AX40&gt;0,PENGISIAN!AO40&gt;0,PENGISIAN!AX40&gt;PENGISIAN!AO40),PENGISIAN!AX40,0))</f>
        <v>0</v>
      </c>
      <c r="L40" s="238">
        <f>IF(AND(PENGISIAN!AV40&gt;0,PENGISIAN!AO40&gt;0,PENGISIAN!AV40&gt;PENGISIAN!AO40),SUM(PENGISIAN!AP40,PENGISIAN!AU40),IF(AND(PENGISIAN!AX40&gt;0,PENGISIAN!AO40&gt;0,PENGISIAN!AX40&gt;PENGISIAN!AO40),SUM(PENGISIAN!AP40,PENGISIAN!AU40,PENGISIAN!AW40),0))</f>
        <v>0</v>
      </c>
      <c r="M40" s="238">
        <f>IF(AND(PENGISIAN!BC40&gt;0,PENGISIAN!AV40&gt;0,PENGISIAN!BC40&gt;PENGISIAN!AV40),PENGISIAN!BC40,IF(AND(PENGISIAN!BE40&gt;0,PENGISIAN!AV40&gt;0,PENGISIAN!BE40&gt;PENGISIAN!AV40),PENGISIAN!BE40,0))</f>
        <v>0</v>
      </c>
      <c r="N40" s="238">
        <f>IF(AND(PENGISIAN!BC40&gt;0,PENGISIAN!AV40&gt;0,PENGISIAN!BC40&gt;PENGISIAN!AV40),SUM(PENGISIAN!AW40,PENGISIAN!BB40),IF(AND(PENGISIAN!BE40&gt;0,PENGISIAN!AV40&gt;0,PENGISIAN!BE40&gt;PENGISIAN!AV40),SUM(PENGISIAN!AW40,PENGISIAN!BB40,PENGISIAN!BD40),0))</f>
        <v>0</v>
      </c>
      <c r="O40" s="238">
        <f>IF(AND(PENGISIAN!BJ40&gt;0,PENGISIAN!BC40&gt;0,PENGISIAN!BJ40&gt;PENGISIAN!BC40),PENGISIAN!BJ40,IF(AND(PENGISIAN!BL40&gt;0,PENGISIAN!BC40&gt;0,PENGISIAN!BL40&gt;PENGISIAN!BC40),PENGISIAN!BL40,0))</f>
        <v>0</v>
      </c>
      <c r="P40" s="238">
        <f>IF(AND(PENGISIAN!BJ40&gt;0,PENGISIAN!BC40&gt;0,PENGISIAN!BJ40&gt;PENGISIAN!BC40),SUM(PENGISIAN!BD40,PENGISIAN!BI40),IF(AND(PENGISIAN!BL40&gt;0,PENGISIAN!BC40&gt;0,PENGISIAN!BL40&gt;PENGISIAN!BC40),SUM(PENGISIAN!BD40,PENGISIAN!BI40,PENGISIAN!BK40),0))</f>
        <v>0</v>
      </c>
      <c r="Q40" s="238">
        <f>IF(AND(PENGISIAN!BQ40&gt;0,PENGISIAN!BJ40&gt;0,PENGISIAN!BQ40&gt;PENGISIAN!BJ40),PENGISIAN!BQ40,IF(AND(PENGISIAN!BS40&gt;0,PENGISIAN!BJ40&gt;0,PENGISIAN!BS40&gt;PENGISIAN!BJ40),PENGISIAN!BS40,0))</f>
        <v>0</v>
      </c>
      <c r="R40" s="238">
        <f>IF(AND(PENGISIAN!BQ40&gt;0,PENGISIAN!BJ40&gt;0,PENGISIAN!BQ40&gt;PENGISIAN!BJ40),SUM(PENGISIAN!BK40,PENGISIAN!BP40),IF(AND(PENGISIAN!BS40&gt;0,PENGISIAN!BJ40&gt;0,PENGISIAN!BS40&gt;PENGISIAN!BJ40),SUM(PENGISIAN!BK40,PENGISIAN!BP40,PENGISIAN!BR40),0))</f>
        <v>0</v>
      </c>
      <c r="S40" s="238">
        <f>IF(AND(PENGISIAN!BX40&gt;0,PENGISIAN!BQ40&gt;0,PENGISIAN!BX40&gt;PENGISIAN!BQ40),PENGISIAN!BX40,IF(AND(PENGISIAN!BZ40&gt;0,PENGISIAN!BQ40&gt;0,PENGISIAN!BZ40&gt;PENGISIAN!BQ40),PENGISIAN!BZ40,0))</f>
        <v>0</v>
      </c>
      <c r="T40" s="238">
        <f>IF(AND(PENGISIAN!BX40&gt;0,PENGISIAN!BQ40&gt;0,PENGISIAN!BX40&gt;PENGISIAN!BQ40),SUM(PENGISIAN!BR40,PENGISIAN!BW40),IF(AND(PENGISIAN!BZ40&gt;0,PENGISIAN!BQ40&gt;0,PENGISIAN!BZ40&gt;PENGISIAN!BQ40),SUM(PENGISIAN!BR40,PENGISIAN!BW40,PENGISIAN!BY40),0))</f>
        <v>0</v>
      </c>
      <c r="U40" s="238">
        <f>IF(AND(PENGISIAN!CE40&gt;0,PENGISIAN!BX40&gt;0,PENGISIAN!CE40&gt;PENGISIAN!BX40),PENGISIAN!CE40,IF(AND(PENGISIAN!CG40&gt;0,PENGISIAN!BX40&gt;0,PENGISIAN!CG40&gt;PENGISIAN!BX40),PENGISIAN!CG40,0))</f>
        <v>0</v>
      </c>
      <c r="V40" s="238">
        <f>IF(AND(PENGISIAN!CE40&gt;0,PENGISIAN!BX40&gt;0,PENGISIAN!CE40&gt;PENGISIAN!BX40),SUM(PENGISIAN!BY40,PENGISIAN!CD40),IF(AND(PENGISIAN!CG40&gt;0,PENGISIAN!BX40&gt;0,PENGISIAN!CG40&gt;PENGISIAN!BX40),SUM(PENGISIAN!BY40,PENGISIAN!CD40,PENGISIAN!CF40),0))</f>
        <v>0</v>
      </c>
      <c r="W40" s="238">
        <f>IF(AND(PENGISIAN!CL40&gt;0,PENGISIAN!CE40&gt;0,PENGISIAN!CL40&gt;PENGISIAN!CE40),PENGISIAN!CL40,IF(AND(PENGISIAN!CN40&gt;0,PENGISIAN!CE40&gt;0,PENGISIAN!CN40&gt;PENGISIAN!CE40),PENGISIAN!CN40,0))</f>
        <v>0</v>
      </c>
      <c r="X40" s="238">
        <f>IF(AND(PENGISIAN!CL40&gt;0,PENGISIAN!CE40&gt;0,PENGISIAN!CL40&gt;PENGISIAN!CE40),SUM(PENGISIAN!CF40,PENGISIAN!CK40),IF(AND(PENGISIAN!CN40&gt;0,PENGISIAN!CE40&gt;0,PENGISIAN!CN40&gt;PENGISIAN!CE40),SUM(PENGISIAN!CF40,PENGISIAN!CK40,PENGISIAN!CM40),0))</f>
        <v>0</v>
      </c>
      <c r="Y40" s="238">
        <f>IF(AND(PENGISIAN!CS40&gt;0,PENGISIAN!CL40&gt;0,PENGISIAN!CS40&gt;PENGISIAN!CL40),PENGISIAN!CS40,IF(AND(PENGISIAN!CU40&gt;0,PENGISIAN!CL40&gt;0,PENGISIAN!CU40&gt;PENGISIAN!CL40),PENGISIAN!CU40,0))</f>
        <v>0</v>
      </c>
      <c r="Z40" s="238">
        <f>IF(AND(PENGISIAN!CS40&gt;0,PENGISIAN!CL40&gt;0,PENGISIAN!CS40&gt;PENGISIAN!CL40),SUM(PENGISIAN!CM40,PENGISIAN!CR40),IF(AND(PENGISIAN!CU40&gt;0,PENGISIAN!CL40&gt;0,PENGISIAN!CU40&gt;PENGISIAN!CL40),SUM(PENGISIAN!CM40,PENGISIAN!CR40,PENGISIAN!CT40),0))</f>
        <v>0</v>
      </c>
      <c r="AA40" s="238">
        <f>IF(AND(PENGISIAN!CZ40&gt;0,PENGISIAN!CS40&gt;0,PENGISIAN!CZ40&gt;PENGISIAN!CS40),PENGISIAN!CZ40,IF(AND(PENGISIAN!DB40&gt;0,PENGISIAN!CS40&gt;0,PENGISIAN!DB40&gt;PENGISIAN!CS40),PENGISIAN!DB40,0))</f>
        <v>0</v>
      </c>
      <c r="AB40" s="238">
        <f>IF(AND(PENGISIAN!CZ40&gt;0,PENGISIAN!CS40&gt;0,PENGISIAN!CZ40&gt;PENGISIAN!CS40),SUM(PENGISIAN!CT40,PENGISIAN!CY40),IF(AND(PENGISIAN!DB40&gt;0,PENGISIAN!CS40&gt;0,PENGISIAN!DB40&gt;PENGISIAN!CS40),SUM(PENGISIAN!CT40,PENGISIAN!CY40,PENGISIAN!DA40),0))</f>
        <v>0</v>
      </c>
      <c r="AC40" s="238">
        <f>IF(AND(PENGISIAN!DG40&gt;0,PENGISIAN!CZ40&gt;0,PENGISIAN!DG40&gt;PENGISIAN!CZ40),PENGISIAN!DG40,IF(AND(PENGISIAN!DI40&gt;0,PENGISIAN!CZ40&gt;0,PENGISIAN!DI40&gt;PENGISIAN!CZ40),PENGISIAN!DI40,0))</f>
        <v>0</v>
      </c>
      <c r="AD40" s="238">
        <f>IF(AND(PENGISIAN!DG40&gt;0,PENGISIAN!CZ40&gt;0,PENGISIAN!DG40&gt;PENGISIAN!CZ40),SUM(PENGISIAN!DA40,PENGISIAN!DF40),IF(AND(PENGISIAN!DI40&gt;0,PENGISIAN!CZ40&gt;0,PENGISIAN!DI40&gt;PENGISIAN!CZ40),SUM(PENGISIAN!DA40,PENGISIAN!DF40,PENGISIAN!DH40),0))</f>
        <v>0</v>
      </c>
      <c r="AE40" s="238">
        <f>IF(AND(PENGISIAN!DN40&gt;0,PENGISIAN!DG40&gt;0,PENGISIAN!DN40&gt;PENGISIAN!DG40),PENGISIAN!DN40,IF(AND(PENGISIAN!DP40&gt;0,PENGISIAN!DG40&gt;0,PENGISIAN!DP40&gt;PENGISIAN!DG40),PENGISIAN!DP40,0))</f>
        <v>0</v>
      </c>
      <c r="AF40" s="238">
        <f>IF(AND(PENGISIAN!DN40&gt;0,PENGISIAN!DG40&gt;0,PENGISIAN!DN40&gt;PENGISIAN!DG40),SUM(PENGISIAN!DH40,PENGISIAN!DM40),IF(AND(PENGISIAN!DP40&gt;0,PENGISIAN!DG40&gt;0,PENGISIAN!DP40&gt;PENGISIAN!DG40),SUM(PENGISIAN!DH40,PENGISIAN!DM40,PENGISIAN!DO40),0))</f>
        <v>0</v>
      </c>
      <c r="AG40" s="238">
        <f>IF(AND(PENGISIAN!DU40&gt;0,PENGISIAN!DN40&gt;0,PENGISIAN!DU40&gt;PENGISIAN!DN40),PENGISIAN!DU40,IF(AND(PENGISIAN!DW40&gt;0,PENGISIAN!DN40&gt;0,PENGISIAN!DW40&gt;PENGISIAN!DN40),PENGISIAN!DW40,0))</f>
        <v>0</v>
      </c>
      <c r="AH40" s="238">
        <f>IF(AND(PENGISIAN!DU40&gt;0,PENGISIAN!DN40&gt;0,PENGISIAN!DU40&gt;PENGISIAN!DN40),SUM(PENGISIAN!DO40,PENGISIAN!DT40),IF(AND(PENGISIAN!DW40&gt;0,PENGISIAN!DN40&gt;0,PENGISIAN!DW40&gt;PENGISIAN!DN40),SUM(PENGISIAN!DO40,PENGISIAN!DT40,PENGISIAN!DV40),0))</f>
        <v>0</v>
      </c>
      <c r="AI40" s="238">
        <f>IF(AND(PENGISIAN!EB40&gt;0,PENGISIAN!DU40&gt;0,PENGISIAN!EB40&gt;PENGISIAN!DU40),PENGISIAN!EB40,IF(AND(PENGISIAN!ED40&gt;0,PENGISIAN!DU40&gt;0,PENGISIAN!ED40&gt;PENGISIAN!DU40),PENGISIAN!ED40,0))</f>
        <v>0</v>
      </c>
      <c r="AJ40" s="238">
        <f>IF(AND(PENGISIAN!EB40&gt;0,PENGISIAN!DU40&gt;0,PENGISIAN!EB40&gt;PENGISIAN!DU40),SUM(PENGISIAN!DV40,PENGISIAN!EA40),IF(AND(PENGISIAN!ED40&gt;0,PENGISIAN!DU40&gt;0,PENGISIAN!ED40&gt;PENGISIAN!DU40),SUM(PENGISIAN!DV40,PENGISIAN!EA40,PENGISIAN!EC40),0))</f>
        <v>0</v>
      </c>
      <c r="AK40" s="238">
        <f>IF(AND(PENGISIAN!EI40&gt;0,PENGISIAN!EB40&gt;0,PENGISIAN!EI40&gt;PENGISIAN!EB40),PENGISIAN!EI40,IF(AND(PENGISIAN!EK40&gt;0,PENGISIAN!EB40&gt;0,PENGISIAN!EK40&gt;PENGISIAN!EB40),PENGISIAN!EK40,0))</f>
        <v>0</v>
      </c>
      <c r="AL40" s="238">
        <f>IF(AND(PENGISIAN!EI40&gt;0,PENGISIAN!EB40&gt;0,PENGISIAN!EI40&gt;PENGISIAN!EB40),SUM(PENGISIAN!EC40,PENGISIAN!EH40),IF(AND(PENGISIAN!EK40&gt;0,PENGISIAN!EB40&gt;0,PENGISIAN!EK40&gt;PENGISIAN!EB40),SUM(PENGISIAN!EC40,PENGISIAN!EH40,PENGISIAN!EJ40),0))</f>
        <v>0</v>
      </c>
      <c r="AM40" s="238">
        <f>IF(AND(PENGISIAN!EP40&gt;0,PENGISIAN!EI40&gt;0,PENGISIAN!EP40&gt;PENGISIAN!EI40),PENGISIAN!EP40,IF(AND(PENGISIAN!ER40&gt;0,PENGISIAN!EI40&gt;0,PENGISIAN!ER40&gt;PENGISIAN!EI40),PENGISIAN!ER40,0))</f>
        <v>0</v>
      </c>
      <c r="AN40" s="238">
        <f>IF(AND(PENGISIAN!EP40&gt;0,PENGISIAN!EI40&gt;0,PENGISIAN!EP40&gt;PENGISIAN!EI40),SUM(PENGISIAN!EJ40,PENGISIAN!EO40),IF(AND(PENGISIAN!ER40&gt;0,PENGISIAN!EI40&gt;0,PENGISIAN!ER40&gt;PENGISIAN!EI40),SUM(PENGISIAN!EJ40,PENGISIAN!EO40,PENGISIAN!EQ40),0))</f>
        <v>0</v>
      </c>
      <c r="AO40" s="238">
        <f>IF(AND(PENGISIAN!EW40&gt;0,PENGISIAN!EP40&gt;0,PENGISIAN!EW40&gt;PENGISIAN!EP40),PENGISIAN!EW40,IF(AND(PENGISIAN!EY40&gt;0,PENGISIAN!EP40&gt;0,PENGISIAN!EY40&gt;PENGISIAN!EP40),PENGISIAN!EY40,0))</f>
        <v>0</v>
      </c>
      <c r="AP40" s="238">
        <f>IF(AND(PENGISIAN!EW40&gt;0,PENGISIAN!EP40&gt;0,PENGISIAN!EW40&gt;PENGISIAN!EP40),SUM(PENGISIAN!EQ40,PENGISIAN!EV40),IF(AND(PENGISIAN!EY40&gt;0,PENGISIAN!EP40&gt;0,PENGISIAN!EY40&gt;PENGISIAN!EP40),SUM(PENGISIAN!EQ40,PENGISIAN!EV40,PENGISIAN!EX40),0))</f>
        <v>0</v>
      </c>
      <c r="AQ40" s="238">
        <f>IF(AND(PENGISIAN!FD40&gt;0,PENGISIAN!EW40&gt;0,PENGISIAN!FD40&gt;PENGISIAN!EW40),PENGISIAN!FD40,IF(AND(PENGISIAN!FF40&gt;0,PENGISIAN!EW40&gt;0,PENGISIAN!FF40&gt;PENGISIAN!EW40),PENGISIAN!FF40,0))</f>
        <v>0</v>
      </c>
      <c r="AR40" s="238">
        <f>IF(AND(PENGISIAN!FD40&gt;0,PENGISIAN!EW40&gt;0,PENGISIAN!FD40&gt;PENGISIAN!EW40),SUM(PENGISIAN!EX40,PENGISIAN!FC40),IF(AND(PENGISIAN!FF40&gt;0,PENGISIAN!EW40&gt;0,PENGISIAN!FF40&gt;PENGISIAN!EW40),SUM(PENGISIAN!EX40,PENGISIAN!FC40,PENGISIAN!FE40),0))</f>
        <v>0</v>
      </c>
      <c r="AS40" s="238">
        <f>IF(AND(PENGISIAN!FK40&gt;0,PENGISIAN!FD40&gt;0,PENGISIAN!FK40&gt;PENGISIAN!FD40),PENGISIAN!FK40,IF(AND(PENGISIAN!FM40&gt;0,PENGISIAN!FD40&gt;0,PENGISIAN!FM40&gt;PENGISIAN!FD40),PENGISIAN!FM40,0))</f>
        <v>0</v>
      </c>
      <c r="AT40" s="238">
        <f>IF(AND(PENGISIAN!FK40&gt;0,PENGISIAN!FD40&gt;0,PENGISIAN!FK40&gt;PENGISIAN!FD40),SUM(PENGISIAN!FE40,PENGISIAN!FJ40),IF(AND(PENGISIAN!FM40&gt;0,PENGISIAN!FD40&gt;0,PENGISIAN!FM40&gt;PENGISIAN!FD40),SUM(PENGISIAN!FE40,PENGISIAN!FJ40,PENGISIAN!FL40),0))</f>
        <v>0</v>
      </c>
      <c r="AU40" s="238">
        <f>IF(AND(PENGISIAN!FR40&gt;0,PENGISIAN!FK40&gt;0,PENGISIAN!FR40&gt;PENGISIAN!FK40),PENGISIAN!FR40,IF(AND(PENGISIAN!FT40&gt;0,PENGISIAN!FK40&gt;0,PENGISIAN!FT40&gt;PENGISIAN!FK40),PENGISIAN!FT40,0))</f>
        <v>0</v>
      </c>
      <c r="AV40" s="238">
        <f>IF(AND(PENGISIAN!FR40&gt;0,PENGISIAN!FK40&gt;0,PENGISIAN!FR40&gt;PENGISIAN!FK40),SUM(PENGISIAN!FL40,PENGISIAN!FQ40),IF(AND(PENGISIAN!FT40&gt;0,PENGISIAN!FK40&gt;0,PENGISIAN!FT40&gt;PENGISIAN!FK40),SUM(PENGISIAN!FL40,PENGISIAN!FQ40,PENGISIAN!FS40),0))</f>
        <v>0</v>
      </c>
      <c r="AW40" s="238">
        <f>IF(AND(PENGISIAN!FY40&gt;0,PENGISIAN!FR40&gt;0,PENGISIAN!FY40&gt;PENGISIAN!FR40),PENGISIAN!FY40,IF(AND(PENGISIAN!GA40&gt;0,PENGISIAN!FR40&gt;0,PENGISIAN!GA40&gt;PENGISIAN!FR40),PENGISIAN!GA40,0))</f>
        <v>0</v>
      </c>
      <c r="AX40" s="238">
        <f>IF(AND(PENGISIAN!FY40&gt;0,PENGISIAN!FR40&gt;0,PENGISIAN!FY40&gt;PENGISIAN!FR40),SUM(PENGISIAN!FS40,PENGISIAN!FX40),IF(AND(PENGISIAN!GA40&gt;0,PENGISIAN!FR40&gt;0,PENGISIAN!GA40&gt;PENGISIAN!FR40),SUM(PENGISIAN!FS40,PENGISIAN!FX40,PENGISIAN!FZ40),0))</f>
        <v>0</v>
      </c>
      <c r="AY40" s="238">
        <f>IF(AND(PENGISIAN!GF40&gt;0,PENGISIAN!FY40&gt;0,PENGISIAN!GF40&gt;PENGISIAN!FY40),PENGISIAN!GF40,IF(AND(PENGISIAN!GH40&gt;0,PENGISIAN!FY40&gt;0,PENGISIAN!GH40&gt;PENGISIAN!FY40),PENGISIAN!GH40,0))</f>
        <v>0</v>
      </c>
      <c r="AZ40" s="238">
        <f>IF(AND(PENGISIAN!GF40&gt;0,PENGISIAN!FY40&gt;0,PENGISIAN!GF40&gt;PENGISIAN!FY40),SUM(PENGISIAN!FZ40,PENGISIAN!GE40),IF(AND(PENGISIAN!GH40&gt;0,PENGISIAN!FY40&gt;0,PENGISIAN!GH40&gt;PENGISIAN!FY40),SUM(PENGISIAN!FZ40,PENGISIAN!GE40,PENGISIAN!GG40),0))</f>
        <v>0</v>
      </c>
      <c r="BA40" s="238">
        <f>IF(AND(PENGISIAN!GM40&gt;0,PENGISIAN!GF40&gt;0,PENGISIAN!GM40&gt;PENGISIAN!GF40),PENGISIAN!GM40,IF(AND(PENGISIAN!GO40&gt;0,PENGISIAN!GF40&gt;0,PENGISIAN!GO40&gt;PENGISIAN!GF40),PENGISIAN!GO40,0))</f>
        <v>0</v>
      </c>
      <c r="BB40" s="238">
        <f>IF(AND(PENGISIAN!GM40&gt;0,PENGISIAN!GF40&gt;0,PENGISIAN!GM40&gt;PENGISIAN!GF40),SUM(PENGISIAN!GG40,PENGISIAN!GL40),IF(AND(PENGISIAN!GO40&gt;0,PENGISIAN!GF40&gt;0,PENGISIAN!GO40&gt;PENGISIAN!GF40),SUM(PENGISIAN!GG40,PENGISIAN!GL40,PENGISIAN!GN40),0))</f>
        <v>0</v>
      </c>
      <c r="BC40" s="238">
        <f>IF(AND(PENGISIAN!GT40&gt;0,PENGISIAN!GM40&gt;0,PENGISIAN!GT40&gt;PENGISIAN!GM40),PENGISIAN!GT40,IF(AND(PENGISIAN!GV40&gt;0,PENGISIAN!GM40&gt;0,PENGISIAN!GV40&gt;PENGISIAN!GM40),PENGISIAN!GV40,0))</f>
        <v>0</v>
      </c>
      <c r="BD40" s="238">
        <f>IF(AND(PENGISIAN!GT40&gt;0,PENGISIAN!GM40&gt;0,PENGISIAN!GT40&gt;PENGISIAN!GM40),SUM(PENGISIAN!GN40,PENGISIAN!GS40),IF(AND(PENGISIAN!GV40&gt;0,PENGISIAN!GM40&gt;0,PENGISIAN!GV40&gt;PENGISIAN!GM40),SUM(PENGISIAN!GN40,PENGISIAN!GS40,PENGISIAN!GU40),0))</f>
        <v>0</v>
      </c>
      <c r="BE40" s="238">
        <f>IF(AND(PENGISIAN!HA40&gt;0,PENGISIAN!GT40&gt;0,PENGISIAN!HA40&gt;PENGISIAN!GT40),PENGISIAN!HA40,IF(AND(PENGISIAN!HC40&gt;0,PENGISIAN!GT40&gt;0,PENGISIAN!HC40&gt;PENGISIAN!GT40),PENGISIAN!HC40,0))</f>
        <v>0</v>
      </c>
      <c r="BF40" s="238">
        <f>IF(AND(PENGISIAN!HA40&gt;0,PENGISIAN!GT40&gt;0,PENGISIAN!HA40&gt;PENGISIAN!GT40),SUM(PENGISIAN!GU40,PENGISIAN!GZ40),IF(AND(PENGISIAN!HC40&gt;0,PENGISIAN!GT40&gt;0,PENGISIAN!HC40&gt;PENGISIAN!GT40),SUM(PENGISIAN!GU40,PENGISIAN!GZ40,PENGISIAN!HB40),0))</f>
        <v>0</v>
      </c>
      <c r="BG40" s="238">
        <f>IF(AND(PENGISIAN!HH40&gt;0,PENGISIAN!HA40&gt;0,PENGISIAN!HH40&gt;PENGISIAN!HA40),PENGISIAN!HH40,IF(AND(PENGISIAN!HJ40&gt;0,PENGISIAN!HA40&gt;0,PENGISIAN!HJ40&gt;PENGISIAN!HA40),PENGISIAN!HJ40,0))</f>
        <v>0</v>
      </c>
      <c r="BH40" s="238">
        <f>IF(AND(PENGISIAN!HH40&gt;0,PENGISIAN!HA40&gt;0,PENGISIAN!HH40&gt;PENGISIAN!HA40),SUM(PENGISIAN!HB40,PENGISIAN!HG40),IF(AND(PENGISIAN!HJ40&gt;0,PENGISIAN!HA40&gt;0,PENGISIAN!HJ40&gt;PENGISIAN!HA40),SUM(PENGISIAN!HB40,PENGISIAN!HG40,PENGISIAN!HI40),0))</f>
        <v>0</v>
      </c>
      <c r="BI40" s="238">
        <f>IF(AND(PENGISIAN!HJ40&gt;0,PENGISIAN!HH40&gt;0,PENGISIAN!HJ40&gt;PENGISIAN!HH40),PENGISIAN!HJ40,0)</f>
        <v>0</v>
      </c>
      <c r="BJ40" s="238">
        <f>IF(AND(PENGISIAN!HJ40&gt;0,PENGISIAN!HH40&gt;0,PENGISIAN!HJ40&gt;PENGISIAN!HH40),PENGISIAN!HI40,0)</f>
        <v>0</v>
      </c>
    </row>
    <row r="41" spans="1:62">
      <c r="A41" s="238">
        <f>IF(AND(PENGISIAN!M41&gt;0,PENGISIAN!F41&gt;0,PENGISIAN!M41&gt;PENGISIAN!F41),PENGISIAN!M41,IF(AND(PENGISIAN!O41&gt;0,PENGISIAN!F41&gt;0,PENGISIAN!O41&gt;PENGISIAN!F41),PENGISIAN!O41,0))</f>
        <v>0</v>
      </c>
      <c r="B41" s="238">
        <f>IF(AND(PENGISIAN!M41&gt;0,PENGISIAN!F41&gt;0,PENGISIAN!M41&gt;PENGISIAN!F41),SUM(PENGISIAN!G41,PENGISIAN!L41),IF(AND(PENGISIAN!O41&gt;0,PENGISIAN!F41&gt;0,PENGISIAN!O41&gt;PENGISIAN!F41),SUM(PENGISIAN!G41,PENGISIAN!L41,PENGISIAN!N41),0))</f>
        <v>0</v>
      </c>
      <c r="C41" s="238">
        <f>IF(AND(PENGISIAN!T41&gt;0,PENGISIAN!M41&gt;0,PENGISIAN!T41&gt;PENGISIAN!M41),PENGISIAN!T41,IF(AND(PENGISIAN!V41&gt;0,PENGISIAN!M41&gt;0,PENGISIAN!V41&gt;PENGISIAN!M41),PENGISIAN!V41,0))</f>
        <v>0</v>
      </c>
      <c r="D41" s="238">
        <f>IF(AND(PENGISIAN!T41&gt;0,PENGISIAN!M41&gt;0,PENGISIAN!T41&gt;PENGISIAN!M41),SUM(PENGISIAN!N41,PENGISIAN!S41),IF(AND(PENGISIAN!V41&gt;0,PENGISIAN!M41&gt;0,PENGISIAN!V41&gt;PENGISIAN!M41),SUM(PENGISIAN!N41,PENGISIAN!S41,PENGISIAN!U41),0))</f>
        <v>0</v>
      </c>
      <c r="E41" s="238">
        <f>IF(AND(PENGISIAN!AA41&gt;0,PENGISIAN!T41&gt;0,PENGISIAN!AA41&gt;PENGISIAN!T41),PENGISIAN!AA41,IF(AND(PENGISIAN!AC41&gt;0,PENGISIAN!T41&gt;0,PENGISIAN!AC41&gt;PENGISIAN!T41),PENGISIAN!AC41,0))</f>
        <v>0</v>
      </c>
      <c r="F41" s="238">
        <f>IF(AND(PENGISIAN!AA41&gt;0,PENGISIAN!T41&gt;0,PENGISIAN!AA41&gt;PENGISIAN!T41),SUM(PENGISIAN!U41,PENGISIAN!Z41),IF(AND(PENGISIAN!AC41&gt;0,PENGISIAN!T41&gt;0,PENGISIAN!AC41&gt;PENGISIAN!T41),SUM(PENGISIAN!U41,PENGISIAN!Z41,PENGISIAN!AB41),0))</f>
        <v>0</v>
      </c>
      <c r="G41" s="238">
        <f>IF(AND(PENGISIAN!AH41&gt;0,PENGISIAN!AA41&gt;0,PENGISIAN!AH41&gt;PENGISIAN!AA41),PENGISIAN!AH41,IF(AND(PENGISIAN!AJ41&gt;0,PENGISIAN!AA41&gt;0,PENGISIAN!AJ41&gt;PENGISIAN!AA41),PENGISIAN!AJ41,0))</f>
        <v>0</v>
      </c>
      <c r="H41" s="238">
        <f>IF(AND(PENGISIAN!AH41&gt;0,PENGISIAN!AA41&gt;0,PENGISIAN!AH41&gt;PENGISIAN!AA41),SUM(PENGISIAN!AB41,PENGISIAN!AG41),IF(AND(PENGISIAN!AJ41&gt;0,PENGISIAN!AA41&gt;0,PENGISIAN!AJ41&gt;PENGISIAN!AA41),SUM(PENGISIAN!AB41,PENGISIAN!AG41,PENGISIAN!AI41),0))</f>
        <v>0</v>
      </c>
      <c r="I41" s="238">
        <f>IF(AND(PENGISIAN!AO41&gt;0,PENGISIAN!AH41&gt;0,PENGISIAN!AO41&gt;PENGISIAN!AH41),PENGISIAN!AO41,IF(AND(PENGISIAN!AQ41&gt;0,PENGISIAN!AH41&gt;0,PENGISIAN!AQ41&gt;PENGISIAN!AH41),PENGISIAN!AQ41,0))</f>
        <v>0</v>
      </c>
      <c r="J41" s="238">
        <f>IF(AND(PENGISIAN!AO41&gt;0,PENGISIAN!AH41&gt;0,PENGISIAN!AO41&gt;PENGISIAN!AH41),SUM(PENGISIAN!AI41,PENGISIAN!AN41),IF(AND(PENGISIAN!AQ41&gt;0,PENGISIAN!AH41&gt;0,PENGISIAN!AQ41&gt;PENGISIAN!AH41),SUM(PENGISIAN!AI41,PENGISIAN!AN41,PENGISIAN!AP41),0))</f>
        <v>0</v>
      </c>
      <c r="K41" s="238">
        <f>IF(AND(PENGISIAN!AV41&gt;0,PENGISIAN!AO41&gt;0,PENGISIAN!AV41&gt;PENGISIAN!AO41),PENGISIAN!AV41,IF(AND(PENGISIAN!AX41&gt;0,PENGISIAN!AO41&gt;0,PENGISIAN!AX41&gt;PENGISIAN!AO41),PENGISIAN!AX41,0))</f>
        <v>0</v>
      </c>
      <c r="L41" s="238">
        <f>IF(AND(PENGISIAN!AV41&gt;0,PENGISIAN!AO41&gt;0,PENGISIAN!AV41&gt;PENGISIAN!AO41),SUM(PENGISIAN!AP41,PENGISIAN!AU41),IF(AND(PENGISIAN!AX41&gt;0,PENGISIAN!AO41&gt;0,PENGISIAN!AX41&gt;PENGISIAN!AO41),SUM(PENGISIAN!AP41,PENGISIAN!AU41,PENGISIAN!AW41),0))</f>
        <v>0</v>
      </c>
      <c r="M41" s="238">
        <f>IF(AND(PENGISIAN!BC41&gt;0,PENGISIAN!AV41&gt;0,PENGISIAN!BC41&gt;PENGISIAN!AV41),PENGISIAN!BC41,IF(AND(PENGISIAN!BE41&gt;0,PENGISIAN!AV41&gt;0,PENGISIAN!BE41&gt;PENGISIAN!AV41),PENGISIAN!BE41,0))</f>
        <v>0</v>
      </c>
      <c r="N41" s="238">
        <f>IF(AND(PENGISIAN!BC41&gt;0,PENGISIAN!AV41&gt;0,PENGISIAN!BC41&gt;PENGISIAN!AV41),SUM(PENGISIAN!AW41,PENGISIAN!BB41),IF(AND(PENGISIAN!BE41&gt;0,PENGISIAN!AV41&gt;0,PENGISIAN!BE41&gt;PENGISIAN!AV41),SUM(PENGISIAN!AW41,PENGISIAN!BB41,PENGISIAN!BD41),0))</f>
        <v>0</v>
      </c>
      <c r="O41" s="238">
        <f>IF(AND(PENGISIAN!BJ41&gt;0,PENGISIAN!BC41&gt;0,PENGISIAN!BJ41&gt;PENGISIAN!BC41),PENGISIAN!BJ41,IF(AND(PENGISIAN!BL41&gt;0,PENGISIAN!BC41&gt;0,PENGISIAN!BL41&gt;PENGISIAN!BC41),PENGISIAN!BL41,0))</f>
        <v>0</v>
      </c>
      <c r="P41" s="238">
        <f>IF(AND(PENGISIAN!BJ41&gt;0,PENGISIAN!BC41&gt;0,PENGISIAN!BJ41&gt;PENGISIAN!BC41),SUM(PENGISIAN!BD41,PENGISIAN!BI41),IF(AND(PENGISIAN!BL41&gt;0,PENGISIAN!BC41&gt;0,PENGISIAN!BL41&gt;PENGISIAN!BC41),SUM(PENGISIAN!BD41,PENGISIAN!BI41,PENGISIAN!BK41),0))</f>
        <v>0</v>
      </c>
      <c r="Q41" s="238">
        <f>IF(AND(PENGISIAN!BQ41&gt;0,PENGISIAN!BJ41&gt;0,PENGISIAN!BQ41&gt;PENGISIAN!BJ41),PENGISIAN!BQ41,IF(AND(PENGISIAN!BS41&gt;0,PENGISIAN!BJ41&gt;0,PENGISIAN!BS41&gt;PENGISIAN!BJ41),PENGISIAN!BS41,0))</f>
        <v>0</v>
      </c>
      <c r="R41" s="238">
        <f>IF(AND(PENGISIAN!BQ41&gt;0,PENGISIAN!BJ41&gt;0,PENGISIAN!BQ41&gt;PENGISIAN!BJ41),SUM(PENGISIAN!BK41,PENGISIAN!BP41),IF(AND(PENGISIAN!BS41&gt;0,PENGISIAN!BJ41&gt;0,PENGISIAN!BS41&gt;PENGISIAN!BJ41),SUM(PENGISIAN!BK41,PENGISIAN!BP41,PENGISIAN!BR41),0))</f>
        <v>0</v>
      </c>
      <c r="S41" s="238">
        <f>IF(AND(PENGISIAN!BX41&gt;0,PENGISIAN!BQ41&gt;0,PENGISIAN!BX41&gt;PENGISIAN!BQ41),PENGISIAN!BX41,IF(AND(PENGISIAN!BZ41&gt;0,PENGISIAN!BQ41&gt;0,PENGISIAN!BZ41&gt;PENGISIAN!BQ41),PENGISIAN!BZ41,0))</f>
        <v>0</v>
      </c>
      <c r="T41" s="238">
        <f>IF(AND(PENGISIAN!BX41&gt;0,PENGISIAN!BQ41&gt;0,PENGISIAN!BX41&gt;PENGISIAN!BQ41),SUM(PENGISIAN!BR41,PENGISIAN!BW41),IF(AND(PENGISIAN!BZ41&gt;0,PENGISIAN!BQ41&gt;0,PENGISIAN!BZ41&gt;PENGISIAN!BQ41),SUM(PENGISIAN!BR41,PENGISIAN!BW41,PENGISIAN!BY41),0))</f>
        <v>0</v>
      </c>
      <c r="U41" s="238">
        <f>IF(AND(PENGISIAN!CE41&gt;0,PENGISIAN!BX41&gt;0,PENGISIAN!CE41&gt;PENGISIAN!BX41),PENGISIAN!CE41,IF(AND(PENGISIAN!CG41&gt;0,PENGISIAN!BX41&gt;0,PENGISIAN!CG41&gt;PENGISIAN!BX41),PENGISIAN!CG41,0))</f>
        <v>0</v>
      </c>
      <c r="V41" s="238">
        <f>IF(AND(PENGISIAN!CE41&gt;0,PENGISIAN!BX41&gt;0,PENGISIAN!CE41&gt;PENGISIAN!BX41),SUM(PENGISIAN!BY41,PENGISIAN!CD41),IF(AND(PENGISIAN!CG41&gt;0,PENGISIAN!BX41&gt;0,PENGISIAN!CG41&gt;PENGISIAN!BX41),SUM(PENGISIAN!BY41,PENGISIAN!CD41,PENGISIAN!CF41),0))</f>
        <v>0</v>
      </c>
      <c r="W41" s="238">
        <f>IF(AND(PENGISIAN!CL41&gt;0,PENGISIAN!CE41&gt;0,PENGISIAN!CL41&gt;PENGISIAN!CE41),PENGISIAN!CL41,IF(AND(PENGISIAN!CN41&gt;0,PENGISIAN!CE41&gt;0,PENGISIAN!CN41&gt;PENGISIAN!CE41),PENGISIAN!CN41,0))</f>
        <v>0</v>
      </c>
      <c r="X41" s="238">
        <f>IF(AND(PENGISIAN!CL41&gt;0,PENGISIAN!CE41&gt;0,PENGISIAN!CL41&gt;PENGISIAN!CE41),SUM(PENGISIAN!CF41,PENGISIAN!CK41),IF(AND(PENGISIAN!CN41&gt;0,PENGISIAN!CE41&gt;0,PENGISIAN!CN41&gt;PENGISIAN!CE41),SUM(PENGISIAN!CF41,PENGISIAN!CK41,PENGISIAN!CM41),0))</f>
        <v>0</v>
      </c>
      <c r="Y41" s="238">
        <f>IF(AND(PENGISIAN!CS41&gt;0,PENGISIAN!CL41&gt;0,PENGISIAN!CS41&gt;PENGISIAN!CL41),PENGISIAN!CS41,IF(AND(PENGISIAN!CU41&gt;0,PENGISIAN!CL41&gt;0,PENGISIAN!CU41&gt;PENGISIAN!CL41),PENGISIAN!CU41,0))</f>
        <v>0</v>
      </c>
      <c r="Z41" s="238">
        <f>IF(AND(PENGISIAN!CS41&gt;0,PENGISIAN!CL41&gt;0,PENGISIAN!CS41&gt;PENGISIAN!CL41),SUM(PENGISIAN!CM41,PENGISIAN!CR41),IF(AND(PENGISIAN!CU41&gt;0,PENGISIAN!CL41&gt;0,PENGISIAN!CU41&gt;PENGISIAN!CL41),SUM(PENGISIAN!CM41,PENGISIAN!CR41,PENGISIAN!CT41),0))</f>
        <v>0</v>
      </c>
      <c r="AA41" s="238">
        <f>IF(AND(PENGISIAN!CZ41&gt;0,PENGISIAN!CS41&gt;0,PENGISIAN!CZ41&gt;PENGISIAN!CS41),PENGISIAN!CZ41,IF(AND(PENGISIAN!DB41&gt;0,PENGISIAN!CS41&gt;0,PENGISIAN!DB41&gt;PENGISIAN!CS41),PENGISIAN!DB41,0))</f>
        <v>0</v>
      </c>
      <c r="AB41" s="238">
        <f>IF(AND(PENGISIAN!CZ41&gt;0,PENGISIAN!CS41&gt;0,PENGISIAN!CZ41&gt;PENGISIAN!CS41),SUM(PENGISIAN!CT41,PENGISIAN!CY41),IF(AND(PENGISIAN!DB41&gt;0,PENGISIAN!CS41&gt;0,PENGISIAN!DB41&gt;PENGISIAN!CS41),SUM(PENGISIAN!CT41,PENGISIAN!CY41,PENGISIAN!DA41),0))</f>
        <v>0</v>
      </c>
      <c r="AC41" s="238">
        <f>IF(AND(PENGISIAN!DG41&gt;0,PENGISIAN!CZ41&gt;0,PENGISIAN!DG41&gt;PENGISIAN!CZ41),PENGISIAN!DG41,IF(AND(PENGISIAN!DI41&gt;0,PENGISIAN!CZ41&gt;0,PENGISIAN!DI41&gt;PENGISIAN!CZ41),PENGISIAN!DI41,0))</f>
        <v>0</v>
      </c>
      <c r="AD41" s="238">
        <f>IF(AND(PENGISIAN!DG41&gt;0,PENGISIAN!CZ41&gt;0,PENGISIAN!DG41&gt;PENGISIAN!CZ41),SUM(PENGISIAN!DA41,PENGISIAN!DF41),IF(AND(PENGISIAN!DI41&gt;0,PENGISIAN!CZ41&gt;0,PENGISIAN!DI41&gt;PENGISIAN!CZ41),SUM(PENGISIAN!DA41,PENGISIAN!DF41,PENGISIAN!DH41),0))</f>
        <v>0</v>
      </c>
      <c r="AE41" s="238">
        <f>IF(AND(PENGISIAN!DN41&gt;0,PENGISIAN!DG41&gt;0,PENGISIAN!DN41&gt;PENGISIAN!DG41),PENGISIAN!DN41,IF(AND(PENGISIAN!DP41&gt;0,PENGISIAN!DG41&gt;0,PENGISIAN!DP41&gt;PENGISIAN!DG41),PENGISIAN!DP41,0))</f>
        <v>0</v>
      </c>
      <c r="AF41" s="238">
        <f>IF(AND(PENGISIAN!DN41&gt;0,PENGISIAN!DG41&gt;0,PENGISIAN!DN41&gt;PENGISIAN!DG41),SUM(PENGISIAN!DH41,PENGISIAN!DM41),IF(AND(PENGISIAN!DP41&gt;0,PENGISIAN!DG41&gt;0,PENGISIAN!DP41&gt;PENGISIAN!DG41),SUM(PENGISIAN!DH41,PENGISIAN!DM41,PENGISIAN!DO41),0))</f>
        <v>0</v>
      </c>
      <c r="AG41" s="238">
        <f>IF(AND(PENGISIAN!DU41&gt;0,PENGISIAN!DN41&gt;0,PENGISIAN!DU41&gt;PENGISIAN!DN41),PENGISIAN!DU41,IF(AND(PENGISIAN!DW41&gt;0,PENGISIAN!DN41&gt;0,PENGISIAN!DW41&gt;PENGISIAN!DN41),PENGISIAN!DW41,0))</f>
        <v>0</v>
      </c>
      <c r="AH41" s="238">
        <f>IF(AND(PENGISIAN!DU41&gt;0,PENGISIAN!DN41&gt;0,PENGISIAN!DU41&gt;PENGISIAN!DN41),SUM(PENGISIAN!DO41,PENGISIAN!DT41),IF(AND(PENGISIAN!DW41&gt;0,PENGISIAN!DN41&gt;0,PENGISIAN!DW41&gt;PENGISIAN!DN41),SUM(PENGISIAN!DO41,PENGISIAN!DT41,PENGISIAN!DV41),0))</f>
        <v>0</v>
      </c>
      <c r="AI41" s="238">
        <f>IF(AND(PENGISIAN!EB41&gt;0,PENGISIAN!DU41&gt;0,PENGISIAN!EB41&gt;PENGISIAN!DU41),PENGISIAN!EB41,IF(AND(PENGISIAN!ED41&gt;0,PENGISIAN!DU41&gt;0,PENGISIAN!ED41&gt;PENGISIAN!DU41),PENGISIAN!ED41,0))</f>
        <v>0</v>
      </c>
      <c r="AJ41" s="238">
        <f>IF(AND(PENGISIAN!EB41&gt;0,PENGISIAN!DU41&gt;0,PENGISIAN!EB41&gt;PENGISIAN!DU41),SUM(PENGISIAN!DV41,PENGISIAN!EA41),IF(AND(PENGISIAN!ED41&gt;0,PENGISIAN!DU41&gt;0,PENGISIAN!ED41&gt;PENGISIAN!DU41),SUM(PENGISIAN!DV41,PENGISIAN!EA41,PENGISIAN!EC41),0))</f>
        <v>0</v>
      </c>
      <c r="AK41" s="238">
        <f>IF(AND(PENGISIAN!EI41&gt;0,PENGISIAN!EB41&gt;0,PENGISIAN!EI41&gt;PENGISIAN!EB41),PENGISIAN!EI41,IF(AND(PENGISIAN!EK41&gt;0,PENGISIAN!EB41&gt;0,PENGISIAN!EK41&gt;PENGISIAN!EB41),PENGISIAN!EK41,0))</f>
        <v>0</v>
      </c>
      <c r="AL41" s="238">
        <f>IF(AND(PENGISIAN!EI41&gt;0,PENGISIAN!EB41&gt;0,PENGISIAN!EI41&gt;PENGISIAN!EB41),SUM(PENGISIAN!EC41,PENGISIAN!EH41),IF(AND(PENGISIAN!EK41&gt;0,PENGISIAN!EB41&gt;0,PENGISIAN!EK41&gt;PENGISIAN!EB41),SUM(PENGISIAN!EC41,PENGISIAN!EH41,PENGISIAN!EJ41),0))</f>
        <v>0</v>
      </c>
      <c r="AM41" s="238">
        <f>IF(AND(PENGISIAN!EP41&gt;0,PENGISIAN!EI41&gt;0,PENGISIAN!EP41&gt;PENGISIAN!EI41),PENGISIAN!EP41,IF(AND(PENGISIAN!ER41&gt;0,PENGISIAN!EI41&gt;0,PENGISIAN!ER41&gt;PENGISIAN!EI41),PENGISIAN!ER41,0))</f>
        <v>0</v>
      </c>
      <c r="AN41" s="238">
        <f>IF(AND(PENGISIAN!EP41&gt;0,PENGISIAN!EI41&gt;0,PENGISIAN!EP41&gt;PENGISIAN!EI41),SUM(PENGISIAN!EJ41,PENGISIAN!EO41),IF(AND(PENGISIAN!ER41&gt;0,PENGISIAN!EI41&gt;0,PENGISIAN!ER41&gt;PENGISIAN!EI41),SUM(PENGISIAN!EJ41,PENGISIAN!EO41,PENGISIAN!EQ41),0))</f>
        <v>0</v>
      </c>
      <c r="AO41" s="238">
        <f>IF(AND(PENGISIAN!EW41&gt;0,PENGISIAN!EP41&gt;0,PENGISIAN!EW41&gt;PENGISIAN!EP41),PENGISIAN!EW41,IF(AND(PENGISIAN!EY41&gt;0,PENGISIAN!EP41&gt;0,PENGISIAN!EY41&gt;PENGISIAN!EP41),PENGISIAN!EY41,0))</f>
        <v>0</v>
      </c>
      <c r="AP41" s="238">
        <f>IF(AND(PENGISIAN!EW41&gt;0,PENGISIAN!EP41&gt;0,PENGISIAN!EW41&gt;PENGISIAN!EP41),SUM(PENGISIAN!EQ41,PENGISIAN!EV41),IF(AND(PENGISIAN!EY41&gt;0,PENGISIAN!EP41&gt;0,PENGISIAN!EY41&gt;PENGISIAN!EP41),SUM(PENGISIAN!EQ41,PENGISIAN!EV41,PENGISIAN!EX41),0))</f>
        <v>0</v>
      </c>
      <c r="AQ41" s="238">
        <f>IF(AND(PENGISIAN!FD41&gt;0,PENGISIAN!EW41&gt;0,PENGISIAN!FD41&gt;PENGISIAN!EW41),PENGISIAN!FD41,IF(AND(PENGISIAN!FF41&gt;0,PENGISIAN!EW41&gt;0,PENGISIAN!FF41&gt;PENGISIAN!EW41),PENGISIAN!FF41,0))</f>
        <v>0</v>
      </c>
      <c r="AR41" s="238">
        <f>IF(AND(PENGISIAN!FD41&gt;0,PENGISIAN!EW41&gt;0,PENGISIAN!FD41&gt;PENGISIAN!EW41),SUM(PENGISIAN!EX41,PENGISIAN!FC41),IF(AND(PENGISIAN!FF41&gt;0,PENGISIAN!EW41&gt;0,PENGISIAN!FF41&gt;PENGISIAN!EW41),SUM(PENGISIAN!EX41,PENGISIAN!FC41,PENGISIAN!FE41),0))</f>
        <v>0</v>
      </c>
      <c r="AS41" s="238">
        <f>IF(AND(PENGISIAN!FK41&gt;0,PENGISIAN!FD41&gt;0,PENGISIAN!FK41&gt;PENGISIAN!FD41),PENGISIAN!FK41,IF(AND(PENGISIAN!FM41&gt;0,PENGISIAN!FD41&gt;0,PENGISIAN!FM41&gt;PENGISIAN!FD41),PENGISIAN!FM41,0))</f>
        <v>0</v>
      </c>
      <c r="AT41" s="238">
        <f>IF(AND(PENGISIAN!FK41&gt;0,PENGISIAN!FD41&gt;0,PENGISIAN!FK41&gt;PENGISIAN!FD41),SUM(PENGISIAN!FE41,PENGISIAN!FJ41),IF(AND(PENGISIAN!FM41&gt;0,PENGISIAN!FD41&gt;0,PENGISIAN!FM41&gt;PENGISIAN!FD41),SUM(PENGISIAN!FE41,PENGISIAN!FJ41,PENGISIAN!FL41),0))</f>
        <v>0</v>
      </c>
      <c r="AU41" s="238">
        <f>IF(AND(PENGISIAN!FR41&gt;0,PENGISIAN!FK41&gt;0,PENGISIAN!FR41&gt;PENGISIAN!FK41),PENGISIAN!FR41,IF(AND(PENGISIAN!FT41&gt;0,PENGISIAN!FK41&gt;0,PENGISIAN!FT41&gt;PENGISIAN!FK41),PENGISIAN!FT41,0))</f>
        <v>0</v>
      </c>
      <c r="AV41" s="238">
        <f>IF(AND(PENGISIAN!FR41&gt;0,PENGISIAN!FK41&gt;0,PENGISIAN!FR41&gt;PENGISIAN!FK41),SUM(PENGISIAN!FL41,PENGISIAN!FQ41),IF(AND(PENGISIAN!FT41&gt;0,PENGISIAN!FK41&gt;0,PENGISIAN!FT41&gt;PENGISIAN!FK41),SUM(PENGISIAN!FL41,PENGISIAN!FQ41,PENGISIAN!FS41),0))</f>
        <v>0</v>
      </c>
      <c r="AW41" s="238">
        <f>IF(AND(PENGISIAN!FY41&gt;0,PENGISIAN!FR41&gt;0,PENGISIAN!FY41&gt;PENGISIAN!FR41),PENGISIAN!FY41,IF(AND(PENGISIAN!GA41&gt;0,PENGISIAN!FR41&gt;0,PENGISIAN!GA41&gt;PENGISIAN!FR41),PENGISIAN!GA41,0))</f>
        <v>0</v>
      </c>
      <c r="AX41" s="238">
        <f>IF(AND(PENGISIAN!FY41&gt;0,PENGISIAN!FR41&gt;0,PENGISIAN!FY41&gt;PENGISIAN!FR41),SUM(PENGISIAN!FS41,PENGISIAN!FX41),IF(AND(PENGISIAN!GA41&gt;0,PENGISIAN!FR41&gt;0,PENGISIAN!GA41&gt;PENGISIAN!FR41),SUM(PENGISIAN!FS41,PENGISIAN!FX41,PENGISIAN!FZ41),0))</f>
        <v>0</v>
      </c>
      <c r="AY41" s="238">
        <f>IF(AND(PENGISIAN!GF41&gt;0,PENGISIAN!FY41&gt;0,PENGISIAN!GF41&gt;PENGISIAN!FY41),PENGISIAN!GF41,IF(AND(PENGISIAN!GH41&gt;0,PENGISIAN!FY41&gt;0,PENGISIAN!GH41&gt;PENGISIAN!FY41),PENGISIAN!GH41,0))</f>
        <v>0</v>
      </c>
      <c r="AZ41" s="238">
        <f>IF(AND(PENGISIAN!GF41&gt;0,PENGISIAN!FY41&gt;0,PENGISIAN!GF41&gt;PENGISIAN!FY41),SUM(PENGISIAN!FZ41,PENGISIAN!GE41),IF(AND(PENGISIAN!GH41&gt;0,PENGISIAN!FY41&gt;0,PENGISIAN!GH41&gt;PENGISIAN!FY41),SUM(PENGISIAN!FZ41,PENGISIAN!GE41,PENGISIAN!GG41),0))</f>
        <v>0</v>
      </c>
      <c r="BA41" s="238">
        <f>IF(AND(PENGISIAN!GM41&gt;0,PENGISIAN!GF41&gt;0,PENGISIAN!GM41&gt;PENGISIAN!GF41),PENGISIAN!GM41,IF(AND(PENGISIAN!GO41&gt;0,PENGISIAN!GF41&gt;0,PENGISIAN!GO41&gt;PENGISIAN!GF41),PENGISIAN!GO41,0))</f>
        <v>0</v>
      </c>
      <c r="BB41" s="238">
        <f>IF(AND(PENGISIAN!GM41&gt;0,PENGISIAN!GF41&gt;0,PENGISIAN!GM41&gt;PENGISIAN!GF41),SUM(PENGISIAN!GG41,PENGISIAN!GL41),IF(AND(PENGISIAN!GO41&gt;0,PENGISIAN!GF41&gt;0,PENGISIAN!GO41&gt;PENGISIAN!GF41),SUM(PENGISIAN!GG41,PENGISIAN!GL41,PENGISIAN!GN41),0))</f>
        <v>0</v>
      </c>
      <c r="BC41" s="238">
        <f>IF(AND(PENGISIAN!GT41&gt;0,PENGISIAN!GM41&gt;0,PENGISIAN!GT41&gt;PENGISIAN!GM41),PENGISIAN!GT41,IF(AND(PENGISIAN!GV41&gt;0,PENGISIAN!GM41&gt;0,PENGISIAN!GV41&gt;PENGISIAN!GM41),PENGISIAN!GV41,0))</f>
        <v>0</v>
      </c>
      <c r="BD41" s="238">
        <f>IF(AND(PENGISIAN!GT41&gt;0,PENGISIAN!GM41&gt;0,PENGISIAN!GT41&gt;PENGISIAN!GM41),SUM(PENGISIAN!GN41,PENGISIAN!GS41),IF(AND(PENGISIAN!GV41&gt;0,PENGISIAN!GM41&gt;0,PENGISIAN!GV41&gt;PENGISIAN!GM41),SUM(PENGISIAN!GN41,PENGISIAN!GS41,PENGISIAN!GU41),0))</f>
        <v>0</v>
      </c>
      <c r="BE41" s="238">
        <f>IF(AND(PENGISIAN!HA41&gt;0,PENGISIAN!GT41&gt;0,PENGISIAN!HA41&gt;PENGISIAN!GT41),PENGISIAN!HA41,IF(AND(PENGISIAN!HC41&gt;0,PENGISIAN!GT41&gt;0,PENGISIAN!HC41&gt;PENGISIAN!GT41),PENGISIAN!HC41,0))</f>
        <v>0</v>
      </c>
      <c r="BF41" s="238">
        <f>IF(AND(PENGISIAN!HA41&gt;0,PENGISIAN!GT41&gt;0,PENGISIAN!HA41&gt;PENGISIAN!GT41),SUM(PENGISIAN!GU41,PENGISIAN!GZ41),IF(AND(PENGISIAN!HC41&gt;0,PENGISIAN!GT41&gt;0,PENGISIAN!HC41&gt;PENGISIAN!GT41),SUM(PENGISIAN!GU41,PENGISIAN!GZ41,PENGISIAN!HB41),0))</f>
        <v>0</v>
      </c>
      <c r="BG41" s="238">
        <f>IF(AND(PENGISIAN!HH41&gt;0,PENGISIAN!HA41&gt;0,PENGISIAN!HH41&gt;PENGISIAN!HA41),PENGISIAN!HH41,IF(AND(PENGISIAN!HJ41&gt;0,PENGISIAN!HA41&gt;0,PENGISIAN!HJ41&gt;PENGISIAN!HA41),PENGISIAN!HJ41,0))</f>
        <v>0</v>
      </c>
      <c r="BH41" s="238">
        <f>IF(AND(PENGISIAN!HH41&gt;0,PENGISIAN!HA41&gt;0,PENGISIAN!HH41&gt;PENGISIAN!HA41),SUM(PENGISIAN!HB41,PENGISIAN!HG41),IF(AND(PENGISIAN!HJ41&gt;0,PENGISIAN!HA41&gt;0,PENGISIAN!HJ41&gt;PENGISIAN!HA41),SUM(PENGISIAN!HB41,PENGISIAN!HG41,PENGISIAN!HI41),0))</f>
        <v>0</v>
      </c>
      <c r="BI41" s="238">
        <f>IF(AND(PENGISIAN!HJ41&gt;0,PENGISIAN!HH41&gt;0,PENGISIAN!HJ41&gt;PENGISIAN!HH41),PENGISIAN!HJ41,0)</f>
        <v>0</v>
      </c>
      <c r="BJ41" s="238">
        <f>IF(AND(PENGISIAN!HJ41&gt;0,PENGISIAN!HH41&gt;0,PENGISIAN!HJ41&gt;PENGISIAN!HH41),PENGISIAN!HI41,0)</f>
        <v>0</v>
      </c>
    </row>
    <row r="42" spans="1:62">
      <c r="A42" s="238">
        <f>IF(AND(PENGISIAN!M42&gt;0,PENGISIAN!F42&gt;0,PENGISIAN!M42&gt;PENGISIAN!F42),PENGISIAN!M42,IF(AND(PENGISIAN!O42&gt;0,PENGISIAN!F42&gt;0,PENGISIAN!O42&gt;PENGISIAN!F42),PENGISIAN!O42,0))</f>
        <v>0</v>
      </c>
      <c r="B42" s="238">
        <f>IF(AND(PENGISIAN!M42&gt;0,PENGISIAN!F42&gt;0,PENGISIAN!M42&gt;PENGISIAN!F42),SUM(PENGISIAN!G42,PENGISIAN!L42),IF(AND(PENGISIAN!O42&gt;0,PENGISIAN!F42&gt;0,PENGISIAN!O42&gt;PENGISIAN!F42),SUM(PENGISIAN!G42,PENGISIAN!L42,PENGISIAN!N42),0))</f>
        <v>0</v>
      </c>
      <c r="C42" s="238">
        <f>IF(AND(PENGISIAN!T42&gt;0,PENGISIAN!M42&gt;0,PENGISIAN!T42&gt;PENGISIAN!M42),PENGISIAN!T42,IF(AND(PENGISIAN!V42&gt;0,PENGISIAN!M42&gt;0,PENGISIAN!V42&gt;PENGISIAN!M42),PENGISIAN!V42,0))</f>
        <v>0</v>
      </c>
      <c r="D42" s="238">
        <f>IF(AND(PENGISIAN!T42&gt;0,PENGISIAN!M42&gt;0,PENGISIAN!T42&gt;PENGISIAN!M42),SUM(PENGISIAN!N42,PENGISIAN!S42),IF(AND(PENGISIAN!V42&gt;0,PENGISIAN!M42&gt;0,PENGISIAN!V42&gt;PENGISIAN!M42),SUM(PENGISIAN!N42,PENGISIAN!S42,PENGISIAN!U42),0))</f>
        <v>0</v>
      </c>
      <c r="E42" s="238">
        <f>IF(AND(PENGISIAN!AA42&gt;0,PENGISIAN!T42&gt;0,PENGISIAN!AA42&gt;PENGISIAN!T42),PENGISIAN!AA42,IF(AND(PENGISIAN!AC42&gt;0,PENGISIAN!T42&gt;0,PENGISIAN!AC42&gt;PENGISIAN!T42),PENGISIAN!AC42,0))</f>
        <v>0</v>
      </c>
      <c r="F42" s="238">
        <f>IF(AND(PENGISIAN!AA42&gt;0,PENGISIAN!T42&gt;0,PENGISIAN!AA42&gt;PENGISIAN!T42),SUM(PENGISIAN!U42,PENGISIAN!Z42),IF(AND(PENGISIAN!AC42&gt;0,PENGISIAN!T42&gt;0,PENGISIAN!AC42&gt;PENGISIAN!T42),SUM(PENGISIAN!U42,PENGISIAN!Z42,PENGISIAN!AB42),0))</f>
        <v>0</v>
      </c>
      <c r="G42" s="238">
        <f>IF(AND(PENGISIAN!AH42&gt;0,PENGISIAN!AA42&gt;0,PENGISIAN!AH42&gt;PENGISIAN!AA42),PENGISIAN!AH42,IF(AND(PENGISIAN!AJ42&gt;0,PENGISIAN!AA42&gt;0,PENGISIAN!AJ42&gt;PENGISIAN!AA42),PENGISIAN!AJ42,0))</f>
        <v>0</v>
      </c>
      <c r="H42" s="238">
        <f>IF(AND(PENGISIAN!AH42&gt;0,PENGISIAN!AA42&gt;0,PENGISIAN!AH42&gt;PENGISIAN!AA42),SUM(PENGISIAN!AB42,PENGISIAN!AG42),IF(AND(PENGISIAN!AJ42&gt;0,PENGISIAN!AA42&gt;0,PENGISIAN!AJ42&gt;PENGISIAN!AA42),SUM(PENGISIAN!AB42,PENGISIAN!AG42,PENGISIAN!AI42),0))</f>
        <v>0</v>
      </c>
      <c r="I42" s="238">
        <f>IF(AND(PENGISIAN!AO42&gt;0,PENGISIAN!AH42&gt;0,PENGISIAN!AO42&gt;PENGISIAN!AH42),PENGISIAN!AO42,IF(AND(PENGISIAN!AQ42&gt;0,PENGISIAN!AH42&gt;0,PENGISIAN!AQ42&gt;PENGISIAN!AH42),PENGISIAN!AQ42,0))</f>
        <v>0</v>
      </c>
      <c r="J42" s="238">
        <f>IF(AND(PENGISIAN!AO42&gt;0,PENGISIAN!AH42&gt;0,PENGISIAN!AO42&gt;PENGISIAN!AH42),SUM(PENGISIAN!AI42,PENGISIAN!AN42),IF(AND(PENGISIAN!AQ42&gt;0,PENGISIAN!AH42&gt;0,PENGISIAN!AQ42&gt;PENGISIAN!AH42),SUM(PENGISIAN!AI42,PENGISIAN!AN42,PENGISIAN!AP42),0))</f>
        <v>0</v>
      </c>
      <c r="K42" s="238">
        <f>IF(AND(PENGISIAN!AV42&gt;0,PENGISIAN!AO42&gt;0,PENGISIAN!AV42&gt;PENGISIAN!AO42),PENGISIAN!AV42,IF(AND(PENGISIAN!AX42&gt;0,PENGISIAN!AO42&gt;0,PENGISIAN!AX42&gt;PENGISIAN!AO42),PENGISIAN!AX42,0))</f>
        <v>0</v>
      </c>
      <c r="L42" s="238">
        <f>IF(AND(PENGISIAN!AV42&gt;0,PENGISIAN!AO42&gt;0,PENGISIAN!AV42&gt;PENGISIAN!AO42),SUM(PENGISIAN!AP42,PENGISIAN!AU42),IF(AND(PENGISIAN!AX42&gt;0,PENGISIAN!AO42&gt;0,PENGISIAN!AX42&gt;PENGISIAN!AO42),SUM(PENGISIAN!AP42,PENGISIAN!AU42,PENGISIAN!AW42),0))</f>
        <v>0</v>
      </c>
      <c r="M42" s="238">
        <f>IF(AND(PENGISIAN!BC42&gt;0,PENGISIAN!AV42&gt;0,PENGISIAN!BC42&gt;PENGISIAN!AV42),PENGISIAN!BC42,IF(AND(PENGISIAN!BE42&gt;0,PENGISIAN!AV42&gt;0,PENGISIAN!BE42&gt;PENGISIAN!AV42),PENGISIAN!BE42,0))</f>
        <v>0</v>
      </c>
      <c r="N42" s="238">
        <f>IF(AND(PENGISIAN!BC42&gt;0,PENGISIAN!AV42&gt;0,PENGISIAN!BC42&gt;PENGISIAN!AV42),SUM(PENGISIAN!AW42,PENGISIAN!BB42),IF(AND(PENGISIAN!BE42&gt;0,PENGISIAN!AV42&gt;0,PENGISIAN!BE42&gt;PENGISIAN!AV42),SUM(PENGISIAN!AW42,PENGISIAN!BB42,PENGISIAN!BD42),0))</f>
        <v>0</v>
      </c>
      <c r="O42" s="238">
        <f>IF(AND(PENGISIAN!BJ42&gt;0,PENGISIAN!BC42&gt;0,PENGISIAN!BJ42&gt;PENGISIAN!BC42),PENGISIAN!BJ42,IF(AND(PENGISIAN!BL42&gt;0,PENGISIAN!BC42&gt;0,PENGISIAN!BL42&gt;PENGISIAN!BC42),PENGISIAN!BL42,0))</f>
        <v>0</v>
      </c>
      <c r="P42" s="238">
        <f>IF(AND(PENGISIAN!BJ42&gt;0,PENGISIAN!BC42&gt;0,PENGISIAN!BJ42&gt;PENGISIAN!BC42),SUM(PENGISIAN!BD42,PENGISIAN!BI42),IF(AND(PENGISIAN!BL42&gt;0,PENGISIAN!BC42&gt;0,PENGISIAN!BL42&gt;PENGISIAN!BC42),SUM(PENGISIAN!BD42,PENGISIAN!BI42,PENGISIAN!BK42),0))</f>
        <v>0</v>
      </c>
      <c r="Q42" s="238">
        <f>IF(AND(PENGISIAN!BQ42&gt;0,PENGISIAN!BJ42&gt;0,PENGISIAN!BQ42&gt;PENGISIAN!BJ42),PENGISIAN!BQ42,IF(AND(PENGISIAN!BS42&gt;0,PENGISIAN!BJ42&gt;0,PENGISIAN!BS42&gt;PENGISIAN!BJ42),PENGISIAN!BS42,0))</f>
        <v>0</v>
      </c>
      <c r="R42" s="238">
        <f>IF(AND(PENGISIAN!BQ42&gt;0,PENGISIAN!BJ42&gt;0,PENGISIAN!BQ42&gt;PENGISIAN!BJ42),SUM(PENGISIAN!BK42,PENGISIAN!BP42),IF(AND(PENGISIAN!BS42&gt;0,PENGISIAN!BJ42&gt;0,PENGISIAN!BS42&gt;PENGISIAN!BJ42),SUM(PENGISIAN!BK42,PENGISIAN!BP42,PENGISIAN!BR42),0))</f>
        <v>0</v>
      </c>
      <c r="S42" s="238">
        <f>IF(AND(PENGISIAN!BX42&gt;0,PENGISIAN!BQ42&gt;0,PENGISIAN!BX42&gt;PENGISIAN!BQ42),PENGISIAN!BX42,IF(AND(PENGISIAN!BZ42&gt;0,PENGISIAN!BQ42&gt;0,PENGISIAN!BZ42&gt;PENGISIAN!BQ42),PENGISIAN!BZ42,0))</f>
        <v>0</v>
      </c>
      <c r="T42" s="238">
        <f>IF(AND(PENGISIAN!BX42&gt;0,PENGISIAN!BQ42&gt;0,PENGISIAN!BX42&gt;PENGISIAN!BQ42),SUM(PENGISIAN!BR42,PENGISIAN!BW42),IF(AND(PENGISIAN!BZ42&gt;0,PENGISIAN!BQ42&gt;0,PENGISIAN!BZ42&gt;PENGISIAN!BQ42),SUM(PENGISIAN!BR42,PENGISIAN!BW42,PENGISIAN!BY42),0))</f>
        <v>0</v>
      </c>
      <c r="U42" s="238">
        <f>IF(AND(PENGISIAN!CE42&gt;0,PENGISIAN!BX42&gt;0,PENGISIAN!CE42&gt;PENGISIAN!BX42),PENGISIAN!CE42,IF(AND(PENGISIAN!CG42&gt;0,PENGISIAN!BX42&gt;0,PENGISIAN!CG42&gt;PENGISIAN!BX42),PENGISIAN!CG42,0))</f>
        <v>0</v>
      </c>
      <c r="V42" s="238">
        <f>IF(AND(PENGISIAN!CE42&gt;0,PENGISIAN!BX42&gt;0,PENGISIAN!CE42&gt;PENGISIAN!BX42),SUM(PENGISIAN!BY42,PENGISIAN!CD42),IF(AND(PENGISIAN!CG42&gt;0,PENGISIAN!BX42&gt;0,PENGISIAN!CG42&gt;PENGISIAN!BX42),SUM(PENGISIAN!BY42,PENGISIAN!CD42,PENGISIAN!CF42),0))</f>
        <v>0</v>
      </c>
      <c r="W42" s="238">
        <f>IF(AND(PENGISIAN!CL42&gt;0,PENGISIAN!CE42&gt;0,PENGISIAN!CL42&gt;PENGISIAN!CE42),PENGISIAN!CL42,IF(AND(PENGISIAN!CN42&gt;0,PENGISIAN!CE42&gt;0,PENGISIAN!CN42&gt;PENGISIAN!CE42),PENGISIAN!CN42,0))</f>
        <v>0</v>
      </c>
      <c r="X42" s="238">
        <f>IF(AND(PENGISIAN!CL42&gt;0,PENGISIAN!CE42&gt;0,PENGISIAN!CL42&gt;PENGISIAN!CE42),SUM(PENGISIAN!CF42,PENGISIAN!CK42),IF(AND(PENGISIAN!CN42&gt;0,PENGISIAN!CE42&gt;0,PENGISIAN!CN42&gt;PENGISIAN!CE42),SUM(PENGISIAN!CF42,PENGISIAN!CK42,PENGISIAN!CM42),0))</f>
        <v>0</v>
      </c>
      <c r="Y42" s="238">
        <f>IF(AND(PENGISIAN!CS42&gt;0,PENGISIAN!CL42&gt;0,PENGISIAN!CS42&gt;PENGISIAN!CL42),PENGISIAN!CS42,IF(AND(PENGISIAN!CU42&gt;0,PENGISIAN!CL42&gt;0,PENGISIAN!CU42&gt;PENGISIAN!CL42),PENGISIAN!CU42,0))</f>
        <v>0</v>
      </c>
      <c r="Z42" s="238">
        <f>IF(AND(PENGISIAN!CS42&gt;0,PENGISIAN!CL42&gt;0,PENGISIAN!CS42&gt;PENGISIAN!CL42),SUM(PENGISIAN!CM42,PENGISIAN!CR42),IF(AND(PENGISIAN!CU42&gt;0,PENGISIAN!CL42&gt;0,PENGISIAN!CU42&gt;PENGISIAN!CL42),SUM(PENGISIAN!CM42,PENGISIAN!CR42,PENGISIAN!CT42),0))</f>
        <v>0</v>
      </c>
      <c r="AA42" s="238">
        <f>IF(AND(PENGISIAN!CZ42&gt;0,PENGISIAN!CS42&gt;0,PENGISIAN!CZ42&gt;PENGISIAN!CS42),PENGISIAN!CZ42,IF(AND(PENGISIAN!DB42&gt;0,PENGISIAN!CS42&gt;0,PENGISIAN!DB42&gt;PENGISIAN!CS42),PENGISIAN!DB42,0))</f>
        <v>0</v>
      </c>
      <c r="AB42" s="238">
        <f>IF(AND(PENGISIAN!CZ42&gt;0,PENGISIAN!CS42&gt;0,PENGISIAN!CZ42&gt;PENGISIAN!CS42),SUM(PENGISIAN!CT42,PENGISIAN!CY42),IF(AND(PENGISIAN!DB42&gt;0,PENGISIAN!CS42&gt;0,PENGISIAN!DB42&gt;PENGISIAN!CS42),SUM(PENGISIAN!CT42,PENGISIAN!CY42,PENGISIAN!DA42),0))</f>
        <v>0</v>
      </c>
      <c r="AC42" s="238">
        <f>IF(AND(PENGISIAN!DG42&gt;0,PENGISIAN!CZ42&gt;0,PENGISIAN!DG42&gt;PENGISIAN!CZ42),PENGISIAN!DG42,IF(AND(PENGISIAN!DI42&gt;0,PENGISIAN!CZ42&gt;0,PENGISIAN!DI42&gt;PENGISIAN!CZ42),PENGISIAN!DI42,0))</f>
        <v>0</v>
      </c>
      <c r="AD42" s="238">
        <f>IF(AND(PENGISIAN!DG42&gt;0,PENGISIAN!CZ42&gt;0,PENGISIAN!DG42&gt;PENGISIAN!CZ42),SUM(PENGISIAN!DA42,PENGISIAN!DF42),IF(AND(PENGISIAN!DI42&gt;0,PENGISIAN!CZ42&gt;0,PENGISIAN!DI42&gt;PENGISIAN!CZ42),SUM(PENGISIAN!DA42,PENGISIAN!DF42,PENGISIAN!DH42),0))</f>
        <v>0</v>
      </c>
      <c r="AE42" s="238">
        <f>IF(AND(PENGISIAN!DN42&gt;0,PENGISIAN!DG42&gt;0,PENGISIAN!DN42&gt;PENGISIAN!DG42),PENGISIAN!DN42,IF(AND(PENGISIAN!DP42&gt;0,PENGISIAN!DG42&gt;0,PENGISIAN!DP42&gt;PENGISIAN!DG42),PENGISIAN!DP42,0))</f>
        <v>0</v>
      </c>
      <c r="AF42" s="238">
        <f>IF(AND(PENGISIAN!DN42&gt;0,PENGISIAN!DG42&gt;0,PENGISIAN!DN42&gt;PENGISIAN!DG42),SUM(PENGISIAN!DH42,PENGISIAN!DM42),IF(AND(PENGISIAN!DP42&gt;0,PENGISIAN!DG42&gt;0,PENGISIAN!DP42&gt;PENGISIAN!DG42),SUM(PENGISIAN!DH42,PENGISIAN!DM42,PENGISIAN!DO42),0))</f>
        <v>0</v>
      </c>
      <c r="AG42" s="238">
        <f>IF(AND(PENGISIAN!DU42&gt;0,PENGISIAN!DN42&gt;0,PENGISIAN!DU42&gt;PENGISIAN!DN42),PENGISIAN!DU42,IF(AND(PENGISIAN!DW42&gt;0,PENGISIAN!DN42&gt;0,PENGISIAN!DW42&gt;PENGISIAN!DN42),PENGISIAN!DW42,0))</f>
        <v>0</v>
      </c>
      <c r="AH42" s="238">
        <f>IF(AND(PENGISIAN!DU42&gt;0,PENGISIAN!DN42&gt;0,PENGISIAN!DU42&gt;PENGISIAN!DN42),SUM(PENGISIAN!DO42,PENGISIAN!DT42),IF(AND(PENGISIAN!DW42&gt;0,PENGISIAN!DN42&gt;0,PENGISIAN!DW42&gt;PENGISIAN!DN42),SUM(PENGISIAN!DO42,PENGISIAN!DT42,PENGISIAN!DV42),0))</f>
        <v>0</v>
      </c>
      <c r="AI42" s="238">
        <f>IF(AND(PENGISIAN!EB42&gt;0,PENGISIAN!DU42&gt;0,PENGISIAN!EB42&gt;PENGISIAN!DU42),PENGISIAN!EB42,IF(AND(PENGISIAN!ED42&gt;0,PENGISIAN!DU42&gt;0,PENGISIAN!ED42&gt;PENGISIAN!DU42),PENGISIAN!ED42,0))</f>
        <v>0</v>
      </c>
      <c r="AJ42" s="238">
        <f>IF(AND(PENGISIAN!EB42&gt;0,PENGISIAN!DU42&gt;0,PENGISIAN!EB42&gt;PENGISIAN!DU42),SUM(PENGISIAN!DV42,PENGISIAN!EA42),IF(AND(PENGISIAN!ED42&gt;0,PENGISIAN!DU42&gt;0,PENGISIAN!ED42&gt;PENGISIAN!DU42),SUM(PENGISIAN!DV42,PENGISIAN!EA42,PENGISIAN!EC42),0))</f>
        <v>0</v>
      </c>
      <c r="AK42" s="238">
        <f>IF(AND(PENGISIAN!EI42&gt;0,PENGISIAN!EB42&gt;0,PENGISIAN!EI42&gt;PENGISIAN!EB42),PENGISIAN!EI42,IF(AND(PENGISIAN!EK42&gt;0,PENGISIAN!EB42&gt;0,PENGISIAN!EK42&gt;PENGISIAN!EB42),PENGISIAN!EK42,0))</f>
        <v>0</v>
      </c>
      <c r="AL42" s="238">
        <f>IF(AND(PENGISIAN!EI42&gt;0,PENGISIAN!EB42&gt;0,PENGISIAN!EI42&gt;PENGISIAN!EB42),SUM(PENGISIAN!EC42,PENGISIAN!EH42),IF(AND(PENGISIAN!EK42&gt;0,PENGISIAN!EB42&gt;0,PENGISIAN!EK42&gt;PENGISIAN!EB42),SUM(PENGISIAN!EC42,PENGISIAN!EH42,PENGISIAN!EJ42),0))</f>
        <v>0</v>
      </c>
      <c r="AM42" s="238">
        <f>IF(AND(PENGISIAN!EP42&gt;0,PENGISIAN!EI42&gt;0,PENGISIAN!EP42&gt;PENGISIAN!EI42),PENGISIAN!EP42,IF(AND(PENGISIAN!ER42&gt;0,PENGISIAN!EI42&gt;0,PENGISIAN!ER42&gt;PENGISIAN!EI42),PENGISIAN!ER42,0))</f>
        <v>0</v>
      </c>
      <c r="AN42" s="238">
        <f>IF(AND(PENGISIAN!EP42&gt;0,PENGISIAN!EI42&gt;0,PENGISIAN!EP42&gt;PENGISIAN!EI42),SUM(PENGISIAN!EJ42,PENGISIAN!EO42),IF(AND(PENGISIAN!ER42&gt;0,PENGISIAN!EI42&gt;0,PENGISIAN!ER42&gt;PENGISIAN!EI42),SUM(PENGISIAN!EJ42,PENGISIAN!EO42,PENGISIAN!EQ42),0))</f>
        <v>0</v>
      </c>
      <c r="AO42" s="238">
        <f>IF(AND(PENGISIAN!EW42&gt;0,PENGISIAN!EP42&gt;0,PENGISIAN!EW42&gt;PENGISIAN!EP42),PENGISIAN!EW42,IF(AND(PENGISIAN!EY42&gt;0,PENGISIAN!EP42&gt;0,PENGISIAN!EY42&gt;PENGISIAN!EP42),PENGISIAN!EY42,0))</f>
        <v>0</v>
      </c>
      <c r="AP42" s="238">
        <f>IF(AND(PENGISIAN!EW42&gt;0,PENGISIAN!EP42&gt;0,PENGISIAN!EW42&gt;PENGISIAN!EP42),SUM(PENGISIAN!EQ42,PENGISIAN!EV42),IF(AND(PENGISIAN!EY42&gt;0,PENGISIAN!EP42&gt;0,PENGISIAN!EY42&gt;PENGISIAN!EP42),SUM(PENGISIAN!EQ42,PENGISIAN!EV42,PENGISIAN!EX42),0))</f>
        <v>0</v>
      </c>
      <c r="AQ42" s="238">
        <f>IF(AND(PENGISIAN!FD42&gt;0,PENGISIAN!EW42&gt;0,PENGISIAN!FD42&gt;PENGISIAN!EW42),PENGISIAN!FD42,IF(AND(PENGISIAN!FF42&gt;0,PENGISIAN!EW42&gt;0,PENGISIAN!FF42&gt;PENGISIAN!EW42),PENGISIAN!FF42,0))</f>
        <v>0</v>
      </c>
      <c r="AR42" s="238">
        <f>IF(AND(PENGISIAN!FD42&gt;0,PENGISIAN!EW42&gt;0,PENGISIAN!FD42&gt;PENGISIAN!EW42),SUM(PENGISIAN!EX42,PENGISIAN!FC42),IF(AND(PENGISIAN!FF42&gt;0,PENGISIAN!EW42&gt;0,PENGISIAN!FF42&gt;PENGISIAN!EW42),SUM(PENGISIAN!EX42,PENGISIAN!FC42,PENGISIAN!FE42),0))</f>
        <v>0</v>
      </c>
      <c r="AS42" s="238">
        <f>IF(AND(PENGISIAN!FK42&gt;0,PENGISIAN!FD42&gt;0,PENGISIAN!FK42&gt;PENGISIAN!FD42),PENGISIAN!FK42,IF(AND(PENGISIAN!FM42&gt;0,PENGISIAN!FD42&gt;0,PENGISIAN!FM42&gt;PENGISIAN!FD42),PENGISIAN!FM42,0))</f>
        <v>0</v>
      </c>
      <c r="AT42" s="238">
        <f>IF(AND(PENGISIAN!FK42&gt;0,PENGISIAN!FD42&gt;0,PENGISIAN!FK42&gt;PENGISIAN!FD42),SUM(PENGISIAN!FE42,PENGISIAN!FJ42),IF(AND(PENGISIAN!FM42&gt;0,PENGISIAN!FD42&gt;0,PENGISIAN!FM42&gt;PENGISIAN!FD42),SUM(PENGISIAN!FE42,PENGISIAN!FJ42,PENGISIAN!FL42),0))</f>
        <v>0</v>
      </c>
      <c r="AU42" s="238">
        <f>IF(AND(PENGISIAN!FR42&gt;0,PENGISIAN!FK42&gt;0,PENGISIAN!FR42&gt;PENGISIAN!FK42),PENGISIAN!FR42,IF(AND(PENGISIAN!FT42&gt;0,PENGISIAN!FK42&gt;0,PENGISIAN!FT42&gt;PENGISIAN!FK42),PENGISIAN!FT42,0))</f>
        <v>0</v>
      </c>
      <c r="AV42" s="238">
        <f>IF(AND(PENGISIAN!FR42&gt;0,PENGISIAN!FK42&gt;0,PENGISIAN!FR42&gt;PENGISIAN!FK42),SUM(PENGISIAN!FL42,PENGISIAN!FQ42),IF(AND(PENGISIAN!FT42&gt;0,PENGISIAN!FK42&gt;0,PENGISIAN!FT42&gt;PENGISIAN!FK42),SUM(PENGISIAN!FL42,PENGISIAN!FQ42,PENGISIAN!FS42),0))</f>
        <v>0</v>
      </c>
      <c r="AW42" s="238">
        <f>IF(AND(PENGISIAN!FY42&gt;0,PENGISIAN!FR42&gt;0,PENGISIAN!FY42&gt;PENGISIAN!FR42),PENGISIAN!FY42,IF(AND(PENGISIAN!GA42&gt;0,PENGISIAN!FR42&gt;0,PENGISIAN!GA42&gt;PENGISIAN!FR42),PENGISIAN!GA42,0))</f>
        <v>0</v>
      </c>
      <c r="AX42" s="238">
        <f>IF(AND(PENGISIAN!FY42&gt;0,PENGISIAN!FR42&gt;0,PENGISIAN!FY42&gt;PENGISIAN!FR42),SUM(PENGISIAN!FS42,PENGISIAN!FX42),IF(AND(PENGISIAN!GA42&gt;0,PENGISIAN!FR42&gt;0,PENGISIAN!GA42&gt;PENGISIAN!FR42),SUM(PENGISIAN!FS42,PENGISIAN!FX42,PENGISIAN!FZ42),0))</f>
        <v>0</v>
      </c>
      <c r="AY42" s="238">
        <f>IF(AND(PENGISIAN!GF42&gt;0,PENGISIAN!FY42&gt;0,PENGISIAN!GF42&gt;PENGISIAN!FY42),PENGISIAN!GF42,IF(AND(PENGISIAN!GH42&gt;0,PENGISIAN!FY42&gt;0,PENGISIAN!GH42&gt;PENGISIAN!FY42),PENGISIAN!GH42,0))</f>
        <v>0</v>
      </c>
      <c r="AZ42" s="238">
        <f>IF(AND(PENGISIAN!GF42&gt;0,PENGISIAN!FY42&gt;0,PENGISIAN!GF42&gt;PENGISIAN!FY42),SUM(PENGISIAN!FZ42,PENGISIAN!GE42),IF(AND(PENGISIAN!GH42&gt;0,PENGISIAN!FY42&gt;0,PENGISIAN!GH42&gt;PENGISIAN!FY42),SUM(PENGISIAN!FZ42,PENGISIAN!GE42,PENGISIAN!GG42),0))</f>
        <v>0</v>
      </c>
      <c r="BA42" s="238">
        <f>IF(AND(PENGISIAN!GM42&gt;0,PENGISIAN!GF42&gt;0,PENGISIAN!GM42&gt;PENGISIAN!GF42),PENGISIAN!GM42,IF(AND(PENGISIAN!GO42&gt;0,PENGISIAN!GF42&gt;0,PENGISIAN!GO42&gt;PENGISIAN!GF42),PENGISIAN!GO42,0))</f>
        <v>0</v>
      </c>
      <c r="BB42" s="238">
        <f>IF(AND(PENGISIAN!GM42&gt;0,PENGISIAN!GF42&gt;0,PENGISIAN!GM42&gt;PENGISIAN!GF42),SUM(PENGISIAN!GG42,PENGISIAN!GL42),IF(AND(PENGISIAN!GO42&gt;0,PENGISIAN!GF42&gt;0,PENGISIAN!GO42&gt;PENGISIAN!GF42),SUM(PENGISIAN!GG42,PENGISIAN!GL42,PENGISIAN!GN42),0))</f>
        <v>0</v>
      </c>
      <c r="BC42" s="238">
        <f>IF(AND(PENGISIAN!GT42&gt;0,PENGISIAN!GM42&gt;0,PENGISIAN!GT42&gt;PENGISIAN!GM42),PENGISIAN!GT42,IF(AND(PENGISIAN!GV42&gt;0,PENGISIAN!GM42&gt;0,PENGISIAN!GV42&gt;PENGISIAN!GM42),PENGISIAN!GV42,0))</f>
        <v>0</v>
      </c>
      <c r="BD42" s="238">
        <f>IF(AND(PENGISIAN!GT42&gt;0,PENGISIAN!GM42&gt;0,PENGISIAN!GT42&gt;PENGISIAN!GM42),SUM(PENGISIAN!GN42,PENGISIAN!GS42),IF(AND(PENGISIAN!GV42&gt;0,PENGISIAN!GM42&gt;0,PENGISIAN!GV42&gt;PENGISIAN!GM42),SUM(PENGISIAN!GN42,PENGISIAN!GS42,PENGISIAN!GU42),0))</f>
        <v>0</v>
      </c>
      <c r="BE42" s="238">
        <f>IF(AND(PENGISIAN!HA42&gt;0,PENGISIAN!GT42&gt;0,PENGISIAN!HA42&gt;PENGISIAN!GT42),PENGISIAN!HA42,IF(AND(PENGISIAN!HC42&gt;0,PENGISIAN!GT42&gt;0,PENGISIAN!HC42&gt;PENGISIAN!GT42),PENGISIAN!HC42,0))</f>
        <v>0</v>
      </c>
      <c r="BF42" s="238">
        <f>IF(AND(PENGISIAN!HA42&gt;0,PENGISIAN!GT42&gt;0,PENGISIAN!HA42&gt;PENGISIAN!GT42),SUM(PENGISIAN!GU42,PENGISIAN!GZ42),IF(AND(PENGISIAN!HC42&gt;0,PENGISIAN!GT42&gt;0,PENGISIAN!HC42&gt;PENGISIAN!GT42),SUM(PENGISIAN!GU42,PENGISIAN!GZ42,PENGISIAN!HB42),0))</f>
        <v>0</v>
      </c>
      <c r="BG42" s="238">
        <f>IF(AND(PENGISIAN!HH42&gt;0,PENGISIAN!HA42&gt;0,PENGISIAN!HH42&gt;PENGISIAN!HA42),PENGISIAN!HH42,IF(AND(PENGISIAN!HJ42&gt;0,PENGISIAN!HA42&gt;0,PENGISIAN!HJ42&gt;PENGISIAN!HA42),PENGISIAN!HJ42,0))</f>
        <v>0</v>
      </c>
      <c r="BH42" s="238">
        <f>IF(AND(PENGISIAN!HH42&gt;0,PENGISIAN!HA42&gt;0,PENGISIAN!HH42&gt;PENGISIAN!HA42),SUM(PENGISIAN!HB42,PENGISIAN!HG42),IF(AND(PENGISIAN!HJ42&gt;0,PENGISIAN!HA42&gt;0,PENGISIAN!HJ42&gt;PENGISIAN!HA42),SUM(PENGISIAN!HB42,PENGISIAN!HG42,PENGISIAN!HI42),0))</f>
        <v>0</v>
      </c>
      <c r="BI42" s="238">
        <f>IF(AND(PENGISIAN!HJ42&gt;0,PENGISIAN!HH42&gt;0,PENGISIAN!HJ42&gt;PENGISIAN!HH42),PENGISIAN!HJ42,0)</f>
        <v>0</v>
      </c>
      <c r="BJ42" s="238">
        <f>IF(AND(PENGISIAN!HJ42&gt;0,PENGISIAN!HH42&gt;0,PENGISIAN!HJ42&gt;PENGISIAN!HH42),PENGISIAN!HI42,0)</f>
        <v>0</v>
      </c>
    </row>
    <row r="43" spans="1:62">
      <c r="A43" s="238">
        <f>IF(AND(PENGISIAN!M43&gt;0,PENGISIAN!F43&gt;0,PENGISIAN!M43&gt;PENGISIAN!F43),PENGISIAN!M43,IF(AND(PENGISIAN!O43&gt;0,PENGISIAN!F43&gt;0,PENGISIAN!O43&gt;PENGISIAN!F43),PENGISIAN!O43,0))</f>
        <v>0</v>
      </c>
      <c r="B43" s="238">
        <f>IF(AND(PENGISIAN!M43&gt;0,PENGISIAN!F43&gt;0,PENGISIAN!M43&gt;PENGISIAN!F43),SUM(PENGISIAN!G43,PENGISIAN!L43),IF(AND(PENGISIAN!O43&gt;0,PENGISIAN!F43&gt;0,PENGISIAN!O43&gt;PENGISIAN!F43),SUM(PENGISIAN!G43,PENGISIAN!L43,PENGISIAN!N43),0))</f>
        <v>0</v>
      </c>
      <c r="C43" s="238">
        <f>IF(AND(PENGISIAN!T43&gt;0,PENGISIAN!M43&gt;0,PENGISIAN!T43&gt;PENGISIAN!M43),PENGISIAN!T43,IF(AND(PENGISIAN!V43&gt;0,PENGISIAN!M43&gt;0,PENGISIAN!V43&gt;PENGISIAN!M43),PENGISIAN!V43,0))</f>
        <v>0</v>
      </c>
      <c r="D43" s="238">
        <f>IF(AND(PENGISIAN!T43&gt;0,PENGISIAN!M43&gt;0,PENGISIAN!T43&gt;PENGISIAN!M43),SUM(PENGISIAN!N43,PENGISIAN!S43),IF(AND(PENGISIAN!V43&gt;0,PENGISIAN!M43&gt;0,PENGISIAN!V43&gt;PENGISIAN!M43),SUM(PENGISIAN!N43,PENGISIAN!S43,PENGISIAN!U43),0))</f>
        <v>0</v>
      </c>
      <c r="E43" s="238">
        <f>IF(AND(PENGISIAN!AA43&gt;0,PENGISIAN!T43&gt;0,PENGISIAN!AA43&gt;PENGISIAN!T43),PENGISIAN!AA43,IF(AND(PENGISIAN!AC43&gt;0,PENGISIAN!T43&gt;0,PENGISIAN!AC43&gt;PENGISIAN!T43),PENGISIAN!AC43,0))</f>
        <v>0</v>
      </c>
      <c r="F43" s="238">
        <f>IF(AND(PENGISIAN!AA43&gt;0,PENGISIAN!T43&gt;0,PENGISIAN!AA43&gt;PENGISIAN!T43),SUM(PENGISIAN!U43,PENGISIAN!Z43),IF(AND(PENGISIAN!AC43&gt;0,PENGISIAN!T43&gt;0,PENGISIAN!AC43&gt;PENGISIAN!T43),SUM(PENGISIAN!U43,PENGISIAN!Z43,PENGISIAN!AB43),0))</f>
        <v>0</v>
      </c>
      <c r="G43" s="238">
        <f>IF(AND(PENGISIAN!AH43&gt;0,PENGISIAN!AA43&gt;0,PENGISIAN!AH43&gt;PENGISIAN!AA43),PENGISIAN!AH43,IF(AND(PENGISIAN!AJ43&gt;0,PENGISIAN!AA43&gt;0,PENGISIAN!AJ43&gt;PENGISIAN!AA43),PENGISIAN!AJ43,0))</f>
        <v>0</v>
      </c>
      <c r="H43" s="238">
        <f>IF(AND(PENGISIAN!AH43&gt;0,PENGISIAN!AA43&gt;0,PENGISIAN!AH43&gt;PENGISIAN!AA43),SUM(PENGISIAN!AB43,PENGISIAN!AG43),IF(AND(PENGISIAN!AJ43&gt;0,PENGISIAN!AA43&gt;0,PENGISIAN!AJ43&gt;PENGISIAN!AA43),SUM(PENGISIAN!AB43,PENGISIAN!AG43,PENGISIAN!AI43),0))</f>
        <v>0</v>
      </c>
      <c r="I43" s="238">
        <f>IF(AND(PENGISIAN!AO43&gt;0,PENGISIAN!AH43&gt;0,PENGISIAN!AO43&gt;PENGISIAN!AH43),PENGISIAN!AO43,IF(AND(PENGISIAN!AQ43&gt;0,PENGISIAN!AH43&gt;0,PENGISIAN!AQ43&gt;PENGISIAN!AH43),PENGISIAN!AQ43,0))</f>
        <v>0</v>
      </c>
      <c r="J43" s="238">
        <f>IF(AND(PENGISIAN!AO43&gt;0,PENGISIAN!AH43&gt;0,PENGISIAN!AO43&gt;PENGISIAN!AH43),SUM(PENGISIAN!AI43,PENGISIAN!AN43),IF(AND(PENGISIAN!AQ43&gt;0,PENGISIAN!AH43&gt;0,PENGISIAN!AQ43&gt;PENGISIAN!AH43),SUM(PENGISIAN!AI43,PENGISIAN!AN43,PENGISIAN!AP43),0))</f>
        <v>0</v>
      </c>
      <c r="K43" s="238">
        <f>IF(AND(PENGISIAN!AV43&gt;0,PENGISIAN!AO43&gt;0,PENGISIAN!AV43&gt;PENGISIAN!AO43),PENGISIAN!AV43,IF(AND(PENGISIAN!AX43&gt;0,PENGISIAN!AO43&gt;0,PENGISIAN!AX43&gt;PENGISIAN!AO43),PENGISIAN!AX43,0))</f>
        <v>0</v>
      </c>
      <c r="L43" s="238">
        <f>IF(AND(PENGISIAN!AV43&gt;0,PENGISIAN!AO43&gt;0,PENGISIAN!AV43&gt;PENGISIAN!AO43),SUM(PENGISIAN!AP43,PENGISIAN!AU43),IF(AND(PENGISIAN!AX43&gt;0,PENGISIAN!AO43&gt;0,PENGISIAN!AX43&gt;PENGISIAN!AO43),SUM(PENGISIAN!AP43,PENGISIAN!AU43,PENGISIAN!AW43),0))</f>
        <v>0</v>
      </c>
      <c r="M43" s="238">
        <f>IF(AND(PENGISIAN!BC43&gt;0,PENGISIAN!AV43&gt;0,PENGISIAN!BC43&gt;PENGISIAN!AV43),PENGISIAN!BC43,IF(AND(PENGISIAN!BE43&gt;0,PENGISIAN!AV43&gt;0,PENGISIAN!BE43&gt;PENGISIAN!AV43),PENGISIAN!BE43,0))</f>
        <v>0</v>
      </c>
      <c r="N43" s="238">
        <f>IF(AND(PENGISIAN!BC43&gt;0,PENGISIAN!AV43&gt;0,PENGISIAN!BC43&gt;PENGISIAN!AV43),SUM(PENGISIAN!AW43,PENGISIAN!BB43),IF(AND(PENGISIAN!BE43&gt;0,PENGISIAN!AV43&gt;0,PENGISIAN!BE43&gt;PENGISIAN!AV43),SUM(PENGISIAN!AW43,PENGISIAN!BB43,PENGISIAN!BD43),0))</f>
        <v>0</v>
      </c>
      <c r="O43" s="238">
        <f>IF(AND(PENGISIAN!BJ43&gt;0,PENGISIAN!BC43&gt;0,PENGISIAN!BJ43&gt;PENGISIAN!BC43),PENGISIAN!BJ43,IF(AND(PENGISIAN!BL43&gt;0,PENGISIAN!BC43&gt;0,PENGISIAN!BL43&gt;PENGISIAN!BC43),PENGISIAN!BL43,0))</f>
        <v>0</v>
      </c>
      <c r="P43" s="238">
        <f>IF(AND(PENGISIAN!BJ43&gt;0,PENGISIAN!BC43&gt;0,PENGISIAN!BJ43&gt;PENGISIAN!BC43),SUM(PENGISIAN!BD43,PENGISIAN!BI43),IF(AND(PENGISIAN!BL43&gt;0,PENGISIAN!BC43&gt;0,PENGISIAN!BL43&gt;PENGISIAN!BC43),SUM(PENGISIAN!BD43,PENGISIAN!BI43,PENGISIAN!BK43),0))</f>
        <v>0</v>
      </c>
      <c r="Q43" s="238">
        <f>IF(AND(PENGISIAN!BQ43&gt;0,PENGISIAN!BJ43&gt;0,PENGISIAN!BQ43&gt;PENGISIAN!BJ43),PENGISIAN!BQ43,IF(AND(PENGISIAN!BS43&gt;0,PENGISIAN!BJ43&gt;0,PENGISIAN!BS43&gt;PENGISIAN!BJ43),PENGISIAN!BS43,0))</f>
        <v>0</v>
      </c>
      <c r="R43" s="238">
        <f>IF(AND(PENGISIAN!BQ43&gt;0,PENGISIAN!BJ43&gt;0,PENGISIAN!BQ43&gt;PENGISIAN!BJ43),SUM(PENGISIAN!BK43,PENGISIAN!BP43),IF(AND(PENGISIAN!BS43&gt;0,PENGISIAN!BJ43&gt;0,PENGISIAN!BS43&gt;PENGISIAN!BJ43),SUM(PENGISIAN!BK43,PENGISIAN!BP43,PENGISIAN!BR43),0))</f>
        <v>0</v>
      </c>
      <c r="S43" s="238">
        <f>IF(AND(PENGISIAN!BX43&gt;0,PENGISIAN!BQ43&gt;0,PENGISIAN!BX43&gt;PENGISIAN!BQ43),PENGISIAN!BX43,IF(AND(PENGISIAN!BZ43&gt;0,PENGISIAN!BQ43&gt;0,PENGISIAN!BZ43&gt;PENGISIAN!BQ43),PENGISIAN!BZ43,0))</f>
        <v>0</v>
      </c>
      <c r="T43" s="238">
        <f>IF(AND(PENGISIAN!BX43&gt;0,PENGISIAN!BQ43&gt;0,PENGISIAN!BX43&gt;PENGISIAN!BQ43),SUM(PENGISIAN!BR43,PENGISIAN!BW43),IF(AND(PENGISIAN!BZ43&gt;0,PENGISIAN!BQ43&gt;0,PENGISIAN!BZ43&gt;PENGISIAN!BQ43),SUM(PENGISIAN!BR43,PENGISIAN!BW43,PENGISIAN!BY43),0))</f>
        <v>0</v>
      </c>
      <c r="U43" s="238">
        <f>IF(AND(PENGISIAN!CE43&gt;0,PENGISIAN!BX43&gt;0,PENGISIAN!CE43&gt;PENGISIAN!BX43),PENGISIAN!CE43,IF(AND(PENGISIAN!CG43&gt;0,PENGISIAN!BX43&gt;0,PENGISIAN!CG43&gt;PENGISIAN!BX43),PENGISIAN!CG43,0))</f>
        <v>0</v>
      </c>
      <c r="V43" s="238">
        <f>IF(AND(PENGISIAN!CE43&gt;0,PENGISIAN!BX43&gt;0,PENGISIAN!CE43&gt;PENGISIAN!BX43),SUM(PENGISIAN!BY43,PENGISIAN!CD43),IF(AND(PENGISIAN!CG43&gt;0,PENGISIAN!BX43&gt;0,PENGISIAN!CG43&gt;PENGISIAN!BX43),SUM(PENGISIAN!BY43,PENGISIAN!CD43,PENGISIAN!CF43),0))</f>
        <v>0</v>
      </c>
      <c r="W43" s="238">
        <f>IF(AND(PENGISIAN!CL43&gt;0,PENGISIAN!CE43&gt;0,PENGISIAN!CL43&gt;PENGISIAN!CE43),PENGISIAN!CL43,IF(AND(PENGISIAN!CN43&gt;0,PENGISIAN!CE43&gt;0,PENGISIAN!CN43&gt;PENGISIAN!CE43),PENGISIAN!CN43,0))</f>
        <v>0</v>
      </c>
      <c r="X43" s="238">
        <f>IF(AND(PENGISIAN!CL43&gt;0,PENGISIAN!CE43&gt;0,PENGISIAN!CL43&gt;PENGISIAN!CE43),SUM(PENGISIAN!CF43,PENGISIAN!CK43),IF(AND(PENGISIAN!CN43&gt;0,PENGISIAN!CE43&gt;0,PENGISIAN!CN43&gt;PENGISIAN!CE43),SUM(PENGISIAN!CF43,PENGISIAN!CK43,PENGISIAN!CM43),0))</f>
        <v>0</v>
      </c>
      <c r="Y43" s="238">
        <f>IF(AND(PENGISIAN!CS43&gt;0,PENGISIAN!CL43&gt;0,PENGISIAN!CS43&gt;PENGISIAN!CL43),PENGISIAN!CS43,IF(AND(PENGISIAN!CU43&gt;0,PENGISIAN!CL43&gt;0,PENGISIAN!CU43&gt;PENGISIAN!CL43),PENGISIAN!CU43,0))</f>
        <v>0</v>
      </c>
      <c r="Z43" s="238">
        <f>IF(AND(PENGISIAN!CS43&gt;0,PENGISIAN!CL43&gt;0,PENGISIAN!CS43&gt;PENGISIAN!CL43),SUM(PENGISIAN!CM43,PENGISIAN!CR43),IF(AND(PENGISIAN!CU43&gt;0,PENGISIAN!CL43&gt;0,PENGISIAN!CU43&gt;PENGISIAN!CL43),SUM(PENGISIAN!CM43,PENGISIAN!CR43,PENGISIAN!CT43),0))</f>
        <v>0</v>
      </c>
      <c r="AA43" s="238">
        <f>IF(AND(PENGISIAN!CZ43&gt;0,PENGISIAN!CS43&gt;0,PENGISIAN!CZ43&gt;PENGISIAN!CS43),PENGISIAN!CZ43,IF(AND(PENGISIAN!DB43&gt;0,PENGISIAN!CS43&gt;0,PENGISIAN!DB43&gt;PENGISIAN!CS43),PENGISIAN!DB43,0))</f>
        <v>0</v>
      </c>
      <c r="AB43" s="238">
        <f>IF(AND(PENGISIAN!CZ43&gt;0,PENGISIAN!CS43&gt;0,PENGISIAN!CZ43&gt;PENGISIAN!CS43),SUM(PENGISIAN!CT43,PENGISIAN!CY43),IF(AND(PENGISIAN!DB43&gt;0,PENGISIAN!CS43&gt;0,PENGISIAN!DB43&gt;PENGISIAN!CS43),SUM(PENGISIAN!CT43,PENGISIAN!CY43,PENGISIAN!DA43),0))</f>
        <v>0</v>
      </c>
      <c r="AC43" s="238">
        <f>IF(AND(PENGISIAN!DG43&gt;0,PENGISIAN!CZ43&gt;0,PENGISIAN!DG43&gt;PENGISIAN!CZ43),PENGISIAN!DG43,IF(AND(PENGISIAN!DI43&gt;0,PENGISIAN!CZ43&gt;0,PENGISIAN!DI43&gt;PENGISIAN!CZ43),PENGISIAN!DI43,0))</f>
        <v>0</v>
      </c>
      <c r="AD43" s="238">
        <f>IF(AND(PENGISIAN!DG43&gt;0,PENGISIAN!CZ43&gt;0,PENGISIAN!DG43&gt;PENGISIAN!CZ43),SUM(PENGISIAN!DA43,PENGISIAN!DF43),IF(AND(PENGISIAN!DI43&gt;0,PENGISIAN!CZ43&gt;0,PENGISIAN!DI43&gt;PENGISIAN!CZ43),SUM(PENGISIAN!DA43,PENGISIAN!DF43,PENGISIAN!DH43),0))</f>
        <v>0</v>
      </c>
      <c r="AE43" s="238">
        <f>IF(AND(PENGISIAN!DN43&gt;0,PENGISIAN!DG43&gt;0,PENGISIAN!DN43&gt;PENGISIAN!DG43),PENGISIAN!DN43,IF(AND(PENGISIAN!DP43&gt;0,PENGISIAN!DG43&gt;0,PENGISIAN!DP43&gt;PENGISIAN!DG43),PENGISIAN!DP43,0))</f>
        <v>0</v>
      </c>
      <c r="AF43" s="238">
        <f>IF(AND(PENGISIAN!DN43&gt;0,PENGISIAN!DG43&gt;0,PENGISIAN!DN43&gt;PENGISIAN!DG43),SUM(PENGISIAN!DH43,PENGISIAN!DM43),IF(AND(PENGISIAN!DP43&gt;0,PENGISIAN!DG43&gt;0,PENGISIAN!DP43&gt;PENGISIAN!DG43),SUM(PENGISIAN!DH43,PENGISIAN!DM43,PENGISIAN!DO43),0))</f>
        <v>0</v>
      </c>
      <c r="AG43" s="238">
        <f>IF(AND(PENGISIAN!DU43&gt;0,PENGISIAN!DN43&gt;0,PENGISIAN!DU43&gt;PENGISIAN!DN43),PENGISIAN!DU43,IF(AND(PENGISIAN!DW43&gt;0,PENGISIAN!DN43&gt;0,PENGISIAN!DW43&gt;PENGISIAN!DN43),PENGISIAN!DW43,0))</f>
        <v>0</v>
      </c>
      <c r="AH43" s="238">
        <f>IF(AND(PENGISIAN!DU43&gt;0,PENGISIAN!DN43&gt;0,PENGISIAN!DU43&gt;PENGISIAN!DN43),SUM(PENGISIAN!DO43,PENGISIAN!DT43),IF(AND(PENGISIAN!DW43&gt;0,PENGISIAN!DN43&gt;0,PENGISIAN!DW43&gt;PENGISIAN!DN43),SUM(PENGISIAN!DO43,PENGISIAN!DT43,PENGISIAN!DV43),0))</f>
        <v>0</v>
      </c>
      <c r="AI43" s="238">
        <f>IF(AND(PENGISIAN!EB43&gt;0,PENGISIAN!DU43&gt;0,PENGISIAN!EB43&gt;PENGISIAN!DU43),PENGISIAN!EB43,IF(AND(PENGISIAN!ED43&gt;0,PENGISIAN!DU43&gt;0,PENGISIAN!ED43&gt;PENGISIAN!DU43),PENGISIAN!ED43,0))</f>
        <v>0</v>
      </c>
      <c r="AJ43" s="238">
        <f>IF(AND(PENGISIAN!EB43&gt;0,PENGISIAN!DU43&gt;0,PENGISIAN!EB43&gt;PENGISIAN!DU43),SUM(PENGISIAN!DV43,PENGISIAN!EA43),IF(AND(PENGISIAN!ED43&gt;0,PENGISIAN!DU43&gt;0,PENGISIAN!ED43&gt;PENGISIAN!DU43),SUM(PENGISIAN!DV43,PENGISIAN!EA43,PENGISIAN!EC43),0))</f>
        <v>0</v>
      </c>
      <c r="AK43" s="238">
        <f>IF(AND(PENGISIAN!EI43&gt;0,PENGISIAN!EB43&gt;0,PENGISIAN!EI43&gt;PENGISIAN!EB43),PENGISIAN!EI43,IF(AND(PENGISIAN!EK43&gt;0,PENGISIAN!EB43&gt;0,PENGISIAN!EK43&gt;PENGISIAN!EB43),PENGISIAN!EK43,0))</f>
        <v>0</v>
      </c>
      <c r="AL43" s="238">
        <f>IF(AND(PENGISIAN!EI43&gt;0,PENGISIAN!EB43&gt;0,PENGISIAN!EI43&gt;PENGISIAN!EB43),SUM(PENGISIAN!EC43,PENGISIAN!EH43),IF(AND(PENGISIAN!EK43&gt;0,PENGISIAN!EB43&gt;0,PENGISIAN!EK43&gt;PENGISIAN!EB43),SUM(PENGISIAN!EC43,PENGISIAN!EH43,PENGISIAN!EJ43),0))</f>
        <v>0</v>
      </c>
      <c r="AM43" s="238">
        <f>IF(AND(PENGISIAN!EP43&gt;0,PENGISIAN!EI43&gt;0,PENGISIAN!EP43&gt;PENGISIAN!EI43),PENGISIAN!EP43,IF(AND(PENGISIAN!ER43&gt;0,PENGISIAN!EI43&gt;0,PENGISIAN!ER43&gt;PENGISIAN!EI43),PENGISIAN!ER43,0))</f>
        <v>0</v>
      </c>
      <c r="AN43" s="238">
        <f>IF(AND(PENGISIAN!EP43&gt;0,PENGISIAN!EI43&gt;0,PENGISIAN!EP43&gt;PENGISIAN!EI43),SUM(PENGISIAN!EJ43,PENGISIAN!EO43),IF(AND(PENGISIAN!ER43&gt;0,PENGISIAN!EI43&gt;0,PENGISIAN!ER43&gt;PENGISIAN!EI43),SUM(PENGISIAN!EJ43,PENGISIAN!EO43,PENGISIAN!EQ43),0))</f>
        <v>0</v>
      </c>
      <c r="AO43" s="238">
        <f>IF(AND(PENGISIAN!EW43&gt;0,PENGISIAN!EP43&gt;0,PENGISIAN!EW43&gt;PENGISIAN!EP43),PENGISIAN!EW43,IF(AND(PENGISIAN!EY43&gt;0,PENGISIAN!EP43&gt;0,PENGISIAN!EY43&gt;PENGISIAN!EP43),PENGISIAN!EY43,0))</f>
        <v>0</v>
      </c>
      <c r="AP43" s="238">
        <f>IF(AND(PENGISIAN!EW43&gt;0,PENGISIAN!EP43&gt;0,PENGISIAN!EW43&gt;PENGISIAN!EP43),SUM(PENGISIAN!EQ43,PENGISIAN!EV43),IF(AND(PENGISIAN!EY43&gt;0,PENGISIAN!EP43&gt;0,PENGISIAN!EY43&gt;PENGISIAN!EP43),SUM(PENGISIAN!EQ43,PENGISIAN!EV43,PENGISIAN!EX43),0))</f>
        <v>0</v>
      </c>
      <c r="AQ43" s="238">
        <f>IF(AND(PENGISIAN!FD43&gt;0,PENGISIAN!EW43&gt;0,PENGISIAN!FD43&gt;PENGISIAN!EW43),PENGISIAN!FD43,IF(AND(PENGISIAN!FF43&gt;0,PENGISIAN!EW43&gt;0,PENGISIAN!FF43&gt;PENGISIAN!EW43),PENGISIAN!FF43,0))</f>
        <v>0</v>
      </c>
      <c r="AR43" s="238">
        <f>IF(AND(PENGISIAN!FD43&gt;0,PENGISIAN!EW43&gt;0,PENGISIAN!FD43&gt;PENGISIAN!EW43),SUM(PENGISIAN!EX43,PENGISIAN!FC43),IF(AND(PENGISIAN!FF43&gt;0,PENGISIAN!EW43&gt;0,PENGISIAN!FF43&gt;PENGISIAN!EW43),SUM(PENGISIAN!EX43,PENGISIAN!FC43,PENGISIAN!FE43),0))</f>
        <v>0</v>
      </c>
      <c r="AS43" s="238">
        <f>IF(AND(PENGISIAN!FK43&gt;0,PENGISIAN!FD43&gt;0,PENGISIAN!FK43&gt;PENGISIAN!FD43),PENGISIAN!FK43,IF(AND(PENGISIAN!FM43&gt;0,PENGISIAN!FD43&gt;0,PENGISIAN!FM43&gt;PENGISIAN!FD43),PENGISIAN!FM43,0))</f>
        <v>0</v>
      </c>
      <c r="AT43" s="238">
        <f>IF(AND(PENGISIAN!FK43&gt;0,PENGISIAN!FD43&gt;0,PENGISIAN!FK43&gt;PENGISIAN!FD43),SUM(PENGISIAN!FE43,PENGISIAN!FJ43),IF(AND(PENGISIAN!FM43&gt;0,PENGISIAN!FD43&gt;0,PENGISIAN!FM43&gt;PENGISIAN!FD43),SUM(PENGISIAN!FE43,PENGISIAN!FJ43,PENGISIAN!FL43),0))</f>
        <v>0</v>
      </c>
      <c r="AU43" s="238">
        <f>IF(AND(PENGISIAN!FR43&gt;0,PENGISIAN!FK43&gt;0,PENGISIAN!FR43&gt;PENGISIAN!FK43),PENGISIAN!FR43,IF(AND(PENGISIAN!FT43&gt;0,PENGISIAN!FK43&gt;0,PENGISIAN!FT43&gt;PENGISIAN!FK43),PENGISIAN!FT43,0))</f>
        <v>0</v>
      </c>
      <c r="AV43" s="238">
        <f>IF(AND(PENGISIAN!FR43&gt;0,PENGISIAN!FK43&gt;0,PENGISIAN!FR43&gt;PENGISIAN!FK43),SUM(PENGISIAN!FL43,PENGISIAN!FQ43),IF(AND(PENGISIAN!FT43&gt;0,PENGISIAN!FK43&gt;0,PENGISIAN!FT43&gt;PENGISIAN!FK43),SUM(PENGISIAN!FL43,PENGISIAN!FQ43,PENGISIAN!FS43),0))</f>
        <v>0</v>
      </c>
      <c r="AW43" s="238">
        <f>IF(AND(PENGISIAN!FY43&gt;0,PENGISIAN!FR43&gt;0,PENGISIAN!FY43&gt;PENGISIAN!FR43),PENGISIAN!FY43,IF(AND(PENGISIAN!GA43&gt;0,PENGISIAN!FR43&gt;0,PENGISIAN!GA43&gt;PENGISIAN!FR43),PENGISIAN!GA43,0))</f>
        <v>0</v>
      </c>
      <c r="AX43" s="238">
        <f>IF(AND(PENGISIAN!FY43&gt;0,PENGISIAN!FR43&gt;0,PENGISIAN!FY43&gt;PENGISIAN!FR43),SUM(PENGISIAN!FS43,PENGISIAN!FX43),IF(AND(PENGISIAN!GA43&gt;0,PENGISIAN!FR43&gt;0,PENGISIAN!GA43&gt;PENGISIAN!FR43),SUM(PENGISIAN!FS43,PENGISIAN!FX43,PENGISIAN!FZ43),0))</f>
        <v>0</v>
      </c>
      <c r="AY43" s="238">
        <f>IF(AND(PENGISIAN!GF43&gt;0,PENGISIAN!FY43&gt;0,PENGISIAN!GF43&gt;PENGISIAN!FY43),PENGISIAN!GF43,IF(AND(PENGISIAN!GH43&gt;0,PENGISIAN!FY43&gt;0,PENGISIAN!GH43&gt;PENGISIAN!FY43),PENGISIAN!GH43,0))</f>
        <v>0</v>
      </c>
      <c r="AZ43" s="238">
        <f>IF(AND(PENGISIAN!GF43&gt;0,PENGISIAN!FY43&gt;0,PENGISIAN!GF43&gt;PENGISIAN!FY43),SUM(PENGISIAN!FZ43,PENGISIAN!GE43),IF(AND(PENGISIAN!GH43&gt;0,PENGISIAN!FY43&gt;0,PENGISIAN!GH43&gt;PENGISIAN!FY43),SUM(PENGISIAN!FZ43,PENGISIAN!GE43,PENGISIAN!GG43),0))</f>
        <v>0</v>
      </c>
      <c r="BA43" s="238">
        <f>IF(AND(PENGISIAN!GM43&gt;0,PENGISIAN!GF43&gt;0,PENGISIAN!GM43&gt;PENGISIAN!GF43),PENGISIAN!GM43,IF(AND(PENGISIAN!GO43&gt;0,PENGISIAN!GF43&gt;0,PENGISIAN!GO43&gt;PENGISIAN!GF43),PENGISIAN!GO43,0))</f>
        <v>0</v>
      </c>
      <c r="BB43" s="238">
        <f>IF(AND(PENGISIAN!GM43&gt;0,PENGISIAN!GF43&gt;0,PENGISIAN!GM43&gt;PENGISIAN!GF43),SUM(PENGISIAN!GG43,PENGISIAN!GL43),IF(AND(PENGISIAN!GO43&gt;0,PENGISIAN!GF43&gt;0,PENGISIAN!GO43&gt;PENGISIAN!GF43),SUM(PENGISIAN!GG43,PENGISIAN!GL43,PENGISIAN!GN43),0))</f>
        <v>0</v>
      </c>
      <c r="BC43" s="238">
        <f>IF(AND(PENGISIAN!GT43&gt;0,PENGISIAN!GM43&gt;0,PENGISIAN!GT43&gt;PENGISIAN!GM43),PENGISIAN!GT43,IF(AND(PENGISIAN!GV43&gt;0,PENGISIAN!GM43&gt;0,PENGISIAN!GV43&gt;PENGISIAN!GM43),PENGISIAN!GV43,0))</f>
        <v>0</v>
      </c>
      <c r="BD43" s="238">
        <f>IF(AND(PENGISIAN!GT43&gt;0,PENGISIAN!GM43&gt;0,PENGISIAN!GT43&gt;PENGISIAN!GM43),SUM(PENGISIAN!GN43,PENGISIAN!GS43),IF(AND(PENGISIAN!GV43&gt;0,PENGISIAN!GM43&gt;0,PENGISIAN!GV43&gt;PENGISIAN!GM43),SUM(PENGISIAN!GN43,PENGISIAN!GS43,PENGISIAN!GU43),0))</f>
        <v>0</v>
      </c>
      <c r="BE43" s="238">
        <f>IF(AND(PENGISIAN!HA43&gt;0,PENGISIAN!GT43&gt;0,PENGISIAN!HA43&gt;PENGISIAN!GT43),PENGISIAN!HA43,IF(AND(PENGISIAN!HC43&gt;0,PENGISIAN!GT43&gt;0,PENGISIAN!HC43&gt;PENGISIAN!GT43),PENGISIAN!HC43,0))</f>
        <v>0</v>
      </c>
      <c r="BF43" s="238">
        <f>IF(AND(PENGISIAN!HA43&gt;0,PENGISIAN!GT43&gt;0,PENGISIAN!HA43&gt;PENGISIAN!GT43),SUM(PENGISIAN!GU43,PENGISIAN!GZ43),IF(AND(PENGISIAN!HC43&gt;0,PENGISIAN!GT43&gt;0,PENGISIAN!HC43&gt;PENGISIAN!GT43),SUM(PENGISIAN!GU43,PENGISIAN!GZ43,PENGISIAN!HB43),0))</f>
        <v>0</v>
      </c>
      <c r="BG43" s="238">
        <f>IF(AND(PENGISIAN!HH43&gt;0,PENGISIAN!HA43&gt;0,PENGISIAN!HH43&gt;PENGISIAN!HA43),PENGISIAN!HH43,IF(AND(PENGISIAN!HJ43&gt;0,PENGISIAN!HA43&gt;0,PENGISIAN!HJ43&gt;PENGISIAN!HA43),PENGISIAN!HJ43,0))</f>
        <v>0</v>
      </c>
      <c r="BH43" s="238">
        <f>IF(AND(PENGISIAN!HH43&gt;0,PENGISIAN!HA43&gt;0,PENGISIAN!HH43&gt;PENGISIAN!HA43),SUM(PENGISIAN!HB43,PENGISIAN!HG43),IF(AND(PENGISIAN!HJ43&gt;0,PENGISIAN!HA43&gt;0,PENGISIAN!HJ43&gt;PENGISIAN!HA43),SUM(PENGISIAN!HB43,PENGISIAN!HG43,PENGISIAN!HI43),0))</f>
        <v>0</v>
      </c>
      <c r="BI43" s="238">
        <f>IF(AND(PENGISIAN!HJ43&gt;0,PENGISIAN!HH43&gt;0,PENGISIAN!HJ43&gt;PENGISIAN!HH43),PENGISIAN!HJ43,0)</f>
        <v>0</v>
      </c>
      <c r="BJ43" s="238">
        <f>IF(AND(PENGISIAN!HJ43&gt;0,PENGISIAN!HH43&gt;0,PENGISIAN!HJ43&gt;PENGISIAN!HH43),PENGISIAN!HI43,0)</f>
        <v>0</v>
      </c>
    </row>
    <row r="44" spans="1:62">
      <c r="A44" s="238">
        <f>IF(AND(PENGISIAN!M44&gt;0,PENGISIAN!F44&gt;0,PENGISIAN!M44&gt;PENGISIAN!F44),PENGISIAN!M44,IF(AND(PENGISIAN!O44&gt;0,PENGISIAN!F44&gt;0,PENGISIAN!O44&gt;PENGISIAN!F44),PENGISIAN!O44,0))</f>
        <v>0</v>
      </c>
      <c r="B44" s="238">
        <f>IF(AND(PENGISIAN!M44&gt;0,PENGISIAN!F44&gt;0,PENGISIAN!M44&gt;PENGISIAN!F44),SUM(PENGISIAN!G44,PENGISIAN!L44),IF(AND(PENGISIAN!O44&gt;0,PENGISIAN!F44&gt;0,PENGISIAN!O44&gt;PENGISIAN!F44),SUM(PENGISIAN!G44,PENGISIAN!L44,PENGISIAN!N44),0))</f>
        <v>0</v>
      </c>
      <c r="C44" s="238">
        <f>IF(AND(PENGISIAN!T44&gt;0,PENGISIAN!M44&gt;0,PENGISIAN!T44&gt;PENGISIAN!M44),PENGISIAN!T44,IF(AND(PENGISIAN!V44&gt;0,PENGISIAN!M44&gt;0,PENGISIAN!V44&gt;PENGISIAN!M44),PENGISIAN!V44,0))</f>
        <v>0</v>
      </c>
      <c r="D44" s="238">
        <f>IF(AND(PENGISIAN!T44&gt;0,PENGISIAN!M44&gt;0,PENGISIAN!T44&gt;PENGISIAN!M44),SUM(PENGISIAN!N44,PENGISIAN!S44),IF(AND(PENGISIAN!V44&gt;0,PENGISIAN!M44&gt;0,PENGISIAN!V44&gt;PENGISIAN!M44),SUM(PENGISIAN!N44,PENGISIAN!S44,PENGISIAN!U44),0))</f>
        <v>0</v>
      </c>
      <c r="E44" s="238">
        <f>IF(AND(PENGISIAN!AA44&gt;0,PENGISIAN!T44&gt;0,PENGISIAN!AA44&gt;PENGISIAN!T44),PENGISIAN!AA44,IF(AND(PENGISIAN!AC44&gt;0,PENGISIAN!T44&gt;0,PENGISIAN!AC44&gt;PENGISIAN!T44),PENGISIAN!AC44,0))</f>
        <v>0</v>
      </c>
      <c r="F44" s="238">
        <f>IF(AND(PENGISIAN!AA44&gt;0,PENGISIAN!T44&gt;0,PENGISIAN!AA44&gt;PENGISIAN!T44),SUM(PENGISIAN!U44,PENGISIAN!Z44),IF(AND(PENGISIAN!AC44&gt;0,PENGISIAN!T44&gt;0,PENGISIAN!AC44&gt;PENGISIAN!T44),SUM(PENGISIAN!U44,PENGISIAN!Z44,PENGISIAN!AB44),0))</f>
        <v>0</v>
      </c>
      <c r="G44" s="238">
        <f>IF(AND(PENGISIAN!AH44&gt;0,PENGISIAN!AA44&gt;0,PENGISIAN!AH44&gt;PENGISIAN!AA44),PENGISIAN!AH44,IF(AND(PENGISIAN!AJ44&gt;0,PENGISIAN!AA44&gt;0,PENGISIAN!AJ44&gt;PENGISIAN!AA44),PENGISIAN!AJ44,0))</f>
        <v>0</v>
      </c>
      <c r="H44" s="238">
        <f>IF(AND(PENGISIAN!AH44&gt;0,PENGISIAN!AA44&gt;0,PENGISIAN!AH44&gt;PENGISIAN!AA44),SUM(PENGISIAN!AB44,PENGISIAN!AG44),IF(AND(PENGISIAN!AJ44&gt;0,PENGISIAN!AA44&gt;0,PENGISIAN!AJ44&gt;PENGISIAN!AA44),SUM(PENGISIAN!AB44,PENGISIAN!AG44,PENGISIAN!AI44),0))</f>
        <v>0</v>
      </c>
      <c r="I44" s="238">
        <f>IF(AND(PENGISIAN!AO44&gt;0,PENGISIAN!AH44&gt;0,PENGISIAN!AO44&gt;PENGISIAN!AH44),PENGISIAN!AO44,IF(AND(PENGISIAN!AQ44&gt;0,PENGISIAN!AH44&gt;0,PENGISIAN!AQ44&gt;PENGISIAN!AH44),PENGISIAN!AQ44,0))</f>
        <v>0</v>
      </c>
      <c r="J44" s="238">
        <f>IF(AND(PENGISIAN!AO44&gt;0,PENGISIAN!AH44&gt;0,PENGISIAN!AO44&gt;PENGISIAN!AH44),SUM(PENGISIAN!AI44,PENGISIAN!AN44),IF(AND(PENGISIAN!AQ44&gt;0,PENGISIAN!AH44&gt;0,PENGISIAN!AQ44&gt;PENGISIAN!AH44),SUM(PENGISIAN!AI44,PENGISIAN!AN44,PENGISIAN!AP44),0))</f>
        <v>0</v>
      </c>
      <c r="K44" s="238">
        <f>IF(AND(PENGISIAN!AV44&gt;0,PENGISIAN!AO44&gt;0,PENGISIAN!AV44&gt;PENGISIAN!AO44),PENGISIAN!AV44,IF(AND(PENGISIAN!AX44&gt;0,PENGISIAN!AO44&gt;0,PENGISIAN!AX44&gt;PENGISIAN!AO44),PENGISIAN!AX44,0))</f>
        <v>0</v>
      </c>
      <c r="L44" s="238">
        <f>IF(AND(PENGISIAN!AV44&gt;0,PENGISIAN!AO44&gt;0,PENGISIAN!AV44&gt;PENGISIAN!AO44),SUM(PENGISIAN!AP44,PENGISIAN!AU44),IF(AND(PENGISIAN!AX44&gt;0,PENGISIAN!AO44&gt;0,PENGISIAN!AX44&gt;PENGISIAN!AO44),SUM(PENGISIAN!AP44,PENGISIAN!AU44,PENGISIAN!AW44),0))</f>
        <v>0</v>
      </c>
      <c r="M44" s="238">
        <f>IF(AND(PENGISIAN!BC44&gt;0,PENGISIAN!AV44&gt;0,PENGISIAN!BC44&gt;PENGISIAN!AV44),PENGISIAN!BC44,IF(AND(PENGISIAN!BE44&gt;0,PENGISIAN!AV44&gt;0,PENGISIAN!BE44&gt;PENGISIAN!AV44),PENGISIAN!BE44,0))</f>
        <v>0</v>
      </c>
      <c r="N44" s="238">
        <f>IF(AND(PENGISIAN!BC44&gt;0,PENGISIAN!AV44&gt;0,PENGISIAN!BC44&gt;PENGISIAN!AV44),SUM(PENGISIAN!AW44,PENGISIAN!BB44),IF(AND(PENGISIAN!BE44&gt;0,PENGISIAN!AV44&gt;0,PENGISIAN!BE44&gt;PENGISIAN!AV44),SUM(PENGISIAN!AW44,PENGISIAN!BB44,PENGISIAN!BD44),0))</f>
        <v>0</v>
      </c>
      <c r="O44" s="238">
        <f>IF(AND(PENGISIAN!BJ44&gt;0,PENGISIAN!BC44&gt;0,PENGISIAN!BJ44&gt;PENGISIAN!BC44),PENGISIAN!BJ44,IF(AND(PENGISIAN!BL44&gt;0,PENGISIAN!BC44&gt;0,PENGISIAN!BL44&gt;PENGISIAN!BC44),PENGISIAN!BL44,0))</f>
        <v>0</v>
      </c>
      <c r="P44" s="238">
        <f>IF(AND(PENGISIAN!BJ44&gt;0,PENGISIAN!BC44&gt;0,PENGISIAN!BJ44&gt;PENGISIAN!BC44),SUM(PENGISIAN!BD44,PENGISIAN!BI44),IF(AND(PENGISIAN!BL44&gt;0,PENGISIAN!BC44&gt;0,PENGISIAN!BL44&gt;PENGISIAN!BC44),SUM(PENGISIAN!BD44,PENGISIAN!BI44,PENGISIAN!BK44),0))</f>
        <v>0</v>
      </c>
      <c r="Q44" s="238">
        <f>IF(AND(PENGISIAN!BQ44&gt;0,PENGISIAN!BJ44&gt;0,PENGISIAN!BQ44&gt;PENGISIAN!BJ44),PENGISIAN!BQ44,IF(AND(PENGISIAN!BS44&gt;0,PENGISIAN!BJ44&gt;0,PENGISIAN!BS44&gt;PENGISIAN!BJ44),PENGISIAN!BS44,0))</f>
        <v>0</v>
      </c>
      <c r="R44" s="238">
        <f>IF(AND(PENGISIAN!BQ44&gt;0,PENGISIAN!BJ44&gt;0,PENGISIAN!BQ44&gt;PENGISIAN!BJ44),SUM(PENGISIAN!BK44,PENGISIAN!BP44),IF(AND(PENGISIAN!BS44&gt;0,PENGISIAN!BJ44&gt;0,PENGISIAN!BS44&gt;PENGISIAN!BJ44),SUM(PENGISIAN!BK44,PENGISIAN!BP44,PENGISIAN!BR44),0))</f>
        <v>0</v>
      </c>
      <c r="S44" s="238">
        <f>IF(AND(PENGISIAN!BX44&gt;0,PENGISIAN!BQ44&gt;0,PENGISIAN!BX44&gt;PENGISIAN!BQ44),PENGISIAN!BX44,IF(AND(PENGISIAN!BZ44&gt;0,PENGISIAN!BQ44&gt;0,PENGISIAN!BZ44&gt;PENGISIAN!BQ44),PENGISIAN!BZ44,0))</f>
        <v>0</v>
      </c>
      <c r="T44" s="238">
        <f>IF(AND(PENGISIAN!BX44&gt;0,PENGISIAN!BQ44&gt;0,PENGISIAN!BX44&gt;PENGISIAN!BQ44),SUM(PENGISIAN!BR44,PENGISIAN!BW44),IF(AND(PENGISIAN!BZ44&gt;0,PENGISIAN!BQ44&gt;0,PENGISIAN!BZ44&gt;PENGISIAN!BQ44),SUM(PENGISIAN!BR44,PENGISIAN!BW44,PENGISIAN!BY44),0))</f>
        <v>0</v>
      </c>
      <c r="U44" s="238">
        <f>IF(AND(PENGISIAN!CE44&gt;0,PENGISIAN!BX44&gt;0,PENGISIAN!CE44&gt;PENGISIAN!BX44),PENGISIAN!CE44,IF(AND(PENGISIAN!CG44&gt;0,PENGISIAN!BX44&gt;0,PENGISIAN!CG44&gt;PENGISIAN!BX44),PENGISIAN!CG44,0))</f>
        <v>0</v>
      </c>
      <c r="V44" s="238">
        <f>IF(AND(PENGISIAN!CE44&gt;0,PENGISIAN!BX44&gt;0,PENGISIAN!CE44&gt;PENGISIAN!BX44),SUM(PENGISIAN!BY44,PENGISIAN!CD44),IF(AND(PENGISIAN!CG44&gt;0,PENGISIAN!BX44&gt;0,PENGISIAN!CG44&gt;PENGISIAN!BX44),SUM(PENGISIAN!BY44,PENGISIAN!CD44,PENGISIAN!CF44),0))</f>
        <v>0</v>
      </c>
      <c r="W44" s="238">
        <f>IF(AND(PENGISIAN!CL44&gt;0,PENGISIAN!CE44&gt;0,PENGISIAN!CL44&gt;PENGISIAN!CE44),PENGISIAN!CL44,IF(AND(PENGISIAN!CN44&gt;0,PENGISIAN!CE44&gt;0,PENGISIAN!CN44&gt;PENGISIAN!CE44),PENGISIAN!CN44,0))</f>
        <v>0</v>
      </c>
      <c r="X44" s="238">
        <f>IF(AND(PENGISIAN!CL44&gt;0,PENGISIAN!CE44&gt;0,PENGISIAN!CL44&gt;PENGISIAN!CE44),SUM(PENGISIAN!CF44,PENGISIAN!CK44),IF(AND(PENGISIAN!CN44&gt;0,PENGISIAN!CE44&gt;0,PENGISIAN!CN44&gt;PENGISIAN!CE44),SUM(PENGISIAN!CF44,PENGISIAN!CK44,PENGISIAN!CM44),0))</f>
        <v>0</v>
      </c>
      <c r="Y44" s="238">
        <f>IF(AND(PENGISIAN!CS44&gt;0,PENGISIAN!CL44&gt;0,PENGISIAN!CS44&gt;PENGISIAN!CL44),PENGISIAN!CS44,IF(AND(PENGISIAN!CU44&gt;0,PENGISIAN!CL44&gt;0,PENGISIAN!CU44&gt;PENGISIAN!CL44),PENGISIAN!CU44,0))</f>
        <v>0</v>
      </c>
      <c r="Z44" s="238">
        <f>IF(AND(PENGISIAN!CS44&gt;0,PENGISIAN!CL44&gt;0,PENGISIAN!CS44&gt;PENGISIAN!CL44),SUM(PENGISIAN!CM44,PENGISIAN!CR44),IF(AND(PENGISIAN!CU44&gt;0,PENGISIAN!CL44&gt;0,PENGISIAN!CU44&gt;PENGISIAN!CL44),SUM(PENGISIAN!CM44,PENGISIAN!CR44,PENGISIAN!CT44),0))</f>
        <v>0</v>
      </c>
      <c r="AA44" s="238">
        <f>IF(AND(PENGISIAN!CZ44&gt;0,PENGISIAN!CS44&gt;0,PENGISIAN!CZ44&gt;PENGISIAN!CS44),PENGISIAN!CZ44,IF(AND(PENGISIAN!DB44&gt;0,PENGISIAN!CS44&gt;0,PENGISIAN!DB44&gt;PENGISIAN!CS44),PENGISIAN!DB44,0))</f>
        <v>0</v>
      </c>
      <c r="AB44" s="238">
        <f>IF(AND(PENGISIAN!CZ44&gt;0,PENGISIAN!CS44&gt;0,PENGISIAN!CZ44&gt;PENGISIAN!CS44),SUM(PENGISIAN!CT44,PENGISIAN!CY44),IF(AND(PENGISIAN!DB44&gt;0,PENGISIAN!CS44&gt;0,PENGISIAN!DB44&gt;PENGISIAN!CS44),SUM(PENGISIAN!CT44,PENGISIAN!CY44,PENGISIAN!DA44),0))</f>
        <v>0</v>
      </c>
      <c r="AC44" s="238">
        <f>IF(AND(PENGISIAN!DG44&gt;0,PENGISIAN!CZ44&gt;0,PENGISIAN!DG44&gt;PENGISIAN!CZ44),PENGISIAN!DG44,IF(AND(PENGISIAN!DI44&gt;0,PENGISIAN!CZ44&gt;0,PENGISIAN!DI44&gt;PENGISIAN!CZ44),PENGISIAN!DI44,0))</f>
        <v>0</v>
      </c>
      <c r="AD44" s="238">
        <f>IF(AND(PENGISIAN!DG44&gt;0,PENGISIAN!CZ44&gt;0,PENGISIAN!DG44&gt;PENGISIAN!CZ44),SUM(PENGISIAN!DA44,PENGISIAN!DF44),IF(AND(PENGISIAN!DI44&gt;0,PENGISIAN!CZ44&gt;0,PENGISIAN!DI44&gt;PENGISIAN!CZ44),SUM(PENGISIAN!DA44,PENGISIAN!DF44,PENGISIAN!DH44),0))</f>
        <v>0</v>
      </c>
      <c r="AE44" s="238">
        <f>IF(AND(PENGISIAN!DN44&gt;0,PENGISIAN!DG44&gt;0,PENGISIAN!DN44&gt;PENGISIAN!DG44),PENGISIAN!DN44,IF(AND(PENGISIAN!DP44&gt;0,PENGISIAN!DG44&gt;0,PENGISIAN!DP44&gt;PENGISIAN!DG44),PENGISIAN!DP44,0))</f>
        <v>0</v>
      </c>
      <c r="AF44" s="238">
        <f>IF(AND(PENGISIAN!DN44&gt;0,PENGISIAN!DG44&gt;0,PENGISIAN!DN44&gt;PENGISIAN!DG44),SUM(PENGISIAN!DH44,PENGISIAN!DM44),IF(AND(PENGISIAN!DP44&gt;0,PENGISIAN!DG44&gt;0,PENGISIAN!DP44&gt;PENGISIAN!DG44),SUM(PENGISIAN!DH44,PENGISIAN!DM44,PENGISIAN!DO44),0))</f>
        <v>0</v>
      </c>
      <c r="AG44" s="238">
        <f>IF(AND(PENGISIAN!DU44&gt;0,PENGISIAN!DN44&gt;0,PENGISIAN!DU44&gt;PENGISIAN!DN44),PENGISIAN!DU44,IF(AND(PENGISIAN!DW44&gt;0,PENGISIAN!DN44&gt;0,PENGISIAN!DW44&gt;PENGISIAN!DN44),PENGISIAN!DW44,0))</f>
        <v>0</v>
      </c>
      <c r="AH44" s="238">
        <f>IF(AND(PENGISIAN!DU44&gt;0,PENGISIAN!DN44&gt;0,PENGISIAN!DU44&gt;PENGISIAN!DN44),SUM(PENGISIAN!DO44,PENGISIAN!DT44),IF(AND(PENGISIAN!DW44&gt;0,PENGISIAN!DN44&gt;0,PENGISIAN!DW44&gt;PENGISIAN!DN44),SUM(PENGISIAN!DO44,PENGISIAN!DT44,PENGISIAN!DV44),0))</f>
        <v>0</v>
      </c>
      <c r="AI44" s="238">
        <f>IF(AND(PENGISIAN!EB44&gt;0,PENGISIAN!DU44&gt;0,PENGISIAN!EB44&gt;PENGISIAN!DU44),PENGISIAN!EB44,IF(AND(PENGISIAN!ED44&gt;0,PENGISIAN!DU44&gt;0,PENGISIAN!ED44&gt;PENGISIAN!DU44),PENGISIAN!ED44,0))</f>
        <v>0</v>
      </c>
      <c r="AJ44" s="238">
        <f>IF(AND(PENGISIAN!EB44&gt;0,PENGISIAN!DU44&gt;0,PENGISIAN!EB44&gt;PENGISIAN!DU44),SUM(PENGISIAN!DV44,PENGISIAN!EA44),IF(AND(PENGISIAN!ED44&gt;0,PENGISIAN!DU44&gt;0,PENGISIAN!ED44&gt;PENGISIAN!DU44),SUM(PENGISIAN!DV44,PENGISIAN!EA44,PENGISIAN!EC44),0))</f>
        <v>0</v>
      </c>
      <c r="AK44" s="238">
        <f>IF(AND(PENGISIAN!EI44&gt;0,PENGISIAN!EB44&gt;0,PENGISIAN!EI44&gt;PENGISIAN!EB44),PENGISIAN!EI44,IF(AND(PENGISIAN!EK44&gt;0,PENGISIAN!EB44&gt;0,PENGISIAN!EK44&gt;PENGISIAN!EB44),PENGISIAN!EK44,0))</f>
        <v>0</v>
      </c>
      <c r="AL44" s="238">
        <f>IF(AND(PENGISIAN!EI44&gt;0,PENGISIAN!EB44&gt;0,PENGISIAN!EI44&gt;PENGISIAN!EB44),SUM(PENGISIAN!EC44,PENGISIAN!EH44),IF(AND(PENGISIAN!EK44&gt;0,PENGISIAN!EB44&gt;0,PENGISIAN!EK44&gt;PENGISIAN!EB44),SUM(PENGISIAN!EC44,PENGISIAN!EH44,PENGISIAN!EJ44),0))</f>
        <v>0</v>
      </c>
      <c r="AM44" s="238">
        <f>IF(AND(PENGISIAN!EP44&gt;0,PENGISIAN!EI44&gt;0,PENGISIAN!EP44&gt;PENGISIAN!EI44),PENGISIAN!EP44,IF(AND(PENGISIAN!ER44&gt;0,PENGISIAN!EI44&gt;0,PENGISIAN!ER44&gt;PENGISIAN!EI44),PENGISIAN!ER44,0))</f>
        <v>0</v>
      </c>
      <c r="AN44" s="238">
        <f>IF(AND(PENGISIAN!EP44&gt;0,PENGISIAN!EI44&gt;0,PENGISIAN!EP44&gt;PENGISIAN!EI44),SUM(PENGISIAN!EJ44,PENGISIAN!EO44),IF(AND(PENGISIAN!ER44&gt;0,PENGISIAN!EI44&gt;0,PENGISIAN!ER44&gt;PENGISIAN!EI44),SUM(PENGISIAN!EJ44,PENGISIAN!EO44,PENGISIAN!EQ44),0))</f>
        <v>0</v>
      </c>
      <c r="AO44" s="238">
        <f>IF(AND(PENGISIAN!EW44&gt;0,PENGISIAN!EP44&gt;0,PENGISIAN!EW44&gt;PENGISIAN!EP44),PENGISIAN!EW44,IF(AND(PENGISIAN!EY44&gt;0,PENGISIAN!EP44&gt;0,PENGISIAN!EY44&gt;PENGISIAN!EP44),PENGISIAN!EY44,0))</f>
        <v>0</v>
      </c>
      <c r="AP44" s="238">
        <f>IF(AND(PENGISIAN!EW44&gt;0,PENGISIAN!EP44&gt;0,PENGISIAN!EW44&gt;PENGISIAN!EP44),SUM(PENGISIAN!EQ44,PENGISIAN!EV44),IF(AND(PENGISIAN!EY44&gt;0,PENGISIAN!EP44&gt;0,PENGISIAN!EY44&gt;PENGISIAN!EP44),SUM(PENGISIAN!EQ44,PENGISIAN!EV44,PENGISIAN!EX44),0))</f>
        <v>0</v>
      </c>
      <c r="AQ44" s="238">
        <f>IF(AND(PENGISIAN!FD44&gt;0,PENGISIAN!EW44&gt;0,PENGISIAN!FD44&gt;PENGISIAN!EW44),PENGISIAN!FD44,IF(AND(PENGISIAN!FF44&gt;0,PENGISIAN!EW44&gt;0,PENGISIAN!FF44&gt;PENGISIAN!EW44),PENGISIAN!FF44,0))</f>
        <v>0</v>
      </c>
      <c r="AR44" s="238">
        <f>IF(AND(PENGISIAN!FD44&gt;0,PENGISIAN!EW44&gt;0,PENGISIAN!FD44&gt;PENGISIAN!EW44),SUM(PENGISIAN!EX44,PENGISIAN!FC44),IF(AND(PENGISIAN!FF44&gt;0,PENGISIAN!EW44&gt;0,PENGISIAN!FF44&gt;PENGISIAN!EW44),SUM(PENGISIAN!EX44,PENGISIAN!FC44,PENGISIAN!FE44),0))</f>
        <v>0</v>
      </c>
      <c r="AS44" s="238">
        <f>IF(AND(PENGISIAN!FK44&gt;0,PENGISIAN!FD44&gt;0,PENGISIAN!FK44&gt;PENGISIAN!FD44),PENGISIAN!FK44,IF(AND(PENGISIAN!FM44&gt;0,PENGISIAN!FD44&gt;0,PENGISIAN!FM44&gt;PENGISIAN!FD44),PENGISIAN!FM44,0))</f>
        <v>0</v>
      </c>
      <c r="AT44" s="238">
        <f>IF(AND(PENGISIAN!FK44&gt;0,PENGISIAN!FD44&gt;0,PENGISIAN!FK44&gt;PENGISIAN!FD44),SUM(PENGISIAN!FE44,PENGISIAN!FJ44),IF(AND(PENGISIAN!FM44&gt;0,PENGISIAN!FD44&gt;0,PENGISIAN!FM44&gt;PENGISIAN!FD44),SUM(PENGISIAN!FE44,PENGISIAN!FJ44,PENGISIAN!FL44),0))</f>
        <v>0</v>
      </c>
      <c r="AU44" s="238">
        <f>IF(AND(PENGISIAN!FR44&gt;0,PENGISIAN!FK44&gt;0,PENGISIAN!FR44&gt;PENGISIAN!FK44),PENGISIAN!FR44,IF(AND(PENGISIAN!FT44&gt;0,PENGISIAN!FK44&gt;0,PENGISIAN!FT44&gt;PENGISIAN!FK44),PENGISIAN!FT44,0))</f>
        <v>0</v>
      </c>
      <c r="AV44" s="238">
        <f>IF(AND(PENGISIAN!FR44&gt;0,PENGISIAN!FK44&gt;0,PENGISIAN!FR44&gt;PENGISIAN!FK44),SUM(PENGISIAN!FL44,PENGISIAN!FQ44),IF(AND(PENGISIAN!FT44&gt;0,PENGISIAN!FK44&gt;0,PENGISIAN!FT44&gt;PENGISIAN!FK44),SUM(PENGISIAN!FL44,PENGISIAN!FQ44,PENGISIAN!FS44),0))</f>
        <v>0</v>
      </c>
      <c r="AW44" s="238">
        <f>IF(AND(PENGISIAN!FY44&gt;0,PENGISIAN!FR44&gt;0,PENGISIAN!FY44&gt;PENGISIAN!FR44),PENGISIAN!FY44,IF(AND(PENGISIAN!GA44&gt;0,PENGISIAN!FR44&gt;0,PENGISIAN!GA44&gt;PENGISIAN!FR44),PENGISIAN!GA44,0))</f>
        <v>0</v>
      </c>
      <c r="AX44" s="238">
        <f>IF(AND(PENGISIAN!FY44&gt;0,PENGISIAN!FR44&gt;0,PENGISIAN!FY44&gt;PENGISIAN!FR44),SUM(PENGISIAN!FS44,PENGISIAN!FX44),IF(AND(PENGISIAN!GA44&gt;0,PENGISIAN!FR44&gt;0,PENGISIAN!GA44&gt;PENGISIAN!FR44),SUM(PENGISIAN!FS44,PENGISIAN!FX44,PENGISIAN!FZ44),0))</f>
        <v>0</v>
      </c>
      <c r="AY44" s="238">
        <f>IF(AND(PENGISIAN!GF44&gt;0,PENGISIAN!FY44&gt;0,PENGISIAN!GF44&gt;PENGISIAN!FY44),PENGISIAN!GF44,IF(AND(PENGISIAN!GH44&gt;0,PENGISIAN!FY44&gt;0,PENGISIAN!GH44&gt;PENGISIAN!FY44),PENGISIAN!GH44,0))</f>
        <v>0</v>
      </c>
      <c r="AZ44" s="238">
        <f>IF(AND(PENGISIAN!GF44&gt;0,PENGISIAN!FY44&gt;0,PENGISIAN!GF44&gt;PENGISIAN!FY44),SUM(PENGISIAN!FZ44,PENGISIAN!GE44),IF(AND(PENGISIAN!GH44&gt;0,PENGISIAN!FY44&gt;0,PENGISIAN!GH44&gt;PENGISIAN!FY44),SUM(PENGISIAN!FZ44,PENGISIAN!GE44,PENGISIAN!GG44),0))</f>
        <v>0</v>
      </c>
      <c r="BA44" s="238">
        <f>IF(AND(PENGISIAN!GM44&gt;0,PENGISIAN!GF44&gt;0,PENGISIAN!GM44&gt;PENGISIAN!GF44),PENGISIAN!GM44,IF(AND(PENGISIAN!GO44&gt;0,PENGISIAN!GF44&gt;0,PENGISIAN!GO44&gt;PENGISIAN!GF44),PENGISIAN!GO44,0))</f>
        <v>0</v>
      </c>
      <c r="BB44" s="238">
        <f>IF(AND(PENGISIAN!GM44&gt;0,PENGISIAN!GF44&gt;0,PENGISIAN!GM44&gt;PENGISIAN!GF44),SUM(PENGISIAN!GG44,PENGISIAN!GL44),IF(AND(PENGISIAN!GO44&gt;0,PENGISIAN!GF44&gt;0,PENGISIAN!GO44&gt;PENGISIAN!GF44),SUM(PENGISIAN!GG44,PENGISIAN!GL44,PENGISIAN!GN44),0))</f>
        <v>0</v>
      </c>
      <c r="BC44" s="238">
        <f>IF(AND(PENGISIAN!GT44&gt;0,PENGISIAN!GM44&gt;0,PENGISIAN!GT44&gt;PENGISIAN!GM44),PENGISIAN!GT44,IF(AND(PENGISIAN!GV44&gt;0,PENGISIAN!GM44&gt;0,PENGISIAN!GV44&gt;PENGISIAN!GM44),PENGISIAN!GV44,0))</f>
        <v>0</v>
      </c>
      <c r="BD44" s="238">
        <f>IF(AND(PENGISIAN!GT44&gt;0,PENGISIAN!GM44&gt;0,PENGISIAN!GT44&gt;PENGISIAN!GM44),SUM(PENGISIAN!GN44,PENGISIAN!GS44),IF(AND(PENGISIAN!GV44&gt;0,PENGISIAN!GM44&gt;0,PENGISIAN!GV44&gt;PENGISIAN!GM44),SUM(PENGISIAN!GN44,PENGISIAN!GS44,PENGISIAN!GU44),0))</f>
        <v>0</v>
      </c>
      <c r="BE44" s="238">
        <f>IF(AND(PENGISIAN!HA44&gt;0,PENGISIAN!GT44&gt;0,PENGISIAN!HA44&gt;PENGISIAN!GT44),PENGISIAN!HA44,IF(AND(PENGISIAN!HC44&gt;0,PENGISIAN!GT44&gt;0,PENGISIAN!HC44&gt;PENGISIAN!GT44),PENGISIAN!HC44,0))</f>
        <v>0</v>
      </c>
      <c r="BF44" s="238">
        <f>IF(AND(PENGISIAN!HA44&gt;0,PENGISIAN!GT44&gt;0,PENGISIAN!HA44&gt;PENGISIAN!GT44),SUM(PENGISIAN!GU44,PENGISIAN!GZ44),IF(AND(PENGISIAN!HC44&gt;0,PENGISIAN!GT44&gt;0,PENGISIAN!HC44&gt;PENGISIAN!GT44),SUM(PENGISIAN!GU44,PENGISIAN!GZ44,PENGISIAN!HB44),0))</f>
        <v>0</v>
      </c>
      <c r="BG44" s="238">
        <f>IF(AND(PENGISIAN!HH44&gt;0,PENGISIAN!HA44&gt;0,PENGISIAN!HH44&gt;PENGISIAN!HA44),PENGISIAN!HH44,IF(AND(PENGISIAN!HJ44&gt;0,PENGISIAN!HA44&gt;0,PENGISIAN!HJ44&gt;PENGISIAN!HA44),PENGISIAN!HJ44,0))</f>
        <v>0</v>
      </c>
      <c r="BH44" s="238">
        <f>IF(AND(PENGISIAN!HH44&gt;0,PENGISIAN!HA44&gt;0,PENGISIAN!HH44&gt;PENGISIAN!HA44),SUM(PENGISIAN!HB44,PENGISIAN!HG44),IF(AND(PENGISIAN!HJ44&gt;0,PENGISIAN!HA44&gt;0,PENGISIAN!HJ44&gt;PENGISIAN!HA44),SUM(PENGISIAN!HB44,PENGISIAN!HG44,PENGISIAN!HI44),0))</f>
        <v>0</v>
      </c>
      <c r="BI44" s="238">
        <f>IF(AND(PENGISIAN!HJ44&gt;0,PENGISIAN!HH44&gt;0,PENGISIAN!HJ44&gt;PENGISIAN!HH44),PENGISIAN!HJ44,0)</f>
        <v>0</v>
      </c>
      <c r="BJ44" s="238">
        <f>IF(AND(PENGISIAN!HJ44&gt;0,PENGISIAN!HH44&gt;0,PENGISIAN!HJ44&gt;PENGISIAN!HH44),PENGISIAN!HI44,0)</f>
        <v>0</v>
      </c>
    </row>
    <row r="45" spans="1:62">
      <c r="A45" s="238">
        <f>IF(AND(PENGISIAN!M45&gt;0,PENGISIAN!F45&gt;0,PENGISIAN!M45&gt;PENGISIAN!F45),PENGISIAN!M45,IF(AND(PENGISIAN!O45&gt;0,PENGISIAN!F45&gt;0,PENGISIAN!O45&gt;PENGISIAN!F45),PENGISIAN!O45,0))</f>
        <v>0</v>
      </c>
      <c r="B45" s="238">
        <f>IF(AND(PENGISIAN!M45&gt;0,PENGISIAN!F45&gt;0,PENGISIAN!M45&gt;PENGISIAN!F45),SUM(PENGISIAN!G45,PENGISIAN!L45),IF(AND(PENGISIAN!O45&gt;0,PENGISIAN!F45&gt;0,PENGISIAN!O45&gt;PENGISIAN!F45),SUM(PENGISIAN!G45,PENGISIAN!L45,PENGISIAN!N45),0))</f>
        <v>0</v>
      </c>
      <c r="C45" s="238">
        <f>IF(AND(PENGISIAN!T45&gt;0,PENGISIAN!M45&gt;0,PENGISIAN!T45&gt;PENGISIAN!M45),PENGISIAN!T45,IF(AND(PENGISIAN!V45&gt;0,PENGISIAN!M45&gt;0,PENGISIAN!V45&gt;PENGISIAN!M45),PENGISIAN!V45,0))</f>
        <v>0</v>
      </c>
      <c r="D45" s="238">
        <f>IF(AND(PENGISIAN!T45&gt;0,PENGISIAN!M45&gt;0,PENGISIAN!T45&gt;PENGISIAN!M45),SUM(PENGISIAN!N45,PENGISIAN!S45),IF(AND(PENGISIAN!V45&gt;0,PENGISIAN!M45&gt;0,PENGISIAN!V45&gt;PENGISIAN!M45),SUM(PENGISIAN!N45,PENGISIAN!S45,PENGISIAN!U45),0))</f>
        <v>0</v>
      </c>
      <c r="E45" s="238">
        <f>IF(AND(PENGISIAN!AA45&gt;0,PENGISIAN!T45&gt;0,PENGISIAN!AA45&gt;PENGISIAN!T45),PENGISIAN!AA45,IF(AND(PENGISIAN!AC45&gt;0,PENGISIAN!T45&gt;0,PENGISIAN!AC45&gt;PENGISIAN!T45),PENGISIAN!AC45,0))</f>
        <v>0</v>
      </c>
      <c r="F45" s="238">
        <f>IF(AND(PENGISIAN!AA45&gt;0,PENGISIAN!T45&gt;0,PENGISIAN!AA45&gt;PENGISIAN!T45),SUM(PENGISIAN!U45,PENGISIAN!Z45),IF(AND(PENGISIAN!AC45&gt;0,PENGISIAN!T45&gt;0,PENGISIAN!AC45&gt;PENGISIAN!T45),SUM(PENGISIAN!U45,PENGISIAN!Z45,PENGISIAN!AB45),0))</f>
        <v>0</v>
      </c>
      <c r="G45" s="238">
        <f>IF(AND(PENGISIAN!AH45&gt;0,PENGISIAN!AA45&gt;0,PENGISIAN!AH45&gt;PENGISIAN!AA45),PENGISIAN!AH45,IF(AND(PENGISIAN!AJ45&gt;0,PENGISIAN!AA45&gt;0,PENGISIAN!AJ45&gt;PENGISIAN!AA45),PENGISIAN!AJ45,0))</f>
        <v>0</v>
      </c>
      <c r="H45" s="238">
        <f>IF(AND(PENGISIAN!AH45&gt;0,PENGISIAN!AA45&gt;0,PENGISIAN!AH45&gt;PENGISIAN!AA45),SUM(PENGISIAN!AB45,PENGISIAN!AG45),IF(AND(PENGISIAN!AJ45&gt;0,PENGISIAN!AA45&gt;0,PENGISIAN!AJ45&gt;PENGISIAN!AA45),SUM(PENGISIAN!AB45,PENGISIAN!AG45,PENGISIAN!AI45),0))</f>
        <v>0</v>
      </c>
      <c r="I45" s="238">
        <f>IF(AND(PENGISIAN!AO45&gt;0,PENGISIAN!AH45&gt;0,PENGISIAN!AO45&gt;PENGISIAN!AH45),PENGISIAN!AO45,IF(AND(PENGISIAN!AQ45&gt;0,PENGISIAN!AH45&gt;0,PENGISIAN!AQ45&gt;PENGISIAN!AH45),PENGISIAN!AQ45,0))</f>
        <v>0</v>
      </c>
      <c r="J45" s="238">
        <f>IF(AND(PENGISIAN!AO45&gt;0,PENGISIAN!AH45&gt;0,PENGISIAN!AO45&gt;PENGISIAN!AH45),SUM(PENGISIAN!AI45,PENGISIAN!AN45),IF(AND(PENGISIAN!AQ45&gt;0,PENGISIAN!AH45&gt;0,PENGISIAN!AQ45&gt;PENGISIAN!AH45),SUM(PENGISIAN!AI45,PENGISIAN!AN45,PENGISIAN!AP45),0))</f>
        <v>0</v>
      </c>
      <c r="K45" s="238">
        <f>IF(AND(PENGISIAN!AV45&gt;0,PENGISIAN!AO45&gt;0,PENGISIAN!AV45&gt;PENGISIAN!AO45),PENGISIAN!AV45,IF(AND(PENGISIAN!AX45&gt;0,PENGISIAN!AO45&gt;0,PENGISIAN!AX45&gt;PENGISIAN!AO45),PENGISIAN!AX45,0))</f>
        <v>0</v>
      </c>
      <c r="L45" s="238">
        <f>IF(AND(PENGISIAN!AV45&gt;0,PENGISIAN!AO45&gt;0,PENGISIAN!AV45&gt;PENGISIAN!AO45),SUM(PENGISIAN!AP45,PENGISIAN!AU45),IF(AND(PENGISIAN!AX45&gt;0,PENGISIAN!AO45&gt;0,PENGISIAN!AX45&gt;PENGISIAN!AO45),SUM(PENGISIAN!AP45,PENGISIAN!AU45,PENGISIAN!AW45),0))</f>
        <v>0</v>
      </c>
      <c r="M45" s="238">
        <f>IF(AND(PENGISIAN!BC45&gt;0,PENGISIAN!AV45&gt;0,PENGISIAN!BC45&gt;PENGISIAN!AV45),PENGISIAN!BC45,IF(AND(PENGISIAN!BE45&gt;0,PENGISIAN!AV45&gt;0,PENGISIAN!BE45&gt;PENGISIAN!AV45),PENGISIAN!BE45,0))</f>
        <v>0</v>
      </c>
      <c r="N45" s="238">
        <f>IF(AND(PENGISIAN!BC45&gt;0,PENGISIAN!AV45&gt;0,PENGISIAN!BC45&gt;PENGISIAN!AV45),SUM(PENGISIAN!AW45,PENGISIAN!BB45),IF(AND(PENGISIAN!BE45&gt;0,PENGISIAN!AV45&gt;0,PENGISIAN!BE45&gt;PENGISIAN!AV45),SUM(PENGISIAN!AW45,PENGISIAN!BB45,PENGISIAN!BD45),0))</f>
        <v>0</v>
      </c>
      <c r="O45" s="238">
        <f>IF(AND(PENGISIAN!BJ45&gt;0,PENGISIAN!BC45&gt;0,PENGISIAN!BJ45&gt;PENGISIAN!BC45),PENGISIAN!BJ45,IF(AND(PENGISIAN!BL45&gt;0,PENGISIAN!BC45&gt;0,PENGISIAN!BL45&gt;PENGISIAN!BC45),PENGISIAN!BL45,0))</f>
        <v>0</v>
      </c>
      <c r="P45" s="238">
        <f>IF(AND(PENGISIAN!BJ45&gt;0,PENGISIAN!BC45&gt;0,PENGISIAN!BJ45&gt;PENGISIAN!BC45),SUM(PENGISIAN!BD45,PENGISIAN!BI45),IF(AND(PENGISIAN!BL45&gt;0,PENGISIAN!BC45&gt;0,PENGISIAN!BL45&gt;PENGISIAN!BC45),SUM(PENGISIAN!BD45,PENGISIAN!BI45,PENGISIAN!BK45),0))</f>
        <v>0</v>
      </c>
      <c r="Q45" s="238">
        <f>IF(AND(PENGISIAN!BQ45&gt;0,PENGISIAN!BJ45&gt;0,PENGISIAN!BQ45&gt;PENGISIAN!BJ45),PENGISIAN!BQ45,IF(AND(PENGISIAN!BS45&gt;0,PENGISIAN!BJ45&gt;0,PENGISIAN!BS45&gt;PENGISIAN!BJ45),PENGISIAN!BS45,0))</f>
        <v>0</v>
      </c>
      <c r="R45" s="238">
        <f>IF(AND(PENGISIAN!BQ45&gt;0,PENGISIAN!BJ45&gt;0,PENGISIAN!BQ45&gt;PENGISIAN!BJ45),SUM(PENGISIAN!BK45,PENGISIAN!BP45),IF(AND(PENGISIAN!BS45&gt;0,PENGISIAN!BJ45&gt;0,PENGISIAN!BS45&gt;PENGISIAN!BJ45),SUM(PENGISIAN!BK45,PENGISIAN!BP45,PENGISIAN!BR45),0))</f>
        <v>0</v>
      </c>
      <c r="S45" s="238">
        <f>IF(AND(PENGISIAN!BX45&gt;0,PENGISIAN!BQ45&gt;0,PENGISIAN!BX45&gt;PENGISIAN!BQ45),PENGISIAN!BX45,IF(AND(PENGISIAN!BZ45&gt;0,PENGISIAN!BQ45&gt;0,PENGISIAN!BZ45&gt;PENGISIAN!BQ45),PENGISIAN!BZ45,0))</f>
        <v>0</v>
      </c>
      <c r="T45" s="238">
        <f>IF(AND(PENGISIAN!BX45&gt;0,PENGISIAN!BQ45&gt;0,PENGISIAN!BX45&gt;PENGISIAN!BQ45),SUM(PENGISIAN!BR45,PENGISIAN!BW45),IF(AND(PENGISIAN!BZ45&gt;0,PENGISIAN!BQ45&gt;0,PENGISIAN!BZ45&gt;PENGISIAN!BQ45),SUM(PENGISIAN!BR45,PENGISIAN!BW45,PENGISIAN!BY45),0))</f>
        <v>0</v>
      </c>
      <c r="U45" s="238">
        <f>IF(AND(PENGISIAN!CE45&gt;0,PENGISIAN!BX45&gt;0,PENGISIAN!CE45&gt;PENGISIAN!BX45),PENGISIAN!CE45,IF(AND(PENGISIAN!CG45&gt;0,PENGISIAN!BX45&gt;0,PENGISIAN!CG45&gt;PENGISIAN!BX45),PENGISIAN!CG45,0))</f>
        <v>0</v>
      </c>
      <c r="V45" s="238">
        <f>IF(AND(PENGISIAN!CE45&gt;0,PENGISIAN!BX45&gt;0,PENGISIAN!CE45&gt;PENGISIAN!BX45),SUM(PENGISIAN!BY45,PENGISIAN!CD45),IF(AND(PENGISIAN!CG45&gt;0,PENGISIAN!BX45&gt;0,PENGISIAN!CG45&gt;PENGISIAN!BX45),SUM(PENGISIAN!BY45,PENGISIAN!CD45,PENGISIAN!CF45),0))</f>
        <v>0</v>
      </c>
      <c r="W45" s="238">
        <f>IF(AND(PENGISIAN!CL45&gt;0,PENGISIAN!CE45&gt;0,PENGISIAN!CL45&gt;PENGISIAN!CE45),PENGISIAN!CL45,IF(AND(PENGISIAN!CN45&gt;0,PENGISIAN!CE45&gt;0,PENGISIAN!CN45&gt;PENGISIAN!CE45),PENGISIAN!CN45,0))</f>
        <v>0</v>
      </c>
      <c r="X45" s="238">
        <f>IF(AND(PENGISIAN!CL45&gt;0,PENGISIAN!CE45&gt;0,PENGISIAN!CL45&gt;PENGISIAN!CE45),SUM(PENGISIAN!CF45,PENGISIAN!CK45),IF(AND(PENGISIAN!CN45&gt;0,PENGISIAN!CE45&gt;0,PENGISIAN!CN45&gt;PENGISIAN!CE45),SUM(PENGISIAN!CF45,PENGISIAN!CK45,PENGISIAN!CM45),0))</f>
        <v>0</v>
      </c>
      <c r="Y45" s="238">
        <f>IF(AND(PENGISIAN!CS45&gt;0,PENGISIAN!CL45&gt;0,PENGISIAN!CS45&gt;PENGISIAN!CL45),PENGISIAN!CS45,IF(AND(PENGISIAN!CU45&gt;0,PENGISIAN!CL45&gt;0,PENGISIAN!CU45&gt;PENGISIAN!CL45),PENGISIAN!CU45,0))</f>
        <v>0</v>
      </c>
      <c r="Z45" s="238">
        <f>IF(AND(PENGISIAN!CS45&gt;0,PENGISIAN!CL45&gt;0,PENGISIAN!CS45&gt;PENGISIAN!CL45),SUM(PENGISIAN!CM45,PENGISIAN!CR45),IF(AND(PENGISIAN!CU45&gt;0,PENGISIAN!CL45&gt;0,PENGISIAN!CU45&gt;PENGISIAN!CL45),SUM(PENGISIAN!CM45,PENGISIAN!CR45,PENGISIAN!CT45),0))</f>
        <v>0</v>
      </c>
      <c r="AA45" s="238">
        <f>IF(AND(PENGISIAN!CZ45&gt;0,PENGISIAN!CS45&gt;0,PENGISIAN!CZ45&gt;PENGISIAN!CS45),PENGISIAN!CZ45,IF(AND(PENGISIAN!DB45&gt;0,PENGISIAN!CS45&gt;0,PENGISIAN!DB45&gt;PENGISIAN!CS45),PENGISIAN!DB45,0))</f>
        <v>0</v>
      </c>
      <c r="AB45" s="238">
        <f>IF(AND(PENGISIAN!CZ45&gt;0,PENGISIAN!CS45&gt;0,PENGISIAN!CZ45&gt;PENGISIAN!CS45),SUM(PENGISIAN!CT45,PENGISIAN!CY45),IF(AND(PENGISIAN!DB45&gt;0,PENGISIAN!CS45&gt;0,PENGISIAN!DB45&gt;PENGISIAN!CS45),SUM(PENGISIAN!CT45,PENGISIAN!CY45,PENGISIAN!DA45),0))</f>
        <v>0</v>
      </c>
      <c r="AC45" s="238">
        <f>IF(AND(PENGISIAN!DG45&gt;0,PENGISIAN!CZ45&gt;0,PENGISIAN!DG45&gt;PENGISIAN!CZ45),PENGISIAN!DG45,IF(AND(PENGISIAN!DI45&gt;0,PENGISIAN!CZ45&gt;0,PENGISIAN!DI45&gt;PENGISIAN!CZ45),PENGISIAN!DI45,0))</f>
        <v>0</v>
      </c>
      <c r="AD45" s="238">
        <f>IF(AND(PENGISIAN!DG45&gt;0,PENGISIAN!CZ45&gt;0,PENGISIAN!DG45&gt;PENGISIAN!CZ45),SUM(PENGISIAN!DA45,PENGISIAN!DF45),IF(AND(PENGISIAN!DI45&gt;0,PENGISIAN!CZ45&gt;0,PENGISIAN!DI45&gt;PENGISIAN!CZ45),SUM(PENGISIAN!DA45,PENGISIAN!DF45,PENGISIAN!DH45),0))</f>
        <v>0</v>
      </c>
      <c r="AE45" s="238">
        <f>IF(AND(PENGISIAN!DN45&gt;0,PENGISIAN!DG45&gt;0,PENGISIAN!DN45&gt;PENGISIAN!DG45),PENGISIAN!DN45,IF(AND(PENGISIAN!DP45&gt;0,PENGISIAN!DG45&gt;0,PENGISIAN!DP45&gt;PENGISIAN!DG45),PENGISIAN!DP45,0))</f>
        <v>0</v>
      </c>
      <c r="AF45" s="238">
        <f>IF(AND(PENGISIAN!DN45&gt;0,PENGISIAN!DG45&gt;0,PENGISIAN!DN45&gt;PENGISIAN!DG45),SUM(PENGISIAN!DH45,PENGISIAN!DM45),IF(AND(PENGISIAN!DP45&gt;0,PENGISIAN!DG45&gt;0,PENGISIAN!DP45&gt;PENGISIAN!DG45),SUM(PENGISIAN!DH45,PENGISIAN!DM45,PENGISIAN!DO45),0))</f>
        <v>0</v>
      </c>
      <c r="AG45" s="238">
        <f>IF(AND(PENGISIAN!DU45&gt;0,PENGISIAN!DN45&gt;0,PENGISIAN!DU45&gt;PENGISIAN!DN45),PENGISIAN!DU45,IF(AND(PENGISIAN!DW45&gt;0,PENGISIAN!DN45&gt;0,PENGISIAN!DW45&gt;PENGISIAN!DN45),PENGISIAN!DW45,0))</f>
        <v>0</v>
      </c>
      <c r="AH45" s="238">
        <f>IF(AND(PENGISIAN!DU45&gt;0,PENGISIAN!DN45&gt;0,PENGISIAN!DU45&gt;PENGISIAN!DN45),SUM(PENGISIAN!DO45,PENGISIAN!DT45),IF(AND(PENGISIAN!DW45&gt;0,PENGISIAN!DN45&gt;0,PENGISIAN!DW45&gt;PENGISIAN!DN45),SUM(PENGISIAN!DO45,PENGISIAN!DT45,PENGISIAN!DV45),0))</f>
        <v>0</v>
      </c>
      <c r="AI45" s="238">
        <f>IF(AND(PENGISIAN!EB45&gt;0,PENGISIAN!DU45&gt;0,PENGISIAN!EB45&gt;PENGISIAN!DU45),PENGISIAN!EB45,IF(AND(PENGISIAN!ED45&gt;0,PENGISIAN!DU45&gt;0,PENGISIAN!ED45&gt;PENGISIAN!DU45),PENGISIAN!ED45,0))</f>
        <v>0</v>
      </c>
      <c r="AJ45" s="238">
        <f>IF(AND(PENGISIAN!EB45&gt;0,PENGISIAN!DU45&gt;0,PENGISIAN!EB45&gt;PENGISIAN!DU45),SUM(PENGISIAN!DV45,PENGISIAN!EA45),IF(AND(PENGISIAN!ED45&gt;0,PENGISIAN!DU45&gt;0,PENGISIAN!ED45&gt;PENGISIAN!DU45),SUM(PENGISIAN!DV45,PENGISIAN!EA45,PENGISIAN!EC45),0))</f>
        <v>0</v>
      </c>
      <c r="AK45" s="238">
        <f>IF(AND(PENGISIAN!EI45&gt;0,PENGISIAN!EB45&gt;0,PENGISIAN!EI45&gt;PENGISIAN!EB45),PENGISIAN!EI45,IF(AND(PENGISIAN!EK45&gt;0,PENGISIAN!EB45&gt;0,PENGISIAN!EK45&gt;PENGISIAN!EB45),PENGISIAN!EK45,0))</f>
        <v>0</v>
      </c>
      <c r="AL45" s="238">
        <f>IF(AND(PENGISIAN!EI45&gt;0,PENGISIAN!EB45&gt;0,PENGISIAN!EI45&gt;PENGISIAN!EB45),SUM(PENGISIAN!EC45,PENGISIAN!EH45),IF(AND(PENGISIAN!EK45&gt;0,PENGISIAN!EB45&gt;0,PENGISIAN!EK45&gt;PENGISIAN!EB45),SUM(PENGISIAN!EC45,PENGISIAN!EH45,PENGISIAN!EJ45),0))</f>
        <v>0</v>
      </c>
      <c r="AM45" s="238">
        <f>IF(AND(PENGISIAN!EP45&gt;0,PENGISIAN!EI45&gt;0,PENGISIAN!EP45&gt;PENGISIAN!EI45),PENGISIAN!EP45,IF(AND(PENGISIAN!ER45&gt;0,PENGISIAN!EI45&gt;0,PENGISIAN!ER45&gt;PENGISIAN!EI45),PENGISIAN!ER45,0))</f>
        <v>0</v>
      </c>
      <c r="AN45" s="238">
        <f>IF(AND(PENGISIAN!EP45&gt;0,PENGISIAN!EI45&gt;0,PENGISIAN!EP45&gt;PENGISIAN!EI45),SUM(PENGISIAN!EJ45,PENGISIAN!EO45),IF(AND(PENGISIAN!ER45&gt;0,PENGISIAN!EI45&gt;0,PENGISIAN!ER45&gt;PENGISIAN!EI45),SUM(PENGISIAN!EJ45,PENGISIAN!EO45,PENGISIAN!EQ45),0))</f>
        <v>0</v>
      </c>
      <c r="AO45" s="238">
        <f>IF(AND(PENGISIAN!EW45&gt;0,PENGISIAN!EP45&gt;0,PENGISIAN!EW45&gt;PENGISIAN!EP45),PENGISIAN!EW45,IF(AND(PENGISIAN!EY45&gt;0,PENGISIAN!EP45&gt;0,PENGISIAN!EY45&gt;PENGISIAN!EP45),PENGISIAN!EY45,0))</f>
        <v>0</v>
      </c>
      <c r="AP45" s="238">
        <f>IF(AND(PENGISIAN!EW45&gt;0,PENGISIAN!EP45&gt;0,PENGISIAN!EW45&gt;PENGISIAN!EP45),SUM(PENGISIAN!EQ45,PENGISIAN!EV45),IF(AND(PENGISIAN!EY45&gt;0,PENGISIAN!EP45&gt;0,PENGISIAN!EY45&gt;PENGISIAN!EP45),SUM(PENGISIAN!EQ45,PENGISIAN!EV45,PENGISIAN!EX45),0))</f>
        <v>0</v>
      </c>
      <c r="AQ45" s="238">
        <f>IF(AND(PENGISIAN!FD45&gt;0,PENGISIAN!EW45&gt;0,PENGISIAN!FD45&gt;PENGISIAN!EW45),PENGISIAN!FD45,IF(AND(PENGISIAN!FF45&gt;0,PENGISIAN!EW45&gt;0,PENGISIAN!FF45&gt;PENGISIAN!EW45),PENGISIAN!FF45,0))</f>
        <v>0</v>
      </c>
      <c r="AR45" s="238">
        <f>IF(AND(PENGISIAN!FD45&gt;0,PENGISIAN!EW45&gt;0,PENGISIAN!FD45&gt;PENGISIAN!EW45),SUM(PENGISIAN!EX45,PENGISIAN!FC45),IF(AND(PENGISIAN!FF45&gt;0,PENGISIAN!EW45&gt;0,PENGISIAN!FF45&gt;PENGISIAN!EW45),SUM(PENGISIAN!EX45,PENGISIAN!FC45,PENGISIAN!FE45),0))</f>
        <v>0</v>
      </c>
      <c r="AS45" s="238">
        <f>IF(AND(PENGISIAN!FK45&gt;0,PENGISIAN!FD45&gt;0,PENGISIAN!FK45&gt;PENGISIAN!FD45),PENGISIAN!FK45,IF(AND(PENGISIAN!FM45&gt;0,PENGISIAN!FD45&gt;0,PENGISIAN!FM45&gt;PENGISIAN!FD45),PENGISIAN!FM45,0))</f>
        <v>0</v>
      </c>
      <c r="AT45" s="238">
        <f>IF(AND(PENGISIAN!FK45&gt;0,PENGISIAN!FD45&gt;0,PENGISIAN!FK45&gt;PENGISIAN!FD45),SUM(PENGISIAN!FE45,PENGISIAN!FJ45),IF(AND(PENGISIAN!FM45&gt;0,PENGISIAN!FD45&gt;0,PENGISIAN!FM45&gt;PENGISIAN!FD45),SUM(PENGISIAN!FE45,PENGISIAN!FJ45,PENGISIAN!FL45),0))</f>
        <v>0</v>
      </c>
      <c r="AU45" s="238">
        <f>IF(AND(PENGISIAN!FR45&gt;0,PENGISIAN!FK45&gt;0,PENGISIAN!FR45&gt;PENGISIAN!FK45),PENGISIAN!FR45,IF(AND(PENGISIAN!FT45&gt;0,PENGISIAN!FK45&gt;0,PENGISIAN!FT45&gt;PENGISIAN!FK45),PENGISIAN!FT45,0))</f>
        <v>0</v>
      </c>
      <c r="AV45" s="238">
        <f>IF(AND(PENGISIAN!FR45&gt;0,PENGISIAN!FK45&gt;0,PENGISIAN!FR45&gt;PENGISIAN!FK45),SUM(PENGISIAN!FL45,PENGISIAN!FQ45),IF(AND(PENGISIAN!FT45&gt;0,PENGISIAN!FK45&gt;0,PENGISIAN!FT45&gt;PENGISIAN!FK45),SUM(PENGISIAN!FL45,PENGISIAN!FQ45,PENGISIAN!FS45),0))</f>
        <v>0</v>
      </c>
      <c r="AW45" s="238">
        <f>IF(AND(PENGISIAN!FY45&gt;0,PENGISIAN!FR45&gt;0,PENGISIAN!FY45&gt;PENGISIAN!FR45),PENGISIAN!FY45,IF(AND(PENGISIAN!GA45&gt;0,PENGISIAN!FR45&gt;0,PENGISIAN!GA45&gt;PENGISIAN!FR45),PENGISIAN!GA45,0))</f>
        <v>0</v>
      </c>
      <c r="AX45" s="238">
        <f>IF(AND(PENGISIAN!FY45&gt;0,PENGISIAN!FR45&gt;0,PENGISIAN!FY45&gt;PENGISIAN!FR45),SUM(PENGISIAN!FS45,PENGISIAN!FX45),IF(AND(PENGISIAN!GA45&gt;0,PENGISIAN!FR45&gt;0,PENGISIAN!GA45&gt;PENGISIAN!FR45),SUM(PENGISIAN!FS45,PENGISIAN!FX45,PENGISIAN!FZ45),0))</f>
        <v>0</v>
      </c>
      <c r="AY45" s="238">
        <f>IF(AND(PENGISIAN!GF45&gt;0,PENGISIAN!FY45&gt;0,PENGISIAN!GF45&gt;PENGISIAN!FY45),PENGISIAN!GF45,IF(AND(PENGISIAN!GH45&gt;0,PENGISIAN!FY45&gt;0,PENGISIAN!GH45&gt;PENGISIAN!FY45),PENGISIAN!GH45,0))</f>
        <v>0</v>
      </c>
      <c r="AZ45" s="238">
        <f>IF(AND(PENGISIAN!GF45&gt;0,PENGISIAN!FY45&gt;0,PENGISIAN!GF45&gt;PENGISIAN!FY45),SUM(PENGISIAN!FZ45,PENGISIAN!GE45),IF(AND(PENGISIAN!GH45&gt;0,PENGISIAN!FY45&gt;0,PENGISIAN!GH45&gt;PENGISIAN!FY45),SUM(PENGISIAN!FZ45,PENGISIAN!GE45,PENGISIAN!GG45),0))</f>
        <v>0</v>
      </c>
      <c r="BA45" s="238">
        <f>IF(AND(PENGISIAN!GM45&gt;0,PENGISIAN!GF45&gt;0,PENGISIAN!GM45&gt;PENGISIAN!GF45),PENGISIAN!GM45,IF(AND(PENGISIAN!GO45&gt;0,PENGISIAN!GF45&gt;0,PENGISIAN!GO45&gt;PENGISIAN!GF45),PENGISIAN!GO45,0))</f>
        <v>0</v>
      </c>
      <c r="BB45" s="238">
        <f>IF(AND(PENGISIAN!GM45&gt;0,PENGISIAN!GF45&gt;0,PENGISIAN!GM45&gt;PENGISIAN!GF45),SUM(PENGISIAN!GG45,PENGISIAN!GL45),IF(AND(PENGISIAN!GO45&gt;0,PENGISIAN!GF45&gt;0,PENGISIAN!GO45&gt;PENGISIAN!GF45),SUM(PENGISIAN!GG45,PENGISIAN!GL45,PENGISIAN!GN45),0))</f>
        <v>0</v>
      </c>
      <c r="BC45" s="238">
        <f>IF(AND(PENGISIAN!GT45&gt;0,PENGISIAN!GM45&gt;0,PENGISIAN!GT45&gt;PENGISIAN!GM45),PENGISIAN!GT45,IF(AND(PENGISIAN!GV45&gt;0,PENGISIAN!GM45&gt;0,PENGISIAN!GV45&gt;PENGISIAN!GM45),PENGISIAN!GV45,0))</f>
        <v>0</v>
      </c>
      <c r="BD45" s="238">
        <f>IF(AND(PENGISIAN!GT45&gt;0,PENGISIAN!GM45&gt;0,PENGISIAN!GT45&gt;PENGISIAN!GM45),SUM(PENGISIAN!GN45,PENGISIAN!GS45),IF(AND(PENGISIAN!GV45&gt;0,PENGISIAN!GM45&gt;0,PENGISIAN!GV45&gt;PENGISIAN!GM45),SUM(PENGISIAN!GN45,PENGISIAN!GS45,PENGISIAN!GU45),0))</f>
        <v>0</v>
      </c>
      <c r="BE45" s="238">
        <f>IF(AND(PENGISIAN!HA45&gt;0,PENGISIAN!GT45&gt;0,PENGISIAN!HA45&gt;PENGISIAN!GT45),PENGISIAN!HA45,IF(AND(PENGISIAN!HC45&gt;0,PENGISIAN!GT45&gt;0,PENGISIAN!HC45&gt;PENGISIAN!GT45),PENGISIAN!HC45,0))</f>
        <v>0</v>
      </c>
      <c r="BF45" s="238">
        <f>IF(AND(PENGISIAN!HA45&gt;0,PENGISIAN!GT45&gt;0,PENGISIAN!HA45&gt;PENGISIAN!GT45),SUM(PENGISIAN!GU45,PENGISIAN!GZ45),IF(AND(PENGISIAN!HC45&gt;0,PENGISIAN!GT45&gt;0,PENGISIAN!HC45&gt;PENGISIAN!GT45),SUM(PENGISIAN!GU45,PENGISIAN!GZ45,PENGISIAN!HB45),0))</f>
        <v>0</v>
      </c>
      <c r="BG45" s="238">
        <f>IF(AND(PENGISIAN!HH45&gt;0,PENGISIAN!HA45&gt;0,PENGISIAN!HH45&gt;PENGISIAN!HA45),PENGISIAN!HH45,IF(AND(PENGISIAN!HJ45&gt;0,PENGISIAN!HA45&gt;0,PENGISIAN!HJ45&gt;PENGISIAN!HA45),PENGISIAN!HJ45,0))</f>
        <v>0</v>
      </c>
      <c r="BH45" s="238">
        <f>IF(AND(PENGISIAN!HH45&gt;0,PENGISIAN!HA45&gt;0,PENGISIAN!HH45&gt;PENGISIAN!HA45),SUM(PENGISIAN!HB45,PENGISIAN!HG45),IF(AND(PENGISIAN!HJ45&gt;0,PENGISIAN!HA45&gt;0,PENGISIAN!HJ45&gt;PENGISIAN!HA45),SUM(PENGISIAN!HB45,PENGISIAN!HG45,PENGISIAN!HI45),0))</f>
        <v>0</v>
      </c>
      <c r="BI45" s="238">
        <f>IF(AND(PENGISIAN!HJ45&gt;0,PENGISIAN!HH45&gt;0,PENGISIAN!HJ45&gt;PENGISIAN!HH45),PENGISIAN!HJ45,0)</f>
        <v>0</v>
      </c>
      <c r="BJ45" s="238">
        <f>IF(AND(PENGISIAN!HJ45&gt;0,PENGISIAN!HH45&gt;0,PENGISIAN!HJ45&gt;PENGISIAN!HH45),PENGISIAN!HI45,0)</f>
        <v>0</v>
      </c>
    </row>
    <row r="47" spans="1:62">
      <c r="A47" s="238">
        <f>IF(AND(PENGISIAN!M47&gt;0,PENGISIAN!F47&gt;0,PENGISIAN!M47&gt;PENGISIAN!F47),PENGISIAN!M47,IF(AND(PENGISIAN!O47&gt;0,PENGISIAN!F47&gt;0,PENGISIAN!O47&gt;PENGISIAN!F47),PENGISIAN!O47,0))</f>
        <v>0</v>
      </c>
      <c r="B47" s="238">
        <f>IF(AND(PENGISIAN!M47&gt;0,PENGISIAN!F47&gt;0,PENGISIAN!M47&gt;PENGISIAN!F47),SUM(PENGISIAN!G47,PENGISIAN!L47),IF(AND(PENGISIAN!O47&gt;0,PENGISIAN!F47&gt;0,PENGISIAN!O47&gt;PENGISIAN!F47),SUM(PENGISIAN!G47,PENGISIAN!L47,PENGISIAN!N47),0))</f>
        <v>0</v>
      </c>
      <c r="C47" s="238">
        <f>IF(AND(PENGISIAN!T47&gt;0,PENGISIAN!M47&gt;0,PENGISIAN!T47&gt;PENGISIAN!M47),PENGISIAN!T47,IF(AND(PENGISIAN!V47&gt;0,PENGISIAN!M47&gt;0,PENGISIAN!V47&gt;PENGISIAN!M47),PENGISIAN!V47,0))</f>
        <v>0</v>
      </c>
      <c r="D47" s="238">
        <f>IF(AND(PENGISIAN!T47&gt;0,PENGISIAN!M47&gt;0,PENGISIAN!T47&gt;PENGISIAN!M47),SUM(PENGISIAN!N47,PENGISIAN!S47),IF(AND(PENGISIAN!V47&gt;0,PENGISIAN!M47&gt;0,PENGISIAN!V47&gt;PENGISIAN!M47),SUM(PENGISIAN!N47,PENGISIAN!S47,PENGISIAN!U47),0))</f>
        <v>0</v>
      </c>
      <c r="E47" s="238">
        <f>IF(AND(PENGISIAN!AA47&gt;0,PENGISIAN!T47&gt;0,PENGISIAN!AA47&gt;PENGISIAN!T47),PENGISIAN!AA47,IF(AND(PENGISIAN!AC47&gt;0,PENGISIAN!T47&gt;0,PENGISIAN!AC47&gt;PENGISIAN!T47),PENGISIAN!AC47,0))</f>
        <v>0</v>
      </c>
      <c r="F47" s="238">
        <f>IF(AND(PENGISIAN!AA47&gt;0,PENGISIAN!T47&gt;0,PENGISIAN!AA47&gt;PENGISIAN!T47),SUM(PENGISIAN!U47,PENGISIAN!Z47),IF(AND(PENGISIAN!AC47&gt;0,PENGISIAN!T47&gt;0,PENGISIAN!AC47&gt;PENGISIAN!T47),SUM(PENGISIAN!U47,PENGISIAN!Z47,PENGISIAN!AB47),0))</f>
        <v>0</v>
      </c>
      <c r="G47" s="238">
        <f>IF(AND(PENGISIAN!AH47&gt;0,PENGISIAN!AA47&gt;0,PENGISIAN!AH47&gt;PENGISIAN!AA47),PENGISIAN!AH47,IF(AND(PENGISIAN!AJ47&gt;0,PENGISIAN!AA47&gt;0,PENGISIAN!AJ47&gt;PENGISIAN!AA47),PENGISIAN!AJ47,0))</f>
        <v>0</v>
      </c>
      <c r="H47" s="238">
        <f>IF(AND(PENGISIAN!AH47&gt;0,PENGISIAN!AA47&gt;0,PENGISIAN!AH47&gt;PENGISIAN!AA47),SUM(PENGISIAN!AB47,PENGISIAN!AG47),IF(AND(PENGISIAN!AJ47&gt;0,PENGISIAN!AA47&gt;0,PENGISIAN!AJ47&gt;PENGISIAN!AA47),SUM(PENGISIAN!AB47,PENGISIAN!AG47,PENGISIAN!AI47),0))</f>
        <v>0</v>
      </c>
      <c r="I47" s="238">
        <f>IF(AND(PENGISIAN!AO47&gt;0,PENGISIAN!AH47&gt;0,PENGISIAN!AO47&gt;PENGISIAN!AH47),PENGISIAN!AO47,IF(AND(PENGISIAN!AQ47&gt;0,PENGISIAN!AH47&gt;0,PENGISIAN!AQ47&gt;PENGISIAN!AH47),PENGISIAN!AQ47,0))</f>
        <v>0</v>
      </c>
      <c r="J47" s="238">
        <f>IF(AND(PENGISIAN!AO47&gt;0,PENGISIAN!AH47&gt;0,PENGISIAN!AO47&gt;PENGISIAN!AH47),SUM(PENGISIAN!AI47,PENGISIAN!AN47),IF(AND(PENGISIAN!AQ47&gt;0,PENGISIAN!AH47&gt;0,PENGISIAN!AQ47&gt;PENGISIAN!AH47),SUM(PENGISIAN!AI47,PENGISIAN!AN47,PENGISIAN!AP47),0))</f>
        <v>0</v>
      </c>
      <c r="K47" s="238">
        <f>IF(AND(PENGISIAN!AV47&gt;0,PENGISIAN!AO47&gt;0,PENGISIAN!AV47&gt;PENGISIAN!AO47),PENGISIAN!AV47,IF(AND(PENGISIAN!AX47&gt;0,PENGISIAN!AO47&gt;0,PENGISIAN!AX47&gt;PENGISIAN!AO47),PENGISIAN!AX47,0))</f>
        <v>0</v>
      </c>
      <c r="L47" s="238">
        <f>IF(AND(PENGISIAN!AV47&gt;0,PENGISIAN!AO47&gt;0,PENGISIAN!AV47&gt;PENGISIAN!AO47),SUM(PENGISIAN!AP47,PENGISIAN!AU47),IF(AND(PENGISIAN!AX47&gt;0,PENGISIAN!AO47&gt;0,PENGISIAN!AX47&gt;PENGISIAN!AO47),SUM(PENGISIAN!AP47,PENGISIAN!AU47,PENGISIAN!AW47),0))</f>
        <v>0</v>
      </c>
      <c r="M47" s="238">
        <f>IF(AND(PENGISIAN!BC47&gt;0,PENGISIAN!AV47&gt;0,PENGISIAN!BC47&gt;PENGISIAN!AV47),PENGISIAN!BC47,IF(AND(PENGISIAN!BE47&gt;0,PENGISIAN!AV47&gt;0,PENGISIAN!BE47&gt;PENGISIAN!AV47),PENGISIAN!BE47,0))</f>
        <v>0</v>
      </c>
      <c r="N47" s="238">
        <f>IF(AND(PENGISIAN!BC47&gt;0,PENGISIAN!AV47&gt;0,PENGISIAN!BC47&gt;PENGISIAN!AV47),SUM(PENGISIAN!AW47,PENGISIAN!BB47),IF(AND(PENGISIAN!BE47&gt;0,PENGISIAN!AV47&gt;0,PENGISIAN!BE47&gt;PENGISIAN!AV47),SUM(PENGISIAN!AW47,PENGISIAN!BB47,PENGISIAN!BD47),0))</f>
        <v>0</v>
      </c>
      <c r="O47" s="238">
        <f>IF(AND(PENGISIAN!BJ47&gt;0,PENGISIAN!BC47&gt;0,PENGISIAN!BJ47&gt;PENGISIAN!BC47),PENGISIAN!BJ47,IF(AND(PENGISIAN!BL47&gt;0,PENGISIAN!BC47&gt;0,PENGISIAN!BL47&gt;PENGISIAN!BC47),PENGISIAN!BL47,0))</f>
        <v>0</v>
      </c>
      <c r="P47" s="238">
        <f>IF(AND(PENGISIAN!BJ47&gt;0,PENGISIAN!BC47&gt;0,PENGISIAN!BJ47&gt;PENGISIAN!BC47),SUM(PENGISIAN!BD47,PENGISIAN!BI47),IF(AND(PENGISIAN!BL47&gt;0,PENGISIAN!BC47&gt;0,PENGISIAN!BL47&gt;PENGISIAN!BC47),SUM(PENGISIAN!BD47,PENGISIAN!BI47,PENGISIAN!BK47),0))</f>
        <v>0</v>
      </c>
      <c r="Q47" s="238">
        <f>IF(AND(PENGISIAN!BQ47&gt;0,PENGISIAN!BJ47&gt;0,PENGISIAN!BQ47&gt;PENGISIAN!BJ47),PENGISIAN!BQ47,IF(AND(PENGISIAN!BS47&gt;0,PENGISIAN!BJ47&gt;0,PENGISIAN!BS47&gt;PENGISIAN!BJ47),PENGISIAN!BS47,0))</f>
        <v>0</v>
      </c>
      <c r="R47" s="238">
        <f>IF(AND(PENGISIAN!BQ47&gt;0,PENGISIAN!BJ47&gt;0,PENGISIAN!BQ47&gt;PENGISIAN!BJ47),SUM(PENGISIAN!BK47,PENGISIAN!BP47),IF(AND(PENGISIAN!BS47&gt;0,PENGISIAN!BJ47&gt;0,PENGISIAN!BS47&gt;PENGISIAN!BJ47),SUM(PENGISIAN!BK47,PENGISIAN!BP47,PENGISIAN!BR47),0))</f>
        <v>0</v>
      </c>
      <c r="S47" s="238">
        <f>IF(AND(PENGISIAN!BX47&gt;0,PENGISIAN!BQ47&gt;0,PENGISIAN!BX47&gt;PENGISIAN!BQ47),PENGISIAN!BX47,IF(AND(PENGISIAN!BZ47&gt;0,PENGISIAN!BQ47&gt;0,PENGISIAN!BZ47&gt;PENGISIAN!BQ47),PENGISIAN!BZ47,0))</f>
        <v>0</v>
      </c>
      <c r="T47" s="238">
        <f>IF(AND(PENGISIAN!BX47&gt;0,PENGISIAN!BQ47&gt;0,PENGISIAN!BX47&gt;PENGISIAN!BQ47),SUM(PENGISIAN!BR47,PENGISIAN!BW47),IF(AND(PENGISIAN!BZ47&gt;0,PENGISIAN!BQ47&gt;0,PENGISIAN!BZ47&gt;PENGISIAN!BQ47),SUM(PENGISIAN!BR47,PENGISIAN!BW47,PENGISIAN!BY47),0))</f>
        <v>0</v>
      </c>
      <c r="U47" s="238">
        <f>IF(AND(PENGISIAN!CE47&gt;0,PENGISIAN!BX47&gt;0,PENGISIAN!CE47&gt;PENGISIAN!BX47),PENGISIAN!CE47,IF(AND(PENGISIAN!CG47&gt;0,PENGISIAN!BX47&gt;0,PENGISIAN!CG47&gt;PENGISIAN!BX47),PENGISIAN!CG47,0))</f>
        <v>0</v>
      </c>
      <c r="V47" s="238">
        <f>IF(AND(PENGISIAN!CE47&gt;0,PENGISIAN!BX47&gt;0,PENGISIAN!CE47&gt;PENGISIAN!BX47),SUM(PENGISIAN!BY47,PENGISIAN!CD47),IF(AND(PENGISIAN!CG47&gt;0,PENGISIAN!BX47&gt;0,PENGISIAN!CG47&gt;PENGISIAN!BX47),SUM(PENGISIAN!BY47,PENGISIAN!CD47,PENGISIAN!CF47),0))</f>
        <v>0</v>
      </c>
      <c r="W47" s="238">
        <f>IF(AND(PENGISIAN!CL47&gt;0,PENGISIAN!CE47&gt;0,PENGISIAN!CL47&gt;PENGISIAN!CE47),PENGISIAN!CL47,IF(AND(PENGISIAN!CN47&gt;0,PENGISIAN!CE47&gt;0,PENGISIAN!CN47&gt;PENGISIAN!CE47),PENGISIAN!CN47,0))</f>
        <v>0</v>
      </c>
      <c r="X47" s="238">
        <f>IF(AND(PENGISIAN!CL47&gt;0,PENGISIAN!CE47&gt;0,PENGISIAN!CL47&gt;PENGISIAN!CE47),SUM(PENGISIAN!CF47,PENGISIAN!CK47),IF(AND(PENGISIAN!CN47&gt;0,PENGISIAN!CE47&gt;0,PENGISIAN!CN47&gt;PENGISIAN!CE47),SUM(PENGISIAN!CF47,PENGISIAN!CK47,PENGISIAN!CM47),0))</f>
        <v>0</v>
      </c>
      <c r="Y47" s="238">
        <f>IF(AND(PENGISIAN!CS47&gt;0,PENGISIAN!CL47&gt;0,PENGISIAN!CS47&gt;PENGISIAN!CL47),PENGISIAN!CS47,IF(AND(PENGISIAN!CU47&gt;0,PENGISIAN!CL47&gt;0,PENGISIAN!CU47&gt;PENGISIAN!CL47),PENGISIAN!CU47,0))</f>
        <v>0</v>
      </c>
      <c r="Z47" s="238">
        <f>IF(AND(PENGISIAN!CS47&gt;0,PENGISIAN!CL47&gt;0,PENGISIAN!CS47&gt;PENGISIAN!CL47),SUM(PENGISIAN!CM47,PENGISIAN!CR47),IF(AND(PENGISIAN!CU47&gt;0,PENGISIAN!CL47&gt;0,PENGISIAN!CU47&gt;PENGISIAN!CL47),SUM(PENGISIAN!CM47,PENGISIAN!CR47,PENGISIAN!CT47),0))</f>
        <v>0</v>
      </c>
      <c r="AA47" s="238">
        <f>IF(AND(PENGISIAN!CZ47&gt;0,PENGISIAN!CS47&gt;0,PENGISIAN!CZ47&gt;PENGISIAN!CS47),PENGISIAN!CZ47,IF(AND(PENGISIAN!DB47&gt;0,PENGISIAN!CS47&gt;0,PENGISIAN!DB47&gt;PENGISIAN!CS47),PENGISIAN!DB47,0))</f>
        <v>0</v>
      </c>
      <c r="AB47" s="238">
        <f>IF(AND(PENGISIAN!CZ47&gt;0,PENGISIAN!CS47&gt;0,PENGISIAN!CZ47&gt;PENGISIAN!CS47),SUM(PENGISIAN!CT47,PENGISIAN!CY47),IF(AND(PENGISIAN!DB47&gt;0,PENGISIAN!CS47&gt;0,PENGISIAN!DB47&gt;PENGISIAN!CS47),SUM(PENGISIAN!CT47,PENGISIAN!CY47,PENGISIAN!DA47),0))</f>
        <v>0</v>
      </c>
      <c r="AC47" s="238">
        <f>IF(AND(PENGISIAN!DG47&gt;0,PENGISIAN!CZ47&gt;0,PENGISIAN!DG47&gt;PENGISIAN!CZ47),PENGISIAN!DG47,IF(AND(PENGISIAN!DI47&gt;0,PENGISIAN!CZ47&gt;0,PENGISIAN!DI47&gt;PENGISIAN!CZ47),PENGISIAN!DI47,0))</f>
        <v>0</v>
      </c>
      <c r="AD47" s="238">
        <f>IF(AND(PENGISIAN!DG47&gt;0,PENGISIAN!CZ47&gt;0,PENGISIAN!DG47&gt;PENGISIAN!CZ47),SUM(PENGISIAN!DA47,PENGISIAN!DF47),IF(AND(PENGISIAN!DI47&gt;0,PENGISIAN!CZ47&gt;0,PENGISIAN!DI47&gt;PENGISIAN!CZ47),SUM(PENGISIAN!DA47,PENGISIAN!DF47,PENGISIAN!DH47),0))</f>
        <v>0</v>
      </c>
      <c r="AE47" s="238">
        <f>IF(AND(PENGISIAN!DN47&gt;0,PENGISIAN!DG47&gt;0,PENGISIAN!DN47&gt;PENGISIAN!DG47),PENGISIAN!DN47,IF(AND(PENGISIAN!DP47&gt;0,PENGISIAN!DG47&gt;0,PENGISIAN!DP47&gt;PENGISIAN!DG47),PENGISIAN!DP47,0))</f>
        <v>0</v>
      </c>
      <c r="AF47" s="238">
        <f>IF(AND(PENGISIAN!DN47&gt;0,PENGISIAN!DG47&gt;0,PENGISIAN!DN47&gt;PENGISIAN!DG47),SUM(PENGISIAN!DH47,PENGISIAN!DM47),IF(AND(PENGISIAN!DP47&gt;0,PENGISIAN!DG47&gt;0,PENGISIAN!DP47&gt;PENGISIAN!DG47),SUM(PENGISIAN!DH47,PENGISIAN!DM47,PENGISIAN!DO47),0))</f>
        <v>0</v>
      </c>
      <c r="AG47" s="238">
        <f>IF(AND(PENGISIAN!DU47&gt;0,PENGISIAN!DN47&gt;0,PENGISIAN!DU47&gt;PENGISIAN!DN47),PENGISIAN!DU47,IF(AND(PENGISIAN!DW47&gt;0,PENGISIAN!DN47&gt;0,PENGISIAN!DW47&gt;PENGISIAN!DN47),PENGISIAN!DW47,0))</f>
        <v>0</v>
      </c>
      <c r="AH47" s="238">
        <f>IF(AND(PENGISIAN!DU47&gt;0,PENGISIAN!DN47&gt;0,PENGISIAN!DU47&gt;PENGISIAN!DN47),SUM(PENGISIAN!DO47,PENGISIAN!DT47),IF(AND(PENGISIAN!DW47&gt;0,PENGISIAN!DN47&gt;0,PENGISIAN!DW47&gt;PENGISIAN!DN47),SUM(PENGISIAN!DO47,PENGISIAN!DT47,PENGISIAN!DV47),0))</f>
        <v>0</v>
      </c>
      <c r="AI47" s="238">
        <f>IF(AND(PENGISIAN!EB47&gt;0,PENGISIAN!DU47&gt;0,PENGISIAN!EB47&gt;PENGISIAN!DU47),PENGISIAN!EB47,IF(AND(PENGISIAN!ED47&gt;0,PENGISIAN!DU47&gt;0,PENGISIAN!ED47&gt;PENGISIAN!DU47),PENGISIAN!ED47,0))</f>
        <v>0</v>
      </c>
      <c r="AJ47" s="238">
        <f>IF(AND(PENGISIAN!EB47&gt;0,PENGISIAN!DU47&gt;0,PENGISIAN!EB47&gt;PENGISIAN!DU47),SUM(PENGISIAN!DV47,PENGISIAN!EA47),IF(AND(PENGISIAN!ED47&gt;0,PENGISIAN!DU47&gt;0,PENGISIAN!ED47&gt;PENGISIAN!DU47),SUM(PENGISIAN!DV47,PENGISIAN!EA47,PENGISIAN!EC47),0))</f>
        <v>0</v>
      </c>
      <c r="AK47" s="238">
        <f>IF(AND(PENGISIAN!EI47&gt;0,PENGISIAN!EB47&gt;0,PENGISIAN!EI47&gt;PENGISIAN!EB47),PENGISIAN!EI47,IF(AND(PENGISIAN!EK47&gt;0,PENGISIAN!EB47&gt;0,PENGISIAN!EK47&gt;PENGISIAN!EB47),PENGISIAN!EK47,0))</f>
        <v>0</v>
      </c>
      <c r="AL47" s="238">
        <f>IF(AND(PENGISIAN!EI47&gt;0,PENGISIAN!EB47&gt;0,PENGISIAN!EI47&gt;PENGISIAN!EB47),SUM(PENGISIAN!EC47,PENGISIAN!EH47),IF(AND(PENGISIAN!EK47&gt;0,PENGISIAN!EB47&gt;0,PENGISIAN!EK47&gt;PENGISIAN!EB47),SUM(PENGISIAN!EC47,PENGISIAN!EH47,PENGISIAN!EJ47),0))</f>
        <v>0</v>
      </c>
      <c r="AM47" s="238">
        <f>IF(AND(PENGISIAN!EP47&gt;0,PENGISIAN!EI47&gt;0,PENGISIAN!EP47&gt;PENGISIAN!EI47),PENGISIAN!EP47,IF(AND(PENGISIAN!ER47&gt;0,PENGISIAN!EI47&gt;0,PENGISIAN!ER47&gt;PENGISIAN!EI47),PENGISIAN!ER47,0))</f>
        <v>0</v>
      </c>
      <c r="AN47" s="238">
        <f>IF(AND(PENGISIAN!EP47&gt;0,PENGISIAN!EI47&gt;0,PENGISIAN!EP47&gt;PENGISIAN!EI47),SUM(PENGISIAN!EJ47,PENGISIAN!EO47),IF(AND(PENGISIAN!ER47&gt;0,PENGISIAN!EI47&gt;0,PENGISIAN!ER47&gt;PENGISIAN!EI47),SUM(PENGISIAN!EJ47,PENGISIAN!EO47,PENGISIAN!EQ47),0))</f>
        <v>0</v>
      </c>
      <c r="AO47" s="238">
        <f>IF(AND(PENGISIAN!EW47&gt;0,PENGISIAN!EP47&gt;0,PENGISIAN!EW47&gt;PENGISIAN!EP47),PENGISIAN!EW47,IF(AND(PENGISIAN!EY47&gt;0,PENGISIAN!EP47&gt;0,PENGISIAN!EY47&gt;PENGISIAN!EP47),PENGISIAN!EY47,0))</f>
        <v>0</v>
      </c>
      <c r="AP47" s="238">
        <f>IF(AND(PENGISIAN!EW47&gt;0,PENGISIAN!EP47&gt;0,PENGISIAN!EW47&gt;PENGISIAN!EP47),SUM(PENGISIAN!EQ47,PENGISIAN!EV47),IF(AND(PENGISIAN!EY47&gt;0,PENGISIAN!EP47&gt;0,PENGISIAN!EY47&gt;PENGISIAN!EP47),SUM(PENGISIAN!EQ47,PENGISIAN!EV47,PENGISIAN!EX47),0))</f>
        <v>0</v>
      </c>
      <c r="AQ47" s="238">
        <f>IF(AND(PENGISIAN!FD47&gt;0,PENGISIAN!EW47&gt;0,PENGISIAN!FD47&gt;PENGISIAN!EW47),PENGISIAN!FD47,IF(AND(PENGISIAN!FF47&gt;0,PENGISIAN!EW47&gt;0,PENGISIAN!FF47&gt;PENGISIAN!EW47),PENGISIAN!FF47,0))</f>
        <v>0</v>
      </c>
      <c r="AR47" s="238">
        <f>IF(AND(PENGISIAN!FD47&gt;0,PENGISIAN!EW47&gt;0,PENGISIAN!FD47&gt;PENGISIAN!EW47),SUM(PENGISIAN!EX47,PENGISIAN!FC47),IF(AND(PENGISIAN!FF47&gt;0,PENGISIAN!EW47&gt;0,PENGISIAN!FF47&gt;PENGISIAN!EW47),SUM(PENGISIAN!EX47,PENGISIAN!FC47,PENGISIAN!FE47),0))</f>
        <v>0</v>
      </c>
      <c r="AS47" s="238">
        <f>IF(AND(PENGISIAN!FK47&gt;0,PENGISIAN!FD47&gt;0,PENGISIAN!FK47&gt;PENGISIAN!FD47),PENGISIAN!FK47,IF(AND(PENGISIAN!FM47&gt;0,PENGISIAN!FD47&gt;0,PENGISIAN!FM47&gt;PENGISIAN!FD47),PENGISIAN!FM47,0))</f>
        <v>0</v>
      </c>
      <c r="AT47" s="238">
        <f>IF(AND(PENGISIAN!FK47&gt;0,PENGISIAN!FD47&gt;0,PENGISIAN!FK47&gt;PENGISIAN!FD47),SUM(PENGISIAN!FE47,PENGISIAN!FJ47),IF(AND(PENGISIAN!FM47&gt;0,PENGISIAN!FD47&gt;0,PENGISIAN!FM47&gt;PENGISIAN!FD47),SUM(PENGISIAN!FE47,PENGISIAN!FJ47,PENGISIAN!FL47),0))</f>
        <v>0</v>
      </c>
      <c r="AU47" s="238">
        <f>IF(AND(PENGISIAN!FR47&gt;0,PENGISIAN!FK47&gt;0,PENGISIAN!FR47&gt;PENGISIAN!FK47),PENGISIAN!FR47,IF(AND(PENGISIAN!FT47&gt;0,PENGISIAN!FK47&gt;0,PENGISIAN!FT47&gt;PENGISIAN!FK47),PENGISIAN!FT47,0))</f>
        <v>0</v>
      </c>
      <c r="AV47" s="238">
        <f>IF(AND(PENGISIAN!FR47&gt;0,PENGISIAN!FK47&gt;0,PENGISIAN!FR47&gt;PENGISIAN!FK47),SUM(PENGISIAN!FL47,PENGISIAN!FQ47),IF(AND(PENGISIAN!FT47&gt;0,PENGISIAN!FK47&gt;0,PENGISIAN!FT47&gt;PENGISIAN!FK47),SUM(PENGISIAN!FL47,PENGISIAN!FQ47,PENGISIAN!FS47),0))</f>
        <v>0</v>
      </c>
      <c r="AW47" s="238">
        <f>IF(AND(PENGISIAN!FY47&gt;0,PENGISIAN!FR47&gt;0,PENGISIAN!FY47&gt;PENGISIAN!FR47),PENGISIAN!FY47,IF(AND(PENGISIAN!GA47&gt;0,PENGISIAN!FR47&gt;0,PENGISIAN!GA47&gt;PENGISIAN!FR47),PENGISIAN!GA47,0))</f>
        <v>0</v>
      </c>
      <c r="AX47" s="238">
        <f>IF(AND(PENGISIAN!FY47&gt;0,PENGISIAN!FR47&gt;0,PENGISIAN!FY47&gt;PENGISIAN!FR47),SUM(PENGISIAN!FS47,PENGISIAN!FX47),IF(AND(PENGISIAN!GA47&gt;0,PENGISIAN!FR47&gt;0,PENGISIAN!GA47&gt;PENGISIAN!FR47),SUM(PENGISIAN!FS47,PENGISIAN!FX47,PENGISIAN!FZ47),0))</f>
        <v>0</v>
      </c>
      <c r="AY47" s="238">
        <f>IF(AND(PENGISIAN!GF47&gt;0,PENGISIAN!FY47&gt;0,PENGISIAN!GF47&gt;PENGISIAN!FY47),PENGISIAN!GF47,IF(AND(PENGISIAN!GH47&gt;0,PENGISIAN!FY47&gt;0,PENGISIAN!GH47&gt;PENGISIAN!FY47),PENGISIAN!GH47,0))</f>
        <v>0</v>
      </c>
      <c r="AZ47" s="238">
        <f>IF(AND(PENGISIAN!GF47&gt;0,PENGISIAN!FY47&gt;0,PENGISIAN!GF47&gt;PENGISIAN!FY47),SUM(PENGISIAN!FZ47,PENGISIAN!GE47),IF(AND(PENGISIAN!GH47&gt;0,PENGISIAN!FY47&gt;0,PENGISIAN!GH47&gt;PENGISIAN!FY47),SUM(PENGISIAN!FZ47,PENGISIAN!GE47,PENGISIAN!GG47),0))</f>
        <v>0</v>
      </c>
      <c r="BA47" s="238">
        <f>IF(AND(PENGISIAN!GM47&gt;0,PENGISIAN!GF47&gt;0,PENGISIAN!GM47&gt;PENGISIAN!GF47),PENGISIAN!GM47,IF(AND(PENGISIAN!GO47&gt;0,PENGISIAN!GF47&gt;0,PENGISIAN!GO47&gt;PENGISIAN!GF47),PENGISIAN!GO47,0))</f>
        <v>0</v>
      </c>
      <c r="BB47" s="238">
        <f>IF(AND(PENGISIAN!GM47&gt;0,PENGISIAN!GF47&gt;0,PENGISIAN!GM47&gt;PENGISIAN!GF47),SUM(PENGISIAN!GG47,PENGISIAN!GL47),IF(AND(PENGISIAN!GO47&gt;0,PENGISIAN!GF47&gt;0,PENGISIAN!GO47&gt;PENGISIAN!GF47),SUM(PENGISIAN!GG47,PENGISIAN!GL47,PENGISIAN!GN47),0))</f>
        <v>0</v>
      </c>
      <c r="BC47" s="238">
        <f>IF(AND(PENGISIAN!GT47&gt;0,PENGISIAN!GM47&gt;0,PENGISIAN!GT47&gt;PENGISIAN!GM47),PENGISIAN!GT47,IF(AND(PENGISIAN!GV47&gt;0,PENGISIAN!GM47&gt;0,PENGISIAN!GV47&gt;PENGISIAN!GM47),PENGISIAN!GV47,0))</f>
        <v>0</v>
      </c>
      <c r="BD47" s="238">
        <f>IF(AND(PENGISIAN!GT47&gt;0,PENGISIAN!GM47&gt;0,PENGISIAN!GT47&gt;PENGISIAN!GM47),SUM(PENGISIAN!GN47,PENGISIAN!GS47),IF(AND(PENGISIAN!GV47&gt;0,PENGISIAN!GM47&gt;0,PENGISIAN!GV47&gt;PENGISIAN!GM47),SUM(PENGISIAN!GN47,PENGISIAN!GS47,PENGISIAN!GU47),0))</f>
        <v>0</v>
      </c>
      <c r="BE47" s="238">
        <f>IF(AND(PENGISIAN!HA47&gt;0,PENGISIAN!GT47&gt;0,PENGISIAN!HA47&gt;PENGISIAN!GT47),PENGISIAN!HA47,IF(AND(PENGISIAN!HC47&gt;0,PENGISIAN!GT47&gt;0,PENGISIAN!HC47&gt;PENGISIAN!GT47),PENGISIAN!HC47,0))</f>
        <v>0</v>
      </c>
      <c r="BF47" s="238">
        <f>IF(AND(PENGISIAN!HA47&gt;0,PENGISIAN!GT47&gt;0,PENGISIAN!HA47&gt;PENGISIAN!GT47),SUM(PENGISIAN!GU47,PENGISIAN!GZ47),IF(AND(PENGISIAN!HC47&gt;0,PENGISIAN!GT47&gt;0,PENGISIAN!HC47&gt;PENGISIAN!GT47),SUM(PENGISIAN!GU47,PENGISIAN!GZ47,PENGISIAN!HB47),0))</f>
        <v>0</v>
      </c>
      <c r="BG47" s="238">
        <f>IF(AND(PENGISIAN!HH47&gt;0,PENGISIAN!HA47&gt;0,PENGISIAN!HH47&gt;PENGISIAN!HA47),PENGISIAN!HH47,IF(AND(PENGISIAN!HJ47&gt;0,PENGISIAN!HA47&gt;0,PENGISIAN!HJ47&gt;PENGISIAN!HA47),PENGISIAN!HJ47,0))</f>
        <v>0</v>
      </c>
      <c r="BH47" s="238">
        <f>IF(AND(PENGISIAN!HH47&gt;0,PENGISIAN!HA47&gt;0,PENGISIAN!HH47&gt;PENGISIAN!HA47),SUM(PENGISIAN!HB47,PENGISIAN!HG47),IF(AND(PENGISIAN!HJ47&gt;0,PENGISIAN!HA47&gt;0,PENGISIAN!HJ47&gt;PENGISIAN!HA47),SUM(PENGISIAN!HB47,PENGISIAN!HG47,PENGISIAN!HI47),0))</f>
        <v>0</v>
      </c>
      <c r="BI47" s="238">
        <f>IF(AND(PENGISIAN!HJ47&gt;0,PENGISIAN!HH47&gt;0,PENGISIAN!HJ47&gt;PENGISIAN!HH47),PENGISIAN!HJ47,0)</f>
        <v>0</v>
      </c>
      <c r="BJ47" s="238">
        <f>IF(AND(PENGISIAN!HJ47&gt;0,PENGISIAN!HH47&gt;0,PENGISIAN!HJ47&gt;PENGISIAN!HH47),PENGISIAN!HI47,0)</f>
        <v>0</v>
      </c>
    </row>
    <row r="48" spans="1:62">
      <c r="A48" s="238">
        <f>IF(AND(PENGISIAN!M48&gt;0,PENGISIAN!F48&gt;0,PENGISIAN!M48&gt;PENGISIAN!F48),PENGISIAN!M48,IF(AND(PENGISIAN!O48&gt;0,PENGISIAN!F48&gt;0,PENGISIAN!O48&gt;PENGISIAN!F48),PENGISIAN!O48,0))</f>
        <v>0</v>
      </c>
      <c r="B48" s="238">
        <f>IF(AND(PENGISIAN!M48&gt;0,PENGISIAN!F48&gt;0,PENGISIAN!M48&gt;PENGISIAN!F48),SUM(PENGISIAN!G48,PENGISIAN!L48),IF(AND(PENGISIAN!O48&gt;0,PENGISIAN!F48&gt;0,PENGISIAN!O48&gt;PENGISIAN!F48),SUM(PENGISIAN!G48,PENGISIAN!L48,PENGISIAN!N48),0))</f>
        <v>0</v>
      </c>
      <c r="C48" s="238">
        <f>IF(AND(PENGISIAN!T48&gt;0,PENGISIAN!M48&gt;0,PENGISIAN!T48&gt;PENGISIAN!M48),PENGISIAN!T48,IF(AND(PENGISIAN!V48&gt;0,PENGISIAN!M48&gt;0,PENGISIAN!V48&gt;PENGISIAN!M48),PENGISIAN!V48,0))</f>
        <v>0</v>
      </c>
      <c r="D48" s="238">
        <f>IF(AND(PENGISIAN!T48&gt;0,PENGISIAN!M48&gt;0,PENGISIAN!T48&gt;PENGISIAN!M48),SUM(PENGISIAN!N48,PENGISIAN!S48),IF(AND(PENGISIAN!V48&gt;0,PENGISIAN!M48&gt;0,PENGISIAN!V48&gt;PENGISIAN!M48),SUM(PENGISIAN!N48,PENGISIAN!S48,PENGISIAN!U48),0))</f>
        <v>0</v>
      </c>
      <c r="E48" s="238">
        <f>IF(AND(PENGISIAN!AA48&gt;0,PENGISIAN!T48&gt;0,PENGISIAN!AA48&gt;PENGISIAN!T48),PENGISIAN!AA48,IF(AND(PENGISIAN!AC48&gt;0,PENGISIAN!T48&gt;0,PENGISIAN!AC48&gt;PENGISIAN!T48),PENGISIAN!AC48,0))</f>
        <v>0</v>
      </c>
      <c r="F48" s="238">
        <f>IF(AND(PENGISIAN!AA48&gt;0,PENGISIAN!T48&gt;0,PENGISIAN!AA48&gt;PENGISIAN!T48),SUM(PENGISIAN!U48,PENGISIAN!Z48),IF(AND(PENGISIAN!AC48&gt;0,PENGISIAN!T48&gt;0,PENGISIAN!AC48&gt;PENGISIAN!T48),SUM(PENGISIAN!U48,PENGISIAN!Z48,PENGISIAN!AB48),0))</f>
        <v>0</v>
      </c>
      <c r="G48" s="238">
        <f>IF(AND(PENGISIAN!AH48&gt;0,PENGISIAN!AA48&gt;0,PENGISIAN!AH48&gt;PENGISIAN!AA48),PENGISIAN!AH48,IF(AND(PENGISIAN!AJ48&gt;0,PENGISIAN!AA48&gt;0,PENGISIAN!AJ48&gt;PENGISIAN!AA48),PENGISIAN!AJ48,0))</f>
        <v>0</v>
      </c>
      <c r="H48" s="238">
        <f>IF(AND(PENGISIAN!AH48&gt;0,PENGISIAN!AA48&gt;0,PENGISIAN!AH48&gt;PENGISIAN!AA48),SUM(PENGISIAN!AB48,PENGISIAN!AG48),IF(AND(PENGISIAN!AJ48&gt;0,PENGISIAN!AA48&gt;0,PENGISIAN!AJ48&gt;PENGISIAN!AA48),SUM(PENGISIAN!AB48,PENGISIAN!AG48,PENGISIAN!AI48),0))</f>
        <v>0</v>
      </c>
      <c r="I48" s="238">
        <f>IF(AND(PENGISIAN!AO48&gt;0,PENGISIAN!AH48&gt;0,PENGISIAN!AO48&gt;PENGISIAN!AH48),PENGISIAN!AO48,IF(AND(PENGISIAN!AQ48&gt;0,PENGISIAN!AH48&gt;0,PENGISIAN!AQ48&gt;PENGISIAN!AH48),PENGISIAN!AQ48,0))</f>
        <v>0</v>
      </c>
      <c r="J48" s="238">
        <f>IF(AND(PENGISIAN!AO48&gt;0,PENGISIAN!AH48&gt;0,PENGISIAN!AO48&gt;PENGISIAN!AH48),SUM(PENGISIAN!AI48,PENGISIAN!AN48),IF(AND(PENGISIAN!AQ48&gt;0,PENGISIAN!AH48&gt;0,PENGISIAN!AQ48&gt;PENGISIAN!AH48),SUM(PENGISIAN!AI48,PENGISIAN!AN48,PENGISIAN!AP48),0))</f>
        <v>0</v>
      </c>
      <c r="K48" s="238">
        <f>IF(AND(PENGISIAN!AV48&gt;0,PENGISIAN!AO48&gt;0,PENGISIAN!AV48&gt;PENGISIAN!AO48),PENGISIAN!AV48,IF(AND(PENGISIAN!AX48&gt;0,PENGISIAN!AO48&gt;0,PENGISIAN!AX48&gt;PENGISIAN!AO48),PENGISIAN!AX48,0))</f>
        <v>0</v>
      </c>
      <c r="L48" s="238">
        <f>IF(AND(PENGISIAN!AV48&gt;0,PENGISIAN!AO48&gt;0,PENGISIAN!AV48&gt;PENGISIAN!AO48),SUM(PENGISIAN!AP48,PENGISIAN!AU48),IF(AND(PENGISIAN!AX48&gt;0,PENGISIAN!AO48&gt;0,PENGISIAN!AX48&gt;PENGISIAN!AO48),SUM(PENGISIAN!AP48,PENGISIAN!AU48,PENGISIAN!AW48),0))</f>
        <v>0</v>
      </c>
      <c r="M48" s="238">
        <f>IF(AND(PENGISIAN!BC48&gt;0,PENGISIAN!AV48&gt;0,PENGISIAN!BC48&gt;PENGISIAN!AV48),PENGISIAN!BC48,IF(AND(PENGISIAN!BE48&gt;0,PENGISIAN!AV48&gt;0,PENGISIAN!BE48&gt;PENGISIAN!AV48),PENGISIAN!BE48,0))</f>
        <v>0</v>
      </c>
      <c r="N48" s="238">
        <f>IF(AND(PENGISIAN!BC48&gt;0,PENGISIAN!AV48&gt;0,PENGISIAN!BC48&gt;PENGISIAN!AV48),SUM(PENGISIAN!AW48,PENGISIAN!BB48),IF(AND(PENGISIAN!BE48&gt;0,PENGISIAN!AV48&gt;0,PENGISIAN!BE48&gt;PENGISIAN!AV48),SUM(PENGISIAN!AW48,PENGISIAN!BB48,PENGISIAN!BD48),0))</f>
        <v>0</v>
      </c>
      <c r="O48" s="238">
        <f>IF(AND(PENGISIAN!BJ48&gt;0,PENGISIAN!BC48&gt;0,PENGISIAN!BJ48&gt;PENGISIAN!BC48),PENGISIAN!BJ48,IF(AND(PENGISIAN!BL48&gt;0,PENGISIAN!BC48&gt;0,PENGISIAN!BL48&gt;PENGISIAN!BC48),PENGISIAN!BL48,0))</f>
        <v>0</v>
      </c>
      <c r="P48" s="238">
        <f>IF(AND(PENGISIAN!BJ48&gt;0,PENGISIAN!BC48&gt;0,PENGISIAN!BJ48&gt;PENGISIAN!BC48),SUM(PENGISIAN!BD48,PENGISIAN!BI48),IF(AND(PENGISIAN!BL48&gt;0,PENGISIAN!BC48&gt;0,PENGISIAN!BL48&gt;PENGISIAN!BC48),SUM(PENGISIAN!BD48,PENGISIAN!BI48,PENGISIAN!BK48),0))</f>
        <v>0</v>
      </c>
      <c r="Q48" s="238">
        <f>IF(AND(PENGISIAN!BQ48&gt;0,PENGISIAN!BJ48&gt;0,PENGISIAN!BQ48&gt;PENGISIAN!BJ48),PENGISIAN!BQ48,IF(AND(PENGISIAN!BS48&gt;0,PENGISIAN!BJ48&gt;0,PENGISIAN!BS48&gt;PENGISIAN!BJ48),PENGISIAN!BS48,0))</f>
        <v>0</v>
      </c>
      <c r="R48" s="238">
        <f>IF(AND(PENGISIAN!BQ48&gt;0,PENGISIAN!BJ48&gt;0,PENGISIAN!BQ48&gt;PENGISIAN!BJ48),SUM(PENGISIAN!BK48,PENGISIAN!BP48),IF(AND(PENGISIAN!BS48&gt;0,PENGISIAN!BJ48&gt;0,PENGISIAN!BS48&gt;PENGISIAN!BJ48),SUM(PENGISIAN!BK48,PENGISIAN!BP48,PENGISIAN!BR48),0))</f>
        <v>0</v>
      </c>
      <c r="S48" s="238">
        <f>IF(AND(PENGISIAN!BX48&gt;0,PENGISIAN!BQ48&gt;0,PENGISIAN!BX48&gt;PENGISIAN!BQ48),PENGISIAN!BX48,IF(AND(PENGISIAN!BZ48&gt;0,PENGISIAN!BQ48&gt;0,PENGISIAN!BZ48&gt;PENGISIAN!BQ48),PENGISIAN!BZ48,0))</f>
        <v>0</v>
      </c>
      <c r="T48" s="238">
        <f>IF(AND(PENGISIAN!BX48&gt;0,PENGISIAN!BQ48&gt;0,PENGISIAN!BX48&gt;PENGISIAN!BQ48),SUM(PENGISIAN!BR48,PENGISIAN!BW48),IF(AND(PENGISIAN!BZ48&gt;0,PENGISIAN!BQ48&gt;0,PENGISIAN!BZ48&gt;PENGISIAN!BQ48),SUM(PENGISIAN!BR48,PENGISIAN!BW48,PENGISIAN!BY48),0))</f>
        <v>0</v>
      </c>
      <c r="U48" s="238">
        <f>IF(AND(PENGISIAN!CE48&gt;0,PENGISIAN!BX48&gt;0,PENGISIAN!CE48&gt;PENGISIAN!BX48),PENGISIAN!CE48,IF(AND(PENGISIAN!CG48&gt;0,PENGISIAN!BX48&gt;0,PENGISIAN!CG48&gt;PENGISIAN!BX48),PENGISIAN!CG48,0))</f>
        <v>0</v>
      </c>
      <c r="V48" s="238">
        <f>IF(AND(PENGISIAN!CE48&gt;0,PENGISIAN!BX48&gt;0,PENGISIAN!CE48&gt;PENGISIAN!BX48),SUM(PENGISIAN!BY48,PENGISIAN!CD48),IF(AND(PENGISIAN!CG48&gt;0,PENGISIAN!BX48&gt;0,PENGISIAN!CG48&gt;PENGISIAN!BX48),SUM(PENGISIAN!BY48,PENGISIAN!CD48,PENGISIAN!CF48),0))</f>
        <v>0</v>
      </c>
      <c r="W48" s="238">
        <f>IF(AND(PENGISIAN!CL48&gt;0,PENGISIAN!CE48&gt;0,PENGISIAN!CL48&gt;PENGISIAN!CE48),PENGISIAN!CL48,IF(AND(PENGISIAN!CN48&gt;0,PENGISIAN!CE48&gt;0,PENGISIAN!CN48&gt;PENGISIAN!CE48),PENGISIAN!CN48,0))</f>
        <v>0</v>
      </c>
      <c r="X48" s="238">
        <f>IF(AND(PENGISIAN!CL48&gt;0,PENGISIAN!CE48&gt;0,PENGISIAN!CL48&gt;PENGISIAN!CE48),SUM(PENGISIAN!CF48,PENGISIAN!CK48),IF(AND(PENGISIAN!CN48&gt;0,PENGISIAN!CE48&gt;0,PENGISIAN!CN48&gt;PENGISIAN!CE48),SUM(PENGISIAN!CF48,PENGISIAN!CK48,PENGISIAN!CM48),0))</f>
        <v>0</v>
      </c>
      <c r="Y48" s="238">
        <f>IF(AND(PENGISIAN!CS48&gt;0,PENGISIAN!CL48&gt;0,PENGISIAN!CS48&gt;PENGISIAN!CL48),PENGISIAN!CS48,IF(AND(PENGISIAN!CU48&gt;0,PENGISIAN!CL48&gt;0,PENGISIAN!CU48&gt;PENGISIAN!CL48),PENGISIAN!CU48,0))</f>
        <v>0</v>
      </c>
      <c r="Z48" s="238">
        <f>IF(AND(PENGISIAN!CS48&gt;0,PENGISIAN!CL48&gt;0,PENGISIAN!CS48&gt;PENGISIAN!CL48),SUM(PENGISIAN!CM48,PENGISIAN!CR48),IF(AND(PENGISIAN!CU48&gt;0,PENGISIAN!CL48&gt;0,PENGISIAN!CU48&gt;PENGISIAN!CL48),SUM(PENGISIAN!CM48,PENGISIAN!CR48,PENGISIAN!CT48),0))</f>
        <v>0</v>
      </c>
      <c r="AA48" s="238">
        <f>IF(AND(PENGISIAN!CZ48&gt;0,PENGISIAN!CS48&gt;0,PENGISIAN!CZ48&gt;PENGISIAN!CS48),PENGISIAN!CZ48,IF(AND(PENGISIAN!DB48&gt;0,PENGISIAN!CS48&gt;0,PENGISIAN!DB48&gt;PENGISIAN!CS48),PENGISIAN!DB48,0))</f>
        <v>0</v>
      </c>
      <c r="AB48" s="238">
        <f>IF(AND(PENGISIAN!CZ48&gt;0,PENGISIAN!CS48&gt;0,PENGISIAN!CZ48&gt;PENGISIAN!CS48),SUM(PENGISIAN!CT48,PENGISIAN!CY48),IF(AND(PENGISIAN!DB48&gt;0,PENGISIAN!CS48&gt;0,PENGISIAN!DB48&gt;PENGISIAN!CS48),SUM(PENGISIAN!CT48,PENGISIAN!CY48,PENGISIAN!DA48),0))</f>
        <v>0</v>
      </c>
      <c r="AC48" s="238">
        <f>IF(AND(PENGISIAN!DG48&gt;0,PENGISIAN!CZ48&gt;0,PENGISIAN!DG48&gt;PENGISIAN!CZ48),PENGISIAN!DG48,IF(AND(PENGISIAN!DI48&gt;0,PENGISIAN!CZ48&gt;0,PENGISIAN!DI48&gt;PENGISIAN!CZ48),PENGISIAN!DI48,0))</f>
        <v>0</v>
      </c>
      <c r="AD48" s="238">
        <f>IF(AND(PENGISIAN!DG48&gt;0,PENGISIAN!CZ48&gt;0,PENGISIAN!DG48&gt;PENGISIAN!CZ48),SUM(PENGISIAN!DA48,PENGISIAN!DF48),IF(AND(PENGISIAN!DI48&gt;0,PENGISIAN!CZ48&gt;0,PENGISIAN!DI48&gt;PENGISIAN!CZ48),SUM(PENGISIAN!DA48,PENGISIAN!DF48,PENGISIAN!DH48),0))</f>
        <v>0</v>
      </c>
      <c r="AE48" s="238">
        <f>IF(AND(PENGISIAN!DN48&gt;0,PENGISIAN!DG48&gt;0,PENGISIAN!DN48&gt;PENGISIAN!DG48),PENGISIAN!DN48,IF(AND(PENGISIAN!DP48&gt;0,PENGISIAN!DG48&gt;0,PENGISIAN!DP48&gt;PENGISIAN!DG48),PENGISIAN!DP48,0))</f>
        <v>0</v>
      </c>
      <c r="AF48" s="238">
        <f>IF(AND(PENGISIAN!DN48&gt;0,PENGISIAN!DG48&gt;0,PENGISIAN!DN48&gt;PENGISIAN!DG48),SUM(PENGISIAN!DH48,PENGISIAN!DM48),IF(AND(PENGISIAN!DP48&gt;0,PENGISIAN!DG48&gt;0,PENGISIAN!DP48&gt;PENGISIAN!DG48),SUM(PENGISIAN!DH48,PENGISIAN!DM48,PENGISIAN!DO48),0))</f>
        <v>0</v>
      </c>
      <c r="AG48" s="238">
        <f>IF(AND(PENGISIAN!DU48&gt;0,PENGISIAN!DN48&gt;0,PENGISIAN!DU48&gt;PENGISIAN!DN48),PENGISIAN!DU48,IF(AND(PENGISIAN!DW48&gt;0,PENGISIAN!DN48&gt;0,PENGISIAN!DW48&gt;PENGISIAN!DN48),PENGISIAN!DW48,0))</f>
        <v>0</v>
      </c>
      <c r="AH48" s="238">
        <f>IF(AND(PENGISIAN!DU48&gt;0,PENGISIAN!DN48&gt;0,PENGISIAN!DU48&gt;PENGISIAN!DN48),SUM(PENGISIAN!DO48,PENGISIAN!DT48),IF(AND(PENGISIAN!DW48&gt;0,PENGISIAN!DN48&gt;0,PENGISIAN!DW48&gt;PENGISIAN!DN48),SUM(PENGISIAN!DO48,PENGISIAN!DT48,PENGISIAN!DV48),0))</f>
        <v>0</v>
      </c>
      <c r="AI48" s="238">
        <f>IF(AND(PENGISIAN!EB48&gt;0,PENGISIAN!DU48&gt;0,PENGISIAN!EB48&gt;PENGISIAN!DU48),PENGISIAN!EB48,IF(AND(PENGISIAN!ED48&gt;0,PENGISIAN!DU48&gt;0,PENGISIAN!ED48&gt;PENGISIAN!DU48),PENGISIAN!ED48,0))</f>
        <v>0</v>
      </c>
      <c r="AJ48" s="238">
        <f>IF(AND(PENGISIAN!EB48&gt;0,PENGISIAN!DU48&gt;0,PENGISIAN!EB48&gt;PENGISIAN!DU48),SUM(PENGISIAN!DV48,PENGISIAN!EA48),IF(AND(PENGISIAN!ED48&gt;0,PENGISIAN!DU48&gt;0,PENGISIAN!ED48&gt;PENGISIAN!DU48),SUM(PENGISIAN!DV48,PENGISIAN!EA48,PENGISIAN!EC48),0))</f>
        <v>0</v>
      </c>
      <c r="AK48" s="238">
        <f>IF(AND(PENGISIAN!EI48&gt;0,PENGISIAN!EB48&gt;0,PENGISIAN!EI48&gt;PENGISIAN!EB48),PENGISIAN!EI48,IF(AND(PENGISIAN!EK48&gt;0,PENGISIAN!EB48&gt;0,PENGISIAN!EK48&gt;PENGISIAN!EB48),PENGISIAN!EK48,0))</f>
        <v>0</v>
      </c>
      <c r="AL48" s="238">
        <f>IF(AND(PENGISIAN!EI48&gt;0,PENGISIAN!EB48&gt;0,PENGISIAN!EI48&gt;PENGISIAN!EB48),SUM(PENGISIAN!EC48,PENGISIAN!EH48),IF(AND(PENGISIAN!EK48&gt;0,PENGISIAN!EB48&gt;0,PENGISIAN!EK48&gt;PENGISIAN!EB48),SUM(PENGISIAN!EC48,PENGISIAN!EH48,PENGISIAN!EJ48),0))</f>
        <v>0</v>
      </c>
      <c r="AM48" s="238">
        <f>IF(AND(PENGISIAN!EP48&gt;0,PENGISIAN!EI48&gt;0,PENGISIAN!EP48&gt;PENGISIAN!EI48),PENGISIAN!EP48,IF(AND(PENGISIAN!ER48&gt;0,PENGISIAN!EI48&gt;0,PENGISIAN!ER48&gt;PENGISIAN!EI48),PENGISIAN!ER48,0))</f>
        <v>0</v>
      </c>
      <c r="AN48" s="238">
        <f>IF(AND(PENGISIAN!EP48&gt;0,PENGISIAN!EI48&gt;0,PENGISIAN!EP48&gt;PENGISIAN!EI48),SUM(PENGISIAN!EJ48,PENGISIAN!EO48),IF(AND(PENGISIAN!ER48&gt;0,PENGISIAN!EI48&gt;0,PENGISIAN!ER48&gt;PENGISIAN!EI48),SUM(PENGISIAN!EJ48,PENGISIAN!EO48,PENGISIAN!EQ48),0))</f>
        <v>0</v>
      </c>
      <c r="AO48" s="238">
        <f>IF(AND(PENGISIAN!EW48&gt;0,PENGISIAN!EP48&gt;0,PENGISIAN!EW48&gt;PENGISIAN!EP48),PENGISIAN!EW48,IF(AND(PENGISIAN!EY48&gt;0,PENGISIAN!EP48&gt;0,PENGISIAN!EY48&gt;PENGISIAN!EP48),PENGISIAN!EY48,0))</f>
        <v>0</v>
      </c>
      <c r="AP48" s="238">
        <f>IF(AND(PENGISIAN!EW48&gt;0,PENGISIAN!EP48&gt;0,PENGISIAN!EW48&gt;PENGISIAN!EP48),SUM(PENGISIAN!EQ48,PENGISIAN!EV48),IF(AND(PENGISIAN!EY48&gt;0,PENGISIAN!EP48&gt;0,PENGISIAN!EY48&gt;PENGISIAN!EP48),SUM(PENGISIAN!EQ48,PENGISIAN!EV48,PENGISIAN!EX48),0))</f>
        <v>0</v>
      </c>
      <c r="AQ48" s="238">
        <f>IF(AND(PENGISIAN!FD48&gt;0,PENGISIAN!EW48&gt;0,PENGISIAN!FD48&gt;PENGISIAN!EW48),PENGISIAN!FD48,IF(AND(PENGISIAN!FF48&gt;0,PENGISIAN!EW48&gt;0,PENGISIAN!FF48&gt;PENGISIAN!EW48),PENGISIAN!FF48,0))</f>
        <v>0</v>
      </c>
      <c r="AR48" s="238">
        <f>IF(AND(PENGISIAN!FD48&gt;0,PENGISIAN!EW48&gt;0,PENGISIAN!FD48&gt;PENGISIAN!EW48),SUM(PENGISIAN!EX48,PENGISIAN!FC48),IF(AND(PENGISIAN!FF48&gt;0,PENGISIAN!EW48&gt;0,PENGISIAN!FF48&gt;PENGISIAN!EW48),SUM(PENGISIAN!EX48,PENGISIAN!FC48,PENGISIAN!FE48),0))</f>
        <v>0</v>
      </c>
      <c r="AS48" s="238">
        <f>IF(AND(PENGISIAN!FK48&gt;0,PENGISIAN!FD48&gt;0,PENGISIAN!FK48&gt;PENGISIAN!FD48),PENGISIAN!FK48,IF(AND(PENGISIAN!FM48&gt;0,PENGISIAN!FD48&gt;0,PENGISIAN!FM48&gt;PENGISIAN!FD48),PENGISIAN!FM48,0))</f>
        <v>0</v>
      </c>
      <c r="AT48" s="238">
        <f>IF(AND(PENGISIAN!FK48&gt;0,PENGISIAN!FD48&gt;0,PENGISIAN!FK48&gt;PENGISIAN!FD48),SUM(PENGISIAN!FE48,PENGISIAN!FJ48),IF(AND(PENGISIAN!FM48&gt;0,PENGISIAN!FD48&gt;0,PENGISIAN!FM48&gt;PENGISIAN!FD48),SUM(PENGISIAN!FE48,PENGISIAN!FJ48,PENGISIAN!FL48),0))</f>
        <v>0</v>
      </c>
      <c r="AU48" s="238">
        <f>IF(AND(PENGISIAN!FR48&gt;0,PENGISIAN!FK48&gt;0,PENGISIAN!FR48&gt;PENGISIAN!FK48),PENGISIAN!FR48,IF(AND(PENGISIAN!FT48&gt;0,PENGISIAN!FK48&gt;0,PENGISIAN!FT48&gt;PENGISIAN!FK48),PENGISIAN!FT48,0))</f>
        <v>0</v>
      </c>
      <c r="AV48" s="238">
        <f>IF(AND(PENGISIAN!FR48&gt;0,PENGISIAN!FK48&gt;0,PENGISIAN!FR48&gt;PENGISIAN!FK48),SUM(PENGISIAN!FL48,PENGISIAN!FQ48),IF(AND(PENGISIAN!FT48&gt;0,PENGISIAN!FK48&gt;0,PENGISIAN!FT48&gt;PENGISIAN!FK48),SUM(PENGISIAN!FL48,PENGISIAN!FQ48,PENGISIAN!FS48),0))</f>
        <v>0</v>
      </c>
      <c r="AW48" s="238">
        <f>IF(AND(PENGISIAN!FY48&gt;0,PENGISIAN!FR48&gt;0,PENGISIAN!FY48&gt;PENGISIAN!FR48),PENGISIAN!FY48,IF(AND(PENGISIAN!GA48&gt;0,PENGISIAN!FR48&gt;0,PENGISIAN!GA48&gt;PENGISIAN!FR48),PENGISIAN!GA48,0))</f>
        <v>0</v>
      </c>
      <c r="AX48" s="238">
        <f>IF(AND(PENGISIAN!FY48&gt;0,PENGISIAN!FR48&gt;0,PENGISIAN!FY48&gt;PENGISIAN!FR48),SUM(PENGISIAN!FS48,PENGISIAN!FX48),IF(AND(PENGISIAN!GA48&gt;0,PENGISIAN!FR48&gt;0,PENGISIAN!GA48&gt;PENGISIAN!FR48),SUM(PENGISIAN!FS48,PENGISIAN!FX48,PENGISIAN!FZ48),0))</f>
        <v>0</v>
      </c>
      <c r="AY48" s="238">
        <f>IF(AND(PENGISIAN!GF48&gt;0,PENGISIAN!FY48&gt;0,PENGISIAN!GF48&gt;PENGISIAN!FY48),PENGISIAN!GF48,IF(AND(PENGISIAN!GH48&gt;0,PENGISIAN!FY48&gt;0,PENGISIAN!GH48&gt;PENGISIAN!FY48),PENGISIAN!GH48,0))</f>
        <v>0</v>
      </c>
      <c r="AZ48" s="238">
        <f>IF(AND(PENGISIAN!GF48&gt;0,PENGISIAN!FY48&gt;0,PENGISIAN!GF48&gt;PENGISIAN!FY48),SUM(PENGISIAN!FZ48,PENGISIAN!GE48),IF(AND(PENGISIAN!GH48&gt;0,PENGISIAN!FY48&gt;0,PENGISIAN!GH48&gt;PENGISIAN!FY48),SUM(PENGISIAN!FZ48,PENGISIAN!GE48,PENGISIAN!GG48),0))</f>
        <v>0</v>
      </c>
      <c r="BA48" s="238">
        <f>IF(AND(PENGISIAN!GM48&gt;0,PENGISIAN!GF48&gt;0,PENGISIAN!GM48&gt;PENGISIAN!GF48),PENGISIAN!GM48,IF(AND(PENGISIAN!GO48&gt;0,PENGISIAN!GF48&gt;0,PENGISIAN!GO48&gt;PENGISIAN!GF48),PENGISIAN!GO48,0))</f>
        <v>0</v>
      </c>
      <c r="BB48" s="238">
        <f>IF(AND(PENGISIAN!GM48&gt;0,PENGISIAN!GF48&gt;0,PENGISIAN!GM48&gt;PENGISIAN!GF48),SUM(PENGISIAN!GG48,PENGISIAN!GL48),IF(AND(PENGISIAN!GO48&gt;0,PENGISIAN!GF48&gt;0,PENGISIAN!GO48&gt;PENGISIAN!GF48),SUM(PENGISIAN!GG48,PENGISIAN!GL48,PENGISIAN!GN48),0))</f>
        <v>0</v>
      </c>
      <c r="BC48" s="238">
        <f>IF(AND(PENGISIAN!GT48&gt;0,PENGISIAN!GM48&gt;0,PENGISIAN!GT48&gt;PENGISIAN!GM48),PENGISIAN!GT48,IF(AND(PENGISIAN!GV48&gt;0,PENGISIAN!GM48&gt;0,PENGISIAN!GV48&gt;PENGISIAN!GM48),PENGISIAN!GV48,0))</f>
        <v>0</v>
      </c>
      <c r="BD48" s="238">
        <f>IF(AND(PENGISIAN!GT48&gt;0,PENGISIAN!GM48&gt;0,PENGISIAN!GT48&gt;PENGISIAN!GM48),SUM(PENGISIAN!GN48,PENGISIAN!GS48),IF(AND(PENGISIAN!GV48&gt;0,PENGISIAN!GM48&gt;0,PENGISIAN!GV48&gt;PENGISIAN!GM48),SUM(PENGISIAN!GN48,PENGISIAN!GS48,PENGISIAN!GU48),0))</f>
        <v>0</v>
      </c>
      <c r="BE48" s="238">
        <f>IF(AND(PENGISIAN!HA48&gt;0,PENGISIAN!GT48&gt;0,PENGISIAN!HA48&gt;PENGISIAN!GT48),PENGISIAN!HA48,IF(AND(PENGISIAN!HC48&gt;0,PENGISIAN!GT48&gt;0,PENGISIAN!HC48&gt;PENGISIAN!GT48),PENGISIAN!HC48,0))</f>
        <v>0</v>
      </c>
      <c r="BF48" s="238">
        <f>IF(AND(PENGISIAN!HA48&gt;0,PENGISIAN!GT48&gt;0,PENGISIAN!HA48&gt;PENGISIAN!GT48),SUM(PENGISIAN!GU48,PENGISIAN!GZ48),IF(AND(PENGISIAN!HC48&gt;0,PENGISIAN!GT48&gt;0,PENGISIAN!HC48&gt;PENGISIAN!GT48),SUM(PENGISIAN!GU48,PENGISIAN!GZ48,PENGISIAN!HB48),0))</f>
        <v>0</v>
      </c>
      <c r="BG48" s="238">
        <f>IF(AND(PENGISIAN!HH48&gt;0,PENGISIAN!HA48&gt;0,PENGISIAN!HH48&gt;PENGISIAN!HA48),PENGISIAN!HH48,IF(AND(PENGISIAN!HJ48&gt;0,PENGISIAN!HA48&gt;0,PENGISIAN!HJ48&gt;PENGISIAN!HA48),PENGISIAN!HJ48,0))</f>
        <v>0</v>
      </c>
      <c r="BH48" s="238">
        <f>IF(AND(PENGISIAN!HH48&gt;0,PENGISIAN!HA48&gt;0,PENGISIAN!HH48&gt;PENGISIAN!HA48),SUM(PENGISIAN!HB48,PENGISIAN!HG48),IF(AND(PENGISIAN!HJ48&gt;0,PENGISIAN!HA48&gt;0,PENGISIAN!HJ48&gt;PENGISIAN!HA48),SUM(PENGISIAN!HB48,PENGISIAN!HG48,PENGISIAN!HI48),0))</f>
        <v>0</v>
      </c>
      <c r="BI48" s="238">
        <f>IF(AND(PENGISIAN!HJ48&gt;0,PENGISIAN!HH48&gt;0,PENGISIAN!HJ48&gt;PENGISIAN!HH48),PENGISIAN!HJ48,0)</f>
        <v>0</v>
      </c>
      <c r="BJ48" s="238">
        <f>IF(AND(PENGISIAN!HJ48&gt;0,PENGISIAN!HH48&gt;0,PENGISIAN!HJ48&gt;PENGISIAN!HH48),PENGISIAN!HI48,0)</f>
        <v>0</v>
      </c>
    </row>
    <row r="49" spans="1:62">
      <c r="A49" s="238">
        <f>IF(AND(PENGISIAN!M49&gt;0,PENGISIAN!F49&gt;0,PENGISIAN!M49&gt;PENGISIAN!F49),PENGISIAN!M49,IF(AND(PENGISIAN!O49&gt;0,PENGISIAN!F49&gt;0,PENGISIAN!O49&gt;PENGISIAN!F49),PENGISIAN!O49,0))</f>
        <v>0</v>
      </c>
      <c r="B49" s="238">
        <f>IF(AND(PENGISIAN!M49&gt;0,PENGISIAN!F49&gt;0,PENGISIAN!M49&gt;PENGISIAN!F49),SUM(PENGISIAN!G49,PENGISIAN!L49),IF(AND(PENGISIAN!O49&gt;0,PENGISIAN!F49&gt;0,PENGISIAN!O49&gt;PENGISIAN!F49),SUM(PENGISIAN!G49,PENGISIAN!L49,PENGISIAN!N49),0))</f>
        <v>0</v>
      </c>
      <c r="C49" s="238">
        <f>IF(AND(PENGISIAN!T49&gt;0,PENGISIAN!M49&gt;0,PENGISIAN!T49&gt;PENGISIAN!M49),PENGISIAN!T49,IF(AND(PENGISIAN!V49&gt;0,PENGISIAN!M49&gt;0,PENGISIAN!V49&gt;PENGISIAN!M49),PENGISIAN!V49,0))</f>
        <v>0</v>
      </c>
      <c r="D49" s="238">
        <f>IF(AND(PENGISIAN!T49&gt;0,PENGISIAN!M49&gt;0,PENGISIAN!T49&gt;PENGISIAN!M49),SUM(PENGISIAN!N49,PENGISIAN!S49),IF(AND(PENGISIAN!V49&gt;0,PENGISIAN!M49&gt;0,PENGISIAN!V49&gt;PENGISIAN!M49),SUM(PENGISIAN!N49,PENGISIAN!S49,PENGISIAN!U49),0))</f>
        <v>0</v>
      </c>
      <c r="E49" s="238">
        <f>IF(AND(PENGISIAN!AA49&gt;0,PENGISIAN!T49&gt;0,PENGISIAN!AA49&gt;PENGISIAN!T49),PENGISIAN!AA49,IF(AND(PENGISIAN!AC49&gt;0,PENGISIAN!T49&gt;0,PENGISIAN!AC49&gt;PENGISIAN!T49),PENGISIAN!AC49,0))</f>
        <v>0</v>
      </c>
      <c r="F49" s="238">
        <f>IF(AND(PENGISIAN!AA49&gt;0,PENGISIAN!T49&gt;0,PENGISIAN!AA49&gt;PENGISIAN!T49),SUM(PENGISIAN!U49,PENGISIAN!Z49),IF(AND(PENGISIAN!AC49&gt;0,PENGISIAN!T49&gt;0,PENGISIAN!AC49&gt;PENGISIAN!T49),SUM(PENGISIAN!U49,PENGISIAN!Z49,PENGISIAN!AB49),0))</f>
        <v>0</v>
      </c>
      <c r="G49" s="238">
        <f>IF(AND(PENGISIAN!AH49&gt;0,PENGISIAN!AA49&gt;0,PENGISIAN!AH49&gt;PENGISIAN!AA49),PENGISIAN!AH49,IF(AND(PENGISIAN!AJ49&gt;0,PENGISIAN!AA49&gt;0,PENGISIAN!AJ49&gt;PENGISIAN!AA49),PENGISIAN!AJ49,0))</f>
        <v>0</v>
      </c>
      <c r="H49" s="238">
        <f>IF(AND(PENGISIAN!AH49&gt;0,PENGISIAN!AA49&gt;0,PENGISIAN!AH49&gt;PENGISIAN!AA49),SUM(PENGISIAN!AB49,PENGISIAN!AG49),IF(AND(PENGISIAN!AJ49&gt;0,PENGISIAN!AA49&gt;0,PENGISIAN!AJ49&gt;PENGISIAN!AA49),SUM(PENGISIAN!AB49,PENGISIAN!AG49,PENGISIAN!AI49),0))</f>
        <v>0</v>
      </c>
      <c r="I49" s="238">
        <f>IF(AND(PENGISIAN!AO49&gt;0,PENGISIAN!AH49&gt;0,PENGISIAN!AO49&gt;PENGISIAN!AH49),PENGISIAN!AO49,IF(AND(PENGISIAN!AQ49&gt;0,PENGISIAN!AH49&gt;0,PENGISIAN!AQ49&gt;PENGISIAN!AH49),PENGISIAN!AQ49,0))</f>
        <v>0</v>
      </c>
      <c r="J49" s="238">
        <f>IF(AND(PENGISIAN!AO49&gt;0,PENGISIAN!AH49&gt;0,PENGISIAN!AO49&gt;PENGISIAN!AH49),SUM(PENGISIAN!AI49,PENGISIAN!AN49),IF(AND(PENGISIAN!AQ49&gt;0,PENGISIAN!AH49&gt;0,PENGISIAN!AQ49&gt;PENGISIAN!AH49),SUM(PENGISIAN!AI49,PENGISIAN!AN49,PENGISIAN!AP49),0))</f>
        <v>0</v>
      </c>
      <c r="K49" s="238">
        <f>IF(AND(PENGISIAN!AV49&gt;0,PENGISIAN!AO49&gt;0,PENGISIAN!AV49&gt;PENGISIAN!AO49),PENGISIAN!AV49,IF(AND(PENGISIAN!AX49&gt;0,PENGISIAN!AO49&gt;0,PENGISIAN!AX49&gt;PENGISIAN!AO49),PENGISIAN!AX49,0))</f>
        <v>0</v>
      </c>
      <c r="L49" s="238">
        <f>IF(AND(PENGISIAN!AV49&gt;0,PENGISIAN!AO49&gt;0,PENGISIAN!AV49&gt;PENGISIAN!AO49),SUM(PENGISIAN!AP49,PENGISIAN!AU49),IF(AND(PENGISIAN!AX49&gt;0,PENGISIAN!AO49&gt;0,PENGISIAN!AX49&gt;PENGISIAN!AO49),SUM(PENGISIAN!AP49,PENGISIAN!AU49,PENGISIAN!AW49),0))</f>
        <v>0</v>
      </c>
      <c r="M49" s="238">
        <f>IF(AND(PENGISIAN!BC49&gt;0,PENGISIAN!AV49&gt;0,PENGISIAN!BC49&gt;PENGISIAN!AV49),PENGISIAN!BC49,IF(AND(PENGISIAN!BE49&gt;0,PENGISIAN!AV49&gt;0,PENGISIAN!BE49&gt;PENGISIAN!AV49),PENGISIAN!BE49,0))</f>
        <v>0</v>
      </c>
      <c r="N49" s="238">
        <f>IF(AND(PENGISIAN!BC49&gt;0,PENGISIAN!AV49&gt;0,PENGISIAN!BC49&gt;PENGISIAN!AV49),SUM(PENGISIAN!AW49,PENGISIAN!BB49),IF(AND(PENGISIAN!BE49&gt;0,PENGISIAN!AV49&gt;0,PENGISIAN!BE49&gt;PENGISIAN!AV49),SUM(PENGISIAN!AW49,PENGISIAN!BB49,PENGISIAN!BD49),0))</f>
        <v>0</v>
      </c>
      <c r="O49" s="238">
        <f>IF(AND(PENGISIAN!BJ49&gt;0,PENGISIAN!BC49&gt;0,PENGISIAN!BJ49&gt;PENGISIAN!BC49),PENGISIAN!BJ49,IF(AND(PENGISIAN!BL49&gt;0,PENGISIAN!BC49&gt;0,PENGISIAN!BL49&gt;PENGISIAN!BC49),PENGISIAN!BL49,0))</f>
        <v>0</v>
      </c>
      <c r="P49" s="238">
        <f>IF(AND(PENGISIAN!BJ49&gt;0,PENGISIAN!BC49&gt;0,PENGISIAN!BJ49&gt;PENGISIAN!BC49),SUM(PENGISIAN!BD49,PENGISIAN!BI49),IF(AND(PENGISIAN!BL49&gt;0,PENGISIAN!BC49&gt;0,PENGISIAN!BL49&gt;PENGISIAN!BC49),SUM(PENGISIAN!BD49,PENGISIAN!BI49,PENGISIAN!BK49),0))</f>
        <v>0</v>
      </c>
      <c r="Q49" s="238">
        <f>IF(AND(PENGISIAN!BQ49&gt;0,PENGISIAN!BJ49&gt;0,PENGISIAN!BQ49&gt;PENGISIAN!BJ49),PENGISIAN!BQ49,IF(AND(PENGISIAN!BS49&gt;0,PENGISIAN!BJ49&gt;0,PENGISIAN!BS49&gt;PENGISIAN!BJ49),PENGISIAN!BS49,0))</f>
        <v>0</v>
      </c>
      <c r="R49" s="238">
        <f>IF(AND(PENGISIAN!BQ49&gt;0,PENGISIAN!BJ49&gt;0,PENGISIAN!BQ49&gt;PENGISIAN!BJ49),SUM(PENGISIAN!BK49,PENGISIAN!BP49),IF(AND(PENGISIAN!BS49&gt;0,PENGISIAN!BJ49&gt;0,PENGISIAN!BS49&gt;PENGISIAN!BJ49),SUM(PENGISIAN!BK49,PENGISIAN!BP49,PENGISIAN!BR49),0))</f>
        <v>0</v>
      </c>
      <c r="S49" s="238">
        <f>IF(AND(PENGISIAN!BX49&gt;0,PENGISIAN!BQ49&gt;0,PENGISIAN!BX49&gt;PENGISIAN!BQ49),PENGISIAN!BX49,IF(AND(PENGISIAN!BZ49&gt;0,PENGISIAN!BQ49&gt;0,PENGISIAN!BZ49&gt;PENGISIAN!BQ49),PENGISIAN!BZ49,0))</f>
        <v>0</v>
      </c>
      <c r="T49" s="238">
        <f>IF(AND(PENGISIAN!BX49&gt;0,PENGISIAN!BQ49&gt;0,PENGISIAN!BX49&gt;PENGISIAN!BQ49),SUM(PENGISIAN!BR49,PENGISIAN!BW49),IF(AND(PENGISIAN!BZ49&gt;0,PENGISIAN!BQ49&gt;0,PENGISIAN!BZ49&gt;PENGISIAN!BQ49),SUM(PENGISIAN!BR49,PENGISIAN!BW49,PENGISIAN!BY49),0))</f>
        <v>0</v>
      </c>
      <c r="U49" s="238">
        <f>IF(AND(PENGISIAN!CE49&gt;0,PENGISIAN!BX49&gt;0,PENGISIAN!CE49&gt;PENGISIAN!BX49),PENGISIAN!CE49,IF(AND(PENGISIAN!CG49&gt;0,PENGISIAN!BX49&gt;0,PENGISIAN!CG49&gt;PENGISIAN!BX49),PENGISIAN!CG49,0))</f>
        <v>0</v>
      </c>
      <c r="V49" s="238">
        <f>IF(AND(PENGISIAN!CE49&gt;0,PENGISIAN!BX49&gt;0,PENGISIAN!CE49&gt;PENGISIAN!BX49),SUM(PENGISIAN!BY49,PENGISIAN!CD49),IF(AND(PENGISIAN!CG49&gt;0,PENGISIAN!BX49&gt;0,PENGISIAN!CG49&gt;PENGISIAN!BX49),SUM(PENGISIAN!BY49,PENGISIAN!CD49,PENGISIAN!CF49),0))</f>
        <v>0</v>
      </c>
      <c r="W49" s="238">
        <f>IF(AND(PENGISIAN!CL49&gt;0,PENGISIAN!CE49&gt;0,PENGISIAN!CL49&gt;PENGISIAN!CE49),PENGISIAN!CL49,IF(AND(PENGISIAN!CN49&gt;0,PENGISIAN!CE49&gt;0,PENGISIAN!CN49&gt;PENGISIAN!CE49),PENGISIAN!CN49,0))</f>
        <v>0</v>
      </c>
      <c r="X49" s="238">
        <f>IF(AND(PENGISIAN!CL49&gt;0,PENGISIAN!CE49&gt;0,PENGISIAN!CL49&gt;PENGISIAN!CE49),SUM(PENGISIAN!CF49,PENGISIAN!CK49),IF(AND(PENGISIAN!CN49&gt;0,PENGISIAN!CE49&gt;0,PENGISIAN!CN49&gt;PENGISIAN!CE49),SUM(PENGISIAN!CF49,PENGISIAN!CK49,PENGISIAN!CM49),0))</f>
        <v>0</v>
      </c>
      <c r="Y49" s="238">
        <f>IF(AND(PENGISIAN!CS49&gt;0,PENGISIAN!CL49&gt;0,PENGISIAN!CS49&gt;PENGISIAN!CL49),PENGISIAN!CS49,IF(AND(PENGISIAN!CU49&gt;0,PENGISIAN!CL49&gt;0,PENGISIAN!CU49&gt;PENGISIAN!CL49),PENGISIAN!CU49,0))</f>
        <v>0</v>
      </c>
      <c r="Z49" s="238">
        <f>IF(AND(PENGISIAN!CS49&gt;0,PENGISIAN!CL49&gt;0,PENGISIAN!CS49&gt;PENGISIAN!CL49),SUM(PENGISIAN!CM49,PENGISIAN!CR49),IF(AND(PENGISIAN!CU49&gt;0,PENGISIAN!CL49&gt;0,PENGISIAN!CU49&gt;PENGISIAN!CL49),SUM(PENGISIAN!CM49,PENGISIAN!CR49,PENGISIAN!CT49),0))</f>
        <v>0</v>
      </c>
      <c r="AA49" s="238">
        <f>IF(AND(PENGISIAN!CZ49&gt;0,PENGISIAN!CS49&gt;0,PENGISIAN!CZ49&gt;PENGISIAN!CS49),PENGISIAN!CZ49,IF(AND(PENGISIAN!DB49&gt;0,PENGISIAN!CS49&gt;0,PENGISIAN!DB49&gt;PENGISIAN!CS49),PENGISIAN!DB49,0))</f>
        <v>0</v>
      </c>
      <c r="AB49" s="238">
        <f>IF(AND(PENGISIAN!CZ49&gt;0,PENGISIAN!CS49&gt;0,PENGISIAN!CZ49&gt;PENGISIAN!CS49),SUM(PENGISIAN!CT49,PENGISIAN!CY49),IF(AND(PENGISIAN!DB49&gt;0,PENGISIAN!CS49&gt;0,PENGISIAN!DB49&gt;PENGISIAN!CS49),SUM(PENGISIAN!CT49,PENGISIAN!CY49,PENGISIAN!DA49),0))</f>
        <v>0</v>
      </c>
      <c r="AC49" s="238">
        <f>IF(AND(PENGISIAN!DG49&gt;0,PENGISIAN!CZ49&gt;0,PENGISIAN!DG49&gt;PENGISIAN!CZ49),PENGISIAN!DG49,IF(AND(PENGISIAN!DI49&gt;0,PENGISIAN!CZ49&gt;0,PENGISIAN!DI49&gt;PENGISIAN!CZ49),PENGISIAN!DI49,0))</f>
        <v>0</v>
      </c>
      <c r="AD49" s="238">
        <f>IF(AND(PENGISIAN!DG49&gt;0,PENGISIAN!CZ49&gt;0,PENGISIAN!DG49&gt;PENGISIAN!CZ49),SUM(PENGISIAN!DA49,PENGISIAN!DF49),IF(AND(PENGISIAN!DI49&gt;0,PENGISIAN!CZ49&gt;0,PENGISIAN!DI49&gt;PENGISIAN!CZ49),SUM(PENGISIAN!DA49,PENGISIAN!DF49,PENGISIAN!DH49),0))</f>
        <v>0</v>
      </c>
      <c r="AE49" s="238">
        <f>IF(AND(PENGISIAN!DN49&gt;0,PENGISIAN!DG49&gt;0,PENGISIAN!DN49&gt;PENGISIAN!DG49),PENGISIAN!DN49,IF(AND(PENGISIAN!DP49&gt;0,PENGISIAN!DG49&gt;0,PENGISIAN!DP49&gt;PENGISIAN!DG49),PENGISIAN!DP49,0))</f>
        <v>0</v>
      </c>
      <c r="AF49" s="238">
        <f>IF(AND(PENGISIAN!DN49&gt;0,PENGISIAN!DG49&gt;0,PENGISIAN!DN49&gt;PENGISIAN!DG49),SUM(PENGISIAN!DH49,PENGISIAN!DM49),IF(AND(PENGISIAN!DP49&gt;0,PENGISIAN!DG49&gt;0,PENGISIAN!DP49&gt;PENGISIAN!DG49),SUM(PENGISIAN!DH49,PENGISIAN!DM49,PENGISIAN!DO49),0))</f>
        <v>0</v>
      </c>
      <c r="AG49" s="238">
        <f>IF(AND(PENGISIAN!DU49&gt;0,PENGISIAN!DN49&gt;0,PENGISIAN!DU49&gt;PENGISIAN!DN49),PENGISIAN!DU49,IF(AND(PENGISIAN!DW49&gt;0,PENGISIAN!DN49&gt;0,PENGISIAN!DW49&gt;PENGISIAN!DN49),PENGISIAN!DW49,0))</f>
        <v>0</v>
      </c>
      <c r="AH49" s="238">
        <f>IF(AND(PENGISIAN!DU49&gt;0,PENGISIAN!DN49&gt;0,PENGISIAN!DU49&gt;PENGISIAN!DN49),SUM(PENGISIAN!DO49,PENGISIAN!DT49),IF(AND(PENGISIAN!DW49&gt;0,PENGISIAN!DN49&gt;0,PENGISIAN!DW49&gt;PENGISIAN!DN49),SUM(PENGISIAN!DO49,PENGISIAN!DT49,PENGISIAN!DV49),0))</f>
        <v>0</v>
      </c>
      <c r="AI49" s="238">
        <f>IF(AND(PENGISIAN!EB49&gt;0,PENGISIAN!DU49&gt;0,PENGISIAN!EB49&gt;PENGISIAN!DU49),PENGISIAN!EB49,IF(AND(PENGISIAN!ED49&gt;0,PENGISIAN!DU49&gt;0,PENGISIAN!ED49&gt;PENGISIAN!DU49),PENGISIAN!ED49,0))</f>
        <v>0</v>
      </c>
      <c r="AJ49" s="238">
        <f>IF(AND(PENGISIAN!EB49&gt;0,PENGISIAN!DU49&gt;0,PENGISIAN!EB49&gt;PENGISIAN!DU49),SUM(PENGISIAN!DV49,PENGISIAN!EA49),IF(AND(PENGISIAN!ED49&gt;0,PENGISIAN!DU49&gt;0,PENGISIAN!ED49&gt;PENGISIAN!DU49),SUM(PENGISIAN!DV49,PENGISIAN!EA49,PENGISIAN!EC49),0))</f>
        <v>0</v>
      </c>
      <c r="AK49" s="238">
        <f>IF(AND(PENGISIAN!EI49&gt;0,PENGISIAN!EB49&gt;0,PENGISIAN!EI49&gt;PENGISIAN!EB49),PENGISIAN!EI49,IF(AND(PENGISIAN!EK49&gt;0,PENGISIAN!EB49&gt;0,PENGISIAN!EK49&gt;PENGISIAN!EB49),PENGISIAN!EK49,0))</f>
        <v>0</v>
      </c>
      <c r="AL49" s="238">
        <f>IF(AND(PENGISIAN!EI49&gt;0,PENGISIAN!EB49&gt;0,PENGISIAN!EI49&gt;PENGISIAN!EB49),SUM(PENGISIAN!EC49,PENGISIAN!EH49),IF(AND(PENGISIAN!EK49&gt;0,PENGISIAN!EB49&gt;0,PENGISIAN!EK49&gt;PENGISIAN!EB49),SUM(PENGISIAN!EC49,PENGISIAN!EH49,PENGISIAN!EJ49),0))</f>
        <v>0</v>
      </c>
      <c r="AM49" s="238">
        <f>IF(AND(PENGISIAN!EP49&gt;0,PENGISIAN!EI49&gt;0,PENGISIAN!EP49&gt;PENGISIAN!EI49),PENGISIAN!EP49,IF(AND(PENGISIAN!ER49&gt;0,PENGISIAN!EI49&gt;0,PENGISIAN!ER49&gt;PENGISIAN!EI49),PENGISIAN!ER49,0))</f>
        <v>0</v>
      </c>
      <c r="AN49" s="238">
        <f>IF(AND(PENGISIAN!EP49&gt;0,PENGISIAN!EI49&gt;0,PENGISIAN!EP49&gt;PENGISIAN!EI49),SUM(PENGISIAN!EJ49,PENGISIAN!EO49),IF(AND(PENGISIAN!ER49&gt;0,PENGISIAN!EI49&gt;0,PENGISIAN!ER49&gt;PENGISIAN!EI49),SUM(PENGISIAN!EJ49,PENGISIAN!EO49,PENGISIAN!EQ49),0))</f>
        <v>0</v>
      </c>
      <c r="AO49" s="238">
        <f>IF(AND(PENGISIAN!EW49&gt;0,PENGISIAN!EP49&gt;0,PENGISIAN!EW49&gt;PENGISIAN!EP49),PENGISIAN!EW49,IF(AND(PENGISIAN!EY49&gt;0,PENGISIAN!EP49&gt;0,PENGISIAN!EY49&gt;PENGISIAN!EP49),PENGISIAN!EY49,0))</f>
        <v>0</v>
      </c>
      <c r="AP49" s="238">
        <f>IF(AND(PENGISIAN!EW49&gt;0,PENGISIAN!EP49&gt;0,PENGISIAN!EW49&gt;PENGISIAN!EP49),SUM(PENGISIAN!EQ49,PENGISIAN!EV49),IF(AND(PENGISIAN!EY49&gt;0,PENGISIAN!EP49&gt;0,PENGISIAN!EY49&gt;PENGISIAN!EP49),SUM(PENGISIAN!EQ49,PENGISIAN!EV49,PENGISIAN!EX49),0))</f>
        <v>0</v>
      </c>
      <c r="AQ49" s="238">
        <f>IF(AND(PENGISIAN!FD49&gt;0,PENGISIAN!EW49&gt;0,PENGISIAN!FD49&gt;PENGISIAN!EW49),PENGISIAN!FD49,IF(AND(PENGISIAN!FF49&gt;0,PENGISIAN!EW49&gt;0,PENGISIAN!FF49&gt;PENGISIAN!EW49),PENGISIAN!FF49,0))</f>
        <v>0</v>
      </c>
      <c r="AR49" s="238">
        <f>IF(AND(PENGISIAN!FD49&gt;0,PENGISIAN!EW49&gt;0,PENGISIAN!FD49&gt;PENGISIAN!EW49),SUM(PENGISIAN!EX49,PENGISIAN!FC49),IF(AND(PENGISIAN!FF49&gt;0,PENGISIAN!EW49&gt;0,PENGISIAN!FF49&gt;PENGISIAN!EW49),SUM(PENGISIAN!EX49,PENGISIAN!FC49,PENGISIAN!FE49),0))</f>
        <v>0</v>
      </c>
      <c r="AS49" s="238">
        <f>IF(AND(PENGISIAN!FK49&gt;0,PENGISIAN!FD49&gt;0,PENGISIAN!FK49&gt;PENGISIAN!FD49),PENGISIAN!FK49,IF(AND(PENGISIAN!FM49&gt;0,PENGISIAN!FD49&gt;0,PENGISIAN!FM49&gt;PENGISIAN!FD49),PENGISIAN!FM49,0))</f>
        <v>0</v>
      </c>
      <c r="AT49" s="238">
        <f>IF(AND(PENGISIAN!FK49&gt;0,PENGISIAN!FD49&gt;0,PENGISIAN!FK49&gt;PENGISIAN!FD49),SUM(PENGISIAN!FE49,PENGISIAN!FJ49),IF(AND(PENGISIAN!FM49&gt;0,PENGISIAN!FD49&gt;0,PENGISIAN!FM49&gt;PENGISIAN!FD49),SUM(PENGISIAN!FE49,PENGISIAN!FJ49,PENGISIAN!FL49),0))</f>
        <v>0</v>
      </c>
      <c r="AU49" s="238">
        <f>IF(AND(PENGISIAN!FR49&gt;0,PENGISIAN!FK49&gt;0,PENGISIAN!FR49&gt;PENGISIAN!FK49),PENGISIAN!FR49,IF(AND(PENGISIAN!FT49&gt;0,PENGISIAN!FK49&gt;0,PENGISIAN!FT49&gt;PENGISIAN!FK49),PENGISIAN!FT49,0))</f>
        <v>0</v>
      </c>
      <c r="AV49" s="238">
        <f>IF(AND(PENGISIAN!FR49&gt;0,PENGISIAN!FK49&gt;0,PENGISIAN!FR49&gt;PENGISIAN!FK49),SUM(PENGISIAN!FL49,PENGISIAN!FQ49),IF(AND(PENGISIAN!FT49&gt;0,PENGISIAN!FK49&gt;0,PENGISIAN!FT49&gt;PENGISIAN!FK49),SUM(PENGISIAN!FL49,PENGISIAN!FQ49,PENGISIAN!FS49),0))</f>
        <v>0</v>
      </c>
      <c r="AW49" s="238">
        <f>IF(AND(PENGISIAN!FY49&gt;0,PENGISIAN!FR49&gt;0,PENGISIAN!FY49&gt;PENGISIAN!FR49),PENGISIAN!FY49,IF(AND(PENGISIAN!GA49&gt;0,PENGISIAN!FR49&gt;0,PENGISIAN!GA49&gt;PENGISIAN!FR49),PENGISIAN!GA49,0))</f>
        <v>0</v>
      </c>
      <c r="AX49" s="238">
        <f>IF(AND(PENGISIAN!FY49&gt;0,PENGISIAN!FR49&gt;0,PENGISIAN!FY49&gt;PENGISIAN!FR49),SUM(PENGISIAN!FS49,PENGISIAN!FX49),IF(AND(PENGISIAN!GA49&gt;0,PENGISIAN!FR49&gt;0,PENGISIAN!GA49&gt;PENGISIAN!FR49),SUM(PENGISIAN!FS49,PENGISIAN!FX49,PENGISIAN!FZ49),0))</f>
        <v>0</v>
      </c>
      <c r="AY49" s="238">
        <f>IF(AND(PENGISIAN!GF49&gt;0,PENGISIAN!FY49&gt;0,PENGISIAN!GF49&gt;PENGISIAN!FY49),PENGISIAN!GF49,IF(AND(PENGISIAN!GH49&gt;0,PENGISIAN!FY49&gt;0,PENGISIAN!GH49&gt;PENGISIAN!FY49),PENGISIAN!GH49,0))</f>
        <v>0</v>
      </c>
      <c r="AZ49" s="238">
        <f>IF(AND(PENGISIAN!GF49&gt;0,PENGISIAN!FY49&gt;0,PENGISIAN!GF49&gt;PENGISIAN!FY49),SUM(PENGISIAN!FZ49,PENGISIAN!GE49),IF(AND(PENGISIAN!GH49&gt;0,PENGISIAN!FY49&gt;0,PENGISIAN!GH49&gt;PENGISIAN!FY49),SUM(PENGISIAN!FZ49,PENGISIAN!GE49,PENGISIAN!GG49),0))</f>
        <v>0</v>
      </c>
      <c r="BA49" s="238">
        <f>IF(AND(PENGISIAN!GM49&gt;0,PENGISIAN!GF49&gt;0,PENGISIAN!GM49&gt;PENGISIAN!GF49),PENGISIAN!GM49,IF(AND(PENGISIAN!GO49&gt;0,PENGISIAN!GF49&gt;0,PENGISIAN!GO49&gt;PENGISIAN!GF49),PENGISIAN!GO49,0))</f>
        <v>0</v>
      </c>
      <c r="BB49" s="238">
        <f>IF(AND(PENGISIAN!GM49&gt;0,PENGISIAN!GF49&gt;0,PENGISIAN!GM49&gt;PENGISIAN!GF49),SUM(PENGISIAN!GG49,PENGISIAN!GL49),IF(AND(PENGISIAN!GO49&gt;0,PENGISIAN!GF49&gt;0,PENGISIAN!GO49&gt;PENGISIAN!GF49),SUM(PENGISIAN!GG49,PENGISIAN!GL49,PENGISIAN!GN49),0))</f>
        <v>0</v>
      </c>
      <c r="BC49" s="238">
        <f>IF(AND(PENGISIAN!GT49&gt;0,PENGISIAN!GM49&gt;0,PENGISIAN!GT49&gt;PENGISIAN!GM49),PENGISIAN!GT49,IF(AND(PENGISIAN!GV49&gt;0,PENGISIAN!GM49&gt;0,PENGISIAN!GV49&gt;PENGISIAN!GM49),PENGISIAN!GV49,0))</f>
        <v>0</v>
      </c>
      <c r="BD49" s="238">
        <f>IF(AND(PENGISIAN!GT49&gt;0,PENGISIAN!GM49&gt;0,PENGISIAN!GT49&gt;PENGISIAN!GM49),SUM(PENGISIAN!GN49,PENGISIAN!GS49),IF(AND(PENGISIAN!GV49&gt;0,PENGISIAN!GM49&gt;0,PENGISIAN!GV49&gt;PENGISIAN!GM49),SUM(PENGISIAN!GN49,PENGISIAN!GS49,PENGISIAN!GU49),0))</f>
        <v>0</v>
      </c>
      <c r="BE49" s="238">
        <f>IF(AND(PENGISIAN!HA49&gt;0,PENGISIAN!GT49&gt;0,PENGISIAN!HA49&gt;PENGISIAN!GT49),PENGISIAN!HA49,IF(AND(PENGISIAN!HC49&gt;0,PENGISIAN!GT49&gt;0,PENGISIAN!HC49&gt;PENGISIAN!GT49),PENGISIAN!HC49,0))</f>
        <v>0</v>
      </c>
      <c r="BF49" s="238">
        <f>IF(AND(PENGISIAN!HA49&gt;0,PENGISIAN!GT49&gt;0,PENGISIAN!HA49&gt;PENGISIAN!GT49),SUM(PENGISIAN!GU49,PENGISIAN!GZ49),IF(AND(PENGISIAN!HC49&gt;0,PENGISIAN!GT49&gt;0,PENGISIAN!HC49&gt;PENGISIAN!GT49),SUM(PENGISIAN!GU49,PENGISIAN!GZ49,PENGISIAN!HB49),0))</f>
        <v>0</v>
      </c>
      <c r="BG49" s="238">
        <f>IF(AND(PENGISIAN!HH49&gt;0,PENGISIAN!HA49&gt;0,PENGISIAN!HH49&gt;PENGISIAN!HA49),PENGISIAN!HH49,IF(AND(PENGISIAN!HJ49&gt;0,PENGISIAN!HA49&gt;0,PENGISIAN!HJ49&gt;PENGISIAN!HA49),PENGISIAN!HJ49,0))</f>
        <v>0</v>
      </c>
      <c r="BH49" s="238">
        <f>IF(AND(PENGISIAN!HH49&gt;0,PENGISIAN!HA49&gt;0,PENGISIAN!HH49&gt;PENGISIAN!HA49),SUM(PENGISIAN!HB49,PENGISIAN!HG49),IF(AND(PENGISIAN!HJ49&gt;0,PENGISIAN!HA49&gt;0,PENGISIAN!HJ49&gt;PENGISIAN!HA49),SUM(PENGISIAN!HB49,PENGISIAN!HG49,PENGISIAN!HI49),0))</f>
        <v>0</v>
      </c>
      <c r="BI49" s="238">
        <f>IF(AND(PENGISIAN!HJ49&gt;0,PENGISIAN!HH49&gt;0,PENGISIAN!HJ49&gt;PENGISIAN!HH49),PENGISIAN!HJ49,0)</f>
        <v>0</v>
      </c>
      <c r="BJ49" s="238">
        <f>IF(AND(PENGISIAN!HJ49&gt;0,PENGISIAN!HH49&gt;0,PENGISIAN!HJ49&gt;PENGISIAN!HH49),PENGISIAN!HI49,0)</f>
        <v>0</v>
      </c>
    </row>
    <row r="50" spans="1:62">
      <c r="A50" s="238">
        <f>IF(AND(PENGISIAN!M50&gt;0,PENGISIAN!F50&gt;0,PENGISIAN!M50&gt;PENGISIAN!F50),PENGISIAN!M50,IF(AND(PENGISIAN!O50&gt;0,PENGISIAN!F50&gt;0,PENGISIAN!O50&gt;PENGISIAN!F50),PENGISIAN!O50,0))</f>
        <v>0</v>
      </c>
      <c r="B50" s="238">
        <f>IF(AND(PENGISIAN!M50&gt;0,PENGISIAN!F50&gt;0,PENGISIAN!M50&gt;PENGISIAN!F50),SUM(PENGISIAN!G50,PENGISIAN!L50),IF(AND(PENGISIAN!O50&gt;0,PENGISIAN!F50&gt;0,PENGISIAN!O50&gt;PENGISIAN!F50),SUM(PENGISIAN!G50,PENGISIAN!L50,PENGISIAN!N50),0))</f>
        <v>0</v>
      </c>
      <c r="C50" s="238">
        <f>IF(AND(PENGISIAN!T50&gt;0,PENGISIAN!M50&gt;0,PENGISIAN!T50&gt;PENGISIAN!M50),PENGISIAN!T50,IF(AND(PENGISIAN!V50&gt;0,PENGISIAN!M50&gt;0,PENGISIAN!V50&gt;PENGISIAN!M50),PENGISIAN!V50,0))</f>
        <v>0</v>
      </c>
      <c r="D50" s="238">
        <f>IF(AND(PENGISIAN!T50&gt;0,PENGISIAN!M50&gt;0,PENGISIAN!T50&gt;PENGISIAN!M50),SUM(PENGISIAN!N50,PENGISIAN!S50),IF(AND(PENGISIAN!V50&gt;0,PENGISIAN!M50&gt;0,PENGISIAN!V50&gt;PENGISIAN!M50),SUM(PENGISIAN!N50,PENGISIAN!S50,PENGISIAN!U50),0))</f>
        <v>0</v>
      </c>
      <c r="E50" s="238">
        <f>IF(AND(PENGISIAN!AA50&gt;0,PENGISIAN!T50&gt;0,PENGISIAN!AA50&gt;PENGISIAN!T50),PENGISIAN!AA50,IF(AND(PENGISIAN!AC50&gt;0,PENGISIAN!T50&gt;0,PENGISIAN!AC50&gt;PENGISIAN!T50),PENGISIAN!AC50,0))</f>
        <v>0</v>
      </c>
      <c r="F50" s="238">
        <f>IF(AND(PENGISIAN!AA50&gt;0,PENGISIAN!T50&gt;0,PENGISIAN!AA50&gt;PENGISIAN!T50),SUM(PENGISIAN!U50,PENGISIAN!Z50),IF(AND(PENGISIAN!AC50&gt;0,PENGISIAN!T50&gt;0,PENGISIAN!AC50&gt;PENGISIAN!T50),SUM(PENGISIAN!U50,PENGISIAN!Z50,PENGISIAN!AB50),0))</f>
        <v>0</v>
      </c>
      <c r="G50" s="238">
        <f>IF(AND(PENGISIAN!AH50&gt;0,PENGISIAN!AA50&gt;0,PENGISIAN!AH50&gt;PENGISIAN!AA50),PENGISIAN!AH50,IF(AND(PENGISIAN!AJ50&gt;0,PENGISIAN!AA50&gt;0,PENGISIAN!AJ50&gt;PENGISIAN!AA50),PENGISIAN!AJ50,0))</f>
        <v>0</v>
      </c>
      <c r="H50" s="238">
        <f>IF(AND(PENGISIAN!AH50&gt;0,PENGISIAN!AA50&gt;0,PENGISIAN!AH50&gt;PENGISIAN!AA50),SUM(PENGISIAN!AB50,PENGISIAN!AG50),IF(AND(PENGISIAN!AJ50&gt;0,PENGISIAN!AA50&gt;0,PENGISIAN!AJ50&gt;PENGISIAN!AA50),SUM(PENGISIAN!AB50,PENGISIAN!AG50,PENGISIAN!AI50),0))</f>
        <v>0</v>
      </c>
      <c r="I50" s="238">
        <f>IF(AND(PENGISIAN!AO50&gt;0,PENGISIAN!AH50&gt;0,PENGISIAN!AO50&gt;PENGISIAN!AH50),PENGISIAN!AO50,IF(AND(PENGISIAN!AQ50&gt;0,PENGISIAN!AH50&gt;0,PENGISIAN!AQ50&gt;PENGISIAN!AH50),PENGISIAN!AQ50,0))</f>
        <v>0</v>
      </c>
      <c r="J50" s="238">
        <f>IF(AND(PENGISIAN!AO50&gt;0,PENGISIAN!AH50&gt;0,PENGISIAN!AO50&gt;PENGISIAN!AH50),SUM(PENGISIAN!AI50,PENGISIAN!AN50),IF(AND(PENGISIAN!AQ50&gt;0,PENGISIAN!AH50&gt;0,PENGISIAN!AQ50&gt;PENGISIAN!AH50),SUM(PENGISIAN!AI50,PENGISIAN!AN50,PENGISIAN!AP50),0))</f>
        <v>0</v>
      </c>
      <c r="K50" s="238">
        <f>IF(AND(PENGISIAN!AV50&gt;0,PENGISIAN!AO50&gt;0,PENGISIAN!AV50&gt;PENGISIAN!AO50),PENGISIAN!AV50,IF(AND(PENGISIAN!AX50&gt;0,PENGISIAN!AO50&gt;0,PENGISIAN!AX50&gt;PENGISIAN!AO50),PENGISIAN!AX50,0))</f>
        <v>0</v>
      </c>
      <c r="L50" s="238">
        <f>IF(AND(PENGISIAN!AV50&gt;0,PENGISIAN!AO50&gt;0,PENGISIAN!AV50&gt;PENGISIAN!AO50),SUM(PENGISIAN!AP50,PENGISIAN!AU50),IF(AND(PENGISIAN!AX50&gt;0,PENGISIAN!AO50&gt;0,PENGISIAN!AX50&gt;PENGISIAN!AO50),SUM(PENGISIAN!AP50,PENGISIAN!AU50,PENGISIAN!AW50),0))</f>
        <v>0</v>
      </c>
      <c r="M50" s="238">
        <f>IF(AND(PENGISIAN!BC50&gt;0,PENGISIAN!AV50&gt;0,PENGISIAN!BC50&gt;PENGISIAN!AV50),PENGISIAN!BC50,IF(AND(PENGISIAN!BE50&gt;0,PENGISIAN!AV50&gt;0,PENGISIAN!BE50&gt;PENGISIAN!AV50),PENGISIAN!BE50,0))</f>
        <v>0</v>
      </c>
      <c r="N50" s="238">
        <f>IF(AND(PENGISIAN!BC50&gt;0,PENGISIAN!AV50&gt;0,PENGISIAN!BC50&gt;PENGISIAN!AV50),SUM(PENGISIAN!AW50,PENGISIAN!BB50),IF(AND(PENGISIAN!BE50&gt;0,PENGISIAN!AV50&gt;0,PENGISIAN!BE50&gt;PENGISIAN!AV50),SUM(PENGISIAN!AW50,PENGISIAN!BB50,PENGISIAN!BD50),0))</f>
        <v>0</v>
      </c>
      <c r="O50" s="238">
        <f>IF(AND(PENGISIAN!BJ50&gt;0,PENGISIAN!BC50&gt;0,PENGISIAN!BJ50&gt;PENGISIAN!BC50),PENGISIAN!BJ50,IF(AND(PENGISIAN!BL50&gt;0,PENGISIAN!BC50&gt;0,PENGISIAN!BL50&gt;PENGISIAN!BC50),PENGISIAN!BL50,0))</f>
        <v>0</v>
      </c>
      <c r="P50" s="238">
        <f>IF(AND(PENGISIAN!BJ50&gt;0,PENGISIAN!BC50&gt;0,PENGISIAN!BJ50&gt;PENGISIAN!BC50),SUM(PENGISIAN!BD50,PENGISIAN!BI50),IF(AND(PENGISIAN!BL50&gt;0,PENGISIAN!BC50&gt;0,PENGISIAN!BL50&gt;PENGISIAN!BC50),SUM(PENGISIAN!BD50,PENGISIAN!BI50,PENGISIAN!BK50),0))</f>
        <v>0</v>
      </c>
      <c r="Q50" s="238">
        <f>IF(AND(PENGISIAN!BQ50&gt;0,PENGISIAN!BJ50&gt;0,PENGISIAN!BQ50&gt;PENGISIAN!BJ50),PENGISIAN!BQ50,IF(AND(PENGISIAN!BS50&gt;0,PENGISIAN!BJ50&gt;0,PENGISIAN!BS50&gt;PENGISIAN!BJ50),PENGISIAN!BS50,0))</f>
        <v>0</v>
      </c>
      <c r="R50" s="238">
        <f>IF(AND(PENGISIAN!BQ50&gt;0,PENGISIAN!BJ50&gt;0,PENGISIAN!BQ50&gt;PENGISIAN!BJ50),SUM(PENGISIAN!BK50,PENGISIAN!BP50),IF(AND(PENGISIAN!BS50&gt;0,PENGISIAN!BJ50&gt;0,PENGISIAN!BS50&gt;PENGISIAN!BJ50),SUM(PENGISIAN!BK50,PENGISIAN!BP50,PENGISIAN!BR50),0))</f>
        <v>0</v>
      </c>
      <c r="S50" s="238">
        <f>IF(AND(PENGISIAN!BX50&gt;0,PENGISIAN!BQ50&gt;0,PENGISIAN!BX50&gt;PENGISIAN!BQ50),PENGISIAN!BX50,IF(AND(PENGISIAN!BZ50&gt;0,PENGISIAN!BQ50&gt;0,PENGISIAN!BZ50&gt;PENGISIAN!BQ50),PENGISIAN!BZ50,0))</f>
        <v>0</v>
      </c>
      <c r="T50" s="238">
        <f>IF(AND(PENGISIAN!BX50&gt;0,PENGISIAN!BQ50&gt;0,PENGISIAN!BX50&gt;PENGISIAN!BQ50),SUM(PENGISIAN!BR50,PENGISIAN!BW50),IF(AND(PENGISIAN!BZ50&gt;0,PENGISIAN!BQ50&gt;0,PENGISIAN!BZ50&gt;PENGISIAN!BQ50),SUM(PENGISIAN!BR50,PENGISIAN!BW50,PENGISIAN!BY50),0))</f>
        <v>0</v>
      </c>
      <c r="U50" s="238">
        <f>IF(AND(PENGISIAN!CE50&gt;0,PENGISIAN!BX50&gt;0,PENGISIAN!CE50&gt;PENGISIAN!BX50),PENGISIAN!CE50,IF(AND(PENGISIAN!CG50&gt;0,PENGISIAN!BX50&gt;0,PENGISIAN!CG50&gt;PENGISIAN!BX50),PENGISIAN!CG50,0))</f>
        <v>0</v>
      </c>
      <c r="V50" s="238">
        <f>IF(AND(PENGISIAN!CE50&gt;0,PENGISIAN!BX50&gt;0,PENGISIAN!CE50&gt;PENGISIAN!BX50),SUM(PENGISIAN!BY50,PENGISIAN!CD50),IF(AND(PENGISIAN!CG50&gt;0,PENGISIAN!BX50&gt;0,PENGISIAN!CG50&gt;PENGISIAN!BX50),SUM(PENGISIAN!BY50,PENGISIAN!CD50,PENGISIAN!CF50),0))</f>
        <v>0</v>
      </c>
      <c r="W50" s="238">
        <f>IF(AND(PENGISIAN!CL50&gt;0,PENGISIAN!CE50&gt;0,PENGISIAN!CL50&gt;PENGISIAN!CE50),PENGISIAN!CL50,IF(AND(PENGISIAN!CN50&gt;0,PENGISIAN!CE50&gt;0,PENGISIAN!CN50&gt;PENGISIAN!CE50),PENGISIAN!CN50,0))</f>
        <v>0</v>
      </c>
      <c r="X50" s="238">
        <f>IF(AND(PENGISIAN!CL50&gt;0,PENGISIAN!CE50&gt;0,PENGISIAN!CL50&gt;PENGISIAN!CE50),SUM(PENGISIAN!CF50,PENGISIAN!CK50),IF(AND(PENGISIAN!CN50&gt;0,PENGISIAN!CE50&gt;0,PENGISIAN!CN50&gt;PENGISIAN!CE50),SUM(PENGISIAN!CF50,PENGISIAN!CK50,PENGISIAN!CM50),0))</f>
        <v>0</v>
      </c>
      <c r="Y50" s="238">
        <f>IF(AND(PENGISIAN!CS50&gt;0,PENGISIAN!CL50&gt;0,PENGISIAN!CS50&gt;PENGISIAN!CL50),PENGISIAN!CS50,IF(AND(PENGISIAN!CU50&gt;0,PENGISIAN!CL50&gt;0,PENGISIAN!CU50&gt;PENGISIAN!CL50),PENGISIAN!CU50,0))</f>
        <v>0</v>
      </c>
      <c r="Z50" s="238">
        <f>IF(AND(PENGISIAN!CS50&gt;0,PENGISIAN!CL50&gt;0,PENGISIAN!CS50&gt;PENGISIAN!CL50),SUM(PENGISIAN!CM50,PENGISIAN!CR50),IF(AND(PENGISIAN!CU50&gt;0,PENGISIAN!CL50&gt;0,PENGISIAN!CU50&gt;PENGISIAN!CL50),SUM(PENGISIAN!CM50,PENGISIAN!CR50,PENGISIAN!CT50),0))</f>
        <v>0</v>
      </c>
      <c r="AA50" s="238">
        <f>IF(AND(PENGISIAN!CZ50&gt;0,PENGISIAN!CS50&gt;0,PENGISIAN!CZ50&gt;PENGISIAN!CS50),PENGISIAN!CZ50,IF(AND(PENGISIAN!DB50&gt;0,PENGISIAN!CS50&gt;0,PENGISIAN!DB50&gt;PENGISIAN!CS50),PENGISIAN!DB50,0))</f>
        <v>0</v>
      </c>
      <c r="AB50" s="238">
        <f>IF(AND(PENGISIAN!CZ50&gt;0,PENGISIAN!CS50&gt;0,PENGISIAN!CZ50&gt;PENGISIAN!CS50),SUM(PENGISIAN!CT50,PENGISIAN!CY50),IF(AND(PENGISIAN!DB50&gt;0,PENGISIAN!CS50&gt;0,PENGISIAN!DB50&gt;PENGISIAN!CS50),SUM(PENGISIAN!CT50,PENGISIAN!CY50,PENGISIAN!DA50),0))</f>
        <v>0</v>
      </c>
      <c r="AC50" s="238">
        <f>IF(AND(PENGISIAN!DG50&gt;0,PENGISIAN!CZ50&gt;0,PENGISIAN!DG50&gt;PENGISIAN!CZ50),PENGISIAN!DG50,IF(AND(PENGISIAN!DI50&gt;0,PENGISIAN!CZ50&gt;0,PENGISIAN!DI50&gt;PENGISIAN!CZ50),PENGISIAN!DI50,0))</f>
        <v>0</v>
      </c>
      <c r="AD50" s="238">
        <f>IF(AND(PENGISIAN!DG50&gt;0,PENGISIAN!CZ50&gt;0,PENGISIAN!DG50&gt;PENGISIAN!CZ50),SUM(PENGISIAN!DA50,PENGISIAN!DF50),IF(AND(PENGISIAN!DI50&gt;0,PENGISIAN!CZ50&gt;0,PENGISIAN!DI50&gt;PENGISIAN!CZ50),SUM(PENGISIAN!DA50,PENGISIAN!DF50,PENGISIAN!DH50),0))</f>
        <v>0</v>
      </c>
      <c r="AE50" s="238">
        <f>IF(AND(PENGISIAN!DN50&gt;0,PENGISIAN!DG50&gt;0,PENGISIAN!DN50&gt;PENGISIAN!DG50),PENGISIAN!DN50,IF(AND(PENGISIAN!DP50&gt;0,PENGISIAN!DG50&gt;0,PENGISIAN!DP50&gt;PENGISIAN!DG50),PENGISIAN!DP50,0))</f>
        <v>0</v>
      </c>
      <c r="AF50" s="238">
        <f>IF(AND(PENGISIAN!DN50&gt;0,PENGISIAN!DG50&gt;0,PENGISIAN!DN50&gt;PENGISIAN!DG50),SUM(PENGISIAN!DH50,PENGISIAN!DM50),IF(AND(PENGISIAN!DP50&gt;0,PENGISIAN!DG50&gt;0,PENGISIAN!DP50&gt;PENGISIAN!DG50),SUM(PENGISIAN!DH50,PENGISIAN!DM50,PENGISIAN!DO50),0))</f>
        <v>0</v>
      </c>
      <c r="AG50" s="238">
        <f>IF(AND(PENGISIAN!DU50&gt;0,PENGISIAN!DN50&gt;0,PENGISIAN!DU50&gt;PENGISIAN!DN50),PENGISIAN!DU50,IF(AND(PENGISIAN!DW50&gt;0,PENGISIAN!DN50&gt;0,PENGISIAN!DW50&gt;PENGISIAN!DN50),PENGISIAN!DW50,0))</f>
        <v>0</v>
      </c>
      <c r="AH50" s="238">
        <f>IF(AND(PENGISIAN!DU50&gt;0,PENGISIAN!DN50&gt;0,PENGISIAN!DU50&gt;PENGISIAN!DN50),SUM(PENGISIAN!DO50,PENGISIAN!DT50),IF(AND(PENGISIAN!DW50&gt;0,PENGISIAN!DN50&gt;0,PENGISIAN!DW50&gt;PENGISIAN!DN50),SUM(PENGISIAN!DO50,PENGISIAN!DT50,PENGISIAN!DV50),0))</f>
        <v>0</v>
      </c>
      <c r="AI50" s="238">
        <f>IF(AND(PENGISIAN!EB50&gt;0,PENGISIAN!DU50&gt;0,PENGISIAN!EB50&gt;PENGISIAN!DU50),PENGISIAN!EB50,IF(AND(PENGISIAN!ED50&gt;0,PENGISIAN!DU50&gt;0,PENGISIAN!ED50&gt;PENGISIAN!DU50),PENGISIAN!ED50,0))</f>
        <v>0</v>
      </c>
      <c r="AJ50" s="238">
        <f>IF(AND(PENGISIAN!EB50&gt;0,PENGISIAN!DU50&gt;0,PENGISIAN!EB50&gt;PENGISIAN!DU50),SUM(PENGISIAN!DV50,PENGISIAN!EA50),IF(AND(PENGISIAN!ED50&gt;0,PENGISIAN!DU50&gt;0,PENGISIAN!ED50&gt;PENGISIAN!DU50),SUM(PENGISIAN!DV50,PENGISIAN!EA50,PENGISIAN!EC50),0))</f>
        <v>0</v>
      </c>
      <c r="AK50" s="238">
        <f>IF(AND(PENGISIAN!EI50&gt;0,PENGISIAN!EB50&gt;0,PENGISIAN!EI50&gt;PENGISIAN!EB50),PENGISIAN!EI50,IF(AND(PENGISIAN!EK50&gt;0,PENGISIAN!EB50&gt;0,PENGISIAN!EK50&gt;PENGISIAN!EB50),PENGISIAN!EK50,0))</f>
        <v>0</v>
      </c>
      <c r="AL50" s="238">
        <f>IF(AND(PENGISIAN!EI50&gt;0,PENGISIAN!EB50&gt;0,PENGISIAN!EI50&gt;PENGISIAN!EB50),SUM(PENGISIAN!EC50,PENGISIAN!EH50),IF(AND(PENGISIAN!EK50&gt;0,PENGISIAN!EB50&gt;0,PENGISIAN!EK50&gt;PENGISIAN!EB50),SUM(PENGISIAN!EC50,PENGISIAN!EH50,PENGISIAN!EJ50),0))</f>
        <v>0</v>
      </c>
      <c r="AM50" s="238">
        <f>IF(AND(PENGISIAN!EP50&gt;0,PENGISIAN!EI50&gt;0,PENGISIAN!EP50&gt;PENGISIAN!EI50),PENGISIAN!EP50,IF(AND(PENGISIAN!ER50&gt;0,PENGISIAN!EI50&gt;0,PENGISIAN!ER50&gt;PENGISIAN!EI50),PENGISIAN!ER50,0))</f>
        <v>0</v>
      </c>
      <c r="AN50" s="238">
        <f>IF(AND(PENGISIAN!EP50&gt;0,PENGISIAN!EI50&gt;0,PENGISIAN!EP50&gt;PENGISIAN!EI50),SUM(PENGISIAN!EJ50,PENGISIAN!EO50),IF(AND(PENGISIAN!ER50&gt;0,PENGISIAN!EI50&gt;0,PENGISIAN!ER50&gt;PENGISIAN!EI50),SUM(PENGISIAN!EJ50,PENGISIAN!EO50,PENGISIAN!EQ50),0))</f>
        <v>0</v>
      </c>
      <c r="AO50" s="238">
        <f>IF(AND(PENGISIAN!EW50&gt;0,PENGISIAN!EP50&gt;0,PENGISIAN!EW50&gt;PENGISIAN!EP50),PENGISIAN!EW50,IF(AND(PENGISIAN!EY50&gt;0,PENGISIAN!EP50&gt;0,PENGISIAN!EY50&gt;PENGISIAN!EP50),PENGISIAN!EY50,0))</f>
        <v>0</v>
      </c>
      <c r="AP50" s="238">
        <f>IF(AND(PENGISIAN!EW50&gt;0,PENGISIAN!EP50&gt;0,PENGISIAN!EW50&gt;PENGISIAN!EP50),SUM(PENGISIAN!EQ50,PENGISIAN!EV50),IF(AND(PENGISIAN!EY50&gt;0,PENGISIAN!EP50&gt;0,PENGISIAN!EY50&gt;PENGISIAN!EP50),SUM(PENGISIAN!EQ50,PENGISIAN!EV50,PENGISIAN!EX50),0))</f>
        <v>0</v>
      </c>
      <c r="AQ50" s="238">
        <f>IF(AND(PENGISIAN!FD50&gt;0,PENGISIAN!EW50&gt;0,PENGISIAN!FD50&gt;PENGISIAN!EW50),PENGISIAN!FD50,IF(AND(PENGISIAN!FF50&gt;0,PENGISIAN!EW50&gt;0,PENGISIAN!FF50&gt;PENGISIAN!EW50),PENGISIAN!FF50,0))</f>
        <v>0</v>
      </c>
      <c r="AR50" s="238">
        <f>IF(AND(PENGISIAN!FD50&gt;0,PENGISIAN!EW50&gt;0,PENGISIAN!FD50&gt;PENGISIAN!EW50),SUM(PENGISIAN!EX50,PENGISIAN!FC50),IF(AND(PENGISIAN!FF50&gt;0,PENGISIAN!EW50&gt;0,PENGISIAN!FF50&gt;PENGISIAN!EW50),SUM(PENGISIAN!EX50,PENGISIAN!FC50,PENGISIAN!FE50),0))</f>
        <v>0</v>
      </c>
      <c r="AS50" s="238">
        <f>IF(AND(PENGISIAN!FK50&gt;0,PENGISIAN!FD50&gt;0,PENGISIAN!FK50&gt;PENGISIAN!FD50),PENGISIAN!FK50,IF(AND(PENGISIAN!FM50&gt;0,PENGISIAN!FD50&gt;0,PENGISIAN!FM50&gt;PENGISIAN!FD50),PENGISIAN!FM50,0))</f>
        <v>0</v>
      </c>
      <c r="AT50" s="238">
        <f>IF(AND(PENGISIAN!FK50&gt;0,PENGISIAN!FD50&gt;0,PENGISIAN!FK50&gt;PENGISIAN!FD50),SUM(PENGISIAN!FE50,PENGISIAN!FJ50),IF(AND(PENGISIAN!FM50&gt;0,PENGISIAN!FD50&gt;0,PENGISIAN!FM50&gt;PENGISIAN!FD50),SUM(PENGISIAN!FE50,PENGISIAN!FJ50,PENGISIAN!FL50),0))</f>
        <v>0</v>
      </c>
      <c r="AU50" s="238">
        <f>IF(AND(PENGISIAN!FR50&gt;0,PENGISIAN!FK50&gt;0,PENGISIAN!FR50&gt;PENGISIAN!FK50),PENGISIAN!FR50,IF(AND(PENGISIAN!FT50&gt;0,PENGISIAN!FK50&gt;0,PENGISIAN!FT50&gt;PENGISIAN!FK50),PENGISIAN!FT50,0))</f>
        <v>0</v>
      </c>
      <c r="AV50" s="238">
        <f>IF(AND(PENGISIAN!FR50&gt;0,PENGISIAN!FK50&gt;0,PENGISIAN!FR50&gt;PENGISIAN!FK50),SUM(PENGISIAN!FL50,PENGISIAN!FQ50),IF(AND(PENGISIAN!FT50&gt;0,PENGISIAN!FK50&gt;0,PENGISIAN!FT50&gt;PENGISIAN!FK50),SUM(PENGISIAN!FL50,PENGISIAN!FQ50,PENGISIAN!FS50),0))</f>
        <v>0</v>
      </c>
      <c r="AW50" s="238">
        <f>IF(AND(PENGISIAN!FY50&gt;0,PENGISIAN!FR50&gt;0,PENGISIAN!FY50&gt;PENGISIAN!FR50),PENGISIAN!FY50,IF(AND(PENGISIAN!GA50&gt;0,PENGISIAN!FR50&gt;0,PENGISIAN!GA50&gt;PENGISIAN!FR50),PENGISIAN!GA50,0))</f>
        <v>0</v>
      </c>
      <c r="AX50" s="238">
        <f>IF(AND(PENGISIAN!FY50&gt;0,PENGISIAN!FR50&gt;0,PENGISIAN!FY50&gt;PENGISIAN!FR50),SUM(PENGISIAN!FS50,PENGISIAN!FX50),IF(AND(PENGISIAN!GA50&gt;0,PENGISIAN!FR50&gt;0,PENGISIAN!GA50&gt;PENGISIAN!FR50),SUM(PENGISIAN!FS50,PENGISIAN!FX50,PENGISIAN!FZ50),0))</f>
        <v>0</v>
      </c>
      <c r="AY50" s="238">
        <f>IF(AND(PENGISIAN!GF50&gt;0,PENGISIAN!FY50&gt;0,PENGISIAN!GF50&gt;PENGISIAN!FY50),PENGISIAN!GF50,IF(AND(PENGISIAN!GH50&gt;0,PENGISIAN!FY50&gt;0,PENGISIAN!GH50&gt;PENGISIAN!FY50),PENGISIAN!GH50,0))</f>
        <v>0</v>
      </c>
      <c r="AZ50" s="238">
        <f>IF(AND(PENGISIAN!GF50&gt;0,PENGISIAN!FY50&gt;0,PENGISIAN!GF50&gt;PENGISIAN!FY50),SUM(PENGISIAN!FZ50,PENGISIAN!GE50),IF(AND(PENGISIAN!GH50&gt;0,PENGISIAN!FY50&gt;0,PENGISIAN!GH50&gt;PENGISIAN!FY50),SUM(PENGISIAN!FZ50,PENGISIAN!GE50,PENGISIAN!GG50),0))</f>
        <v>0</v>
      </c>
      <c r="BA50" s="238">
        <f>IF(AND(PENGISIAN!GM50&gt;0,PENGISIAN!GF50&gt;0,PENGISIAN!GM50&gt;PENGISIAN!GF50),PENGISIAN!GM50,IF(AND(PENGISIAN!GO50&gt;0,PENGISIAN!GF50&gt;0,PENGISIAN!GO50&gt;PENGISIAN!GF50),PENGISIAN!GO50,0))</f>
        <v>0</v>
      </c>
      <c r="BB50" s="238">
        <f>IF(AND(PENGISIAN!GM50&gt;0,PENGISIAN!GF50&gt;0,PENGISIAN!GM50&gt;PENGISIAN!GF50),SUM(PENGISIAN!GG50,PENGISIAN!GL50),IF(AND(PENGISIAN!GO50&gt;0,PENGISIAN!GF50&gt;0,PENGISIAN!GO50&gt;PENGISIAN!GF50),SUM(PENGISIAN!GG50,PENGISIAN!GL50,PENGISIAN!GN50),0))</f>
        <v>0</v>
      </c>
      <c r="BC50" s="238">
        <f>IF(AND(PENGISIAN!GT50&gt;0,PENGISIAN!GM50&gt;0,PENGISIAN!GT50&gt;PENGISIAN!GM50),PENGISIAN!GT50,IF(AND(PENGISIAN!GV50&gt;0,PENGISIAN!GM50&gt;0,PENGISIAN!GV50&gt;PENGISIAN!GM50),PENGISIAN!GV50,0))</f>
        <v>0</v>
      </c>
      <c r="BD50" s="238">
        <f>IF(AND(PENGISIAN!GT50&gt;0,PENGISIAN!GM50&gt;0,PENGISIAN!GT50&gt;PENGISIAN!GM50),SUM(PENGISIAN!GN50,PENGISIAN!GS50),IF(AND(PENGISIAN!GV50&gt;0,PENGISIAN!GM50&gt;0,PENGISIAN!GV50&gt;PENGISIAN!GM50),SUM(PENGISIAN!GN50,PENGISIAN!GS50,PENGISIAN!GU50),0))</f>
        <v>0</v>
      </c>
      <c r="BE50" s="238">
        <f>IF(AND(PENGISIAN!HA50&gt;0,PENGISIAN!GT50&gt;0,PENGISIAN!HA50&gt;PENGISIAN!GT50),PENGISIAN!HA50,IF(AND(PENGISIAN!HC50&gt;0,PENGISIAN!GT50&gt;0,PENGISIAN!HC50&gt;PENGISIAN!GT50),PENGISIAN!HC50,0))</f>
        <v>0</v>
      </c>
      <c r="BF50" s="238">
        <f>IF(AND(PENGISIAN!HA50&gt;0,PENGISIAN!GT50&gt;0,PENGISIAN!HA50&gt;PENGISIAN!GT50),SUM(PENGISIAN!GU50,PENGISIAN!GZ50),IF(AND(PENGISIAN!HC50&gt;0,PENGISIAN!GT50&gt;0,PENGISIAN!HC50&gt;PENGISIAN!GT50),SUM(PENGISIAN!GU50,PENGISIAN!GZ50,PENGISIAN!HB50),0))</f>
        <v>0</v>
      </c>
      <c r="BG50" s="238">
        <f>IF(AND(PENGISIAN!HH50&gt;0,PENGISIAN!HA50&gt;0,PENGISIAN!HH50&gt;PENGISIAN!HA50),PENGISIAN!HH50,IF(AND(PENGISIAN!HJ50&gt;0,PENGISIAN!HA50&gt;0,PENGISIAN!HJ50&gt;PENGISIAN!HA50),PENGISIAN!HJ50,0))</f>
        <v>0</v>
      </c>
      <c r="BH50" s="238">
        <f>IF(AND(PENGISIAN!HH50&gt;0,PENGISIAN!HA50&gt;0,PENGISIAN!HH50&gt;PENGISIAN!HA50),SUM(PENGISIAN!HB50,PENGISIAN!HG50),IF(AND(PENGISIAN!HJ50&gt;0,PENGISIAN!HA50&gt;0,PENGISIAN!HJ50&gt;PENGISIAN!HA50),SUM(PENGISIAN!HB50,PENGISIAN!HG50,PENGISIAN!HI50),0))</f>
        <v>0</v>
      </c>
      <c r="BI50" s="238">
        <f>IF(AND(PENGISIAN!HJ50&gt;0,PENGISIAN!HH50&gt;0,PENGISIAN!HJ50&gt;PENGISIAN!HH50),PENGISIAN!HJ50,0)</f>
        <v>0</v>
      </c>
      <c r="BJ50" s="238">
        <f>IF(AND(PENGISIAN!HJ50&gt;0,PENGISIAN!HH50&gt;0,PENGISIAN!HJ50&gt;PENGISIAN!HH50),PENGISIAN!HI50,0)</f>
        <v>0</v>
      </c>
    </row>
    <row r="52" spans="1:62">
      <c r="A52" s="238">
        <f>IF(AND(PENGISIAN!M52&gt;0,PENGISIAN!F52&gt;0,PENGISIAN!M52&gt;PENGISIAN!F52),PENGISIAN!M52,IF(AND(PENGISIAN!O52&gt;0,PENGISIAN!F52&gt;0,PENGISIAN!O52&gt;PENGISIAN!F52),PENGISIAN!O52,0))</f>
        <v>0</v>
      </c>
      <c r="B52" s="238">
        <f>IF(AND(PENGISIAN!M52&gt;0,PENGISIAN!F52&gt;0,PENGISIAN!M52&gt;PENGISIAN!F52),SUM(PENGISIAN!G52,PENGISIAN!L52),IF(AND(PENGISIAN!O52&gt;0,PENGISIAN!F52&gt;0,PENGISIAN!O52&gt;PENGISIAN!F52),SUM(PENGISIAN!G52,PENGISIAN!L52,PENGISIAN!N52),0))</f>
        <v>0</v>
      </c>
      <c r="C52" s="238">
        <f>IF(AND(PENGISIAN!T52&gt;0,PENGISIAN!M52&gt;0,PENGISIAN!T52&gt;PENGISIAN!M52),PENGISIAN!T52,IF(AND(PENGISIAN!V52&gt;0,PENGISIAN!M52&gt;0,PENGISIAN!V52&gt;PENGISIAN!M52),PENGISIAN!V52,0))</f>
        <v>0</v>
      </c>
      <c r="D52" s="238">
        <f>IF(AND(PENGISIAN!T52&gt;0,PENGISIAN!M52&gt;0,PENGISIAN!T52&gt;PENGISIAN!M52),SUM(PENGISIAN!N52,PENGISIAN!S52),IF(AND(PENGISIAN!V52&gt;0,PENGISIAN!M52&gt;0,PENGISIAN!V52&gt;PENGISIAN!M52),SUM(PENGISIAN!N52,PENGISIAN!S52,PENGISIAN!U52),0))</f>
        <v>0</v>
      </c>
      <c r="E52" s="238">
        <f>IF(AND(PENGISIAN!AA52&gt;0,PENGISIAN!T52&gt;0,PENGISIAN!AA52&gt;PENGISIAN!T52),PENGISIAN!AA52,IF(AND(PENGISIAN!AC52&gt;0,PENGISIAN!T52&gt;0,PENGISIAN!AC52&gt;PENGISIAN!T52),PENGISIAN!AC52,0))</f>
        <v>0</v>
      </c>
      <c r="F52" s="238">
        <f>IF(AND(PENGISIAN!AA52&gt;0,PENGISIAN!T52&gt;0,PENGISIAN!AA52&gt;PENGISIAN!T52),SUM(PENGISIAN!U52,PENGISIAN!Z52),IF(AND(PENGISIAN!AC52&gt;0,PENGISIAN!T52&gt;0,PENGISIAN!AC52&gt;PENGISIAN!T52),SUM(PENGISIAN!U52,PENGISIAN!Z52,PENGISIAN!AB52),0))</f>
        <v>0</v>
      </c>
      <c r="G52" s="238">
        <f>IF(AND(PENGISIAN!AH52&gt;0,PENGISIAN!AA52&gt;0,PENGISIAN!AH52&gt;PENGISIAN!AA52),PENGISIAN!AH52,IF(AND(PENGISIAN!AJ52&gt;0,PENGISIAN!AA52&gt;0,PENGISIAN!AJ52&gt;PENGISIAN!AA52),PENGISIAN!AJ52,0))</f>
        <v>0</v>
      </c>
      <c r="H52" s="238">
        <f>IF(AND(PENGISIAN!AH52&gt;0,PENGISIAN!AA52&gt;0,PENGISIAN!AH52&gt;PENGISIAN!AA52),SUM(PENGISIAN!AB52,PENGISIAN!AG52),IF(AND(PENGISIAN!AJ52&gt;0,PENGISIAN!AA52&gt;0,PENGISIAN!AJ52&gt;PENGISIAN!AA52),SUM(PENGISIAN!AB52,PENGISIAN!AG52,PENGISIAN!AI52),0))</f>
        <v>0</v>
      </c>
      <c r="I52" s="238">
        <f>IF(AND(PENGISIAN!AO52&gt;0,PENGISIAN!AH52&gt;0,PENGISIAN!AO52&gt;PENGISIAN!AH52),PENGISIAN!AO52,IF(AND(PENGISIAN!AQ52&gt;0,PENGISIAN!AH52&gt;0,PENGISIAN!AQ52&gt;PENGISIAN!AH52),PENGISIAN!AQ52,0))</f>
        <v>0</v>
      </c>
      <c r="J52" s="238">
        <f>IF(AND(PENGISIAN!AO52&gt;0,PENGISIAN!AH52&gt;0,PENGISIAN!AO52&gt;PENGISIAN!AH52),SUM(PENGISIAN!AI52,PENGISIAN!AN52),IF(AND(PENGISIAN!AQ52&gt;0,PENGISIAN!AH52&gt;0,PENGISIAN!AQ52&gt;PENGISIAN!AH52),SUM(PENGISIAN!AI52,PENGISIAN!AN52,PENGISIAN!AP52),0))</f>
        <v>0</v>
      </c>
      <c r="K52" s="238">
        <f>IF(AND(PENGISIAN!AV52&gt;0,PENGISIAN!AO52&gt;0,PENGISIAN!AV52&gt;PENGISIAN!AO52),PENGISIAN!AV52,IF(AND(PENGISIAN!AX52&gt;0,PENGISIAN!AO52&gt;0,PENGISIAN!AX52&gt;PENGISIAN!AO52),PENGISIAN!AX52,0))</f>
        <v>0</v>
      </c>
      <c r="L52" s="238">
        <f>IF(AND(PENGISIAN!AV52&gt;0,PENGISIAN!AO52&gt;0,PENGISIAN!AV52&gt;PENGISIAN!AO52),SUM(PENGISIAN!AP52,PENGISIAN!AU52),IF(AND(PENGISIAN!AX52&gt;0,PENGISIAN!AO52&gt;0,PENGISIAN!AX52&gt;PENGISIAN!AO52),SUM(PENGISIAN!AP52,PENGISIAN!AU52,PENGISIAN!AW52),0))</f>
        <v>0</v>
      </c>
      <c r="M52" s="238">
        <f>IF(AND(PENGISIAN!BC52&gt;0,PENGISIAN!AV52&gt;0,PENGISIAN!BC52&gt;PENGISIAN!AV52),PENGISIAN!BC52,IF(AND(PENGISIAN!BE52&gt;0,PENGISIAN!AV52&gt;0,PENGISIAN!BE52&gt;PENGISIAN!AV52),PENGISIAN!BE52,0))</f>
        <v>0</v>
      </c>
      <c r="N52" s="238">
        <f>IF(AND(PENGISIAN!BC52&gt;0,PENGISIAN!AV52&gt;0,PENGISIAN!BC52&gt;PENGISIAN!AV52),SUM(PENGISIAN!AW52,PENGISIAN!BB52),IF(AND(PENGISIAN!BE52&gt;0,PENGISIAN!AV52&gt;0,PENGISIAN!BE52&gt;PENGISIAN!AV52),SUM(PENGISIAN!AW52,PENGISIAN!BB52,PENGISIAN!BD52),0))</f>
        <v>0</v>
      </c>
      <c r="O52" s="238">
        <f>IF(AND(PENGISIAN!BJ52&gt;0,PENGISIAN!BC52&gt;0,PENGISIAN!BJ52&gt;PENGISIAN!BC52),PENGISIAN!BJ52,IF(AND(PENGISIAN!BL52&gt;0,PENGISIAN!BC52&gt;0,PENGISIAN!BL52&gt;PENGISIAN!BC52),PENGISIAN!BL52,0))</f>
        <v>0</v>
      </c>
      <c r="P52" s="238">
        <f>IF(AND(PENGISIAN!BJ52&gt;0,PENGISIAN!BC52&gt;0,PENGISIAN!BJ52&gt;PENGISIAN!BC52),SUM(PENGISIAN!BD52,PENGISIAN!BI52),IF(AND(PENGISIAN!BL52&gt;0,PENGISIAN!BC52&gt;0,PENGISIAN!BL52&gt;PENGISIAN!BC52),SUM(PENGISIAN!BD52,PENGISIAN!BI52,PENGISIAN!BK52),0))</f>
        <v>0</v>
      </c>
      <c r="Q52" s="238">
        <f>IF(AND(PENGISIAN!BQ52&gt;0,PENGISIAN!BJ52&gt;0,PENGISIAN!BQ52&gt;PENGISIAN!BJ52),PENGISIAN!BQ52,IF(AND(PENGISIAN!BS52&gt;0,PENGISIAN!BJ52&gt;0,PENGISIAN!BS52&gt;PENGISIAN!BJ52),PENGISIAN!BS52,0))</f>
        <v>0</v>
      </c>
      <c r="R52" s="238">
        <f>IF(AND(PENGISIAN!BQ52&gt;0,PENGISIAN!BJ52&gt;0,PENGISIAN!BQ52&gt;PENGISIAN!BJ52),SUM(PENGISIAN!BK52,PENGISIAN!BP52),IF(AND(PENGISIAN!BS52&gt;0,PENGISIAN!BJ52&gt;0,PENGISIAN!BS52&gt;PENGISIAN!BJ52),SUM(PENGISIAN!BK52,PENGISIAN!BP52,PENGISIAN!BR52),0))</f>
        <v>0</v>
      </c>
      <c r="S52" s="238">
        <f>IF(AND(PENGISIAN!BX52&gt;0,PENGISIAN!BQ52&gt;0,PENGISIAN!BX52&gt;PENGISIAN!BQ52),PENGISIAN!BX52,IF(AND(PENGISIAN!BZ52&gt;0,PENGISIAN!BQ52&gt;0,PENGISIAN!BZ52&gt;PENGISIAN!BQ52),PENGISIAN!BZ52,0))</f>
        <v>0</v>
      </c>
      <c r="T52" s="238">
        <f>IF(AND(PENGISIAN!BX52&gt;0,PENGISIAN!BQ52&gt;0,PENGISIAN!BX52&gt;PENGISIAN!BQ52),SUM(PENGISIAN!BR52,PENGISIAN!BW52),IF(AND(PENGISIAN!BZ52&gt;0,PENGISIAN!BQ52&gt;0,PENGISIAN!BZ52&gt;PENGISIAN!BQ52),SUM(PENGISIAN!BR52,PENGISIAN!BW52,PENGISIAN!BY52),0))</f>
        <v>0</v>
      </c>
      <c r="U52" s="238">
        <f>IF(AND(PENGISIAN!CE52&gt;0,PENGISIAN!BX52&gt;0,PENGISIAN!CE52&gt;PENGISIAN!BX52),PENGISIAN!CE52,IF(AND(PENGISIAN!CG52&gt;0,PENGISIAN!BX52&gt;0,PENGISIAN!CG52&gt;PENGISIAN!BX52),PENGISIAN!CG52,0))</f>
        <v>0</v>
      </c>
      <c r="V52" s="238">
        <f>IF(AND(PENGISIAN!CE52&gt;0,PENGISIAN!BX52&gt;0,PENGISIAN!CE52&gt;PENGISIAN!BX52),SUM(PENGISIAN!BY52,PENGISIAN!CD52),IF(AND(PENGISIAN!CG52&gt;0,PENGISIAN!BX52&gt;0,PENGISIAN!CG52&gt;PENGISIAN!BX52),SUM(PENGISIAN!BY52,PENGISIAN!CD52,PENGISIAN!CF52),0))</f>
        <v>0</v>
      </c>
      <c r="W52" s="238">
        <f>IF(AND(PENGISIAN!CL52&gt;0,PENGISIAN!CE52&gt;0,PENGISIAN!CL52&gt;PENGISIAN!CE52),PENGISIAN!CL52,IF(AND(PENGISIAN!CN52&gt;0,PENGISIAN!CE52&gt;0,PENGISIAN!CN52&gt;PENGISIAN!CE52),PENGISIAN!CN52,0))</f>
        <v>0</v>
      </c>
      <c r="X52" s="238">
        <f>IF(AND(PENGISIAN!CL52&gt;0,PENGISIAN!CE52&gt;0,PENGISIAN!CL52&gt;PENGISIAN!CE52),SUM(PENGISIAN!CF52,PENGISIAN!CK52),IF(AND(PENGISIAN!CN52&gt;0,PENGISIAN!CE52&gt;0,PENGISIAN!CN52&gt;PENGISIAN!CE52),SUM(PENGISIAN!CF52,PENGISIAN!CK52,PENGISIAN!CM52),0))</f>
        <v>0</v>
      </c>
      <c r="Y52" s="238">
        <f>IF(AND(PENGISIAN!CS52&gt;0,PENGISIAN!CL52&gt;0,PENGISIAN!CS52&gt;PENGISIAN!CL52),PENGISIAN!CS52,IF(AND(PENGISIAN!CU52&gt;0,PENGISIAN!CL52&gt;0,PENGISIAN!CU52&gt;PENGISIAN!CL52),PENGISIAN!CU52,0))</f>
        <v>0</v>
      </c>
      <c r="Z52" s="238">
        <f>IF(AND(PENGISIAN!CS52&gt;0,PENGISIAN!CL52&gt;0,PENGISIAN!CS52&gt;PENGISIAN!CL52),SUM(PENGISIAN!CM52,PENGISIAN!CR52),IF(AND(PENGISIAN!CU52&gt;0,PENGISIAN!CL52&gt;0,PENGISIAN!CU52&gt;PENGISIAN!CL52),SUM(PENGISIAN!CM52,PENGISIAN!CR52,PENGISIAN!CT52),0))</f>
        <v>0</v>
      </c>
      <c r="AA52" s="238">
        <f>IF(AND(PENGISIAN!CZ52&gt;0,PENGISIAN!CS52&gt;0,PENGISIAN!CZ52&gt;PENGISIAN!CS52),PENGISIAN!CZ52,IF(AND(PENGISIAN!DB52&gt;0,PENGISIAN!CS52&gt;0,PENGISIAN!DB52&gt;PENGISIAN!CS52),PENGISIAN!DB52,0))</f>
        <v>0</v>
      </c>
      <c r="AB52" s="238">
        <f>IF(AND(PENGISIAN!CZ52&gt;0,PENGISIAN!CS52&gt;0,PENGISIAN!CZ52&gt;PENGISIAN!CS52),SUM(PENGISIAN!CT52,PENGISIAN!CY52),IF(AND(PENGISIAN!DB52&gt;0,PENGISIAN!CS52&gt;0,PENGISIAN!DB52&gt;PENGISIAN!CS52),SUM(PENGISIAN!CT52,PENGISIAN!CY52,PENGISIAN!DA52),0))</f>
        <v>0</v>
      </c>
      <c r="AC52" s="238">
        <f>IF(AND(PENGISIAN!DG52&gt;0,PENGISIAN!CZ52&gt;0,PENGISIAN!DG52&gt;PENGISIAN!CZ52),PENGISIAN!DG52,IF(AND(PENGISIAN!DI52&gt;0,PENGISIAN!CZ52&gt;0,PENGISIAN!DI52&gt;PENGISIAN!CZ52),PENGISIAN!DI52,0))</f>
        <v>0</v>
      </c>
      <c r="AD52" s="238">
        <f>IF(AND(PENGISIAN!DG52&gt;0,PENGISIAN!CZ52&gt;0,PENGISIAN!DG52&gt;PENGISIAN!CZ52),SUM(PENGISIAN!DA52,PENGISIAN!DF52),IF(AND(PENGISIAN!DI52&gt;0,PENGISIAN!CZ52&gt;0,PENGISIAN!DI52&gt;PENGISIAN!CZ52),SUM(PENGISIAN!DA52,PENGISIAN!DF52,PENGISIAN!DH52),0))</f>
        <v>0</v>
      </c>
      <c r="AE52" s="238">
        <f>IF(AND(PENGISIAN!DN52&gt;0,PENGISIAN!DG52&gt;0,PENGISIAN!DN52&gt;PENGISIAN!DG52),PENGISIAN!DN52,IF(AND(PENGISIAN!DP52&gt;0,PENGISIAN!DG52&gt;0,PENGISIAN!DP52&gt;PENGISIAN!DG52),PENGISIAN!DP52,0))</f>
        <v>0</v>
      </c>
      <c r="AF52" s="238">
        <f>IF(AND(PENGISIAN!DN52&gt;0,PENGISIAN!DG52&gt;0,PENGISIAN!DN52&gt;PENGISIAN!DG52),SUM(PENGISIAN!DH52,PENGISIAN!DM52),IF(AND(PENGISIAN!DP52&gt;0,PENGISIAN!DG52&gt;0,PENGISIAN!DP52&gt;PENGISIAN!DG52),SUM(PENGISIAN!DH52,PENGISIAN!DM52,PENGISIAN!DO52),0))</f>
        <v>0</v>
      </c>
      <c r="AG52" s="238">
        <f>IF(AND(PENGISIAN!DU52&gt;0,PENGISIAN!DN52&gt;0,PENGISIAN!DU52&gt;PENGISIAN!DN52),PENGISIAN!DU52,IF(AND(PENGISIAN!DW52&gt;0,PENGISIAN!DN52&gt;0,PENGISIAN!DW52&gt;PENGISIAN!DN52),PENGISIAN!DW52,0))</f>
        <v>0</v>
      </c>
      <c r="AH52" s="238">
        <f>IF(AND(PENGISIAN!DU52&gt;0,PENGISIAN!DN52&gt;0,PENGISIAN!DU52&gt;PENGISIAN!DN52),SUM(PENGISIAN!DO52,PENGISIAN!DT52),IF(AND(PENGISIAN!DW52&gt;0,PENGISIAN!DN52&gt;0,PENGISIAN!DW52&gt;PENGISIAN!DN52),SUM(PENGISIAN!DO52,PENGISIAN!DT52,PENGISIAN!DV52),0))</f>
        <v>0</v>
      </c>
      <c r="AI52" s="238">
        <f>IF(AND(PENGISIAN!EB52&gt;0,PENGISIAN!DU52&gt;0,PENGISIAN!EB52&gt;PENGISIAN!DU52),PENGISIAN!EB52,IF(AND(PENGISIAN!ED52&gt;0,PENGISIAN!DU52&gt;0,PENGISIAN!ED52&gt;PENGISIAN!DU52),PENGISIAN!ED52,0))</f>
        <v>0</v>
      </c>
      <c r="AJ52" s="238">
        <f>IF(AND(PENGISIAN!EB52&gt;0,PENGISIAN!DU52&gt;0,PENGISIAN!EB52&gt;PENGISIAN!DU52),SUM(PENGISIAN!DV52,PENGISIAN!EA52),IF(AND(PENGISIAN!ED52&gt;0,PENGISIAN!DU52&gt;0,PENGISIAN!ED52&gt;PENGISIAN!DU52),SUM(PENGISIAN!DV52,PENGISIAN!EA52,PENGISIAN!EC52),0))</f>
        <v>0</v>
      </c>
      <c r="AK52" s="238">
        <f>IF(AND(PENGISIAN!EI52&gt;0,PENGISIAN!EB52&gt;0,PENGISIAN!EI52&gt;PENGISIAN!EB52),PENGISIAN!EI52,IF(AND(PENGISIAN!EK52&gt;0,PENGISIAN!EB52&gt;0,PENGISIAN!EK52&gt;PENGISIAN!EB52),PENGISIAN!EK52,0))</f>
        <v>0</v>
      </c>
      <c r="AL52" s="238">
        <f>IF(AND(PENGISIAN!EI52&gt;0,PENGISIAN!EB52&gt;0,PENGISIAN!EI52&gt;PENGISIAN!EB52),SUM(PENGISIAN!EC52,PENGISIAN!EH52),IF(AND(PENGISIAN!EK52&gt;0,PENGISIAN!EB52&gt;0,PENGISIAN!EK52&gt;PENGISIAN!EB52),SUM(PENGISIAN!EC52,PENGISIAN!EH52,PENGISIAN!EJ52),0))</f>
        <v>0</v>
      </c>
      <c r="AM52" s="238">
        <f>IF(AND(PENGISIAN!EP52&gt;0,PENGISIAN!EI52&gt;0,PENGISIAN!EP52&gt;PENGISIAN!EI52),PENGISIAN!EP52,IF(AND(PENGISIAN!ER52&gt;0,PENGISIAN!EI52&gt;0,PENGISIAN!ER52&gt;PENGISIAN!EI52),PENGISIAN!ER52,0))</f>
        <v>0</v>
      </c>
      <c r="AN52" s="238">
        <f>IF(AND(PENGISIAN!EP52&gt;0,PENGISIAN!EI52&gt;0,PENGISIAN!EP52&gt;PENGISIAN!EI52),SUM(PENGISIAN!EJ52,PENGISIAN!EO52),IF(AND(PENGISIAN!ER52&gt;0,PENGISIAN!EI52&gt;0,PENGISIAN!ER52&gt;PENGISIAN!EI52),SUM(PENGISIAN!EJ52,PENGISIAN!EO52,PENGISIAN!EQ52),0))</f>
        <v>0</v>
      </c>
      <c r="AO52" s="238">
        <f>IF(AND(PENGISIAN!EW52&gt;0,PENGISIAN!EP52&gt;0,PENGISIAN!EW52&gt;PENGISIAN!EP52),PENGISIAN!EW52,IF(AND(PENGISIAN!EY52&gt;0,PENGISIAN!EP52&gt;0,PENGISIAN!EY52&gt;PENGISIAN!EP52),PENGISIAN!EY52,0))</f>
        <v>0</v>
      </c>
      <c r="AP52" s="238">
        <f>IF(AND(PENGISIAN!EW52&gt;0,PENGISIAN!EP52&gt;0,PENGISIAN!EW52&gt;PENGISIAN!EP52),SUM(PENGISIAN!EQ52,PENGISIAN!EV52),IF(AND(PENGISIAN!EY52&gt;0,PENGISIAN!EP52&gt;0,PENGISIAN!EY52&gt;PENGISIAN!EP52),SUM(PENGISIAN!EQ52,PENGISIAN!EV52,PENGISIAN!EX52),0))</f>
        <v>0</v>
      </c>
      <c r="AQ52" s="238">
        <f>IF(AND(PENGISIAN!FD52&gt;0,PENGISIAN!EW52&gt;0,PENGISIAN!FD52&gt;PENGISIAN!EW52),PENGISIAN!FD52,IF(AND(PENGISIAN!FF52&gt;0,PENGISIAN!EW52&gt;0,PENGISIAN!FF52&gt;PENGISIAN!EW52),PENGISIAN!FF52,0))</f>
        <v>0</v>
      </c>
      <c r="AR52" s="238">
        <f>IF(AND(PENGISIAN!FD52&gt;0,PENGISIAN!EW52&gt;0,PENGISIAN!FD52&gt;PENGISIAN!EW52),SUM(PENGISIAN!EX52,PENGISIAN!FC52),IF(AND(PENGISIAN!FF52&gt;0,PENGISIAN!EW52&gt;0,PENGISIAN!FF52&gt;PENGISIAN!EW52),SUM(PENGISIAN!EX52,PENGISIAN!FC52,PENGISIAN!FE52),0))</f>
        <v>0</v>
      </c>
      <c r="AS52" s="238">
        <f>IF(AND(PENGISIAN!FK52&gt;0,PENGISIAN!FD52&gt;0,PENGISIAN!FK52&gt;PENGISIAN!FD52),PENGISIAN!FK52,IF(AND(PENGISIAN!FM52&gt;0,PENGISIAN!FD52&gt;0,PENGISIAN!FM52&gt;PENGISIAN!FD52),PENGISIAN!FM52,0))</f>
        <v>0</v>
      </c>
      <c r="AT52" s="238">
        <f>IF(AND(PENGISIAN!FK52&gt;0,PENGISIAN!FD52&gt;0,PENGISIAN!FK52&gt;PENGISIAN!FD52),SUM(PENGISIAN!FE52,PENGISIAN!FJ52),IF(AND(PENGISIAN!FM52&gt;0,PENGISIAN!FD52&gt;0,PENGISIAN!FM52&gt;PENGISIAN!FD52),SUM(PENGISIAN!FE52,PENGISIAN!FJ52,PENGISIAN!FL52),0))</f>
        <v>0</v>
      </c>
      <c r="AU52" s="238">
        <f>IF(AND(PENGISIAN!FR52&gt;0,PENGISIAN!FK52&gt;0,PENGISIAN!FR52&gt;PENGISIAN!FK52),PENGISIAN!FR52,IF(AND(PENGISIAN!FT52&gt;0,PENGISIAN!FK52&gt;0,PENGISIAN!FT52&gt;PENGISIAN!FK52),PENGISIAN!FT52,0))</f>
        <v>0</v>
      </c>
      <c r="AV52" s="238">
        <f>IF(AND(PENGISIAN!FR52&gt;0,PENGISIAN!FK52&gt;0,PENGISIAN!FR52&gt;PENGISIAN!FK52),SUM(PENGISIAN!FL52,PENGISIAN!FQ52),IF(AND(PENGISIAN!FT52&gt;0,PENGISIAN!FK52&gt;0,PENGISIAN!FT52&gt;PENGISIAN!FK52),SUM(PENGISIAN!FL52,PENGISIAN!FQ52,PENGISIAN!FS52),0))</f>
        <v>0</v>
      </c>
      <c r="AW52" s="238">
        <f>IF(AND(PENGISIAN!FY52&gt;0,PENGISIAN!FR52&gt;0,PENGISIAN!FY52&gt;PENGISIAN!FR52),PENGISIAN!FY52,IF(AND(PENGISIAN!GA52&gt;0,PENGISIAN!FR52&gt;0,PENGISIAN!GA52&gt;PENGISIAN!FR52),PENGISIAN!GA52,0))</f>
        <v>0</v>
      </c>
      <c r="AX52" s="238">
        <f>IF(AND(PENGISIAN!FY52&gt;0,PENGISIAN!FR52&gt;0,PENGISIAN!FY52&gt;PENGISIAN!FR52),SUM(PENGISIAN!FS52,PENGISIAN!FX52),IF(AND(PENGISIAN!GA52&gt;0,PENGISIAN!FR52&gt;0,PENGISIAN!GA52&gt;PENGISIAN!FR52),SUM(PENGISIAN!FS52,PENGISIAN!FX52,PENGISIAN!FZ52),0))</f>
        <v>0</v>
      </c>
      <c r="AY52" s="238">
        <f>IF(AND(PENGISIAN!GF52&gt;0,PENGISIAN!FY52&gt;0,PENGISIAN!GF52&gt;PENGISIAN!FY52),PENGISIAN!GF52,IF(AND(PENGISIAN!GH52&gt;0,PENGISIAN!FY52&gt;0,PENGISIAN!GH52&gt;PENGISIAN!FY52),PENGISIAN!GH52,0))</f>
        <v>0</v>
      </c>
      <c r="AZ52" s="238">
        <f>IF(AND(PENGISIAN!GF52&gt;0,PENGISIAN!FY52&gt;0,PENGISIAN!GF52&gt;PENGISIAN!FY52),SUM(PENGISIAN!FZ52,PENGISIAN!GE52),IF(AND(PENGISIAN!GH52&gt;0,PENGISIAN!FY52&gt;0,PENGISIAN!GH52&gt;PENGISIAN!FY52),SUM(PENGISIAN!FZ52,PENGISIAN!GE52,PENGISIAN!GG52),0))</f>
        <v>0</v>
      </c>
      <c r="BA52" s="238">
        <f>IF(AND(PENGISIAN!GM52&gt;0,PENGISIAN!GF52&gt;0,PENGISIAN!GM52&gt;PENGISIAN!GF52),PENGISIAN!GM52,IF(AND(PENGISIAN!GO52&gt;0,PENGISIAN!GF52&gt;0,PENGISIAN!GO52&gt;PENGISIAN!GF52),PENGISIAN!GO52,0))</f>
        <v>0</v>
      </c>
      <c r="BB52" s="238">
        <f>IF(AND(PENGISIAN!GM52&gt;0,PENGISIAN!GF52&gt;0,PENGISIAN!GM52&gt;PENGISIAN!GF52),SUM(PENGISIAN!GG52,PENGISIAN!GL52),IF(AND(PENGISIAN!GO52&gt;0,PENGISIAN!GF52&gt;0,PENGISIAN!GO52&gt;PENGISIAN!GF52),SUM(PENGISIAN!GG52,PENGISIAN!GL52,PENGISIAN!GN52),0))</f>
        <v>0</v>
      </c>
      <c r="BC52" s="238">
        <f>IF(AND(PENGISIAN!GT52&gt;0,PENGISIAN!GM52&gt;0,PENGISIAN!GT52&gt;PENGISIAN!GM52),PENGISIAN!GT52,IF(AND(PENGISIAN!GV52&gt;0,PENGISIAN!GM52&gt;0,PENGISIAN!GV52&gt;PENGISIAN!GM52),PENGISIAN!GV52,0))</f>
        <v>0</v>
      </c>
      <c r="BD52" s="238">
        <f>IF(AND(PENGISIAN!GT52&gt;0,PENGISIAN!GM52&gt;0,PENGISIAN!GT52&gt;PENGISIAN!GM52),SUM(PENGISIAN!GN52,PENGISIAN!GS52),IF(AND(PENGISIAN!GV52&gt;0,PENGISIAN!GM52&gt;0,PENGISIAN!GV52&gt;PENGISIAN!GM52),SUM(PENGISIAN!GN52,PENGISIAN!GS52,PENGISIAN!GU52),0))</f>
        <v>0</v>
      </c>
      <c r="BE52" s="238">
        <f>IF(AND(PENGISIAN!HA52&gt;0,PENGISIAN!GT52&gt;0,PENGISIAN!HA52&gt;PENGISIAN!GT52),PENGISIAN!HA52,IF(AND(PENGISIAN!HC52&gt;0,PENGISIAN!GT52&gt;0,PENGISIAN!HC52&gt;PENGISIAN!GT52),PENGISIAN!HC52,0))</f>
        <v>0</v>
      </c>
      <c r="BF52" s="238">
        <f>IF(AND(PENGISIAN!HA52&gt;0,PENGISIAN!GT52&gt;0,PENGISIAN!HA52&gt;PENGISIAN!GT52),SUM(PENGISIAN!GU52,PENGISIAN!GZ52),IF(AND(PENGISIAN!HC52&gt;0,PENGISIAN!GT52&gt;0,PENGISIAN!HC52&gt;PENGISIAN!GT52),SUM(PENGISIAN!GU52,PENGISIAN!GZ52,PENGISIAN!HB52),0))</f>
        <v>0</v>
      </c>
      <c r="BG52" s="238">
        <f>IF(AND(PENGISIAN!HH52&gt;0,PENGISIAN!HA52&gt;0,PENGISIAN!HH52&gt;PENGISIAN!HA52),PENGISIAN!HH52,IF(AND(PENGISIAN!HJ52&gt;0,PENGISIAN!HA52&gt;0,PENGISIAN!HJ52&gt;PENGISIAN!HA52),PENGISIAN!HJ52,0))</f>
        <v>0</v>
      </c>
      <c r="BH52" s="238">
        <f>IF(AND(PENGISIAN!HH52&gt;0,PENGISIAN!HA52&gt;0,PENGISIAN!HH52&gt;PENGISIAN!HA52),SUM(PENGISIAN!HB52,PENGISIAN!HG52),IF(AND(PENGISIAN!HJ52&gt;0,PENGISIAN!HA52&gt;0,PENGISIAN!HJ52&gt;PENGISIAN!HA52),SUM(PENGISIAN!HB52,PENGISIAN!HG52,PENGISIAN!HI52),0))</f>
        <v>0</v>
      </c>
      <c r="BI52" s="238">
        <f>IF(AND(PENGISIAN!HJ52&gt;0,PENGISIAN!HH52&gt;0,PENGISIAN!HJ52&gt;PENGISIAN!HH52),PENGISIAN!HJ52,0)</f>
        <v>0</v>
      </c>
      <c r="BJ52" s="238">
        <f>IF(AND(PENGISIAN!HJ52&gt;0,PENGISIAN!HH52&gt;0,PENGISIAN!HJ52&gt;PENGISIAN!HH52),PENGISIAN!HI52,0)</f>
        <v>0</v>
      </c>
    </row>
    <row r="53" spans="1:62">
      <c r="A53" s="238">
        <f>IF(AND(PENGISIAN!M53&gt;0,PENGISIAN!F53&gt;0,PENGISIAN!M53&gt;PENGISIAN!F53),PENGISIAN!M53,IF(AND(PENGISIAN!O53&gt;0,PENGISIAN!F53&gt;0,PENGISIAN!O53&gt;PENGISIAN!F53),PENGISIAN!O53,0))</f>
        <v>0</v>
      </c>
      <c r="B53" s="238">
        <f>IF(AND(PENGISIAN!M53&gt;0,PENGISIAN!F53&gt;0,PENGISIAN!M53&gt;PENGISIAN!F53),SUM(PENGISIAN!G53,PENGISIAN!L53),IF(AND(PENGISIAN!O53&gt;0,PENGISIAN!F53&gt;0,PENGISIAN!O53&gt;PENGISIAN!F53),SUM(PENGISIAN!G53,PENGISIAN!L53,PENGISIAN!N53),0))</f>
        <v>0</v>
      </c>
      <c r="C53" s="238">
        <f>IF(AND(PENGISIAN!T53&gt;0,PENGISIAN!M53&gt;0,PENGISIAN!T53&gt;PENGISIAN!M53),PENGISIAN!T53,IF(AND(PENGISIAN!V53&gt;0,PENGISIAN!M53&gt;0,PENGISIAN!V53&gt;PENGISIAN!M53),PENGISIAN!V53,0))</f>
        <v>0</v>
      </c>
      <c r="D53" s="238">
        <f>IF(AND(PENGISIAN!T53&gt;0,PENGISIAN!M53&gt;0,PENGISIAN!T53&gt;PENGISIAN!M53),SUM(PENGISIAN!N53,PENGISIAN!S53),IF(AND(PENGISIAN!V53&gt;0,PENGISIAN!M53&gt;0,PENGISIAN!V53&gt;PENGISIAN!M53),SUM(PENGISIAN!N53,PENGISIAN!S53,PENGISIAN!U53),0))</f>
        <v>0</v>
      </c>
      <c r="E53" s="238">
        <f>IF(AND(PENGISIAN!AA53&gt;0,PENGISIAN!T53&gt;0,PENGISIAN!AA53&gt;PENGISIAN!T53),PENGISIAN!AA53,IF(AND(PENGISIAN!AC53&gt;0,PENGISIAN!T53&gt;0,PENGISIAN!AC53&gt;PENGISIAN!T53),PENGISIAN!AC53,0))</f>
        <v>0</v>
      </c>
      <c r="F53" s="238">
        <f>IF(AND(PENGISIAN!AA53&gt;0,PENGISIAN!T53&gt;0,PENGISIAN!AA53&gt;PENGISIAN!T53),SUM(PENGISIAN!U53,PENGISIAN!Z53),IF(AND(PENGISIAN!AC53&gt;0,PENGISIAN!T53&gt;0,PENGISIAN!AC53&gt;PENGISIAN!T53),SUM(PENGISIAN!U53,PENGISIAN!Z53,PENGISIAN!AB53),0))</f>
        <v>0</v>
      </c>
      <c r="G53" s="238">
        <f>IF(AND(PENGISIAN!AH53&gt;0,PENGISIAN!AA53&gt;0,PENGISIAN!AH53&gt;PENGISIAN!AA53),PENGISIAN!AH53,IF(AND(PENGISIAN!AJ53&gt;0,PENGISIAN!AA53&gt;0,PENGISIAN!AJ53&gt;PENGISIAN!AA53),PENGISIAN!AJ53,0))</f>
        <v>0</v>
      </c>
      <c r="H53" s="238">
        <f>IF(AND(PENGISIAN!AH53&gt;0,PENGISIAN!AA53&gt;0,PENGISIAN!AH53&gt;PENGISIAN!AA53),SUM(PENGISIAN!AB53,PENGISIAN!AG53),IF(AND(PENGISIAN!AJ53&gt;0,PENGISIAN!AA53&gt;0,PENGISIAN!AJ53&gt;PENGISIAN!AA53),SUM(PENGISIAN!AB53,PENGISIAN!AG53,PENGISIAN!AI53),0))</f>
        <v>0</v>
      </c>
      <c r="I53" s="238">
        <f>IF(AND(PENGISIAN!AO53&gt;0,PENGISIAN!AH53&gt;0,PENGISIAN!AO53&gt;PENGISIAN!AH53),PENGISIAN!AO53,IF(AND(PENGISIAN!AQ53&gt;0,PENGISIAN!AH53&gt;0,PENGISIAN!AQ53&gt;PENGISIAN!AH53),PENGISIAN!AQ53,0))</f>
        <v>0</v>
      </c>
      <c r="J53" s="238">
        <f>IF(AND(PENGISIAN!AO53&gt;0,PENGISIAN!AH53&gt;0,PENGISIAN!AO53&gt;PENGISIAN!AH53),SUM(PENGISIAN!AI53,PENGISIAN!AN53),IF(AND(PENGISIAN!AQ53&gt;0,PENGISIAN!AH53&gt;0,PENGISIAN!AQ53&gt;PENGISIAN!AH53),SUM(PENGISIAN!AI53,PENGISIAN!AN53,PENGISIAN!AP53),0))</f>
        <v>0</v>
      </c>
      <c r="K53" s="238">
        <f>IF(AND(PENGISIAN!AV53&gt;0,PENGISIAN!AO53&gt;0,PENGISIAN!AV53&gt;PENGISIAN!AO53),PENGISIAN!AV53,IF(AND(PENGISIAN!AX53&gt;0,PENGISIAN!AO53&gt;0,PENGISIAN!AX53&gt;PENGISIAN!AO53),PENGISIAN!AX53,0))</f>
        <v>0</v>
      </c>
      <c r="L53" s="238">
        <f>IF(AND(PENGISIAN!AV53&gt;0,PENGISIAN!AO53&gt;0,PENGISIAN!AV53&gt;PENGISIAN!AO53),SUM(PENGISIAN!AP53,PENGISIAN!AU53),IF(AND(PENGISIAN!AX53&gt;0,PENGISIAN!AO53&gt;0,PENGISIAN!AX53&gt;PENGISIAN!AO53),SUM(PENGISIAN!AP53,PENGISIAN!AU53,PENGISIAN!AW53),0))</f>
        <v>0</v>
      </c>
      <c r="M53" s="238">
        <f>IF(AND(PENGISIAN!BC53&gt;0,PENGISIAN!AV53&gt;0,PENGISIAN!BC53&gt;PENGISIAN!AV53),PENGISIAN!BC53,IF(AND(PENGISIAN!BE53&gt;0,PENGISIAN!AV53&gt;0,PENGISIAN!BE53&gt;PENGISIAN!AV53),PENGISIAN!BE53,0))</f>
        <v>0</v>
      </c>
      <c r="N53" s="238">
        <f>IF(AND(PENGISIAN!BC53&gt;0,PENGISIAN!AV53&gt;0,PENGISIAN!BC53&gt;PENGISIAN!AV53),SUM(PENGISIAN!AW53,PENGISIAN!BB53),IF(AND(PENGISIAN!BE53&gt;0,PENGISIAN!AV53&gt;0,PENGISIAN!BE53&gt;PENGISIAN!AV53),SUM(PENGISIAN!AW53,PENGISIAN!BB53,PENGISIAN!BD53),0))</f>
        <v>0</v>
      </c>
      <c r="O53" s="238">
        <f>IF(AND(PENGISIAN!BJ53&gt;0,PENGISIAN!BC53&gt;0,PENGISIAN!BJ53&gt;PENGISIAN!BC53),PENGISIAN!BJ53,IF(AND(PENGISIAN!BL53&gt;0,PENGISIAN!BC53&gt;0,PENGISIAN!BL53&gt;PENGISIAN!BC53),PENGISIAN!BL53,0))</f>
        <v>0</v>
      </c>
      <c r="P53" s="238">
        <f>IF(AND(PENGISIAN!BJ53&gt;0,PENGISIAN!BC53&gt;0,PENGISIAN!BJ53&gt;PENGISIAN!BC53),SUM(PENGISIAN!BD53,PENGISIAN!BI53),IF(AND(PENGISIAN!BL53&gt;0,PENGISIAN!BC53&gt;0,PENGISIAN!BL53&gt;PENGISIAN!BC53),SUM(PENGISIAN!BD53,PENGISIAN!BI53,PENGISIAN!BK53),0))</f>
        <v>0</v>
      </c>
      <c r="Q53" s="238">
        <f>IF(AND(PENGISIAN!BQ53&gt;0,PENGISIAN!BJ53&gt;0,PENGISIAN!BQ53&gt;PENGISIAN!BJ53),PENGISIAN!BQ53,IF(AND(PENGISIAN!BS53&gt;0,PENGISIAN!BJ53&gt;0,PENGISIAN!BS53&gt;PENGISIAN!BJ53),PENGISIAN!BS53,0))</f>
        <v>0</v>
      </c>
      <c r="R53" s="238">
        <f>IF(AND(PENGISIAN!BQ53&gt;0,PENGISIAN!BJ53&gt;0,PENGISIAN!BQ53&gt;PENGISIAN!BJ53),SUM(PENGISIAN!BK53,PENGISIAN!BP53),IF(AND(PENGISIAN!BS53&gt;0,PENGISIAN!BJ53&gt;0,PENGISIAN!BS53&gt;PENGISIAN!BJ53),SUM(PENGISIAN!BK53,PENGISIAN!BP53,PENGISIAN!BR53),0))</f>
        <v>0</v>
      </c>
      <c r="S53" s="238">
        <f>IF(AND(PENGISIAN!BX53&gt;0,PENGISIAN!BQ53&gt;0,PENGISIAN!BX53&gt;PENGISIAN!BQ53),PENGISIAN!BX53,IF(AND(PENGISIAN!BZ53&gt;0,PENGISIAN!BQ53&gt;0,PENGISIAN!BZ53&gt;PENGISIAN!BQ53),PENGISIAN!BZ53,0))</f>
        <v>0</v>
      </c>
      <c r="T53" s="238">
        <f>IF(AND(PENGISIAN!BX53&gt;0,PENGISIAN!BQ53&gt;0,PENGISIAN!BX53&gt;PENGISIAN!BQ53),SUM(PENGISIAN!BR53,PENGISIAN!BW53),IF(AND(PENGISIAN!BZ53&gt;0,PENGISIAN!BQ53&gt;0,PENGISIAN!BZ53&gt;PENGISIAN!BQ53),SUM(PENGISIAN!BR53,PENGISIAN!BW53,PENGISIAN!BY53),0))</f>
        <v>0</v>
      </c>
      <c r="U53" s="238">
        <f>IF(AND(PENGISIAN!CE53&gt;0,PENGISIAN!BX53&gt;0,PENGISIAN!CE53&gt;PENGISIAN!BX53),PENGISIAN!CE53,IF(AND(PENGISIAN!CG53&gt;0,PENGISIAN!BX53&gt;0,PENGISIAN!CG53&gt;PENGISIAN!BX53),PENGISIAN!CG53,0))</f>
        <v>0</v>
      </c>
      <c r="V53" s="238">
        <f>IF(AND(PENGISIAN!CE53&gt;0,PENGISIAN!BX53&gt;0,PENGISIAN!CE53&gt;PENGISIAN!BX53),SUM(PENGISIAN!BY53,PENGISIAN!CD53),IF(AND(PENGISIAN!CG53&gt;0,PENGISIAN!BX53&gt;0,PENGISIAN!CG53&gt;PENGISIAN!BX53),SUM(PENGISIAN!BY53,PENGISIAN!CD53,PENGISIAN!CF53),0))</f>
        <v>0</v>
      </c>
      <c r="W53" s="238">
        <f>IF(AND(PENGISIAN!CL53&gt;0,PENGISIAN!CE53&gt;0,PENGISIAN!CL53&gt;PENGISIAN!CE53),PENGISIAN!CL53,IF(AND(PENGISIAN!CN53&gt;0,PENGISIAN!CE53&gt;0,PENGISIAN!CN53&gt;PENGISIAN!CE53),PENGISIAN!CN53,0))</f>
        <v>0</v>
      </c>
      <c r="X53" s="238">
        <f>IF(AND(PENGISIAN!CL53&gt;0,PENGISIAN!CE53&gt;0,PENGISIAN!CL53&gt;PENGISIAN!CE53),SUM(PENGISIAN!CF53,PENGISIAN!CK53),IF(AND(PENGISIAN!CN53&gt;0,PENGISIAN!CE53&gt;0,PENGISIAN!CN53&gt;PENGISIAN!CE53),SUM(PENGISIAN!CF53,PENGISIAN!CK53,PENGISIAN!CM53),0))</f>
        <v>0</v>
      </c>
      <c r="Y53" s="238">
        <f>IF(AND(PENGISIAN!CS53&gt;0,PENGISIAN!CL53&gt;0,PENGISIAN!CS53&gt;PENGISIAN!CL53),PENGISIAN!CS53,IF(AND(PENGISIAN!CU53&gt;0,PENGISIAN!CL53&gt;0,PENGISIAN!CU53&gt;PENGISIAN!CL53),PENGISIAN!CU53,0))</f>
        <v>0</v>
      </c>
      <c r="Z53" s="238">
        <f>IF(AND(PENGISIAN!CS53&gt;0,PENGISIAN!CL53&gt;0,PENGISIAN!CS53&gt;PENGISIAN!CL53),SUM(PENGISIAN!CM53,PENGISIAN!CR53),IF(AND(PENGISIAN!CU53&gt;0,PENGISIAN!CL53&gt;0,PENGISIAN!CU53&gt;PENGISIAN!CL53),SUM(PENGISIAN!CM53,PENGISIAN!CR53,PENGISIAN!CT53),0))</f>
        <v>0</v>
      </c>
      <c r="AA53" s="238">
        <f>IF(AND(PENGISIAN!CZ53&gt;0,PENGISIAN!CS53&gt;0,PENGISIAN!CZ53&gt;PENGISIAN!CS53),PENGISIAN!CZ53,IF(AND(PENGISIAN!DB53&gt;0,PENGISIAN!CS53&gt;0,PENGISIAN!DB53&gt;PENGISIAN!CS53),PENGISIAN!DB53,0))</f>
        <v>0</v>
      </c>
      <c r="AB53" s="238">
        <f>IF(AND(PENGISIAN!CZ53&gt;0,PENGISIAN!CS53&gt;0,PENGISIAN!CZ53&gt;PENGISIAN!CS53),SUM(PENGISIAN!CT53,PENGISIAN!CY53),IF(AND(PENGISIAN!DB53&gt;0,PENGISIAN!CS53&gt;0,PENGISIAN!DB53&gt;PENGISIAN!CS53),SUM(PENGISIAN!CT53,PENGISIAN!CY53,PENGISIAN!DA53),0))</f>
        <v>0</v>
      </c>
      <c r="AC53" s="238">
        <f>IF(AND(PENGISIAN!DG53&gt;0,PENGISIAN!CZ53&gt;0,PENGISIAN!DG53&gt;PENGISIAN!CZ53),PENGISIAN!DG53,IF(AND(PENGISIAN!DI53&gt;0,PENGISIAN!CZ53&gt;0,PENGISIAN!DI53&gt;PENGISIAN!CZ53),PENGISIAN!DI53,0))</f>
        <v>0</v>
      </c>
      <c r="AD53" s="238">
        <f>IF(AND(PENGISIAN!DG53&gt;0,PENGISIAN!CZ53&gt;0,PENGISIAN!DG53&gt;PENGISIAN!CZ53),SUM(PENGISIAN!DA53,PENGISIAN!DF53),IF(AND(PENGISIAN!DI53&gt;0,PENGISIAN!CZ53&gt;0,PENGISIAN!DI53&gt;PENGISIAN!CZ53),SUM(PENGISIAN!DA53,PENGISIAN!DF53,PENGISIAN!DH53),0))</f>
        <v>0</v>
      </c>
      <c r="AE53" s="238">
        <f>IF(AND(PENGISIAN!DN53&gt;0,PENGISIAN!DG53&gt;0,PENGISIAN!DN53&gt;PENGISIAN!DG53),PENGISIAN!DN53,IF(AND(PENGISIAN!DP53&gt;0,PENGISIAN!DG53&gt;0,PENGISIAN!DP53&gt;PENGISIAN!DG53),PENGISIAN!DP53,0))</f>
        <v>0</v>
      </c>
      <c r="AF53" s="238">
        <f>IF(AND(PENGISIAN!DN53&gt;0,PENGISIAN!DG53&gt;0,PENGISIAN!DN53&gt;PENGISIAN!DG53),SUM(PENGISIAN!DH53,PENGISIAN!DM53),IF(AND(PENGISIAN!DP53&gt;0,PENGISIAN!DG53&gt;0,PENGISIAN!DP53&gt;PENGISIAN!DG53),SUM(PENGISIAN!DH53,PENGISIAN!DM53,PENGISIAN!DO53),0))</f>
        <v>0</v>
      </c>
      <c r="AG53" s="238">
        <f>IF(AND(PENGISIAN!DU53&gt;0,PENGISIAN!DN53&gt;0,PENGISIAN!DU53&gt;PENGISIAN!DN53),PENGISIAN!DU53,IF(AND(PENGISIAN!DW53&gt;0,PENGISIAN!DN53&gt;0,PENGISIAN!DW53&gt;PENGISIAN!DN53),PENGISIAN!DW53,0))</f>
        <v>0</v>
      </c>
      <c r="AH53" s="238">
        <f>IF(AND(PENGISIAN!DU53&gt;0,PENGISIAN!DN53&gt;0,PENGISIAN!DU53&gt;PENGISIAN!DN53),SUM(PENGISIAN!DO53,PENGISIAN!DT53),IF(AND(PENGISIAN!DW53&gt;0,PENGISIAN!DN53&gt;0,PENGISIAN!DW53&gt;PENGISIAN!DN53),SUM(PENGISIAN!DO53,PENGISIAN!DT53,PENGISIAN!DV53),0))</f>
        <v>0</v>
      </c>
      <c r="AI53" s="238">
        <f>IF(AND(PENGISIAN!EB53&gt;0,PENGISIAN!DU53&gt;0,PENGISIAN!EB53&gt;PENGISIAN!DU53),PENGISIAN!EB53,IF(AND(PENGISIAN!ED53&gt;0,PENGISIAN!DU53&gt;0,PENGISIAN!ED53&gt;PENGISIAN!DU53),PENGISIAN!ED53,0))</f>
        <v>0</v>
      </c>
      <c r="AJ53" s="238">
        <f>IF(AND(PENGISIAN!EB53&gt;0,PENGISIAN!DU53&gt;0,PENGISIAN!EB53&gt;PENGISIAN!DU53),SUM(PENGISIAN!DV53,PENGISIAN!EA53),IF(AND(PENGISIAN!ED53&gt;0,PENGISIAN!DU53&gt;0,PENGISIAN!ED53&gt;PENGISIAN!DU53),SUM(PENGISIAN!DV53,PENGISIAN!EA53,PENGISIAN!EC53),0))</f>
        <v>0</v>
      </c>
      <c r="AK53" s="238">
        <f>IF(AND(PENGISIAN!EI53&gt;0,PENGISIAN!EB53&gt;0,PENGISIAN!EI53&gt;PENGISIAN!EB53),PENGISIAN!EI53,IF(AND(PENGISIAN!EK53&gt;0,PENGISIAN!EB53&gt;0,PENGISIAN!EK53&gt;PENGISIAN!EB53),PENGISIAN!EK53,0))</f>
        <v>0</v>
      </c>
      <c r="AL53" s="238">
        <f>IF(AND(PENGISIAN!EI53&gt;0,PENGISIAN!EB53&gt;0,PENGISIAN!EI53&gt;PENGISIAN!EB53),SUM(PENGISIAN!EC53,PENGISIAN!EH53),IF(AND(PENGISIAN!EK53&gt;0,PENGISIAN!EB53&gt;0,PENGISIAN!EK53&gt;PENGISIAN!EB53),SUM(PENGISIAN!EC53,PENGISIAN!EH53,PENGISIAN!EJ53),0))</f>
        <v>0</v>
      </c>
      <c r="AM53" s="238">
        <f>IF(AND(PENGISIAN!EP53&gt;0,PENGISIAN!EI53&gt;0,PENGISIAN!EP53&gt;PENGISIAN!EI53),PENGISIAN!EP53,IF(AND(PENGISIAN!ER53&gt;0,PENGISIAN!EI53&gt;0,PENGISIAN!ER53&gt;PENGISIAN!EI53),PENGISIAN!ER53,0))</f>
        <v>0</v>
      </c>
      <c r="AN53" s="238">
        <f>IF(AND(PENGISIAN!EP53&gt;0,PENGISIAN!EI53&gt;0,PENGISIAN!EP53&gt;PENGISIAN!EI53),SUM(PENGISIAN!EJ53,PENGISIAN!EO53),IF(AND(PENGISIAN!ER53&gt;0,PENGISIAN!EI53&gt;0,PENGISIAN!ER53&gt;PENGISIAN!EI53),SUM(PENGISIAN!EJ53,PENGISIAN!EO53,PENGISIAN!EQ53),0))</f>
        <v>0</v>
      </c>
      <c r="AO53" s="238">
        <f>IF(AND(PENGISIAN!EW53&gt;0,PENGISIAN!EP53&gt;0,PENGISIAN!EW53&gt;PENGISIAN!EP53),PENGISIAN!EW53,IF(AND(PENGISIAN!EY53&gt;0,PENGISIAN!EP53&gt;0,PENGISIAN!EY53&gt;PENGISIAN!EP53),PENGISIAN!EY53,0))</f>
        <v>0</v>
      </c>
      <c r="AP53" s="238">
        <f>IF(AND(PENGISIAN!EW53&gt;0,PENGISIAN!EP53&gt;0,PENGISIAN!EW53&gt;PENGISIAN!EP53),SUM(PENGISIAN!EQ53,PENGISIAN!EV53),IF(AND(PENGISIAN!EY53&gt;0,PENGISIAN!EP53&gt;0,PENGISIAN!EY53&gt;PENGISIAN!EP53),SUM(PENGISIAN!EQ53,PENGISIAN!EV53,PENGISIAN!EX53),0))</f>
        <v>0</v>
      </c>
      <c r="AQ53" s="238">
        <f>IF(AND(PENGISIAN!FD53&gt;0,PENGISIAN!EW53&gt;0,PENGISIAN!FD53&gt;PENGISIAN!EW53),PENGISIAN!FD53,IF(AND(PENGISIAN!FF53&gt;0,PENGISIAN!EW53&gt;0,PENGISIAN!FF53&gt;PENGISIAN!EW53),PENGISIAN!FF53,0))</f>
        <v>0</v>
      </c>
      <c r="AR53" s="238">
        <f>IF(AND(PENGISIAN!FD53&gt;0,PENGISIAN!EW53&gt;0,PENGISIAN!FD53&gt;PENGISIAN!EW53),SUM(PENGISIAN!EX53,PENGISIAN!FC53),IF(AND(PENGISIAN!FF53&gt;0,PENGISIAN!EW53&gt;0,PENGISIAN!FF53&gt;PENGISIAN!EW53),SUM(PENGISIAN!EX53,PENGISIAN!FC53,PENGISIAN!FE53),0))</f>
        <v>0</v>
      </c>
      <c r="AS53" s="238">
        <f>IF(AND(PENGISIAN!FK53&gt;0,PENGISIAN!FD53&gt;0,PENGISIAN!FK53&gt;PENGISIAN!FD53),PENGISIAN!FK53,IF(AND(PENGISIAN!FM53&gt;0,PENGISIAN!FD53&gt;0,PENGISIAN!FM53&gt;PENGISIAN!FD53),PENGISIAN!FM53,0))</f>
        <v>0</v>
      </c>
      <c r="AT53" s="238">
        <f>IF(AND(PENGISIAN!FK53&gt;0,PENGISIAN!FD53&gt;0,PENGISIAN!FK53&gt;PENGISIAN!FD53),SUM(PENGISIAN!FE53,PENGISIAN!FJ53),IF(AND(PENGISIAN!FM53&gt;0,PENGISIAN!FD53&gt;0,PENGISIAN!FM53&gt;PENGISIAN!FD53),SUM(PENGISIAN!FE53,PENGISIAN!FJ53,PENGISIAN!FL53),0))</f>
        <v>0</v>
      </c>
      <c r="AU53" s="238">
        <f>IF(AND(PENGISIAN!FR53&gt;0,PENGISIAN!FK53&gt;0,PENGISIAN!FR53&gt;PENGISIAN!FK53),PENGISIAN!FR53,IF(AND(PENGISIAN!FT53&gt;0,PENGISIAN!FK53&gt;0,PENGISIAN!FT53&gt;PENGISIAN!FK53),PENGISIAN!FT53,0))</f>
        <v>0</v>
      </c>
      <c r="AV53" s="238">
        <f>IF(AND(PENGISIAN!FR53&gt;0,PENGISIAN!FK53&gt;0,PENGISIAN!FR53&gt;PENGISIAN!FK53),SUM(PENGISIAN!FL53,PENGISIAN!FQ53),IF(AND(PENGISIAN!FT53&gt;0,PENGISIAN!FK53&gt;0,PENGISIAN!FT53&gt;PENGISIAN!FK53),SUM(PENGISIAN!FL53,PENGISIAN!FQ53,PENGISIAN!FS53),0))</f>
        <v>0</v>
      </c>
      <c r="AW53" s="238">
        <f>IF(AND(PENGISIAN!FY53&gt;0,PENGISIAN!FR53&gt;0,PENGISIAN!FY53&gt;PENGISIAN!FR53),PENGISIAN!FY53,IF(AND(PENGISIAN!GA53&gt;0,PENGISIAN!FR53&gt;0,PENGISIAN!GA53&gt;PENGISIAN!FR53),PENGISIAN!GA53,0))</f>
        <v>0</v>
      </c>
      <c r="AX53" s="238">
        <f>IF(AND(PENGISIAN!FY53&gt;0,PENGISIAN!FR53&gt;0,PENGISIAN!FY53&gt;PENGISIAN!FR53),SUM(PENGISIAN!FS53,PENGISIAN!FX53),IF(AND(PENGISIAN!GA53&gt;0,PENGISIAN!FR53&gt;0,PENGISIAN!GA53&gt;PENGISIAN!FR53),SUM(PENGISIAN!FS53,PENGISIAN!FX53,PENGISIAN!FZ53),0))</f>
        <v>0</v>
      </c>
      <c r="AY53" s="238">
        <f>IF(AND(PENGISIAN!GF53&gt;0,PENGISIAN!FY53&gt;0,PENGISIAN!GF53&gt;PENGISIAN!FY53),PENGISIAN!GF53,IF(AND(PENGISIAN!GH53&gt;0,PENGISIAN!FY53&gt;0,PENGISIAN!GH53&gt;PENGISIAN!FY53),PENGISIAN!GH53,0))</f>
        <v>0</v>
      </c>
      <c r="AZ53" s="238">
        <f>IF(AND(PENGISIAN!GF53&gt;0,PENGISIAN!FY53&gt;0,PENGISIAN!GF53&gt;PENGISIAN!FY53),SUM(PENGISIAN!FZ53,PENGISIAN!GE53),IF(AND(PENGISIAN!GH53&gt;0,PENGISIAN!FY53&gt;0,PENGISIAN!GH53&gt;PENGISIAN!FY53),SUM(PENGISIAN!FZ53,PENGISIAN!GE53,PENGISIAN!GG53),0))</f>
        <v>0</v>
      </c>
      <c r="BA53" s="238">
        <f>IF(AND(PENGISIAN!GM53&gt;0,PENGISIAN!GF53&gt;0,PENGISIAN!GM53&gt;PENGISIAN!GF53),PENGISIAN!GM53,IF(AND(PENGISIAN!GO53&gt;0,PENGISIAN!GF53&gt;0,PENGISIAN!GO53&gt;PENGISIAN!GF53),PENGISIAN!GO53,0))</f>
        <v>0</v>
      </c>
      <c r="BB53" s="238">
        <f>IF(AND(PENGISIAN!GM53&gt;0,PENGISIAN!GF53&gt;0,PENGISIAN!GM53&gt;PENGISIAN!GF53),SUM(PENGISIAN!GG53,PENGISIAN!GL53),IF(AND(PENGISIAN!GO53&gt;0,PENGISIAN!GF53&gt;0,PENGISIAN!GO53&gt;PENGISIAN!GF53),SUM(PENGISIAN!GG53,PENGISIAN!GL53,PENGISIAN!GN53),0))</f>
        <v>0</v>
      </c>
      <c r="BC53" s="238">
        <f>IF(AND(PENGISIAN!GT53&gt;0,PENGISIAN!GM53&gt;0,PENGISIAN!GT53&gt;PENGISIAN!GM53),PENGISIAN!GT53,IF(AND(PENGISIAN!GV53&gt;0,PENGISIAN!GM53&gt;0,PENGISIAN!GV53&gt;PENGISIAN!GM53),PENGISIAN!GV53,0))</f>
        <v>0</v>
      </c>
      <c r="BD53" s="238">
        <f>IF(AND(PENGISIAN!GT53&gt;0,PENGISIAN!GM53&gt;0,PENGISIAN!GT53&gt;PENGISIAN!GM53),SUM(PENGISIAN!GN53,PENGISIAN!GS53),IF(AND(PENGISIAN!GV53&gt;0,PENGISIAN!GM53&gt;0,PENGISIAN!GV53&gt;PENGISIAN!GM53),SUM(PENGISIAN!GN53,PENGISIAN!GS53,PENGISIAN!GU53),0))</f>
        <v>0</v>
      </c>
      <c r="BE53" s="238">
        <f>IF(AND(PENGISIAN!HA53&gt;0,PENGISIAN!GT53&gt;0,PENGISIAN!HA53&gt;PENGISIAN!GT53),PENGISIAN!HA53,IF(AND(PENGISIAN!HC53&gt;0,PENGISIAN!GT53&gt;0,PENGISIAN!HC53&gt;PENGISIAN!GT53),PENGISIAN!HC53,0))</f>
        <v>0</v>
      </c>
      <c r="BF53" s="238">
        <f>IF(AND(PENGISIAN!HA53&gt;0,PENGISIAN!GT53&gt;0,PENGISIAN!HA53&gt;PENGISIAN!GT53),SUM(PENGISIAN!GU53,PENGISIAN!GZ53),IF(AND(PENGISIAN!HC53&gt;0,PENGISIAN!GT53&gt;0,PENGISIAN!HC53&gt;PENGISIAN!GT53),SUM(PENGISIAN!GU53,PENGISIAN!GZ53,PENGISIAN!HB53),0))</f>
        <v>0</v>
      </c>
      <c r="BG53" s="238">
        <f>IF(AND(PENGISIAN!HH53&gt;0,PENGISIAN!HA53&gt;0,PENGISIAN!HH53&gt;PENGISIAN!HA53),PENGISIAN!HH53,IF(AND(PENGISIAN!HJ53&gt;0,PENGISIAN!HA53&gt;0,PENGISIAN!HJ53&gt;PENGISIAN!HA53),PENGISIAN!HJ53,0))</f>
        <v>0</v>
      </c>
      <c r="BH53" s="238">
        <f>IF(AND(PENGISIAN!HH53&gt;0,PENGISIAN!HA53&gt;0,PENGISIAN!HH53&gt;PENGISIAN!HA53),SUM(PENGISIAN!HB53,PENGISIAN!HG53),IF(AND(PENGISIAN!HJ53&gt;0,PENGISIAN!HA53&gt;0,PENGISIAN!HJ53&gt;PENGISIAN!HA53),SUM(PENGISIAN!HB53,PENGISIAN!HG53,PENGISIAN!HI53),0))</f>
        <v>0</v>
      </c>
      <c r="BI53" s="238">
        <f>IF(AND(PENGISIAN!HJ53&gt;0,PENGISIAN!HH53&gt;0,PENGISIAN!HJ53&gt;PENGISIAN!HH53),PENGISIAN!HJ53,0)</f>
        <v>0</v>
      </c>
      <c r="BJ53" s="238">
        <f>IF(AND(PENGISIAN!HJ53&gt;0,PENGISIAN!HH53&gt;0,PENGISIAN!HJ53&gt;PENGISIAN!HH53),PENGISIAN!HI53,0)</f>
        <v>0</v>
      </c>
    </row>
    <row r="54" spans="1:62">
      <c r="A54" s="238">
        <f>IF(AND(PENGISIAN!M54&gt;0,PENGISIAN!F54&gt;0,PENGISIAN!M54&gt;PENGISIAN!F54),PENGISIAN!M54,IF(AND(PENGISIAN!O54&gt;0,PENGISIAN!F54&gt;0,PENGISIAN!O54&gt;PENGISIAN!F54),PENGISIAN!O54,0))</f>
        <v>0</v>
      </c>
      <c r="B54" s="238">
        <f>IF(AND(PENGISIAN!M54&gt;0,PENGISIAN!F54&gt;0,PENGISIAN!M54&gt;PENGISIAN!F54),SUM(PENGISIAN!G54,PENGISIAN!L54),IF(AND(PENGISIAN!O54&gt;0,PENGISIAN!F54&gt;0,PENGISIAN!O54&gt;PENGISIAN!F54),SUM(PENGISIAN!G54,PENGISIAN!L54,PENGISIAN!N54),0))</f>
        <v>0</v>
      </c>
      <c r="C54" s="238">
        <f>IF(AND(PENGISIAN!T54&gt;0,PENGISIAN!M54&gt;0,PENGISIAN!T54&gt;PENGISIAN!M54),PENGISIAN!T54,IF(AND(PENGISIAN!V54&gt;0,PENGISIAN!M54&gt;0,PENGISIAN!V54&gt;PENGISIAN!M54),PENGISIAN!V54,0))</f>
        <v>0</v>
      </c>
      <c r="D54" s="238">
        <f>IF(AND(PENGISIAN!T54&gt;0,PENGISIAN!M54&gt;0,PENGISIAN!T54&gt;PENGISIAN!M54),SUM(PENGISIAN!N54,PENGISIAN!S54),IF(AND(PENGISIAN!V54&gt;0,PENGISIAN!M54&gt;0,PENGISIAN!V54&gt;PENGISIAN!M54),SUM(PENGISIAN!N54,PENGISIAN!S54,PENGISIAN!U54),0))</f>
        <v>0</v>
      </c>
      <c r="E54" s="238">
        <f>IF(AND(PENGISIAN!AA54&gt;0,PENGISIAN!T54&gt;0,PENGISIAN!AA54&gt;PENGISIAN!T54),PENGISIAN!AA54,IF(AND(PENGISIAN!AC54&gt;0,PENGISIAN!T54&gt;0,PENGISIAN!AC54&gt;PENGISIAN!T54),PENGISIAN!AC54,0))</f>
        <v>0</v>
      </c>
      <c r="F54" s="238">
        <f>IF(AND(PENGISIAN!AA54&gt;0,PENGISIAN!T54&gt;0,PENGISIAN!AA54&gt;PENGISIAN!T54),SUM(PENGISIAN!U54,PENGISIAN!Z54),IF(AND(PENGISIAN!AC54&gt;0,PENGISIAN!T54&gt;0,PENGISIAN!AC54&gt;PENGISIAN!T54),SUM(PENGISIAN!U54,PENGISIAN!Z54,PENGISIAN!AB54),0))</f>
        <v>0</v>
      </c>
      <c r="G54" s="238">
        <f>IF(AND(PENGISIAN!AH54&gt;0,PENGISIAN!AA54&gt;0,PENGISIAN!AH54&gt;PENGISIAN!AA54),PENGISIAN!AH54,IF(AND(PENGISIAN!AJ54&gt;0,PENGISIAN!AA54&gt;0,PENGISIAN!AJ54&gt;PENGISIAN!AA54),PENGISIAN!AJ54,0))</f>
        <v>0</v>
      </c>
      <c r="H54" s="238">
        <f>IF(AND(PENGISIAN!AH54&gt;0,PENGISIAN!AA54&gt;0,PENGISIAN!AH54&gt;PENGISIAN!AA54),SUM(PENGISIAN!AB54,PENGISIAN!AG54),IF(AND(PENGISIAN!AJ54&gt;0,PENGISIAN!AA54&gt;0,PENGISIAN!AJ54&gt;PENGISIAN!AA54),SUM(PENGISIAN!AB54,PENGISIAN!AG54,PENGISIAN!AI54),0))</f>
        <v>0</v>
      </c>
      <c r="I54" s="238">
        <f>IF(AND(PENGISIAN!AO54&gt;0,PENGISIAN!AH54&gt;0,PENGISIAN!AO54&gt;PENGISIAN!AH54),PENGISIAN!AO54,IF(AND(PENGISIAN!AQ54&gt;0,PENGISIAN!AH54&gt;0,PENGISIAN!AQ54&gt;PENGISIAN!AH54),PENGISIAN!AQ54,0))</f>
        <v>0</v>
      </c>
      <c r="J54" s="238">
        <f>IF(AND(PENGISIAN!AO54&gt;0,PENGISIAN!AH54&gt;0,PENGISIAN!AO54&gt;PENGISIAN!AH54),SUM(PENGISIAN!AI54,PENGISIAN!AN54),IF(AND(PENGISIAN!AQ54&gt;0,PENGISIAN!AH54&gt;0,PENGISIAN!AQ54&gt;PENGISIAN!AH54),SUM(PENGISIAN!AI54,PENGISIAN!AN54,PENGISIAN!AP54),0))</f>
        <v>0</v>
      </c>
      <c r="K54" s="238">
        <f>IF(AND(PENGISIAN!AV54&gt;0,PENGISIAN!AO54&gt;0,PENGISIAN!AV54&gt;PENGISIAN!AO54),PENGISIAN!AV54,IF(AND(PENGISIAN!AX54&gt;0,PENGISIAN!AO54&gt;0,PENGISIAN!AX54&gt;PENGISIAN!AO54),PENGISIAN!AX54,0))</f>
        <v>0</v>
      </c>
      <c r="L54" s="238">
        <f>IF(AND(PENGISIAN!AV54&gt;0,PENGISIAN!AO54&gt;0,PENGISIAN!AV54&gt;PENGISIAN!AO54),SUM(PENGISIAN!AP54,PENGISIAN!AU54),IF(AND(PENGISIAN!AX54&gt;0,PENGISIAN!AO54&gt;0,PENGISIAN!AX54&gt;PENGISIAN!AO54),SUM(PENGISIAN!AP54,PENGISIAN!AU54,PENGISIAN!AW54),0))</f>
        <v>0</v>
      </c>
      <c r="M54" s="238">
        <f>IF(AND(PENGISIAN!BC54&gt;0,PENGISIAN!AV54&gt;0,PENGISIAN!BC54&gt;PENGISIAN!AV54),PENGISIAN!BC54,IF(AND(PENGISIAN!BE54&gt;0,PENGISIAN!AV54&gt;0,PENGISIAN!BE54&gt;PENGISIAN!AV54),PENGISIAN!BE54,0))</f>
        <v>0</v>
      </c>
      <c r="N54" s="238">
        <f>IF(AND(PENGISIAN!BC54&gt;0,PENGISIAN!AV54&gt;0,PENGISIAN!BC54&gt;PENGISIAN!AV54),SUM(PENGISIAN!AW54,PENGISIAN!BB54),IF(AND(PENGISIAN!BE54&gt;0,PENGISIAN!AV54&gt;0,PENGISIAN!BE54&gt;PENGISIAN!AV54),SUM(PENGISIAN!AW54,PENGISIAN!BB54,PENGISIAN!BD54),0))</f>
        <v>0</v>
      </c>
      <c r="O54" s="238">
        <f>IF(AND(PENGISIAN!BJ54&gt;0,PENGISIAN!BC54&gt;0,PENGISIAN!BJ54&gt;PENGISIAN!BC54),PENGISIAN!BJ54,IF(AND(PENGISIAN!BL54&gt;0,PENGISIAN!BC54&gt;0,PENGISIAN!BL54&gt;PENGISIAN!BC54),PENGISIAN!BL54,0))</f>
        <v>0</v>
      </c>
      <c r="P54" s="238">
        <f>IF(AND(PENGISIAN!BJ54&gt;0,PENGISIAN!BC54&gt;0,PENGISIAN!BJ54&gt;PENGISIAN!BC54),SUM(PENGISIAN!BD54,PENGISIAN!BI54),IF(AND(PENGISIAN!BL54&gt;0,PENGISIAN!BC54&gt;0,PENGISIAN!BL54&gt;PENGISIAN!BC54),SUM(PENGISIAN!BD54,PENGISIAN!BI54,PENGISIAN!BK54),0))</f>
        <v>0</v>
      </c>
      <c r="Q54" s="238">
        <f>IF(AND(PENGISIAN!BQ54&gt;0,PENGISIAN!BJ54&gt;0,PENGISIAN!BQ54&gt;PENGISIAN!BJ54),PENGISIAN!BQ54,IF(AND(PENGISIAN!BS54&gt;0,PENGISIAN!BJ54&gt;0,PENGISIAN!BS54&gt;PENGISIAN!BJ54),PENGISIAN!BS54,0))</f>
        <v>0</v>
      </c>
      <c r="R54" s="238">
        <f>IF(AND(PENGISIAN!BQ54&gt;0,PENGISIAN!BJ54&gt;0,PENGISIAN!BQ54&gt;PENGISIAN!BJ54),SUM(PENGISIAN!BK54,PENGISIAN!BP54),IF(AND(PENGISIAN!BS54&gt;0,PENGISIAN!BJ54&gt;0,PENGISIAN!BS54&gt;PENGISIAN!BJ54),SUM(PENGISIAN!BK54,PENGISIAN!BP54,PENGISIAN!BR54),0))</f>
        <v>0</v>
      </c>
      <c r="S54" s="238">
        <f>IF(AND(PENGISIAN!BX54&gt;0,PENGISIAN!BQ54&gt;0,PENGISIAN!BX54&gt;PENGISIAN!BQ54),PENGISIAN!BX54,IF(AND(PENGISIAN!BZ54&gt;0,PENGISIAN!BQ54&gt;0,PENGISIAN!BZ54&gt;PENGISIAN!BQ54),PENGISIAN!BZ54,0))</f>
        <v>0</v>
      </c>
      <c r="T54" s="238">
        <f>IF(AND(PENGISIAN!BX54&gt;0,PENGISIAN!BQ54&gt;0,PENGISIAN!BX54&gt;PENGISIAN!BQ54),SUM(PENGISIAN!BR54,PENGISIAN!BW54),IF(AND(PENGISIAN!BZ54&gt;0,PENGISIAN!BQ54&gt;0,PENGISIAN!BZ54&gt;PENGISIAN!BQ54),SUM(PENGISIAN!BR54,PENGISIAN!BW54,PENGISIAN!BY54),0))</f>
        <v>0</v>
      </c>
      <c r="U54" s="238">
        <f>IF(AND(PENGISIAN!CE54&gt;0,PENGISIAN!BX54&gt;0,PENGISIAN!CE54&gt;PENGISIAN!BX54),PENGISIAN!CE54,IF(AND(PENGISIAN!CG54&gt;0,PENGISIAN!BX54&gt;0,PENGISIAN!CG54&gt;PENGISIAN!BX54),PENGISIAN!CG54,0))</f>
        <v>0</v>
      </c>
      <c r="V54" s="238">
        <f>IF(AND(PENGISIAN!CE54&gt;0,PENGISIAN!BX54&gt;0,PENGISIAN!CE54&gt;PENGISIAN!BX54),SUM(PENGISIAN!BY54,PENGISIAN!CD54),IF(AND(PENGISIAN!CG54&gt;0,PENGISIAN!BX54&gt;0,PENGISIAN!CG54&gt;PENGISIAN!BX54),SUM(PENGISIAN!BY54,PENGISIAN!CD54,PENGISIAN!CF54),0))</f>
        <v>0</v>
      </c>
      <c r="W54" s="238">
        <f>IF(AND(PENGISIAN!CL54&gt;0,PENGISIAN!CE54&gt;0,PENGISIAN!CL54&gt;PENGISIAN!CE54),PENGISIAN!CL54,IF(AND(PENGISIAN!CN54&gt;0,PENGISIAN!CE54&gt;0,PENGISIAN!CN54&gt;PENGISIAN!CE54),PENGISIAN!CN54,0))</f>
        <v>0</v>
      </c>
      <c r="X54" s="238">
        <f>IF(AND(PENGISIAN!CL54&gt;0,PENGISIAN!CE54&gt;0,PENGISIAN!CL54&gt;PENGISIAN!CE54),SUM(PENGISIAN!CF54,PENGISIAN!CK54),IF(AND(PENGISIAN!CN54&gt;0,PENGISIAN!CE54&gt;0,PENGISIAN!CN54&gt;PENGISIAN!CE54),SUM(PENGISIAN!CF54,PENGISIAN!CK54,PENGISIAN!CM54),0))</f>
        <v>0</v>
      </c>
      <c r="Y54" s="238">
        <f>IF(AND(PENGISIAN!CS54&gt;0,PENGISIAN!CL54&gt;0,PENGISIAN!CS54&gt;PENGISIAN!CL54),PENGISIAN!CS54,IF(AND(PENGISIAN!CU54&gt;0,PENGISIAN!CL54&gt;0,PENGISIAN!CU54&gt;PENGISIAN!CL54),PENGISIAN!CU54,0))</f>
        <v>0</v>
      </c>
      <c r="Z54" s="238">
        <f>IF(AND(PENGISIAN!CS54&gt;0,PENGISIAN!CL54&gt;0,PENGISIAN!CS54&gt;PENGISIAN!CL54),SUM(PENGISIAN!CM54,PENGISIAN!CR54),IF(AND(PENGISIAN!CU54&gt;0,PENGISIAN!CL54&gt;0,PENGISIAN!CU54&gt;PENGISIAN!CL54),SUM(PENGISIAN!CM54,PENGISIAN!CR54,PENGISIAN!CT54),0))</f>
        <v>0</v>
      </c>
      <c r="AA54" s="238">
        <f>IF(AND(PENGISIAN!CZ54&gt;0,PENGISIAN!CS54&gt;0,PENGISIAN!CZ54&gt;PENGISIAN!CS54),PENGISIAN!CZ54,IF(AND(PENGISIAN!DB54&gt;0,PENGISIAN!CS54&gt;0,PENGISIAN!DB54&gt;PENGISIAN!CS54),PENGISIAN!DB54,0))</f>
        <v>0</v>
      </c>
      <c r="AB54" s="238">
        <f>IF(AND(PENGISIAN!CZ54&gt;0,PENGISIAN!CS54&gt;0,PENGISIAN!CZ54&gt;PENGISIAN!CS54),SUM(PENGISIAN!CT54,PENGISIAN!CY54),IF(AND(PENGISIAN!DB54&gt;0,PENGISIAN!CS54&gt;0,PENGISIAN!DB54&gt;PENGISIAN!CS54),SUM(PENGISIAN!CT54,PENGISIAN!CY54,PENGISIAN!DA54),0))</f>
        <v>0</v>
      </c>
      <c r="AC54" s="238">
        <f>IF(AND(PENGISIAN!DG54&gt;0,PENGISIAN!CZ54&gt;0,PENGISIAN!DG54&gt;PENGISIAN!CZ54),PENGISIAN!DG54,IF(AND(PENGISIAN!DI54&gt;0,PENGISIAN!CZ54&gt;0,PENGISIAN!DI54&gt;PENGISIAN!CZ54),PENGISIAN!DI54,0))</f>
        <v>0</v>
      </c>
      <c r="AD54" s="238">
        <f>IF(AND(PENGISIAN!DG54&gt;0,PENGISIAN!CZ54&gt;0,PENGISIAN!DG54&gt;PENGISIAN!CZ54),SUM(PENGISIAN!DA54,PENGISIAN!DF54),IF(AND(PENGISIAN!DI54&gt;0,PENGISIAN!CZ54&gt;0,PENGISIAN!DI54&gt;PENGISIAN!CZ54),SUM(PENGISIAN!DA54,PENGISIAN!DF54,PENGISIAN!DH54),0))</f>
        <v>0</v>
      </c>
      <c r="AE54" s="238">
        <f>IF(AND(PENGISIAN!DN54&gt;0,PENGISIAN!DG54&gt;0,PENGISIAN!DN54&gt;PENGISIAN!DG54),PENGISIAN!DN54,IF(AND(PENGISIAN!DP54&gt;0,PENGISIAN!DG54&gt;0,PENGISIAN!DP54&gt;PENGISIAN!DG54),PENGISIAN!DP54,0))</f>
        <v>0</v>
      </c>
      <c r="AF54" s="238">
        <f>IF(AND(PENGISIAN!DN54&gt;0,PENGISIAN!DG54&gt;0,PENGISIAN!DN54&gt;PENGISIAN!DG54),SUM(PENGISIAN!DH54,PENGISIAN!DM54),IF(AND(PENGISIAN!DP54&gt;0,PENGISIAN!DG54&gt;0,PENGISIAN!DP54&gt;PENGISIAN!DG54),SUM(PENGISIAN!DH54,PENGISIAN!DM54,PENGISIAN!DO54),0))</f>
        <v>0</v>
      </c>
      <c r="AG54" s="238">
        <f>IF(AND(PENGISIAN!DU54&gt;0,PENGISIAN!DN54&gt;0,PENGISIAN!DU54&gt;PENGISIAN!DN54),PENGISIAN!DU54,IF(AND(PENGISIAN!DW54&gt;0,PENGISIAN!DN54&gt;0,PENGISIAN!DW54&gt;PENGISIAN!DN54),PENGISIAN!DW54,0))</f>
        <v>0</v>
      </c>
      <c r="AH54" s="238">
        <f>IF(AND(PENGISIAN!DU54&gt;0,PENGISIAN!DN54&gt;0,PENGISIAN!DU54&gt;PENGISIAN!DN54),SUM(PENGISIAN!DO54,PENGISIAN!DT54),IF(AND(PENGISIAN!DW54&gt;0,PENGISIAN!DN54&gt;0,PENGISIAN!DW54&gt;PENGISIAN!DN54),SUM(PENGISIAN!DO54,PENGISIAN!DT54,PENGISIAN!DV54),0))</f>
        <v>0</v>
      </c>
      <c r="AI54" s="238">
        <f>IF(AND(PENGISIAN!EB54&gt;0,PENGISIAN!DU54&gt;0,PENGISIAN!EB54&gt;PENGISIAN!DU54),PENGISIAN!EB54,IF(AND(PENGISIAN!ED54&gt;0,PENGISIAN!DU54&gt;0,PENGISIAN!ED54&gt;PENGISIAN!DU54),PENGISIAN!ED54,0))</f>
        <v>0</v>
      </c>
      <c r="AJ54" s="238">
        <f>IF(AND(PENGISIAN!EB54&gt;0,PENGISIAN!DU54&gt;0,PENGISIAN!EB54&gt;PENGISIAN!DU54),SUM(PENGISIAN!DV54,PENGISIAN!EA54),IF(AND(PENGISIAN!ED54&gt;0,PENGISIAN!DU54&gt;0,PENGISIAN!ED54&gt;PENGISIAN!DU54),SUM(PENGISIAN!DV54,PENGISIAN!EA54,PENGISIAN!EC54),0))</f>
        <v>0</v>
      </c>
      <c r="AK54" s="238">
        <f>IF(AND(PENGISIAN!EI54&gt;0,PENGISIAN!EB54&gt;0,PENGISIAN!EI54&gt;PENGISIAN!EB54),PENGISIAN!EI54,IF(AND(PENGISIAN!EK54&gt;0,PENGISIAN!EB54&gt;0,PENGISIAN!EK54&gt;PENGISIAN!EB54),PENGISIAN!EK54,0))</f>
        <v>0</v>
      </c>
      <c r="AL54" s="238">
        <f>IF(AND(PENGISIAN!EI54&gt;0,PENGISIAN!EB54&gt;0,PENGISIAN!EI54&gt;PENGISIAN!EB54),SUM(PENGISIAN!EC54,PENGISIAN!EH54),IF(AND(PENGISIAN!EK54&gt;0,PENGISIAN!EB54&gt;0,PENGISIAN!EK54&gt;PENGISIAN!EB54),SUM(PENGISIAN!EC54,PENGISIAN!EH54,PENGISIAN!EJ54),0))</f>
        <v>0</v>
      </c>
      <c r="AM54" s="238">
        <f>IF(AND(PENGISIAN!EP54&gt;0,PENGISIAN!EI54&gt;0,PENGISIAN!EP54&gt;PENGISIAN!EI54),PENGISIAN!EP54,IF(AND(PENGISIAN!ER54&gt;0,PENGISIAN!EI54&gt;0,PENGISIAN!ER54&gt;PENGISIAN!EI54),PENGISIAN!ER54,0))</f>
        <v>0</v>
      </c>
      <c r="AN54" s="238">
        <f>IF(AND(PENGISIAN!EP54&gt;0,PENGISIAN!EI54&gt;0,PENGISIAN!EP54&gt;PENGISIAN!EI54),SUM(PENGISIAN!EJ54,PENGISIAN!EO54),IF(AND(PENGISIAN!ER54&gt;0,PENGISIAN!EI54&gt;0,PENGISIAN!ER54&gt;PENGISIAN!EI54),SUM(PENGISIAN!EJ54,PENGISIAN!EO54,PENGISIAN!EQ54),0))</f>
        <v>0</v>
      </c>
      <c r="AO54" s="238">
        <f>IF(AND(PENGISIAN!EW54&gt;0,PENGISIAN!EP54&gt;0,PENGISIAN!EW54&gt;PENGISIAN!EP54),PENGISIAN!EW54,IF(AND(PENGISIAN!EY54&gt;0,PENGISIAN!EP54&gt;0,PENGISIAN!EY54&gt;PENGISIAN!EP54),PENGISIAN!EY54,0))</f>
        <v>0</v>
      </c>
      <c r="AP54" s="238">
        <f>IF(AND(PENGISIAN!EW54&gt;0,PENGISIAN!EP54&gt;0,PENGISIAN!EW54&gt;PENGISIAN!EP54),SUM(PENGISIAN!EQ54,PENGISIAN!EV54),IF(AND(PENGISIAN!EY54&gt;0,PENGISIAN!EP54&gt;0,PENGISIAN!EY54&gt;PENGISIAN!EP54),SUM(PENGISIAN!EQ54,PENGISIAN!EV54,PENGISIAN!EX54),0))</f>
        <v>0</v>
      </c>
      <c r="AQ54" s="238">
        <f>IF(AND(PENGISIAN!FD54&gt;0,PENGISIAN!EW54&gt;0,PENGISIAN!FD54&gt;PENGISIAN!EW54),PENGISIAN!FD54,IF(AND(PENGISIAN!FF54&gt;0,PENGISIAN!EW54&gt;0,PENGISIAN!FF54&gt;PENGISIAN!EW54),PENGISIAN!FF54,0))</f>
        <v>0</v>
      </c>
      <c r="AR54" s="238">
        <f>IF(AND(PENGISIAN!FD54&gt;0,PENGISIAN!EW54&gt;0,PENGISIAN!FD54&gt;PENGISIAN!EW54),SUM(PENGISIAN!EX54,PENGISIAN!FC54),IF(AND(PENGISIAN!FF54&gt;0,PENGISIAN!EW54&gt;0,PENGISIAN!FF54&gt;PENGISIAN!EW54),SUM(PENGISIAN!EX54,PENGISIAN!FC54,PENGISIAN!FE54),0))</f>
        <v>0</v>
      </c>
      <c r="AS54" s="238">
        <f>IF(AND(PENGISIAN!FK54&gt;0,PENGISIAN!FD54&gt;0,PENGISIAN!FK54&gt;PENGISIAN!FD54),PENGISIAN!FK54,IF(AND(PENGISIAN!FM54&gt;0,PENGISIAN!FD54&gt;0,PENGISIAN!FM54&gt;PENGISIAN!FD54),PENGISIAN!FM54,0))</f>
        <v>0</v>
      </c>
      <c r="AT54" s="238">
        <f>IF(AND(PENGISIAN!FK54&gt;0,PENGISIAN!FD54&gt;0,PENGISIAN!FK54&gt;PENGISIAN!FD54),SUM(PENGISIAN!FE54,PENGISIAN!FJ54),IF(AND(PENGISIAN!FM54&gt;0,PENGISIAN!FD54&gt;0,PENGISIAN!FM54&gt;PENGISIAN!FD54),SUM(PENGISIAN!FE54,PENGISIAN!FJ54,PENGISIAN!FL54),0))</f>
        <v>0</v>
      </c>
      <c r="AU54" s="238">
        <f>IF(AND(PENGISIAN!FR54&gt;0,PENGISIAN!FK54&gt;0,PENGISIAN!FR54&gt;PENGISIAN!FK54),PENGISIAN!FR54,IF(AND(PENGISIAN!FT54&gt;0,PENGISIAN!FK54&gt;0,PENGISIAN!FT54&gt;PENGISIAN!FK54),PENGISIAN!FT54,0))</f>
        <v>0</v>
      </c>
      <c r="AV54" s="238">
        <f>IF(AND(PENGISIAN!FR54&gt;0,PENGISIAN!FK54&gt;0,PENGISIAN!FR54&gt;PENGISIAN!FK54),SUM(PENGISIAN!FL54,PENGISIAN!FQ54),IF(AND(PENGISIAN!FT54&gt;0,PENGISIAN!FK54&gt;0,PENGISIAN!FT54&gt;PENGISIAN!FK54),SUM(PENGISIAN!FL54,PENGISIAN!FQ54,PENGISIAN!FS54),0))</f>
        <v>0</v>
      </c>
      <c r="AW54" s="238">
        <f>IF(AND(PENGISIAN!FY54&gt;0,PENGISIAN!FR54&gt;0,PENGISIAN!FY54&gt;PENGISIAN!FR54),PENGISIAN!FY54,IF(AND(PENGISIAN!GA54&gt;0,PENGISIAN!FR54&gt;0,PENGISIAN!GA54&gt;PENGISIAN!FR54),PENGISIAN!GA54,0))</f>
        <v>0</v>
      </c>
      <c r="AX54" s="238">
        <f>IF(AND(PENGISIAN!FY54&gt;0,PENGISIAN!FR54&gt;0,PENGISIAN!FY54&gt;PENGISIAN!FR54),SUM(PENGISIAN!FS54,PENGISIAN!FX54),IF(AND(PENGISIAN!GA54&gt;0,PENGISIAN!FR54&gt;0,PENGISIAN!GA54&gt;PENGISIAN!FR54),SUM(PENGISIAN!FS54,PENGISIAN!FX54,PENGISIAN!FZ54),0))</f>
        <v>0</v>
      </c>
      <c r="AY54" s="238">
        <f>IF(AND(PENGISIAN!GF54&gt;0,PENGISIAN!FY54&gt;0,PENGISIAN!GF54&gt;PENGISIAN!FY54),PENGISIAN!GF54,IF(AND(PENGISIAN!GH54&gt;0,PENGISIAN!FY54&gt;0,PENGISIAN!GH54&gt;PENGISIAN!FY54),PENGISIAN!GH54,0))</f>
        <v>0</v>
      </c>
      <c r="AZ54" s="238">
        <f>IF(AND(PENGISIAN!GF54&gt;0,PENGISIAN!FY54&gt;0,PENGISIAN!GF54&gt;PENGISIAN!FY54),SUM(PENGISIAN!FZ54,PENGISIAN!GE54),IF(AND(PENGISIAN!GH54&gt;0,PENGISIAN!FY54&gt;0,PENGISIAN!GH54&gt;PENGISIAN!FY54),SUM(PENGISIAN!FZ54,PENGISIAN!GE54,PENGISIAN!GG54),0))</f>
        <v>0</v>
      </c>
      <c r="BA54" s="238">
        <f>IF(AND(PENGISIAN!GM54&gt;0,PENGISIAN!GF54&gt;0,PENGISIAN!GM54&gt;PENGISIAN!GF54),PENGISIAN!GM54,IF(AND(PENGISIAN!GO54&gt;0,PENGISIAN!GF54&gt;0,PENGISIAN!GO54&gt;PENGISIAN!GF54),PENGISIAN!GO54,0))</f>
        <v>0</v>
      </c>
      <c r="BB54" s="238">
        <f>IF(AND(PENGISIAN!GM54&gt;0,PENGISIAN!GF54&gt;0,PENGISIAN!GM54&gt;PENGISIAN!GF54),SUM(PENGISIAN!GG54,PENGISIAN!GL54),IF(AND(PENGISIAN!GO54&gt;0,PENGISIAN!GF54&gt;0,PENGISIAN!GO54&gt;PENGISIAN!GF54),SUM(PENGISIAN!GG54,PENGISIAN!GL54,PENGISIAN!GN54),0))</f>
        <v>0</v>
      </c>
      <c r="BC54" s="238">
        <f>IF(AND(PENGISIAN!GT54&gt;0,PENGISIAN!GM54&gt;0,PENGISIAN!GT54&gt;PENGISIAN!GM54),PENGISIAN!GT54,IF(AND(PENGISIAN!GV54&gt;0,PENGISIAN!GM54&gt;0,PENGISIAN!GV54&gt;PENGISIAN!GM54),PENGISIAN!GV54,0))</f>
        <v>0</v>
      </c>
      <c r="BD54" s="238">
        <f>IF(AND(PENGISIAN!GT54&gt;0,PENGISIAN!GM54&gt;0,PENGISIAN!GT54&gt;PENGISIAN!GM54),SUM(PENGISIAN!GN54,PENGISIAN!GS54),IF(AND(PENGISIAN!GV54&gt;0,PENGISIAN!GM54&gt;0,PENGISIAN!GV54&gt;PENGISIAN!GM54),SUM(PENGISIAN!GN54,PENGISIAN!GS54,PENGISIAN!GU54),0))</f>
        <v>0</v>
      </c>
      <c r="BE54" s="238">
        <f>IF(AND(PENGISIAN!HA54&gt;0,PENGISIAN!GT54&gt;0,PENGISIAN!HA54&gt;PENGISIAN!GT54),PENGISIAN!HA54,IF(AND(PENGISIAN!HC54&gt;0,PENGISIAN!GT54&gt;0,PENGISIAN!HC54&gt;PENGISIAN!GT54),PENGISIAN!HC54,0))</f>
        <v>0</v>
      </c>
      <c r="BF54" s="238">
        <f>IF(AND(PENGISIAN!HA54&gt;0,PENGISIAN!GT54&gt;0,PENGISIAN!HA54&gt;PENGISIAN!GT54),SUM(PENGISIAN!GU54,PENGISIAN!GZ54),IF(AND(PENGISIAN!HC54&gt;0,PENGISIAN!GT54&gt;0,PENGISIAN!HC54&gt;PENGISIAN!GT54),SUM(PENGISIAN!GU54,PENGISIAN!GZ54,PENGISIAN!HB54),0))</f>
        <v>0</v>
      </c>
      <c r="BG54" s="238">
        <f>IF(AND(PENGISIAN!HH54&gt;0,PENGISIAN!HA54&gt;0,PENGISIAN!HH54&gt;PENGISIAN!HA54),PENGISIAN!HH54,IF(AND(PENGISIAN!HJ54&gt;0,PENGISIAN!HA54&gt;0,PENGISIAN!HJ54&gt;PENGISIAN!HA54),PENGISIAN!HJ54,0))</f>
        <v>0</v>
      </c>
      <c r="BH54" s="238">
        <f>IF(AND(PENGISIAN!HH54&gt;0,PENGISIAN!HA54&gt;0,PENGISIAN!HH54&gt;PENGISIAN!HA54),SUM(PENGISIAN!HB54,PENGISIAN!HG54),IF(AND(PENGISIAN!HJ54&gt;0,PENGISIAN!HA54&gt;0,PENGISIAN!HJ54&gt;PENGISIAN!HA54),SUM(PENGISIAN!HB54,PENGISIAN!HG54,PENGISIAN!HI54),0))</f>
        <v>0</v>
      </c>
      <c r="BI54" s="238">
        <f>IF(AND(PENGISIAN!HJ54&gt;0,PENGISIAN!HH54&gt;0,PENGISIAN!HJ54&gt;PENGISIAN!HH54),PENGISIAN!HJ54,0)</f>
        <v>0</v>
      </c>
      <c r="BJ54" s="238">
        <f>IF(AND(PENGISIAN!HJ54&gt;0,PENGISIAN!HH54&gt;0,PENGISIAN!HJ54&gt;PENGISIAN!HH54),PENGISIAN!HI54,0)</f>
        <v>0</v>
      </c>
    </row>
    <row r="55" spans="1:62">
      <c r="A55" s="238">
        <f>IF(AND(PENGISIAN!M55&gt;0,PENGISIAN!F55&gt;0,PENGISIAN!M55&gt;PENGISIAN!F55),PENGISIAN!M55,IF(AND(PENGISIAN!O55&gt;0,PENGISIAN!F55&gt;0,PENGISIAN!O55&gt;PENGISIAN!F55),PENGISIAN!O55,0))</f>
        <v>0</v>
      </c>
      <c r="B55" s="238">
        <f>IF(AND(PENGISIAN!M55&gt;0,PENGISIAN!F55&gt;0,PENGISIAN!M55&gt;PENGISIAN!F55),SUM(PENGISIAN!G55,PENGISIAN!L55),IF(AND(PENGISIAN!O55&gt;0,PENGISIAN!F55&gt;0,PENGISIAN!O55&gt;PENGISIAN!F55),SUM(PENGISIAN!G55,PENGISIAN!L55,PENGISIAN!N55),0))</f>
        <v>0</v>
      </c>
      <c r="C55" s="238">
        <f>IF(AND(PENGISIAN!T55&gt;0,PENGISIAN!M55&gt;0,PENGISIAN!T55&gt;PENGISIAN!M55),PENGISIAN!T55,IF(AND(PENGISIAN!V55&gt;0,PENGISIAN!M55&gt;0,PENGISIAN!V55&gt;PENGISIAN!M55),PENGISIAN!V55,0))</f>
        <v>0</v>
      </c>
      <c r="D55" s="238">
        <f>IF(AND(PENGISIAN!T55&gt;0,PENGISIAN!M55&gt;0,PENGISIAN!T55&gt;PENGISIAN!M55),SUM(PENGISIAN!N55,PENGISIAN!S55),IF(AND(PENGISIAN!V55&gt;0,PENGISIAN!M55&gt;0,PENGISIAN!V55&gt;PENGISIAN!M55),SUM(PENGISIAN!N55,PENGISIAN!S55,PENGISIAN!U55),0))</f>
        <v>0</v>
      </c>
      <c r="E55" s="238">
        <f>IF(AND(PENGISIAN!AA55&gt;0,PENGISIAN!T55&gt;0,PENGISIAN!AA55&gt;PENGISIAN!T55),PENGISIAN!AA55,IF(AND(PENGISIAN!AC55&gt;0,PENGISIAN!T55&gt;0,PENGISIAN!AC55&gt;PENGISIAN!T55),PENGISIAN!AC55,0))</f>
        <v>0</v>
      </c>
      <c r="F55" s="238">
        <f>IF(AND(PENGISIAN!AA55&gt;0,PENGISIAN!T55&gt;0,PENGISIAN!AA55&gt;PENGISIAN!T55),SUM(PENGISIAN!U55,PENGISIAN!Z55),IF(AND(PENGISIAN!AC55&gt;0,PENGISIAN!T55&gt;0,PENGISIAN!AC55&gt;PENGISIAN!T55),SUM(PENGISIAN!U55,PENGISIAN!Z55,PENGISIAN!AB55),0))</f>
        <v>0</v>
      </c>
      <c r="G55" s="238">
        <f>IF(AND(PENGISIAN!AH55&gt;0,PENGISIAN!AA55&gt;0,PENGISIAN!AH55&gt;PENGISIAN!AA55),PENGISIAN!AH55,IF(AND(PENGISIAN!AJ55&gt;0,PENGISIAN!AA55&gt;0,PENGISIAN!AJ55&gt;PENGISIAN!AA55),PENGISIAN!AJ55,0))</f>
        <v>0</v>
      </c>
      <c r="H55" s="238">
        <f>IF(AND(PENGISIAN!AH55&gt;0,PENGISIAN!AA55&gt;0,PENGISIAN!AH55&gt;PENGISIAN!AA55),SUM(PENGISIAN!AB55,PENGISIAN!AG55),IF(AND(PENGISIAN!AJ55&gt;0,PENGISIAN!AA55&gt;0,PENGISIAN!AJ55&gt;PENGISIAN!AA55),SUM(PENGISIAN!AB55,PENGISIAN!AG55,PENGISIAN!AI55),0))</f>
        <v>0</v>
      </c>
      <c r="I55" s="238">
        <f>IF(AND(PENGISIAN!AO55&gt;0,PENGISIAN!AH55&gt;0,PENGISIAN!AO55&gt;PENGISIAN!AH55),PENGISIAN!AO55,IF(AND(PENGISIAN!AQ55&gt;0,PENGISIAN!AH55&gt;0,PENGISIAN!AQ55&gt;PENGISIAN!AH55),PENGISIAN!AQ55,0))</f>
        <v>0</v>
      </c>
      <c r="J55" s="238">
        <f>IF(AND(PENGISIAN!AO55&gt;0,PENGISIAN!AH55&gt;0,PENGISIAN!AO55&gt;PENGISIAN!AH55),SUM(PENGISIAN!AI55,PENGISIAN!AN55),IF(AND(PENGISIAN!AQ55&gt;0,PENGISIAN!AH55&gt;0,PENGISIAN!AQ55&gt;PENGISIAN!AH55),SUM(PENGISIAN!AI55,PENGISIAN!AN55,PENGISIAN!AP55),0))</f>
        <v>0</v>
      </c>
      <c r="K55" s="238">
        <f>IF(AND(PENGISIAN!AV55&gt;0,PENGISIAN!AO55&gt;0,PENGISIAN!AV55&gt;PENGISIAN!AO55),PENGISIAN!AV55,IF(AND(PENGISIAN!AX55&gt;0,PENGISIAN!AO55&gt;0,PENGISIAN!AX55&gt;PENGISIAN!AO55),PENGISIAN!AX55,0))</f>
        <v>0</v>
      </c>
      <c r="L55" s="238">
        <f>IF(AND(PENGISIAN!AV55&gt;0,PENGISIAN!AO55&gt;0,PENGISIAN!AV55&gt;PENGISIAN!AO55),SUM(PENGISIAN!AP55,PENGISIAN!AU55),IF(AND(PENGISIAN!AX55&gt;0,PENGISIAN!AO55&gt;0,PENGISIAN!AX55&gt;PENGISIAN!AO55),SUM(PENGISIAN!AP55,PENGISIAN!AU55,PENGISIAN!AW55),0))</f>
        <v>0</v>
      </c>
      <c r="M55" s="238">
        <f>IF(AND(PENGISIAN!BC55&gt;0,PENGISIAN!AV55&gt;0,PENGISIAN!BC55&gt;PENGISIAN!AV55),PENGISIAN!BC55,IF(AND(PENGISIAN!BE55&gt;0,PENGISIAN!AV55&gt;0,PENGISIAN!BE55&gt;PENGISIAN!AV55),PENGISIAN!BE55,0))</f>
        <v>0</v>
      </c>
      <c r="N55" s="238">
        <f>IF(AND(PENGISIAN!BC55&gt;0,PENGISIAN!AV55&gt;0,PENGISIAN!BC55&gt;PENGISIAN!AV55),SUM(PENGISIAN!AW55,PENGISIAN!BB55),IF(AND(PENGISIAN!BE55&gt;0,PENGISIAN!AV55&gt;0,PENGISIAN!BE55&gt;PENGISIAN!AV55),SUM(PENGISIAN!AW55,PENGISIAN!BB55,PENGISIAN!BD55),0))</f>
        <v>0</v>
      </c>
      <c r="O55" s="238">
        <f>IF(AND(PENGISIAN!BJ55&gt;0,PENGISIAN!BC55&gt;0,PENGISIAN!BJ55&gt;PENGISIAN!BC55),PENGISIAN!BJ55,IF(AND(PENGISIAN!BL55&gt;0,PENGISIAN!BC55&gt;0,PENGISIAN!BL55&gt;PENGISIAN!BC55),PENGISIAN!BL55,0))</f>
        <v>0</v>
      </c>
      <c r="P55" s="238">
        <f>IF(AND(PENGISIAN!BJ55&gt;0,PENGISIAN!BC55&gt;0,PENGISIAN!BJ55&gt;PENGISIAN!BC55),SUM(PENGISIAN!BD55,PENGISIAN!BI55),IF(AND(PENGISIAN!BL55&gt;0,PENGISIAN!BC55&gt;0,PENGISIAN!BL55&gt;PENGISIAN!BC55),SUM(PENGISIAN!BD55,PENGISIAN!BI55,PENGISIAN!BK55),0))</f>
        <v>0</v>
      </c>
      <c r="Q55" s="238">
        <f>IF(AND(PENGISIAN!BQ55&gt;0,PENGISIAN!BJ55&gt;0,PENGISIAN!BQ55&gt;PENGISIAN!BJ55),PENGISIAN!BQ55,IF(AND(PENGISIAN!BS55&gt;0,PENGISIAN!BJ55&gt;0,PENGISIAN!BS55&gt;PENGISIAN!BJ55),PENGISIAN!BS55,0))</f>
        <v>0</v>
      </c>
      <c r="R55" s="238">
        <f>IF(AND(PENGISIAN!BQ55&gt;0,PENGISIAN!BJ55&gt;0,PENGISIAN!BQ55&gt;PENGISIAN!BJ55),SUM(PENGISIAN!BK55,PENGISIAN!BP55),IF(AND(PENGISIAN!BS55&gt;0,PENGISIAN!BJ55&gt;0,PENGISIAN!BS55&gt;PENGISIAN!BJ55),SUM(PENGISIAN!BK55,PENGISIAN!BP55,PENGISIAN!BR55),0))</f>
        <v>0</v>
      </c>
      <c r="S55" s="238">
        <f>IF(AND(PENGISIAN!BX55&gt;0,PENGISIAN!BQ55&gt;0,PENGISIAN!BX55&gt;PENGISIAN!BQ55),PENGISIAN!BX55,IF(AND(PENGISIAN!BZ55&gt;0,PENGISIAN!BQ55&gt;0,PENGISIAN!BZ55&gt;PENGISIAN!BQ55),PENGISIAN!BZ55,0))</f>
        <v>0</v>
      </c>
      <c r="T55" s="238">
        <f>IF(AND(PENGISIAN!BX55&gt;0,PENGISIAN!BQ55&gt;0,PENGISIAN!BX55&gt;PENGISIAN!BQ55),SUM(PENGISIAN!BR55,PENGISIAN!BW55),IF(AND(PENGISIAN!BZ55&gt;0,PENGISIAN!BQ55&gt;0,PENGISIAN!BZ55&gt;PENGISIAN!BQ55),SUM(PENGISIAN!BR55,PENGISIAN!BW55,PENGISIAN!BY55),0))</f>
        <v>0</v>
      </c>
      <c r="U55" s="238">
        <f>IF(AND(PENGISIAN!CE55&gt;0,PENGISIAN!BX55&gt;0,PENGISIAN!CE55&gt;PENGISIAN!BX55),PENGISIAN!CE55,IF(AND(PENGISIAN!CG55&gt;0,PENGISIAN!BX55&gt;0,PENGISIAN!CG55&gt;PENGISIAN!BX55),PENGISIAN!CG55,0))</f>
        <v>0</v>
      </c>
      <c r="V55" s="238">
        <f>IF(AND(PENGISIAN!CE55&gt;0,PENGISIAN!BX55&gt;0,PENGISIAN!CE55&gt;PENGISIAN!BX55),SUM(PENGISIAN!BY55,PENGISIAN!CD55),IF(AND(PENGISIAN!CG55&gt;0,PENGISIAN!BX55&gt;0,PENGISIAN!CG55&gt;PENGISIAN!BX55),SUM(PENGISIAN!BY55,PENGISIAN!CD55,PENGISIAN!CF55),0))</f>
        <v>0</v>
      </c>
      <c r="W55" s="238">
        <f>IF(AND(PENGISIAN!CL55&gt;0,PENGISIAN!CE55&gt;0,PENGISIAN!CL55&gt;PENGISIAN!CE55),PENGISIAN!CL55,IF(AND(PENGISIAN!CN55&gt;0,PENGISIAN!CE55&gt;0,PENGISIAN!CN55&gt;PENGISIAN!CE55),PENGISIAN!CN55,0))</f>
        <v>0</v>
      </c>
      <c r="X55" s="238">
        <f>IF(AND(PENGISIAN!CL55&gt;0,PENGISIAN!CE55&gt;0,PENGISIAN!CL55&gt;PENGISIAN!CE55),SUM(PENGISIAN!CF55,PENGISIAN!CK55),IF(AND(PENGISIAN!CN55&gt;0,PENGISIAN!CE55&gt;0,PENGISIAN!CN55&gt;PENGISIAN!CE55),SUM(PENGISIAN!CF55,PENGISIAN!CK55,PENGISIAN!CM55),0))</f>
        <v>0</v>
      </c>
      <c r="Y55" s="238">
        <f>IF(AND(PENGISIAN!CS55&gt;0,PENGISIAN!CL55&gt;0,PENGISIAN!CS55&gt;PENGISIAN!CL55),PENGISIAN!CS55,IF(AND(PENGISIAN!CU55&gt;0,PENGISIAN!CL55&gt;0,PENGISIAN!CU55&gt;PENGISIAN!CL55),PENGISIAN!CU55,0))</f>
        <v>0</v>
      </c>
      <c r="Z55" s="238">
        <f>IF(AND(PENGISIAN!CS55&gt;0,PENGISIAN!CL55&gt;0,PENGISIAN!CS55&gt;PENGISIAN!CL55),SUM(PENGISIAN!CM55,PENGISIAN!CR55),IF(AND(PENGISIAN!CU55&gt;0,PENGISIAN!CL55&gt;0,PENGISIAN!CU55&gt;PENGISIAN!CL55),SUM(PENGISIAN!CM55,PENGISIAN!CR55,PENGISIAN!CT55),0))</f>
        <v>0</v>
      </c>
      <c r="AA55" s="238">
        <f>IF(AND(PENGISIAN!CZ55&gt;0,PENGISIAN!CS55&gt;0,PENGISIAN!CZ55&gt;PENGISIAN!CS55),PENGISIAN!CZ55,IF(AND(PENGISIAN!DB55&gt;0,PENGISIAN!CS55&gt;0,PENGISIAN!DB55&gt;PENGISIAN!CS55),PENGISIAN!DB55,0))</f>
        <v>0</v>
      </c>
      <c r="AB55" s="238">
        <f>IF(AND(PENGISIAN!CZ55&gt;0,PENGISIAN!CS55&gt;0,PENGISIAN!CZ55&gt;PENGISIAN!CS55),SUM(PENGISIAN!CT55,PENGISIAN!CY55),IF(AND(PENGISIAN!DB55&gt;0,PENGISIAN!CS55&gt;0,PENGISIAN!DB55&gt;PENGISIAN!CS55),SUM(PENGISIAN!CT55,PENGISIAN!CY55,PENGISIAN!DA55),0))</f>
        <v>0</v>
      </c>
      <c r="AC55" s="238">
        <f>IF(AND(PENGISIAN!DG55&gt;0,PENGISIAN!CZ55&gt;0,PENGISIAN!DG55&gt;PENGISIAN!CZ55),PENGISIAN!DG55,IF(AND(PENGISIAN!DI55&gt;0,PENGISIAN!CZ55&gt;0,PENGISIAN!DI55&gt;PENGISIAN!CZ55),PENGISIAN!DI55,0))</f>
        <v>0</v>
      </c>
      <c r="AD55" s="238">
        <f>IF(AND(PENGISIAN!DG55&gt;0,PENGISIAN!CZ55&gt;0,PENGISIAN!DG55&gt;PENGISIAN!CZ55),SUM(PENGISIAN!DA55,PENGISIAN!DF55),IF(AND(PENGISIAN!DI55&gt;0,PENGISIAN!CZ55&gt;0,PENGISIAN!DI55&gt;PENGISIAN!CZ55),SUM(PENGISIAN!DA55,PENGISIAN!DF55,PENGISIAN!DH55),0))</f>
        <v>0</v>
      </c>
      <c r="AE55" s="238">
        <f>IF(AND(PENGISIAN!DN55&gt;0,PENGISIAN!DG55&gt;0,PENGISIAN!DN55&gt;PENGISIAN!DG55),PENGISIAN!DN55,IF(AND(PENGISIAN!DP55&gt;0,PENGISIAN!DG55&gt;0,PENGISIAN!DP55&gt;PENGISIAN!DG55),PENGISIAN!DP55,0))</f>
        <v>0</v>
      </c>
      <c r="AF55" s="238">
        <f>IF(AND(PENGISIAN!DN55&gt;0,PENGISIAN!DG55&gt;0,PENGISIAN!DN55&gt;PENGISIAN!DG55),SUM(PENGISIAN!DH55,PENGISIAN!DM55),IF(AND(PENGISIAN!DP55&gt;0,PENGISIAN!DG55&gt;0,PENGISIAN!DP55&gt;PENGISIAN!DG55),SUM(PENGISIAN!DH55,PENGISIAN!DM55,PENGISIAN!DO55),0))</f>
        <v>0</v>
      </c>
      <c r="AG55" s="238">
        <f>IF(AND(PENGISIAN!DU55&gt;0,PENGISIAN!DN55&gt;0,PENGISIAN!DU55&gt;PENGISIAN!DN55),PENGISIAN!DU55,IF(AND(PENGISIAN!DW55&gt;0,PENGISIAN!DN55&gt;0,PENGISIAN!DW55&gt;PENGISIAN!DN55),PENGISIAN!DW55,0))</f>
        <v>0</v>
      </c>
      <c r="AH55" s="238">
        <f>IF(AND(PENGISIAN!DU55&gt;0,PENGISIAN!DN55&gt;0,PENGISIAN!DU55&gt;PENGISIAN!DN55),SUM(PENGISIAN!DO55,PENGISIAN!DT55),IF(AND(PENGISIAN!DW55&gt;0,PENGISIAN!DN55&gt;0,PENGISIAN!DW55&gt;PENGISIAN!DN55),SUM(PENGISIAN!DO55,PENGISIAN!DT55,PENGISIAN!DV55),0))</f>
        <v>0</v>
      </c>
      <c r="AI55" s="238">
        <f>IF(AND(PENGISIAN!EB55&gt;0,PENGISIAN!DU55&gt;0,PENGISIAN!EB55&gt;PENGISIAN!DU55),PENGISIAN!EB55,IF(AND(PENGISIAN!ED55&gt;0,PENGISIAN!DU55&gt;0,PENGISIAN!ED55&gt;PENGISIAN!DU55),PENGISIAN!ED55,0))</f>
        <v>0</v>
      </c>
      <c r="AJ55" s="238">
        <f>IF(AND(PENGISIAN!EB55&gt;0,PENGISIAN!DU55&gt;0,PENGISIAN!EB55&gt;PENGISIAN!DU55),SUM(PENGISIAN!DV55,PENGISIAN!EA55),IF(AND(PENGISIAN!ED55&gt;0,PENGISIAN!DU55&gt;0,PENGISIAN!ED55&gt;PENGISIAN!DU55),SUM(PENGISIAN!DV55,PENGISIAN!EA55,PENGISIAN!EC55),0))</f>
        <v>0</v>
      </c>
      <c r="AK55" s="238">
        <f>IF(AND(PENGISIAN!EI55&gt;0,PENGISIAN!EB55&gt;0,PENGISIAN!EI55&gt;PENGISIAN!EB55),PENGISIAN!EI55,IF(AND(PENGISIAN!EK55&gt;0,PENGISIAN!EB55&gt;0,PENGISIAN!EK55&gt;PENGISIAN!EB55),PENGISIAN!EK55,0))</f>
        <v>0</v>
      </c>
      <c r="AL55" s="238">
        <f>IF(AND(PENGISIAN!EI55&gt;0,PENGISIAN!EB55&gt;0,PENGISIAN!EI55&gt;PENGISIAN!EB55),SUM(PENGISIAN!EC55,PENGISIAN!EH55),IF(AND(PENGISIAN!EK55&gt;0,PENGISIAN!EB55&gt;0,PENGISIAN!EK55&gt;PENGISIAN!EB55),SUM(PENGISIAN!EC55,PENGISIAN!EH55,PENGISIAN!EJ55),0))</f>
        <v>0</v>
      </c>
      <c r="AM55" s="238">
        <f>IF(AND(PENGISIAN!EP55&gt;0,PENGISIAN!EI55&gt;0,PENGISIAN!EP55&gt;PENGISIAN!EI55),PENGISIAN!EP55,IF(AND(PENGISIAN!ER55&gt;0,PENGISIAN!EI55&gt;0,PENGISIAN!ER55&gt;PENGISIAN!EI55),PENGISIAN!ER55,0))</f>
        <v>0</v>
      </c>
      <c r="AN55" s="238">
        <f>IF(AND(PENGISIAN!EP55&gt;0,PENGISIAN!EI55&gt;0,PENGISIAN!EP55&gt;PENGISIAN!EI55),SUM(PENGISIAN!EJ55,PENGISIAN!EO55),IF(AND(PENGISIAN!ER55&gt;0,PENGISIAN!EI55&gt;0,PENGISIAN!ER55&gt;PENGISIAN!EI55),SUM(PENGISIAN!EJ55,PENGISIAN!EO55,PENGISIAN!EQ55),0))</f>
        <v>0</v>
      </c>
      <c r="AO55" s="238">
        <f>IF(AND(PENGISIAN!EW55&gt;0,PENGISIAN!EP55&gt;0,PENGISIAN!EW55&gt;PENGISIAN!EP55),PENGISIAN!EW55,IF(AND(PENGISIAN!EY55&gt;0,PENGISIAN!EP55&gt;0,PENGISIAN!EY55&gt;PENGISIAN!EP55),PENGISIAN!EY55,0))</f>
        <v>0</v>
      </c>
      <c r="AP55" s="238">
        <f>IF(AND(PENGISIAN!EW55&gt;0,PENGISIAN!EP55&gt;0,PENGISIAN!EW55&gt;PENGISIAN!EP55),SUM(PENGISIAN!EQ55,PENGISIAN!EV55),IF(AND(PENGISIAN!EY55&gt;0,PENGISIAN!EP55&gt;0,PENGISIAN!EY55&gt;PENGISIAN!EP55),SUM(PENGISIAN!EQ55,PENGISIAN!EV55,PENGISIAN!EX55),0))</f>
        <v>0</v>
      </c>
      <c r="AQ55" s="238">
        <f>IF(AND(PENGISIAN!FD55&gt;0,PENGISIAN!EW55&gt;0,PENGISIAN!FD55&gt;PENGISIAN!EW55),PENGISIAN!FD55,IF(AND(PENGISIAN!FF55&gt;0,PENGISIAN!EW55&gt;0,PENGISIAN!FF55&gt;PENGISIAN!EW55),PENGISIAN!FF55,0))</f>
        <v>0</v>
      </c>
      <c r="AR55" s="238">
        <f>IF(AND(PENGISIAN!FD55&gt;0,PENGISIAN!EW55&gt;0,PENGISIAN!FD55&gt;PENGISIAN!EW55),SUM(PENGISIAN!EX55,PENGISIAN!FC55),IF(AND(PENGISIAN!FF55&gt;0,PENGISIAN!EW55&gt;0,PENGISIAN!FF55&gt;PENGISIAN!EW55),SUM(PENGISIAN!EX55,PENGISIAN!FC55,PENGISIAN!FE55),0))</f>
        <v>0</v>
      </c>
      <c r="AS55" s="238">
        <f>IF(AND(PENGISIAN!FK55&gt;0,PENGISIAN!FD55&gt;0,PENGISIAN!FK55&gt;PENGISIAN!FD55),PENGISIAN!FK55,IF(AND(PENGISIAN!FM55&gt;0,PENGISIAN!FD55&gt;0,PENGISIAN!FM55&gt;PENGISIAN!FD55),PENGISIAN!FM55,0))</f>
        <v>0</v>
      </c>
      <c r="AT55" s="238">
        <f>IF(AND(PENGISIAN!FK55&gt;0,PENGISIAN!FD55&gt;0,PENGISIAN!FK55&gt;PENGISIAN!FD55),SUM(PENGISIAN!FE55,PENGISIAN!FJ55),IF(AND(PENGISIAN!FM55&gt;0,PENGISIAN!FD55&gt;0,PENGISIAN!FM55&gt;PENGISIAN!FD55),SUM(PENGISIAN!FE55,PENGISIAN!FJ55,PENGISIAN!FL55),0))</f>
        <v>0</v>
      </c>
      <c r="AU55" s="238">
        <f>IF(AND(PENGISIAN!FR55&gt;0,PENGISIAN!FK55&gt;0,PENGISIAN!FR55&gt;PENGISIAN!FK55),PENGISIAN!FR55,IF(AND(PENGISIAN!FT55&gt;0,PENGISIAN!FK55&gt;0,PENGISIAN!FT55&gt;PENGISIAN!FK55),PENGISIAN!FT55,0))</f>
        <v>0</v>
      </c>
      <c r="AV55" s="238">
        <f>IF(AND(PENGISIAN!FR55&gt;0,PENGISIAN!FK55&gt;0,PENGISIAN!FR55&gt;PENGISIAN!FK55),SUM(PENGISIAN!FL55,PENGISIAN!FQ55),IF(AND(PENGISIAN!FT55&gt;0,PENGISIAN!FK55&gt;0,PENGISIAN!FT55&gt;PENGISIAN!FK55),SUM(PENGISIAN!FL55,PENGISIAN!FQ55,PENGISIAN!FS55),0))</f>
        <v>0</v>
      </c>
      <c r="AW55" s="238">
        <f>IF(AND(PENGISIAN!FY55&gt;0,PENGISIAN!FR55&gt;0,PENGISIAN!FY55&gt;PENGISIAN!FR55),PENGISIAN!FY55,IF(AND(PENGISIAN!GA55&gt;0,PENGISIAN!FR55&gt;0,PENGISIAN!GA55&gt;PENGISIAN!FR55),PENGISIAN!GA55,0))</f>
        <v>0</v>
      </c>
      <c r="AX55" s="238">
        <f>IF(AND(PENGISIAN!FY55&gt;0,PENGISIAN!FR55&gt;0,PENGISIAN!FY55&gt;PENGISIAN!FR55),SUM(PENGISIAN!FS55,PENGISIAN!FX55),IF(AND(PENGISIAN!GA55&gt;0,PENGISIAN!FR55&gt;0,PENGISIAN!GA55&gt;PENGISIAN!FR55),SUM(PENGISIAN!FS55,PENGISIAN!FX55,PENGISIAN!FZ55),0))</f>
        <v>0</v>
      </c>
      <c r="AY55" s="238">
        <f>IF(AND(PENGISIAN!GF55&gt;0,PENGISIAN!FY55&gt;0,PENGISIAN!GF55&gt;PENGISIAN!FY55),PENGISIAN!GF55,IF(AND(PENGISIAN!GH55&gt;0,PENGISIAN!FY55&gt;0,PENGISIAN!GH55&gt;PENGISIAN!FY55),PENGISIAN!GH55,0))</f>
        <v>0</v>
      </c>
      <c r="AZ55" s="238">
        <f>IF(AND(PENGISIAN!GF55&gt;0,PENGISIAN!FY55&gt;0,PENGISIAN!GF55&gt;PENGISIAN!FY55),SUM(PENGISIAN!FZ55,PENGISIAN!GE55),IF(AND(PENGISIAN!GH55&gt;0,PENGISIAN!FY55&gt;0,PENGISIAN!GH55&gt;PENGISIAN!FY55),SUM(PENGISIAN!FZ55,PENGISIAN!GE55,PENGISIAN!GG55),0))</f>
        <v>0</v>
      </c>
      <c r="BA55" s="238">
        <f>IF(AND(PENGISIAN!GM55&gt;0,PENGISIAN!GF55&gt;0,PENGISIAN!GM55&gt;PENGISIAN!GF55),PENGISIAN!GM55,IF(AND(PENGISIAN!GO55&gt;0,PENGISIAN!GF55&gt;0,PENGISIAN!GO55&gt;PENGISIAN!GF55),PENGISIAN!GO55,0))</f>
        <v>0</v>
      </c>
      <c r="BB55" s="238">
        <f>IF(AND(PENGISIAN!GM55&gt;0,PENGISIAN!GF55&gt;0,PENGISIAN!GM55&gt;PENGISIAN!GF55),SUM(PENGISIAN!GG55,PENGISIAN!GL55),IF(AND(PENGISIAN!GO55&gt;0,PENGISIAN!GF55&gt;0,PENGISIAN!GO55&gt;PENGISIAN!GF55),SUM(PENGISIAN!GG55,PENGISIAN!GL55,PENGISIAN!GN55),0))</f>
        <v>0</v>
      </c>
      <c r="BC55" s="238">
        <f>IF(AND(PENGISIAN!GT55&gt;0,PENGISIAN!GM55&gt;0,PENGISIAN!GT55&gt;PENGISIAN!GM55),PENGISIAN!GT55,IF(AND(PENGISIAN!GV55&gt;0,PENGISIAN!GM55&gt;0,PENGISIAN!GV55&gt;PENGISIAN!GM55),PENGISIAN!GV55,0))</f>
        <v>0</v>
      </c>
      <c r="BD55" s="238">
        <f>IF(AND(PENGISIAN!GT55&gt;0,PENGISIAN!GM55&gt;0,PENGISIAN!GT55&gt;PENGISIAN!GM55),SUM(PENGISIAN!GN55,PENGISIAN!GS55),IF(AND(PENGISIAN!GV55&gt;0,PENGISIAN!GM55&gt;0,PENGISIAN!GV55&gt;PENGISIAN!GM55),SUM(PENGISIAN!GN55,PENGISIAN!GS55,PENGISIAN!GU55),0))</f>
        <v>0</v>
      </c>
      <c r="BE55" s="238">
        <f>IF(AND(PENGISIAN!HA55&gt;0,PENGISIAN!GT55&gt;0,PENGISIAN!HA55&gt;PENGISIAN!GT55),PENGISIAN!HA55,IF(AND(PENGISIAN!HC55&gt;0,PENGISIAN!GT55&gt;0,PENGISIAN!HC55&gt;PENGISIAN!GT55),PENGISIAN!HC55,0))</f>
        <v>0</v>
      </c>
      <c r="BF55" s="238">
        <f>IF(AND(PENGISIAN!HA55&gt;0,PENGISIAN!GT55&gt;0,PENGISIAN!HA55&gt;PENGISIAN!GT55),SUM(PENGISIAN!GU55,PENGISIAN!GZ55),IF(AND(PENGISIAN!HC55&gt;0,PENGISIAN!GT55&gt;0,PENGISIAN!HC55&gt;PENGISIAN!GT55),SUM(PENGISIAN!GU55,PENGISIAN!GZ55,PENGISIAN!HB55),0))</f>
        <v>0</v>
      </c>
      <c r="BG55" s="238">
        <f>IF(AND(PENGISIAN!HH55&gt;0,PENGISIAN!HA55&gt;0,PENGISIAN!HH55&gt;PENGISIAN!HA55),PENGISIAN!HH55,IF(AND(PENGISIAN!HJ55&gt;0,PENGISIAN!HA55&gt;0,PENGISIAN!HJ55&gt;PENGISIAN!HA55),PENGISIAN!HJ55,0))</f>
        <v>0</v>
      </c>
      <c r="BH55" s="238">
        <f>IF(AND(PENGISIAN!HH55&gt;0,PENGISIAN!HA55&gt;0,PENGISIAN!HH55&gt;PENGISIAN!HA55),SUM(PENGISIAN!HB55,PENGISIAN!HG55),IF(AND(PENGISIAN!HJ55&gt;0,PENGISIAN!HA55&gt;0,PENGISIAN!HJ55&gt;PENGISIAN!HA55),SUM(PENGISIAN!HB55,PENGISIAN!HG55,PENGISIAN!HI55),0))</f>
        <v>0</v>
      </c>
      <c r="BI55" s="238">
        <f>IF(AND(PENGISIAN!HJ55&gt;0,PENGISIAN!HH55&gt;0,PENGISIAN!HJ55&gt;PENGISIAN!HH55),PENGISIAN!HJ55,0)</f>
        <v>0</v>
      </c>
      <c r="BJ55" s="238">
        <f>IF(AND(PENGISIAN!HJ55&gt;0,PENGISIAN!HH55&gt;0,PENGISIAN!HJ55&gt;PENGISIAN!HH55),PENGISIAN!HI55,0)</f>
        <v>0</v>
      </c>
    </row>
    <row r="56" spans="1:62">
      <c r="A56" s="238">
        <f>IF(AND(PENGISIAN!M56&gt;0,PENGISIAN!F56&gt;0,PENGISIAN!M56&gt;PENGISIAN!F56),PENGISIAN!M56,IF(AND(PENGISIAN!O56&gt;0,PENGISIAN!F56&gt;0,PENGISIAN!O56&gt;PENGISIAN!F56),PENGISIAN!O56,0))</f>
        <v>0</v>
      </c>
      <c r="B56" s="238">
        <f>IF(AND(PENGISIAN!M56&gt;0,PENGISIAN!F56&gt;0,PENGISIAN!M56&gt;PENGISIAN!F56),SUM(PENGISIAN!G56,PENGISIAN!L56),IF(AND(PENGISIAN!O56&gt;0,PENGISIAN!F56&gt;0,PENGISIAN!O56&gt;PENGISIAN!F56),SUM(PENGISIAN!G56,PENGISIAN!L56,PENGISIAN!N56),0))</f>
        <v>0</v>
      </c>
      <c r="C56" s="238">
        <f>IF(AND(PENGISIAN!T56&gt;0,PENGISIAN!M56&gt;0,PENGISIAN!T56&gt;PENGISIAN!M56),PENGISIAN!T56,IF(AND(PENGISIAN!V56&gt;0,PENGISIAN!M56&gt;0,PENGISIAN!V56&gt;PENGISIAN!M56),PENGISIAN!V56,0))</f>
        <v>0</v>
      </c>
      <c r="D56" s="238">
        <f>IF(AND(PENGISIAN!T56&gt;0,PENGISIAN!M56&gt;0,PENGISIAN!T56&gt;PENGISIAN!M56),SUM(PENGISIAN!N56,PENGISIAN!S56),IF(AND(PENGISIAN!V56&gt;0,PENGISIAN!M56&gt;0,PENGISIAN!V56&gt;PENGISIAN!M56),SUM(PENGISIAN!N56,PENGISIAN!S56,PENGISIAN!U56),0))</f>
        <v>0</v>
      </c>
      <c r="E56" s="238">
        <f>IF(AND(PENGISIAN!AA56&gt;0,PENGISIAN!T56&gt;0,PENGISIAN!AA56&gt;PENGISIAN!T56),PENGISIAN!AA56,IF(AND(PENGISIAN!AC56&gt;0,PENGISIAN!T56&gt;0,PENGISIAN!AC56&gt;PENGISIAN!T56),PENGISIAN!AC56,0))</f>
        <v>0</v>
      </c>
      <c r="F56" s="238">
        <f>IF(AND(PENGISIAN!AA56&gt;0,PENGISIAN!T56&gt;0,PENGISIAN!AA56&gt;PENGISIAN!T56),SUM(PENGISIAN!U56,PENGISIAN!Z56),IF(AND(PENGISIAN!AC56&gt;0,PENGISIAN!T56&gt;0,PENGISIAN!AC56&gt;PENGISIAN!T56),SUM(PENGISIAN!U56,PENGISIAN!Z56,PENGISIAN!AB56),0))</f>
        <v>0</v>
      </c>
      <c r="G56" s="238">
        <f>IF(AND(PENGISIAN!AH56&gt;0,PENGISIAN!AA56&gt;0,PENGISIAN!AH56&gt;PENGISIAN!AA56),PENGISIAN!AH56,IF(AND(PENGISIAN!AJ56&gt;0,PENGISIAN!AA56&gt;0,PENGISIAN!AJ56&gt;PENGISIAN!AA56),PENGISIAN!AJ56,0))</f>
        <v>0</v>
      </c>
      <c r="H56" s="238">
        <f>IF(AND(PENGISIAN!AH56&gt;0,PENGISIAN!AA56&gt;0,PENGISIAN!AH56&gt;PENGISIAN!AA56),SUM(PENGISIAN!AB56,PENGISIAN!AG56),IF(AND(PENGISIAN!AJ56&gt;0,PENGISIAN!AA56&gt;0,PENGISIAN!AJ56&gt;PENGISIAN!AA56),SUM(PENGISIAN!AB56,PENGISIAN!AG56,PENGISIAN!AI56),0))</f>
        <v>0</v>
      </c>
      <c r="I56" s="238">
        <f>IF(AND(PENGISIAN!AO56&gt;0,PENGISIAN!AH56&gt;0,PENGISIAN!AO56&gt;PENGISIAN!AH56),PENGISIAN!AO56,IF(AND(PENGISIAN!AQ56&gt;0,PENGISIAN!AH56&gt;0,PENGISIAN!AQ56&gt;PENGISIAN!AH56),PENGISIAN!AQ56,0))</f>
        <v>0</v>
      </c>
      <c r="J56" s="238">
        <f>IF(AND(PENGISIAN!AO56&gt;0,PENGISIAN!AH56&gt;0,PENGISIAN!AO56&gt;PENGISIAN!AH56),SUM(PENGISIAN!AI56,PENGISIAN!AN56),IF(AND(PENGISIAN!AQ56&gt;0,PENGISIAN!AH56&gt;0,PENGISIAN!AQ56&gt;PENGISIAN!AH56),SUM(PENGISIAN!AI56,PENGISIAN!AN56,PENGISIAN!AP56),0))</f>
        <v>0</v>
      </c>
      <c r="K56" s="238">
        <f>IF(AND(PENGISIAN!AV56&gt;0,PENGISIAN!AO56&gt;0,PENGISIAN!AV56&gt;PENGISIAN!AO56),PENGISIAN!AV56,IF(AND(PENGISIAN!AX56&gt;0,PENGISIAN!AO56&gt;0,PENGISIAN!AX56&gt;PENGISIAN!AO56),PENGISIAN!AX56,0))</f>
        <v>0</v>
      </c>
      <c r="L56" s="238">
        <f>IF(AND(PENGISIAN!AV56&gt;0,PENGISIAN!AO56&gt;0,PENGISIAN!AV56&gt;PENGISIAN!AO56),SUM(PENGISIAN!AP56,PENGISIAN!AU56),IF(AND(PENGISIAN!AX56&gt;0,PENGISIAN!AO56&gt;0,PENGISIAN!AX56&gt;PENGISIAN!AO56),SUM(PENGISIAN!AP56,PENGISIAN!AU56,PENGISIAN!AW56),0))</f>
        <v>0</v>
      </c>
      <c r="M56" s="238">
        <f>IF(AND(PENGISIAN!BC56&gt;0,PENGISIAN!AV56&gt;0,PENGISIAN!BC56&gt;PENGISIAN!AV56),PENGISIAN!BC56,IF(AND(PENGISIAN!BE56&gt;0,PENGISIAN!AV56&gt;0,PENGISIAN!BE56&gt;PENGISIAN!AV56),PENGISIAN!BE56,0))</f>
        <v>0</v>
      </c>
      <c r="N56" s="238">
        <f>IF(AND(PENGISIAN!BC56&gt;0,PENGISIAN!AV56&gt;0,PENGISIAN!BC56&gt;PENGISIAN!AV56),SUM(PENGISIAN!AW56,PENGISIAN!BB56),IF(AND(PENGISIAN!BE56&gt;0,PENGISIAN!AV56&gt;0,PENGISIAN!BE56&gt;PENGISIAN!AV56),SUM(PENGISIAN!AW56,PENGISIAN!BB56,PENGISIAN!BD56),0))</f>
        <v>0</v>
      </c>
      <c r="O56" s="238">
        <f>IF(AND(PENGISIAN!BJ56&gt;0,PENGISIAN!BC56&gt;0,PENGISIAN!BJ56&gt;PENGISIAN!BC56),PENGISIAN!BJ56,IF(AND(PENGISIAN!BL56&gt;0,PENGISIAN!BC56&gt;0,PENGISIAN!BL56&gt;PENGISIAN!BC56),PENGISIAN!BL56,0))</f>
        <v>0</v>
      </c>
      <c r="P56" s="238">
        <f>IF(AND(PENGISIAN!BJ56&gt;0,PENGISIAN!BC56&gt;0,PENGISIAN!BJ56&gt;PENGISIAN!BC56),SUM(PENGISIAN!BD56,PENGISIAN!BI56),IF(AND(PENGISIAN!BL56&gt;0,PENGISIAN!BC56&gt;0,PENGISIAN!BL56&gt;PENGISIAN!BC56),SUM(PENGISIAN!BD56,PENGISIAN!BI56,PENGISIAN!BK56),0))</f>
        <v>0</v>
      </c>
      <c r="Q56" s="238">
        <f>IF(AND(PENGISIAN!BQ56&gt;0,PENGISIAN!BJ56&gt;0,PENGISIAN!BQ56&gt;PENGISIAN!BJ56),PENGISIAN!BQ56,IF(AND(PENGISIAN!BS56&gt;0,PENGISIAN!BJ56&gt;0,PENGISIAN!BS56&gt;PENGISIAN!BJ56),PENGISIAN!BS56,0))</f>
        <v>0</v>
      </c>
      <c r="R56" s="238">
        <f>IF(AND(PENGISIAN!BQ56&gt;0,PENGISIAN!BJ56&gt;0,PENGISIAN!BQ56&gt;PENGISIAN!BJ56),SUM(PENGISIAN!BK56,PENGISIAN!BP56),IF(AND(PENGISIAN!BS56&gt;0,PENGISIAN!BJ56&gt;0,PENGISIAN!BS56&gt;PENGISIAN!BJ56),SUM(PENGISIAN!BK56,PENGISIAN!BP56,PENGISIAN!BR56),0))</f>
        <v>0</v>
      </c>
      <c r="S56" s="238">
        <f>IF(AND(PENGISIAN!BX56&gt;0,PENGISIAN!BQ56&gt;0,PENGISIAN!BX56&gt;PENGISIAN!BQ56),PENGISIAN!BX56,IF(AND(PENGISIAN!BZ56&gt;0,PENGISIAN!BQ56&gt;0,PENGISIAN!BZ56&gt;PENGISIAN!BQ56),PENGISIAN!BZ56,0))</f>
        <v>0</v>
      </c>
      <c r="T56" s="238">
        <f>IF(AND(PENGISIAN!BX56&gt;0,PENGISIAN!BQ56&gt;0,PENGISIAN!BX56&gt;PENGISIAN!BQ56),SUM(PENGISIAN!BR56,PENGISIAN!BW56),IF(AND(PENGISIAN!BZ56&gt;0,PENGISIAN!BQ56&gt;0,PENGISIAN!BZ56&gt;PENGISIAN!BQ56),SUM(PENGISIAN!BR56,PENGISIAN!BW56,PENGISIAN!BY56),0))</f>
        <v>0</v>
      </c>
      <c r="U56" s="238">
        <f>IF(AND(PENGISIAN!CE56&gt;0,PENGISIAN!BX56&gt;0,PENGISIAN!CE56&gt;PENGISIAN!BX56),PENGISIAN!CE56,IF(AND(PENGISIAN!CG56&gt;0,PENGISIAN!BX56&gt;0,PENGISIAN!CG56&gt;PENGISIAN!BX56),PENGISIAN!CG56,0))</f>
        <v>0</v>
      </c>
      <c r="V56" s="238">
        <f>IF(AND(PENGISIAN!CE56&gt;0,PENGISIAN!BX56&gt;0,PENGISIAN!CE56&gt;PENGISIAN!BX56),SUM(PENGISIAN!BY56,PENGISIAN!CD56),IF(AND(PENGISIAN!CG56&gt;0,PENGISIAN!BX56&gt;0,PENGISIAN!CG56&gt;PENGISIAN!BX56),SUM(PENGISIAN!BY56,PENGISIAN!CD56,PENGISIAN!CF56),0))</f>
        <v>0</v>
      </c>
      <c r="W56" s="238">
        <f>IF(AND(PENGISIAN!CL56&gt;0,PENGISIAN!CE56&gt;0,PENGISIAN!CL56&gt;PENGISIAN!CE56),PENGISIAN!CL56,IF(AND(PENGISIAN!CN56&gt;0,PENGISIAN!CE56&gt;0,PENGISIAN!CN56&gt;PENGISIAN!CE56),PENGISIAN!CN56,0))</f>
        <v>0</v>
      </c>
      <c r="X56" s="238">
        <f>IF(AND(PENGISIAN!CL56&gt;0,PENGISIAN!CE56&gt;0,PENGISIAN!CL56&gt;PENGISIAN!CE56),SUM(PENGISIAN!CF56,PENGISIAN!CK56),IF(AND(PENGISIAN!CN56&gt;0,PENGISIAN!CE56&gt;0,PENGISIAN!CN56&gt;PENGISIAN!CE56),SUM(PENGISIAN!CF56,PENGISIAN!CK56,PENGISIAN!CM56),0))</f>
        <v>0</v>
      </c>
      <c r="Y56" s="238">
        <f>IF(AND(PENGISIAN!CS56&gt;0,PENGISIAN!CL56&gt;0,PENGISIAN!CS56&gt;PENGISIAN!CL56),PENGISIAN!CS56,IF(AND(PENGISIAN!CU56&gt;0,PENGISIAN!CL56&gt;0,PENGISIAN!CU56&gt;PENGISIAN!CL56),PENGISIAN!CU56,0))</f>
        <v>0</v>
      </c>
      <c r="Z56" s="238">
        <f>IF(AND(PENGISIAN!CS56&gt;0,PENGISIAN!CL56&gt;0,PENGISIAN!CS56&gt;PENGISIAN!CL56),SUM(PENGISIAN!CM56,PENGISIAN!CR56),IF(AND(PENGISIAN!CU56&gt;0,PENGISIAN!CL56&gt;0,PENGISIAN!CU56&gt;PENGISIAN!CL56),SUM(PENGISIAN!CM56,PENGISIAN!CR56,PENGISIAN!CT56),0))</f>
        <v>0</v>
      </c>
      <c r="AA56" s="238">
        <f>IF(AND(PENGISIAN!CZ56&gt;0,PENGISIAN!CS56&gt;0,PENGISIAN!CZ56&gt;PENGISIAN!CS56),PENGISIAN!CZ56,IF(AND(PENGISIAN!DB56&gt;0,PENGISIAN!CS56&gt;0,PENGISIAN!DB56&gt;PENGISIAN!CS56),PENGISIAN!DB56,0))</f>
        <v>0</v>
      </c>
      <c r="AB56" s="238">
        <f>IF(AND(PENGISIAN!CZ56&gt;0,PENGISIAN!CS56&gt;0,PENGISIAN!CZ56&gt;PENGISIAN!CS56),SUM(PENGISIAN!CT56,PENGISIAN!CY56),IF(AND(PENGISIAN!DB56&gt;0,PENGISIAN!CS56&gt;0,PENGISIAN!DB56&gt;PENGISIAN!CS56),SUM(PENGISIAN!CT56,PENGISIAN!CY56,PENGISIAN!DA56),0))</f>
        <v>0</v>
      </c>
      <c r="AC56" s="238">
        <f>IF(AND(PENGISIAN!DG56&gt;0,PENGISIAN!CZ56&gt;0,PENGISIAN!DG56&gt;PENGISIAN!CZ56),PENGISIAN!DG56,IF(AND(PENGISIAN!DI56&gt;0,PENGISIAN!CZ56&gt;0,PENGISIAN!DI56&gt;PENGISIAN!CZ56),PENGISIAN!DI56,0))</f>
        <v>0</v>
      </c>
      <c r="AD56" s="238">
        <f>IF(AND(PENGISIAN!DG56&gt;0,PENGISIAN!CZ56&gt;0,PENGISIAN!DG56&gt;PENGISIAN!CZ56),SUM(PENGISIAN!DA56,PENGISIAN!DF56),IF(AND(PENGISIAN!DI56&gt;0,PENGISIAN!CZ56&gt;0,PENGISIAN!DI56&gt;PENGISIAN!CZ56),SUM(PENGISIAN!DA56,PENGISIAN!DF56,PENGISIAN!DH56),0))</f>
        <v>0</v>
      </c>
      <c r="AE56" s="238">
        <f>IF(AND(PENGISIAN!DN56&gt;0,PENGISIAN!DG56&gt;0,PENGISIAN!DN56&gt;PENGISIAN!DG56),PENGISIAN!DN56,IF(AND(PENGISIAN!DP56&gt;0,PENGISIAN!DG56&gt;0,PENGISIAN!DP56&gt;PENGISIAN!DG56),PENGISIAN!DP56,0))</f>
        <v>0</v>
      </c>
      <c r="AF56" s="238">
        <f>IF(AND(PENGISIAN!DN56&gt;0,PENGISIAN!DG56&gt;0,PENGISIAN!DN56&gt;PENGISIAN!DG56),SUM(PENGISIAN!DH56,PENGISIAN!DM56),IF(AND(PENGISIAN!DP56&gt;0,PENGISIAN!DG56&gt;0,PENGISIAN!DP56&gt;PENGISIAN!DG56),SUM(PENGISIAN!DH56,PENGISIAN!DM56,PENGISIAN!DO56),0))</f>
        <v>0</v>
      </c>
      <c r="AG56" s="238">
        <f>IF(AND(PENGISIAN!DU56&gt;0,PENGISIAN!DN56&gt;0,PENGISIAN!DU56&gt;PENGISIAN!DN56),PENGISIAN!DU56,IF(AND(PENGISIAN!DW56&gt;0,PENGISIAN!DN56&gt;0,PENGISIAN!DW56&gt;PENGISIAN!DN56),PENGISIAN!DW56,0))</f>
        <v>0</v>
      </c>
      <c r="AH56" s="238">
        <f>IF(AND(PENGISIAN!DU56&gt;0,PENGISIAN!DN56&gt;0,PENGISIAN!DU56&gt;PENGISIAN!DN56),SUM(PENGISIAN!DO56,PENGISIAN!DT56),IF(AND(PENGISIAN!DW56&gt;0,PENGISIAN!DN56&gt;0,PENGISIAN!DW56&gt;PENGISIAN!DN56),SUM(PENGISIAN!DO56,PENGISIAN!DT56,PENGISIAN!DV56),0))</f>
        <v>0</v>
      </c>
      <c r="AI56" s="238">
        <f>IF(AND(PENGISIAN!EB56&gt;0,PENGISIAN!DU56&gt;0,PENGISIAN!EB56&gt;PENGISIAN!DU56),PENGISIAN!EB56,IF(AND(PENGISIAN!ED56&gt;0,PENGISIAN!DU56&gt;0,PENGISIAN!ED56&gt;PENGISIAN!DU56),PENGISIAN!ED56,0))</f>
        <v>0</v>
      </c>
      <c r="AJ56" s="238">
        <f>IF(AND(PENGISIAN!EB56&gt;0,PENGISIAN!DU56&gt;0,PENGISIAN!EB56&gt;PENGISIAN!DU56),SUM(PENGISIAN!DV56,PENGISIAN!EA56),IF(AND(PENGISIAN!ED56&gt;0,PENGISIAN!DU56&gt;0,PENGISIAN!ED56&gt;PENGISIAN!DU56),SUM(PENGISIAN!DV56,PENGISIAN!EA56,PENGISIAN!EC56),0))</f>
        <v>0</v>
      </c>
      <c r="AK56" s="238">
        <f>IF(AND(PENGISIAN!EI56&gt;0,PENGISIAN!EB56&gt;0,PENGISIAN!EI56&gt;PENGISIAN!EB56),PENGISIAN!EI56,IF(AND(PENGISIAN!EK56&gt;0,PENGISIAN!EB56&gt;0,PENGISIAN!EK56&gt;PENGISIAN!EB56),PENGISIAN!EK56,0))</f>
        <v>0</v>
      </c>
      <c r="AL56" s="238">
        <f>IF(AND(PENGISIAN!EI56&gt;0,PENGISIAN!EB56&gt;0,PENGISIAN!EI56&gt;PENGISIAN!EB56),SUM(PENGISIAN!EC56,PENGISIAN!EH56),IF(AND(PENGISIAN!EK56&gt;0,PENGISIAN!EB56&gt;0,PENGISIAN!EK56&gt;PENGISIAN!EB56),SUM(PENGISIAN!EC56,PENGISIAN!EH56,PENGISIAN!EJ56),0))</f>
        <v>0</v>
      </c>
      <c r="AM56" s="238">
        <f>IF(AND(PENGISIAN!EP56&gt;0,PENGISIAN!EI56&gt;0,PENGISIAN!EP56&gt;PENGISIAN!EI56),PENGISIAN!EP56,IF(AND(PENGISIAN!ER56&gt;0,PENGISIAN!EI56&gt;0,PENGISIAN!ER56&gt;PENGISIAN!EI56),PENGISIAN!ER56,0))</f>
        <v>0</v>
      </c>
      <c r="AN56" s="238">
        <f>IF(AND(PENGISIAN!EP56&gt;0,PENGISIAN!EI56&gt;0,PENGISIAN!EP56&gt;PENGISIAN!EI56),SUM(PENGISIAN!EJ56,PENGISIAN!EO56),IF(AND(PENGISIAN!ER56&gt;0,PENGISIAN!EI56&gt;0,PENGISIAN!ER56&gt;PENGISIAN!EI56),SUM(PENGISIAN!EJ56,PENGISIAN!EO56,PENGISIAN!EQ56),0))</f>
        <v>0</v>
      </c>
      <c r="AO56" s="238">
        <f>IF(AND(PENGISIAN!EW56&gt;0,PENGISIAN!EP56&gt;0,PENGISIAN!EW56&gt;PENGISIAN!EP56),PENGISIAN!EW56,IF(AND(PENGISIAN!EY56&gt;0,PENGISIAN!EP56&gt;0,PENGISIAN!EY56&gt;PENGISIAN!EP56),PENGISIAN!EY56,0))</f>
        <v>0</v>
      </c>
      <c r="AP56" s="238">
        <f>IF(AND(PENGISIAN!EW56&gt;0,PENGISIAN!EP56&gt;0,PENGISIAN!EW56&gt;PENGISIAN!EP56),SUM(PENGISIAN!EQ56,PENGISIAN!EV56),IF(AND(PENGISIAN!EY56&gt;0,PENGISIAN!EP56&gt;0,PENGISIAN!EY56&gt;PENGISIAN!EP56),SUM(PENGISIAN!EQ56,PENGISIAN!EV56,PENGISIAN!EX56),0))</f>
        <v>0</v>
      </c>
      <c r="AQ56" s="238">
        <f>IF(AND(PENGISIAN!FD56&gt;0,PENGISIAN!EW56&gt;0,PENGISIAN!FD56&gt;PENGISIAN!EW56),PENGISIAN!FD56,IF(AND(PENGISIAN!FF56&gt;0,PENGISIAN!EW56&gt;0,PENGISIAN!FF56&gt;PENGISIAN!EW56),PENGISIAN!FF56,0))</f>
        <v>0</v>
      </c>
      <c r="AR56" s="238">
        <f>IF(AND(PENGISIAN!FD56&gt;0,PENGISIAN!EW56&gt;0,PENGISIAN!FD56&gt;PENGISIAN!EW56),SUM(PENGISIAN!EX56,PENGISIAN!FC56),IF(AND(PENGISIAN!FF56&gt;0,PENGISIAN!EW56&gt;0,PENGISIAN!FF56&gt;PENGISIAN!EW56),SUM(PENGISIAN!EX56,PENGISIAN!FC56,PENGISIAN!FE56),0))</f>
        <v>0</v>
      </c>
      <c r="AS56" s="238">
        <f>IF(AND(PENGISIAN!FK56&gt;0,PENGISIAN!FD56&gt;0,PENGISIAN!FK56&gt;PENGISIAN!FD56),PENGISIAN!FK56,IF(AND(PENGISIAN!FM56&gt;0,PENGISIAN!FD56&gt;0,PENGISIAN!FM56&gt;PENGISIAN!FD56),PENGISIAN!FM56,0))</f>
        <v>0</v>
      </c>
      <c r="AT56" s="238">
        <f>IF(AND(PENGISIAN!FK56&gt;0,PENGISIAN!FD56&gt;0,PENGISIAN!FK56&gt;PENGISIAN!FD56),SUM(PENGISIAN!FE56,PENGISIAN!FJ56),IF(AND(PENGISIAN!FM56&gt;0,PENGISIAN!FD56&gt;0,PENGISIAN!FM56&gt;PENGISIAN!FD56),SUM(PENGISIAN!FE56,PENGISIAN!FJ56,PENGISIAN!FL56),0))</f>
        <v>0</v>
      </c>
      <c r="AU56" s="238">
        <f>IF(AND(PENGISIAN!FR56&gt;0,PENGISIAN!FK56&gt;0,PENGISIAN!FR56&gt;PENGISIAN!FK56),PENGISIAN!FR56,IF(AND(PENGISIAN!FT56&gt;0,PENGISIAN!FK56&gt;0,PENGISIAN!FT56&gt;PENGISIAN!FK56),PENGISIAN!FT56,0))</f>
        <v>0</v>
      </c>
      <c r="AV56" s="238">
        <f>IF(AND(PENGISIAN!FR56&gt;0,PENGISIAN!FK56&gt;0,PENGISIAN!FR56&gt;PENGISIAN!FK56),SUM(PENGISIAN!FL56,PENGISIAN!FQ56),IF(AND(PENGISIAN!FT56&gt;0,PENGISIAN!FK56&gt;0,PENGISIAN!FT56&gt;PENGISIAN!FK56),SUM(PENGISIAN!FL56,PENGISIAN!FQ56,PENGISIAN!FS56),0))</f>
        <v>0</v>
      </c>
      <c r="AW56" s="238">
        <f>IF(AND(PENGISIAN!FY56&gt;0,PENGISIAN!FR56&gt;0,PENGISIAN!FY56&gt;PENGISIAN!FR56),PENGISIAN!FY56,IF(AND(PENGISIAN!GA56&gt;0,PENGISIAN!FR56&gt;0,PENGISIAN!GA56&gt;PENGISIAN!FR56),PENGISIAN!GA56,0))</f>
        <v>0</v>
      </c>
      <c r="AX56" s="238">
        <f>IF(AND(PENGISIAN!FY56&gt;0,PENGISIAN!FR56&gt;0,PENGISIAN!FY56&gt;PENGISIAN!FR56),SUM(PENGISIAN!FS56,PENGISIAN!FX56),IF(AND(PENGISIAN!GA56&gt;0,PENGISIAN!FR56&gt;0,PENGISIAN!GA56&gt;PENGISIAN!FR56),SUM(PENGISIAN!FS56,PENGISIAN!FX56,PENGISIAN!FZ56),0))</f>
        <v>0</v>
      </c>
      <c r="AY56" s="238">
        <f>IF(AND(PENGISIAN!GF56&gt;0,PENGISIAN!FY56&gt;0,PENGISIAN!GF56&gt;PENGISIAN!FY56),PENGISIAN!GF56,IF(AND(PENGISIAN!GH56&gt;0,PENGISIAN!FY56&gt;0,PENGISIAN!GH56&gt;PENGISIAN!FY56),PENGISIAN!GH56,0))</f>
        <v>0</v>
      </c>
      <c r="AZ56" s="238">
        <f>IF(AND(PENGISIAN!GF56&gt;0,PENGISIAN!FY56&gt;0,PENGISIAN!GF56&gt;PENGISIAN!FY56),SUM(PENGISIAN!FZ56,PENGISIAN!GE56),IF(AND(PENGISIAN!GH56&gt;0,PENGISIAN!FY56&gt;0,PENGISIAN!GH56&gt;PENGISIAN!FY56),SUM(PENGISIAN!FZ56,PENGISIAN!GE56,PENGISIAN!GG56),0))</f>
        <v>0</v>
      </c>
      <c r="BA56" s="238">
        <f>IF(AND(PENGISIAN!GM56&gt;0,PENGISIAN!GF56&gt;0,PENGISIAN!GM56&gt;PENGISIAN!GF56),PENGISIAN!GM56,IF(AND(PENGISIAN!GO56&gt;0,PENGISIAN!GF56&gt;0,PENGISIAN!GO56&gt;PENGISIAN!GF56),PENGISIAN!GO56,0))</f>
        <v>0</v>
      </c>
      <c r="BB56" s="238">
        <f>IF(AND(PENGISIAN!GM56&gt;0,PENGISIAN!GF56&gt;0,PENGISIAN!GM56&gt;PENGISIAN!GF56),SUM(PENGISIAN!GG56,PENGISIAN!GL56),IF(AND(PENGISIAN!GO56&gt;0,PENGISIAN!GF56&gt;0,PENGISIAN!GO56&gt;PENGISIAN!GF56),SUM(PENGISIAN!GG56,PENGISIAN!GL56,PENGISIAN!GN56),0))</f>
        <v>0</v>
      </c>
      <c r="BC56" s="238">
        <f>IF(AND(PENGISIAN!GT56&gt;0,PENGISIAN!GM56&gt;0,PENGISIAN!GT56&gt;PENGISIAN!GM56),PENGISIAN!GT56,IF(AND(PENGISIAN!GV56&gt;0,PENGISIAN!GM56&gt;0,PENGISIAN!GV56&gt;PENGISIAN!GM56),PENGISIAN!GV56,0))</f>
        <v>0</v>
      </c>
      <c r="BD56" s="238">
        <f>IF(AND(PENGISIAN!GT56&gt;0,PENGISIAN!GM56&gt;0,PENGISIAN!GT56&gt;PENGISIAN!GM56),SUM(PENGISIAN!GN56,PENGISIAN!GS56),IF(AND(PENGISIAN!GV56&gt;0,PENGISIAN!GM56&gt;0,PENGISIAN!GV56&gt;PENGISIAN!GM56),SUM(PENGISIAN!GN56,PENGISIAN!GS56,PENGISIAN!GU56),0))</f>
        <v>0</v>
      </c>
      <c r="BE56" s="238">
        <f>IF(AND(PENGISIAN!HA56&gt;0,PENGISIAN!GT56&gt;0,PENGISIAN!HA56&gt;PENGISIAN!GT56),PENGISIAN!HA56,IF(AND(PENGISIAN!HC56&gt;0,PENGISIAN!GT56&gt;0,PENGISIAN!HC56&gt;PENGISIAN!GT56),PENGISIAN!HC56,0))</f>
        <v>0</v>
      </c>
      <c r="BF56" s="238">
        <f>IF(AND(PENGISIAN!HA56&gt;0,PENGISIAN!GT56&gt;0,PENGISIAN!HA56&gt;PENGISIAN!GT56),SUM(PENGISIAN!GU56,PENGISIAN!GZ56),IF(AND(PENGISIAN!HC56&gt;0,PENGISIAN!GT56&gt;0,PENGISIAN!HC56&gt;PENGISIAN!GT56),SUM(PENGISIAN!GU56,PENGISIAN!GZ56,PENGISIAN!HB56),0))</f>
        <v>0</v>
      </c>
      <c r="BG56" s="238">
        <f>IF(AND(PENGISIAN!HH56&gt;0,PENGISIAN!HA56&gt;0,PENGISIAN!HH56&gt;PENGISIAN!HA56),PENGISIAN!HH56,IF(AND(PENGISIAN!HJ56&gt;0,PENGISIAN!HA56&gt;0,PENGISIAN!HJ56&gt;PENGISIAN!HA56),PENGISIAN!HJ56,0))</f>
        <v>0</v>
      </c>
      <c r="BH56" s="238">
        <f>IF(AND(PENGISIAN!HH56&gt;0,PENGISIAN!HA56&gt;0,PENGISIAN!HH56&gt;PENGISIAN!HA56),SUM(PENGISIAN!HB56,PENGISIAN!HG56),IF(AND(PENGISIAN!HJ56&gt;0,PENGISIAN!HA56&gt;0,PENGISIAN!HJ56&gt;PENGISIAN!HA56),SUM(PENGISIAN!HB56,PENGISIAN!HG56,PENGISIAN!HI56),0))</f>
        <v>0</v>
      </c>
      <c r="BI56" s="238">
        <f>IF(AND(PENGISIAN!HJ56&gt;0,PENGISIAN!HH56&gt;0,PENGISIAN!HJ56&gt;PENGISIAN!HH56),PENGISIAN!HJ56,0)</f>
        <v>0</v>
      </c>
      <c r="BJ56" s="238">
        <f>IF(AND(PENGISIAN!HJ56&gt;0,PENGISIAN!HH56&gt;0,PENGISIAN!HJ56&gt;PENGISIAN!HH56),PENGISIAN!HI56,0)</f>
        <v>0</v>
      </c>
    </row>
    <row r="58" spans="1:62">
      <c r="A58" s="238">
        <f>IF(AND(PENGISIAN!M58&gt;0,PENGISIAN!F58&gt;0,PENGISIAN!M58&gt;PENGISIAN!F58),PENGISIAN!M58,IF(AND(PENGISIAN!O58&gt;0,PENGISIAN!F58&gt;0,PENGISIAN!O58&gt;PENGISIAN!F58),PENGISIAN!O58,0))</f>
        <v>0</v>
      </c>
      <c r="B58" s="238">
        <f>IF(AND(PENGISIAN!M58&gt;0,PENGISIAN!F58&gt;0,PENGISIAN!M58&gt;PENGISIAN!F58),SUM(PENGISIAN!G58,PENGISIAN!L58),IF(AND(PENGISIAN!O58&gt;0,PENGISIAN!F58&gt;0,PENGISIAN!O58&gt;PENGISIAN!F58),SUM(PENGISIAN!G58,PENGISIAN!L58,PENGISIAN!N58),0))</f>
        <v>0</v>
      </c>
      <c r="C58" s="238">
        <f>IF(AND(PENGISIAN!T58&gt;0,PENGISIAN!M58&gt;0,PENGISIAN!T58&gt;PENGISIAN!M58),PENGISIAN!T58,IF(AND(PENGISIAN!V58&gt;0,PENGISIAN!M58&gt;0,PENGISIAN!V58&gt;PENGISIAN!M58),PENGISIAN!V58,0))</f>
        <v>0</v>
      </c>
      <c r="D58" s="238">
        <f>IF(AND(PENGISIAN!T58&gt;0,PENGISIAN!M58&gt;0,PENGISIAN!T58&gt;PENGISIAN!M58),SUM(PENGISIAN!N58,PENGISIAN!S58),IF(AND(PENGISIAN!V58&gt;0,PENGISIAN!M58&gt;0,PENGISIAN!V58&gt;PENGISIAN!M58),SUM(PENGISIAN!N58,PENGISIAN!S58,PENGISIAN!U58),0))</f>
        <v>0</v>
      </c>
      <c r="E58" s="238">
        <f>IF(AND(PENGISIAN!AA58&gt;0,PENGISIAN!T58&gt;0,PENGISIAN!AA58&gt;PENGISIAN!T58),PENGISIAN!AA58,IF(AND(PENGISIAN!AC58&gt;0,PENGISIAN!T58&gt;0,PENGISIAN!AC58&gt;PENGISIAN!T58),PENGISIAN!AC58,0))</f>
        <v>0</v>
      </c>
      <c r="F58" s="238">
        <f>IF(AND(PENGISIAN!AA58&gt;0,PENGISIAN!T58&gt;0,PENGISIAN!AA58&gt;PENGISIAN!T58),SUM(PENGISIAN!U58,PENGISIAN!Z58),IF(AND(PENGISIAN!AC58&gt;0,PENGISIAN!T58&gt;0,PENGISIAN!AC58&gt;PENGISIAN!T58),SUM(PENGISIAN!U58,PENGISIAN!Z58,PENGISIAN!AB58),0))</f>
        <v>0</v>
      </c>
      <c r="G58" s="238">
        <f>IF(AND(PENGISIAN!AH58&gt;0,PENGISIAN!AA58&gt;0,PENGISIAN!AH58&gt;PENGISIAN!AA58),PENGISIAN!AH58,IF(AND(PENGISIAN!AJ58&gt;0,PENGISIAN!AA58&gt;0,PENGISIAN!AJ58&gt;PENGISIAN!AA58),PENGISIAN!AJ58,0))</f>
        <v>0</v>
      </c>
      <c r="H58" s="238">
        <f>IF(AND(PENGISIAN!AH58&gt;0,PENGISIAN!AA58&gt;0,PENGISIAN!AH58&gt;PENGISIAN!AA58),SUM(PENGISIAN!AB58,PENGISIAN!AG58),IF(AND(PENGISIAN!AJ58&gt;0,PENGISIAN!AA58&gt;0,PENGISIAN!AJ58&gt;PENGISIAN!AA58),SUM(PENGISIAN!AB58,PENGISIAN!AG58,PENGISIAN!AI58),0))</f>
        <v>0</v>
      </c>
      <c r="I58" s="238">
        <f>IF(AND(PENGISIAN!AO58&gt;0,PENGISIAN!AH58&gt;0,PENGISIAN!AO58&gt;PENGISIAN!AH58),PENGISIAN!AO58,IF(AND(PENGISIAN!AQ58&gt;0,PENGISIAN!AH58&gt;0,PENGISIAN!AQ58&gt;PENGISIAN!AH58),PENGISIAN!AQ58,0))</f>
        <v>0</v>
      </c>
      <c r="J58" s="238">
        <f>IF(AND(PENGISIAN!AO58&gt;0,PENGISIAN!AH58&gt;0,PENGISIAN!AO58&gt;PENGISIAN!AH58),SUM(PENGISIAN!AI58,PENGISIAN!AN58),IF(AND(PENGISIAN!AQ58&gt;0,PENGISIAN!AH58&gt;0,PENGISIAN!AQ58&gt;PENGISIAN!AH58),SUM(PENGISIAN!AI58,PENGISIAN!AN58,PENGISIAN!AP58),0))</f>
        <v>0</v>
      </c>
      <c r="K58" s="238">
        <f>IF(AND(PENGISIAN!AV58&gt;0,PENGISIAN!AO58&gt;0,PENGISIAN!AV58&gt;PENGISIAN!AO58),PENGISIAN!AV58,IF(AND(PENGISIAN!AX58&gt;0,PENGISIAN!AO58&gt;0,PENGISIAN!AX58&gt;PENGISIAN!AO58),PENGISIAN!AX58,0))</f>
        <v>0</v>
      </c>
      <c r="L58" s="238">
        <f>IF(AND(PENGISIAN!AV58&gt;0,PENGISIAN!AO58&gt;0,PENGISIAN!AV58&gt;PENGISIAN!AO58),SUM(PENGISIAN!AP58,PENGISIAN!AU58),IF(AND(PENGISIAN!AX58&gt;0,PENGISIAN!AO58&gt;0,PENGISIAN!AX58&gt;PENGISIAN!AO58),SUM(PENGISIAN!AP58,PENGISIAN!AU58,PENGISIAN!AW58),0))</f>
        <v>0</v>
      </c>
      <c r="M58" s="238">
        <f>IF(AND(PENGISIAN!BC58&gt;0,PENGISIAN!AV58&gt;0,PENGISIAN!BC58&gt;PENGISIAN!AV58),PENGISIAN!BC58,IF(AND(PENGISIAN!BE58&gt;0,PENGISIAN!AV58&gt;0,PENGISIAN!BE58&gt;PENGISIAN!AV58),PENGISIAN!BE58,0))</f>
        <v>0</v>
      </c>
      <c r="N58" s="238">
        <f>IF(AND(PENGISIAN!BC58&gt;0,PENGISIAN!AV58&gt;0,PENGISIAN!BC58&gt;PENGISIAN!AV58),SUM(PENGISIAN!AW58,PENGISIAN!BB58),IF(AND(PENGISIAN!BE58&gt;0,PENGISIAN!AV58&gt;0,PENGISIAN!BE58&gt;PENGISIAN!AV58),SUM(PENGISIAN!AW58,PENGISIAN!BB58,PENGISIAN!BD58),0))</f>
        <v>0</v>
      </c>
      <c r="O58" s="238">
        <f>IF(AND(PENGISIAN!BJ58&gt;0,PENGISIAN!BC58&gt;0,PENGISIAN!BJ58&gt;PENGISIAN!BC58),PENGISIAN!BJ58,IF(AND(PENGISIAN!BL58&gt;0,PENGISIAN!BC58&gt;0,PENGISIAN!BL58&gt;PENGISIAN!BC58),PENGISIAN!BL58,0))</f>
        <v>0</v>
      </c>
      <c r="P58" s="238">
        <f>IF(AND(PENGISIAN!BJ58&gt;0,PENGISIAN!BC58&gt;0,PENGISIAN!BJ58&gt;PENGISIAN!BC58),SUM(PENGISIAN!BD58,PENGISIAN!BI58),IF(AND(PENGISIAN!BL58&gt;0,PENGISIAN!BC58&gt;0,PENGISIAN!BL58&gt;PENGISIAN!BC58),SUM(PENGISIAN!BD58,PENGISIAN!BI58,PENGISIAN!BK58),0))</f>
        <v>0</v>
      </c>
      <c r="Q58" s="238">
        <f>IF(AND(PENGISIAN!BQ58&gt;0,PENGISIAN!BJ58&gt;0,PENGISIAN!BQ58&gt;PENGISIAN!BJ58),PENGISIAN!BQ58,IF(AND(PENGISIAN!BS58&gt;0,PENGISIAN!BJ58&gt;0,PENGISIAN!BS58&gt;PENGISIAN!BJ58),PENGISIAN!BS58,0))</f>
        <v>0</v>
      </c>
      <c r="R58" s="238">
        <f>IF(AND(PENGISIAN!BQ58&gt;0,PENGISIAN!BJ58&gt;0,PENGISIAN!BQ58&gt;PENGISIAN!BJ58),SUM(PENGISIAN!BK58,PENGISIAN!BP58),IF(AND(PENGISIAN!BS58&gt;0,PENGISIAN!BJ58&gt;0,PENGISIAN!BS58&gt;PENGISIAN!BJ58),SUM(PENGISIAN!BK58,PENGISIAN!BP58,PENGISIAN!BR58),0))</f>
        <v>0</v>
      </c>
      <c r="S58" s="238">
        <f>IF(AND(PENGISIAN!BX58&gt;0,PENGISIAN!BQ58&gt;0,PENGISIAN!BX58&gt;PENGISIAN!BQ58),PENGISIAN!BX58,IF(AND(PENGISIAN!BZ58&gt;0,PENGISIAN!BQ58&gt;0,PENGISIAN!BZ58&gt;PENGISIAN!BQ58),PENGISIAN!BZ58,0))</f>
        <v>0</v>
      </c>
      <c r="T58" s="238">
        <f>IF(AND(PENGISIAN!BX58&gt;0,PENGISIAN!BQ58&gt;0,PENGISIAN!BX58&gt;PENGISIAN!BQ58),SUM(PENGISIAN!BR58,PENGISIAN!BW58),IF(AND(PENGISIAN!BZ58&gt;0,PENGISIAN!BQ58&gt;0,PENGISIAN!BZ58&gt;PENGISIAN!BQ58),SUM(PENGISIAN!BR58,PENGISIAN!BW58,PENGISIAN!BY58),0))</f>
        <v>0</v>
      </c>
      <c r="U58" s="238">
        <f>IF(AND(PENGISIAN!CE58&gt;0,PENGISIAN!BX58&gt;0,PENGISIAN!CE58&gt;PENGISIAN!BX58),PENGISIAN!CE58,IF(AND(PENGISIAN!CG58&gt;0,PENGISIAN!BX58&gt;0,PENGISIAN!CG58&gt;PENGISIAN!BX58),PENGISIAN!CG58,0))</f>
        <v>0</v>
      </c>
      <c r="V58" s="238">
        <f>IF(AND(PENGISIAN!CE58&gt;0,PENGISIAN!BX58&gt;0,PENGISIAN!CE58&gt;PENGISIAN!BX58),SUM(PENGISIAN!BY58,PENGISIAN!CD58),IF(AND(PENGISIAN!CG58&gt;0,PENGISIAN!BX58&gt;0,PENGISIAN!CG58&gt;PENGISIAN!BX58),SUM(PENGISIAN!BY58,PENGISIAN!CD58,PENGISIAN!CF58),0))</f>
        <v>0</v>
      </c>
      <c r="W58" s="238">
        <f>IF(AND(PENGISIAN!CL58&gt;0,PENGISIAN!CE58&gt;0,PENGISIAN!CL58&gt;PENGISIAN!CE58),PENGISIAN!CL58,IF(AND(PENGISIAN!CN58&gt;0,PENGISIAN!CE58&gt;0,PENGISIAN!CN58&gt;PENGISIAN!CE58),PENGISIAN!CN58,0))</f>
        <v>0</v>
      </c>
      <c r="X58" s="238">
        <f>IF(AND(PENGISIAN!CL58&gt;0,PENGISIAN!CE58&gt;0,PENGISIAN!CL58&gt;PENGISIAN!CE58),SUM(PENGISIAN!CF58,PENGISIAN!CK58),IF(AND(PENGISIAN!CN58&gt;0,PENGISIAN!CE58&gt;0,PENGISIAN!CN58&gt;PENGISIAN!CE58),SUM(PENGISIAN!CF58,PENGISIAN!CK58,PENGISIAN!CM58),0))</f>
        <v>0</v>
      </c>
      <c r="Y58" s="238">
        <f>IF(AND(PENGISIAN!CS58&gt;0,PENGISIAN!CL58&gt;0,PENGISIAN!CS58&gt;PENGISIAN!CL58),PENGISIAN!CS58,IF(AND(PENGISIAN!CU58&gt;0,PENGISIAN!CL58&gt;0,PENGISIAN!CU58&gt;PENGISIAN!CL58),PENGISIAN!CU58,0))</f>
        <v>0</v>
      </c>
      <c r="Z58" s="238">
        <f>IF(AND(PENGISIAN!CS58&gt;0,PENGISIAN!CL58&gt;0,PENGISIAN!CS58&gt;PENGISIAN!CL58),SUM(PENGISIAN!CM58,PENGISIAN!CR58),IF(AND(PENGISIAN!CU58&gt;0,PENGISIAN!CL58&gt;0,PENGISIAN!CU58&gt;PENGISIAN!CL58),SUM(PENGISIAN!CM58,PENGISIAN!CR58,PENGISIAN!CT58),0))</f>
        <v>0</v>
      </c>
      <c r="AA58" s="238">
        <f>IF(AND(PENGISIAN!CZ58&gt;0,PENGISIAN!CS58&gt;0,PENGISIAN!CZ58&gt;PENGISIAN!CS58),PENGISIAN!CZ58,IF(AND(PENGISIAN!DB58&gt;0,PENGISIAN!CS58&gt;0,PENGISIAN!DB58&gt;PENGISIAN!CS58),PENGISIAN!DB58,0))</f>
        <v>0</v>
      </c>
      <c r="AB58" s="238">
        <f>IF(AND(PENGISIAN!CZ58&gt;0,PENGISIAN!CS58&gt;0,PENGISIAN!CZ58&gt;PENGISIAN!CS58),SUM(PENGISIAN!CT58,PENGISIAN!CY58),IF(AND(PENGISIAN!DB58&gt;0,PENGISIAN!CS58&gt;0,PENGISIAN!DB58&gt;PENGISIAN!CS58),SUM(PENGISIAN!CT58,PENGISIAN!CY58,PENGISIAN!DA58),0))</f>
        <v>0</v>
      </c>
      <c r="AC58" s="238">
        <f>IF(AND(PENGISIAN!DG58&gt;0,PENGISIAN!CZ58&gt;0,PENGISIAN!DG58&gt;PENGISIAN!CZ58),PENGISIAN!DG58,IF(AND(PENGISIAN!DI58&gt;0,PENGISIAN!CZ58&gt;0,PENGISIAN!DI58&gt;PENGISIAN!CZ58),PENGISIAN!DI58,0))</f>
        <v>0</v>
      </c>
      <c r="AD58" s="238">
        <f>IF(AND(PENGISIAN!DG58&gt;0,PENGISIAN!CZ58&gt;0,PENGISIAN!DG58&gt;PENGISIAN!CZ58),SUM(PENGISIAN!DA58,PENGISIAN!DF58),IF(AND(PENGISIAN!DI58&gt;0,PENGISIAN!CZ58&gt;0,PENGISIAN!DI58&gt;PENGISIAN!CZ58),SUM(PENGISIAN!DA58,PENGISIAN!DF58,PENGISIAN!DH58),0))</f>
        <v>0</v>
      </c>
      <c r="AE58" s="238">
        <f>IF(AND(PENGISIAN!DN58&gt;0,PENGISIAN!DG58&gt;0,PENGISIAN!DN58&gt;PENGISIAN!DG58),PENGISIAN!DN58,IF(AND(PENGISIAN!DP58&gt;0,PENGISIAN!DG58&gt;0,PENGISIAN!DP58&gt;PENGISIAN!DG58),PENGISIAN!DP58,0))</f>
        <v>0</v>
      </c>
      <c r="AF58" s="238">
        <f>IF(AND(PENGISIAN!DN58&gt;0,PENGISIAN!DG58&gt;0,PENGISIAN!DN58&gt;PENGISIAN!DG58),SUM(PENGISIAN!DH58,PENGISIAN!DM58),IF(AND(PENGISIAN!DP58&gt;0,PENGISIAN!DG58&gt;0,PENGISIAN!DP58&gt;PENGISIAN!DG58),SUM(PENGISIAN!DH58,PENGISIAN!DM58,PENGISIAN!DO58),0))</f>
        <v>0</v>
      </c>
      <c r="AG58" s="238">
        <f>IF(AND(PENGISIAN!DU58&gt;0,PENGISIAN!DN58&gt;0,PENGISIAN!DU58&gt;PENGISIAN!DN58),PENGISIAN!DU58,IF(AND(PENGISIAN!DW58&gt;0,PENGISIAN!DN58&gt;0,PENGISIAN!DW58&gt;PENGISIAN!DN58),PENGISIAN!DW58,0))</f>
        <v>0</v>
      </c>
      <c r="AH58" s="238">
        <f>IF(AND(PENGISIAN!DU58&gt;0,PENGISIAN!DN58&gt;0,PENGISIAN!DU58&gt;PENGISIAN!DN58),SUM(PENGISIAN!DO58,PENGISIAN!DT58),IF(AND(PENGISIAN!DW58&gt;0,PENGISIAN!DN58&gt;0,PENGISIAN!DW58&gt;PENGISIAN!DN58),SUM(PENGISIAN!DO58,PENGISIAN!DT58,PENGISIAN!DV58),0))</f>
        <v>0</v>
      </c>
      <c r="AI58" s="238">
        <f>IF(AND(PENGISIAN!EB58&gt;0,PENGISIAN!DU58&gt;0,PENGISIAN!EB58&gt;PENGISIAN!DU58),PENGISIAN!EB58,IF(AND(PENGISIAN!ED58&gt;0,PENGISIAN!DU58&gt;0,PENGISIAN!ED58&gt;PENGISIAN!DU58),PENGISIAN!ED58,0))</f>
        <v>0</v>
      </c>
      <c r="AJ58" s="238">
        <f>IF(AND(PENGISIAN!EB58&gt;0,PENGISIAN!DU58&gt;0,PENGISIAN!EB58&gt;PENGISIAN!DU58),SUM(PENGISIAN!DV58,PENGISIAN!EA58),IF(AND(PENGISIAN!ED58&gt;0,PENGISIAN!DU58&gt;0,PENGISIAN!ED58&gt;PENGISIAN!DU58),SUM(PENGISIAN!DV58,PENGISIAN!EA58,PENGISIAN!EC58),0))</f>
        <v>0</v>
      </c>
      <c r="AK58" s="238">
        <f>IF(AND(PENGISIAN!EI58&gt;0,PENGISIAN!EB58&gt;0,PENGISIAN!EI58&gt;PENGISIAN!EB58),PENGISIAN!EI58,IF(AND(PENGISIAN!EK58&gt;0,PENGISIAN!EB58&gt;0,PENGISIAN!EK58&gt;PENGISIAN!EB58),PENGISIAN!EK58,0))</f>
        <v>0</v>
      </c>
      <c r="AL58" s="238">
        <f>IF(AND(PENGISIAN!EI58&gt;0,PENGISIAN!EB58&gt;0,PENGISIAN!EI58&gt;PENGISIAN!EB58),SUM(PENGISIAN!EC58,PENGISIAN!EH58),IF(AND(PENGISIAN!EK58&gt;0,PENGISIAN!EB58&gt;0,PENGISIAN!EK58&gt;PENGISIAN!EB58),SUM(PENGISIAN!EC58,PENGISIAN!EH58,PENGISIAN!EJ58),0))</f>
        <v>0</v>
      </c>
      <c r="AM58" s="238">
        <f>IF(AND(PENGISIAN!EP58&gt;0,PENGISIAN!EI58&gt;0,PENGISIAN!EP58&gt;PENGISIAN!EI58),PENGISIAN!EP58,IF(AND(PENGISIAN!ER58&gt;0,PENGISIAN!EI58&gt;0,PENGISIAN!ER58&gt;PENGISIAN!EI58),PENGISIAN!ER58,0))</f>
        <v>0</v>
      </c>
      <c r="AN58" s="238">
        <f>IF(AND(PENGISIAN!EP58&gt;0,PENGISIAN!EI58&gt;0,PENGISIAN!EP58&gt;PENGISIAN!EI58),SUM(PENGISIAN!EJ58,PENGISIAN!EO58),IF(AND(PENGISIAN!ER58&gt;0,PENGISIAN!EI58&gt;0,PENGISIAN!ER58&gt;PENGISIAN!EI58),SUM(PENGISIAN!EJ58,PENGISIAN!EO58,PENGISIAN!EQ58),0))</f>
        <v>0</v>
      </c>
      <c r="AO58" s="238">
        <f>IF(AND(PENGISIAN!EW58&gt;0,PENGISIAN!EP58&gt;0,PENGISIAN!EW58&gt;PENGISIAN!EP58),PENGISIAN!EW58,IF(AND(PENGISIAN!EY58&gt;0,PENGISIAN!EP58&gt;0,PENGISIAN!EY58&gt;PENGISIAN!EP58),PENGISIAN!EY58,0))</f>
        <v>0</v>
      </c>
      <c r="AP58" s="238">
        <f>IF(AND(PENGISIAN!EW58&gt;0,PENGISIAN!EP58&gt;0,PENGISIAN!EW58&gt;PENGISIAN!EP58),SUM(PENGISIAN!EQ58,PENGISIAN!EV58),IF(AND(PENGISIAN!EY58&gt;0,PENGISIAN!EP58&gt;0,PENGISIAN!EY58&gt;PENGISIAN!EP58),SUM(PENGISIAN!EQ58,PENGISIAN!EV58,PENGISIAN!EX58),0))</f>
        <v>0</v>
      </c>
      <c r="AQ58" s="238">
        <f>IF(AND(PENGISIAN!FD58&gt;0,PENGISIAN!EW58&gt;0,PENGISIAN!FD58&gt;PENGISIAN!EW58),PENGISIAN!FD58,IF(AND(PENGISIAN!FF58&gt;0,PENGISIAN!EW58&gt;0,PENGISIAN!FF58&gt;PENGISIAN!EW58),PENGISIAN!FF58,0))</f>
        <v>0</v>
      </c>
      <c r="AR58" s="238">
        <f>IF(AND(PENGISIAN!FD58&gt;0,PENGISIAN!EW58&gt;0,PENGISIAN!FD58&gt;PENGISIAN!EW58),SUM(PENGISIAN!EX58,PENGISIAN!FC58),IF(AND(PENGISIAN!FF58&gt;0,PENGISIAN!EW58&gt;0,PENGISIAN!FF58&gt;PENGISIAN!EW58),SUM(PENGISIAN!EX58,PENGISIAN!FC58,PENGISIAN!FE58),0))</f>
        <v>0</v>
      </c>
      <c r="AS58" s="238">
        <f>IF(AND(PENGISIAN!FK58&gt;0,PENGISIAN!FD58&gt;0,PENGISIAN!FK58&gt;PENGISIAN!FD58),PENGISIAN!FK58,IF(AND(PENGISIAN!FM58&gt;0,PENGISIAN!FD58&gt;0,PENGISIAN!FM58&gt;PENGISIAN!FD58),PENGISIAN!FM58,0))</f>
        <v>0</v>
      </c>
      <c r="AT58" s="238">
        <f>IF(AND(PENGISIAN!FK58&gt;0,PENGISIAN!FD58&gt;0,PENGISIAN!FK58&gt;PENGISIAN!FD58),SUM(PENGISIAN!FE58,PENGISIAN!FJ58),IF(AND(PENGISIAN!FM58&gt;0,PENGISIAN!FD58&gt;0,PENGISIAN!FM58&gt;PENGISIAN!FD58),SUM(PENGISIAN!FE58,PENGISIAN!FJ58,PENGISIAN!FL58),0))</f>
        <v>0</v>
      </c>
      <c r="AU58" s="238">
        <f>IF(AND(PENGISIAN!FR58&gt;0,PENGISIAN!FK58&gt;0,PENGISIAN!FR58&gt;PENGISIAN!FK58),PENGISIAN!FR58,IF(AND(PENGISIAN!FT58&gt;0,PENGISIAN!FK58&gt;0,PENGISIAN!FT58&gt;PENGISIAN!FK58),PENGISIAN!FT58,0))</f>
        <v>0</v>
      </c>
      <c r="AV58" s="238">
        <f>IF(AND(PENGISIAN!FR58&gt;0,PENGISIAN!FK58&gt;0,PENGISIAN!FR58&gt;PENGISIAN!FK58),SUM(PENGISIAN!FL58,PENGISIAN!FQ58),IF(AND(PENGISIAN!FT58&gt;0,PENGISIAN!FK58&gt;0,PENGISIAN!FT58&gt;PENGISIAN!FK58),SUM(PENGISIAN!FL58,PENGISIAN!FQ58,PENGISIAN!FS58),0))</f>
        <v>0</v>
      </c>
      <c r="AW58" s="238">
        <f>IF(AND(PENGISIAN!FY58&gt;0,PENGISIAN!FR58&gt;0,PENGISIAN!FY58&gt;PENGISIAN!FR58),PENGISIAN!FY58,IF(AND(PENGISIAN!GA58&gt;0,PENGISIAN!FR58&gt;0,PENGISIAN!GA58&gt;PENGISIAN!FR58),PENGISIAN!GA58,0))</f>
        <v>0</v>
      </c>
      <c r="AX58" s="238">
        <f>IF(AND(PENGISIAN!FY58&gt;0,PENGISIAN!FR58&gt;0,PENGISIAN!FY58&gt;PENGISIAN!FR58),SUM(PENGISIAN!FS58,PENGISIAN!FX58),IF(AND(PENGISIAN!GA58&gt;0,PENGISIAN!FR58&gt;0,PENGISIAN!GA58&gt;PENGISIAN!FR58),SUM(PENGISIAN!FS58,PENGISIAN!FX58,PENGISIAN!FZ58),0))</f>
        <v>0</v>
      </c>
      <c r="AY58" s="238">
        <f>IF(AND(PENGISIAN!GF58&gt;0,PENGISIAN!FY58&gt;0,PENGISIAN!GF58&gt;PENGISIAN!FY58),PENGISIAN!GF58,IF(AND(PENGISIAN!GH58&gt;0,PENGISIAN!FY58&gt;0,PENGISIAN!GH58&gt;PENGISIAN!FY58),PENGISIAN!GH58,0))</f>
        <v>0</v>
      </c>
      <c r="AZ58" s="238">
        <f>IF(AND(PENGISIAN!GF58&gt;0,PENGISIAN!FY58&gt;0,PENGISIAN!GF58&gt;PENGISIAN!FY58),SUM(PENGISIAN!FZ58,PENGISIAN!GE58),IF(AND(PENGISIAN!GH58&gt;0,PENGISIAN!FY58&gt;0,PENGISIAN!GH58&gt;PENGISIAN!FY58),SUM(PENGISIAN!FZ58,PENGISIAN!GE58,PENGISIAN!GG58),0))</f>
        <v>0</v>
      </c>
      <c r="BA58" s="238">
        <f>IF(AND(PENGISIAN!GM58&gt;0,PENGISIAN!GF58&gt;0,PENGISIAN!GM58&gt;PENGISIAN!GF58),PENGISIAN!GM58,IF(AND(PENGISIAN!GO58&gt;0,PENGISIAN!GF58&gt;0,PENGISIAN!GO58&gt;PENGISIAN!GF58),PENGISIAN!GO58,0))</f>
        <v>0</v>
      </c>
      <c r="BB58" s="238">
        <f>IF(AND(PENGISIAN!GM58&gt;0,PENGISIAN!GF58&gt;0,PENGISIAN!GM58&gt;PENGISIAN!GF58),SUM(PENGISIAN!GG58,PENGISIAN!GL58),IF(AND(PENGISIAN!GO58&gt;0,PENGISIAN!GF58&gt;0,PENGISIAN!GO58&gt;PENGISIAN!GF58),SUM(PENGISIAN!GG58,PENGISIAN!GL58,PENGISIAN!GN58),0))</f>
        <v>0</v>
      </c>
      <c r="BC58" s="238">
        <f>IF(AND(PENGISIAN!GT58&gt;0,PENGISIAN!GM58&gt;0,PENGISIAN!GT58&gt;PENGISIAN!GM58),PENGISIAN!GT58,IF(AND(PENGISIAN!GV58&gt;0,PENGISIAN!GM58&gt;0,PENGISIAN!GV58&gt;PENGISIAN!GM58),PENGISIAN!GV58,0))</f>
        <v>0</v>
      </c>
      <c r="BD58" s="238">
        <f>IF(AND(PENGISIAN!GT58&gt;0,PENGISIAN!GM58&gt;0,PENGISIAN!GT58&gt;PENGISIAN!GM58),SUM(PENGISIAN!GN58,PENGISIAN!GS58),IF(AND(PENGISIAN!GV58&gt;0,PENGISIAN!GM58&gt;0,PENGISIAN!GV58&gt;PENGISIAN!GM58),SUM(PENGISIAN!GN58,PENGISIAN!GS58,PENGISIAN!GU58),0))</f>
        <v>0</v>
      </c>
      <c r="BE58" s="238">
        <f>IF(AND(PENGISIAN!HA58&gt;0,PENGISIAN!GT58&gt;0,PENGISIAN!HA58&gt;PENGISIAN!GT58),PENGISIAN!HA58,IF(AND(PENGISIAN!HC58&gt;0,PENGISIAN!GT58&gt;0,PENGISIAN!HC58&gt;PENGISIAN!GT58),PENGISIAN!HC58,0))</f>
        <v>0</v>
      </c>
      <c r="BF58" s="238">
        <f>IF(AND(PENGISIAN!HA58&gt;0,PENGISIAN!GT58&gt;0,PENGISIAN!HA58&gt;PENGISIAN!GT58),SUM(PENGISIAN!GU58,PENGISIAN!GZ58),IF(AND(PENGISIAN!HC58&gt;0,PENGISIAN!GT58&gt;0,PENGISIAN!HC58&gt;PENGISIAN!GT58),SUM(PENGISIAN!GU58,PENGISIAN!GZ58,PENGISIAN!HB58),0))</f>
        <v>0</v>
      </c>
      <c r="BG58" s="238">
        <f>IF(AND(PENGISIAN!HH58&gt;0,PENGISIAN!HA58&gt;0,PENGISIAN!HH58&gt;PENGISIAN!HA58),PENGISIAN!HH58,IF(AND(PENGISIAN!HJ58&gt;0,PENGISIAN!HA58&gt;0,PENGISIAN!HJ58&gt;PENGISIAN!HA58),PENGISIAN!HJ58,0))</f>
        <v>0</v>
      </c>
      <c r="BH58" s="238">
        <f>IF(AND(PENGISIAN!HH58&gt;0,PENGISIAN!HA58&gt;0,PENGISIAN!HH58&gt;PENGISIAN!HA58),SUM(PENGISIAN!HB58,PENGISIAN!HG58),IF(AND(PENGISIAN!HJ58&gt;0,PENGISIAN!HA58&gt;0,PENGISIAN!HJ58&gt;PENGISIAN!HA58),SUM(PENGISIAN!HB58,PENGISIAN!HG58,PENGISIAN!HI58),0))</f>
        <v>0</v>
      </c>
      <c r="BI58" s="238">
        <f>IF(AND(PENGISIAN!HJ58&gt;0,PENGISIAN!HH58&gt;0,PENGISIAN!HJ58&gt;PENGISIAN!HH58),PENGISIAN!HJ58,0)</f>
        <v>0</v>
      </c>
      <c r="BJ58" s="238">
        <f>IF(AND(PENGISIAN!HJ58&gt;0,PENGISIAN!HH58&gt;0,PENGISIAN!HJ58&gt;PENGISIAN!HH58),PENGISIAN!HI58,0)</f>
        <v>0</v>
      </c>
    </row>
    <row r="59" spans="1:62">
      <c r="A59" s="238">
        <f>IF(AND(PENGISIAN!M59&gt;0,PENGISIAN!F59&gt;0,PENGISIAN!M59&gt;PENGISIAN!F59),PENGISIAN!M59,IF(AND(PENGISIAN!O59&gt;0,PENGISIAN!F59&gt;0,PENGISIAN!O59&gt;PENGISIAN!F59),PENGISIAN!O59,0))</f>
        <v>0</v>
      </c>
      <c r="B59" s="238">
        <f>IF(AND(PENGISIAN!M59&gt;0,PENGISIAN!F59&gt;0,PENGISIAN!M59&gt;PENGISIAN!F59),SUM(PENGISIAN!G59,PENGISIAN!L59),IF(AND(PENGISIAN!O59&gt;0,PENGISIAN!F59&gt;0,PENGISIAN!O59&gt;PENGISIAN!F59),SUM(PENGISIAN!G59,PENGISIAN!L59,PENGISIAN!N59),0))</f>
        <v>0</v>
      </c>
      <c r="C59" s="238">
        <f>IF(AND(PENGISIAN!T59&gt;0,PENGISIAN!M59&gt;0,PENGISIAN!T59&gt;PENGISIAN!M59),PENGISIAN!T59,IF(AND(PENGISIAN!V59&gt;0,PENGISIAN!M59&gt;0,PENGISIAN!V59&gt;PENGISIAN!M59),PENGISIAN!V59,0))</f>
        <v>0</v>
      </c>
      <c r="D59" s="238">
        <f>IF(AND(PENGISIAN!T59&gt;0,PENGISIAN!M59&gt;0,PENGISIAN!T59&gt;PENGISIAN!M59),SUM(PENGISIAN!N59,PENGISIAN!S59),IF(AND(PENGISIAN!V59&gt;0,PENGISIAN!M59&gt;0,PENGISIAN!V59&gt;PENGISIAN!M59),SUM(PENGISIAN!N59,PENGISIAN!S59,PENGISIAN!U59),0))</f>
        <v>0</v>
      </c>
      <c r="E59" s="238">
        <f>IF(AND(PENGISIAN!AA59&gt;0,PENGISIAN!T59&gt;0,PENGISIAN!AA59&gt;PENGISIAN!T59),PENGISIAN!AA59,IF(AND(PENGISIAN!AC59&gt;0,PENGISIAN!T59&gt;0,PENGISIAN!AC59&gt;PENGISIAN!T59),PENGISIAN!AC59,0))</f>
        <v>0</v>
      </c>
      <c r="F59" s="238">
        <f>IF(AND(PENGISIAN!AA59&gt;0,PENGISIAN!T59&gt;0,PENGISIAN!AA59&gt;PENGISIAN!T59),SUM(PENGISIAN!U59,PENGISIAN!Z59),IF(AND(PENGISIAN!AC59&gt;0,PENGISIAN!T59&gt;0,PENGISIAN!AC59&gt;PENGISIAN!T59),SUM(PENGISIAN!U59,PENGISIAN!Z59,PENGISIAN!AB59),0))</f>
        <v>0</v>
      </c>
      <c r="G59" s="238">
        <f>IF(AND(PENGISIAN!AH59&gt;0,PENGISIAN!AA59&gt;0,PENGISIAN!AH59&gt;PENGISIAN!AA59),PENGISIAN!AH59,IF(AND(PENGISIAN!AJ59&gt;0,PENGISIAN!AA59&gt;0,PENGISIAN!AJ59&gt;PENGISIAN!AA59),PENGISIAN!AJ59,0))</f>
        <v>0</v>
      </c>
      <c r="H59" s="238">
        <f>IF(AND(PENGISIAN!AH59&gt;0,PENGISIAN!AA59&gt;0,PENGISIAN!AH59&gt;PENGISIAN!AA59),SUM(PENGISIAN!AB59,PENGISIAN!AG59),IF(AND(PENGISIAN!AJ59&gt;0,PENGISIAN!AA59&gt;0,PENGISIAN!AJ59&gt;PENGISIAN!AA59),SUM(PENGISIAN!AB59,PENGISIAN!AG59,PENGISIAN!AI59),0))</f>
        <v>0</v>
      </c>
      <c r="I59" s="238">
        <f>IF(AND(PENGISIAN!AO59&gt;0,PENGISIAN!AH59&gt;0,PENGISIAN!AO59&gt;PENGISIAN!AH59),PENGISIAN!AO59,IF(AND(PENGISIAN!AQ59&gt;0,PENGISIAN!AH59&gt;0,PENGISIAN!AQ59&gt;PENGISIAN!AH59),PENGISIAN!AQ59,0))</f>
        <v>0</v>
      </c>
      <c r="J59" s="238">
        <f>IF(AND(PENGISIAN!AO59&gt;0,PENGISIAN!AH59&gt;0,PENGISIAN!AO59&gt;PENGISIAN!AH59),SUM(PENGISIAN!AI59,PENGISIAN!AN59),IF(AND(PENGISIAN!AQ59&gt;0,PENGISIAN!AH59&gt;0,PENGISIAN!AQ59&gt;PENGISIAN!AH59),SUM(PENGISIAN!AI59,PENGISIAN!AN59,PENGISIAN!AP59),0))</f>
        <v>0</v>
      </c>
      <c r="K59" s="238">
        <f>IF(AND(PENGISIAN!AV59&gt;0,PENGISIAN!AO59&gt;0,PENGISIAN!AV59&gt;PENGISIAN!AO59),PENGISIAN!AV59,IF(AND(PENGISIAN!AX59&gt;0,PENGISIAN!AO59&gt;0,PENGISIAN!AX59&gt;PENGISIAN!AO59),PENGISIAN!AX59,0))</f>
        <v>0</v>
      </c>
      <c r="L59" s="238">
        <f>IF(AND(PENGISIAN!AV59&gt;0,PENGISIAN!AO59&gt;0,PENGISIAN!AV59&gt;PENGISIAN!AO59),SUM(PENGISIAN!AP59,PENGISIAN!AU59),IF(AND(PENGISIAN!AX59&gt;0,PENGISIAN!AO59&gt;0,PENGISIAN!AX59&gt;PENGISIAN!AO59),SUM(PENGISIAN!AP59,PENGISIAN!AU59,PENGISIAN!AW59),0))</f>
        <v>0</v>
      </c>
      <c r="M59" s="238">
        <f>IF(AND(PENGISIAN!BC59&gt;0,PENGISIAN!AV59&gt;0,PENGISIAN!BC59&gt;PENGISIAN!AV59),PENGISIAN!BC59,IF(AND(PENGISIAN!BE59&gt;0,PENGISIAN!AV59&gt;0,PENGISIAN!BE59&gt;PENGISIAN!AV59),PENGISIAN!BE59,0))</f>
        <v>0</v>
      </c>
      <c r="N59" s="238">
        <f>IF(AND(PENGISIAN!BC59&gt;0,PENGISIAN!AV59&gt;0,PENGISIAN!BC59&gt;PENGISIAN!AV59),SUM(PENGISIAN!AW59,PENGISIAN!BB59),IF(AND(PENGISIAN!BE59&gt;0,PENGISIAN!AV59&gt;0,PENGISIAN!BE59&gt;PENGISIAN!AV59),SUM(PENGISIAN!AW59,PENGISIAN!BB59,PENGISIAN!BD59),0))</f>
        <v>0</v>
      </c>
      <c r="O59" s="238">
        <f>IF(AND(PENGISIAN!BJ59&gt;0,PENGISIAN!BC59&gt;0,PENGISIAN!BJ59&gt;PENGISIAN!BC59),PENGISIAN!BJ59,IF(AND(PENGISIAN!BL59&gt;0,PENGISIAN!BC59&gt;0,PENGISIAN!BL59&gt;PENGISIAN!BC59),PENGISIAN!BL59,0))</f>
        <v>0</v>
      </c>
      <c r="P59" s="238">
        <f>IF(AND(PENGISIAN!BJ59&gt;0,PENGISIAN!BC59&gt;0,PENGISIAN!BJ59&gt;PENGISIAN!BC59),SUM(PENGISIAN!BD59,PENGISIAN!BI59),IF(AND(PENGISIAN!BL59&gt;0,PENGISIAN!BC59&gt;0,PENGISIAN!BL59&gt;PENGISIAN!BC59),SUM(PENGISIAN!BD59,PENGISIAN!BI59,PENGISIAN!BK59),0))</f>
        <v>0</v>
      </c>
      <c r="Q59" s="238">
        <f>IF(AND(PENGISIAN!BQ59&gt;0,PENGISIAN!BJ59&gt;0,PENGISIAN!BQ59&gt;PENGISIAN!BJ59),PENGISIAN!BQ59,IF(AND(PENGISIAN!BS59&gt;0,PENGISIAN!BJ59&gt;0,PENGISIAN!BS59&gt;PENGISIAN!BJ59),PENGISIAN!BS59,0))</f>
        <v>0</v>
      </c>
      <c r="R59" s="238">
        <f>IF(AND(PENGISIAN!BQ59&gt;0,PENGISIAN!BJ59&gt;0,PENGISIAN!BQ59&gt;PENGISIAN!BJ59),SUM(PENGISIAN!BK59,PENGISIAN!BP59),IF(AND(PENGISIAN!BS59&gt;0,PENGISIAN!BJ59&gt;0,PENGISIAN!BS59&gt;PENGISIAN!BJ59),SUM(PENGISIAN!BK59,PENGISIAN!BP59,PENGISIAN!BR59),0))</f>
        <v>0</v>
      </c>
      <c r="S59" s="238">
        <f>IF(AND(PENGISIAN!BX59&gt;0,PENGISIAN!BQ59&gt;0,PENGISIAN!BX59&gt;PENGISIAN!BQ59),PENGISIAN!BX59,IF(AND(PENGISIAN!BZ59&gt;0,PENGISIAN!BQ59&gt;0,PENGISIAN!BZ59&gt;PENGISIAN!BQ59),PENGISIAN!BZ59,0))</f>
        <v>0</v>
      </c>
      <c r="T59" s="238">
        <f>IF(AND(PENGISIAN!BX59&gt;0,PENGISIAN!BQ59&gt;0,PENGISIAN!BX59&gt;PENGISIAN!BQ59),SUM(PENGISIAN!BR59,PENGISIAN!BW59),IF(AND(PENGISIAN!BZ59&gt;0,PENGISIAN!BQ59&gt;0,PENGISIAN!BZ59&gt;PENGISIAN!BQ59),SUM(PENGISIAN!BR59,PENGISIAN!BW59,PENGISIAN!BY59),0))</f>
        <v>0</v>
      </c>
      <c r="U59" s="238">
        <f>IF(AND(PENGISIAN!CE59&gt;0,PENGISIAN!BX59&gt;0,PENGISIAN!CE59&gt;PENGISIAN!BX59),PENGISIAN!CE59,IF(AND(PENGISIAN!CG59&gt;0,PENGISIAN!BX59&gt;0,PENGISIAN!CG59&gt;PENGISIAN!BX59),PENGISIAN!CG59,0))</f>
        <v>0</v>
      </c>
      <c r="V59" s="238">
        <f>IF(AND(PENGISIAN!CE59&gt;0,PENGISIAN!BX59&gt;0,PENGISIAN!CE59&gt;PENGISIAN!BX59),SUM(PENGISIAN!BY59,PENGISIAN!CD59),IF(AND(PENGISIAN!CG59&gt;0,PENGISIAN!BX59&gt;0,PENGISIAN!CG59&gt;PENGISIAN!BX59),SUM(PENGISIAN!BY59,PENGISIAN!CD59,PENGISIAN!CF59),0))</f>
        <v>0</v>
      </c>
      <c r="W59" s="238">
        <f>IF(AND(PENGISIAN!CL59&gt;0,PENGISIAN!CE59&gt;0,PENGISIAN!CL59&gt;PENGISIAN!CE59),PENGISIAN!CL59,IF(AND(PENGISIAN!CN59&gt;0,PENGISIAN!CE59&gt;0,PENGISIAN!CN59&gt;PENGISIAN!CE59),PENGISIAN!CN59,0))</f>
        <v>0</v>
      </c>
      <c r="X59" s="238">
        <f>IF(AND(PENGISIAN!CL59&gt;0,PENGISIAN!CE59&gt;0,PENGISIAN!CL59&gt;PENGISIAN!CE59),SUM(PENGISIAN!CF59,PENGISIAN!CK59),IF(AND(PENGISIAN!CN59&gt;0,PENGISIAN!CE59&gt;0,PENGISIAN!CN59&gt;PENGISIAN!CE59),SUM(PENGISIAN!CF59,PENGISIAN!CK59,PENGISIAN!CM59),0))</f>
        <v>0</v>
      </c>
      <c r="Y59" s="238">
        <f>IF(AND(PENGISIAN!CS59&gt;0,PENGISIAN!CL59&gt;0,PENGISIAN!CS59&gt;PENGISIAN!CL59),PENGISIAN!CS59,IF(AND(PENGISIAN!CU59&gt;0,PENGISIAN!CL59&gt;0,PENGISIAN!CU59&gt;PENGISIAN!CL59),PENGISIAN!CU59,0))</f>
        <v>0</v>
      </c>
      <c r="Z59" s="238">
        <f>IF(AND(PENGISIAN!CS59&gt;0,PENGISIAN!CL59&gt;0,PENGISIAN!CS59&gt;PENGISIAN!CL59),SUM(PENGISIAN!CM59,PENGISIAN!CR59),IF(AND(PENGISIAN!CU59&gt;0,PENGISIAN!CL59&gt;0,PENGISIAN!CU59&gt;PENGISIAN!CL59),SUM(PENGISIAN!CM59,PENGISIAN!CR59,PENGISIAN!CT59),0))</f>
        <v>0</v>
      </c>
      <c r="AA59" s="238">
        <f>IF(AND(PENGISIAN!CZ59&gt;0,PENGISIAN!CS59&gt;0,PENGISIAN!CZ59&gt;PENGISIAN!CS59),PENGISIAN!CZ59,IF(AND(PENGISIAN!DB59&gt;0,PENGISIAN!CS59&gt;0,PENGISIAN!DB59&gt;PENGISIAN!CS59),PENGISIAN!DB59,0))</f>
        <v>0</v>
      </c>
      <c r="AB59" s="238">
        <f>IF(AND(PENGISIAN!CZ59&gt;0,PENGISIAN!CS59&gt;0,PENGISIAN!CZ59&gt;PENGISIAN!CS59),SUM(PENGISIAN!CT59,PENGISIAN!CY59),IF(AND(PENGISIAN!DB59&gt;0,PENGISIAN!CS59&gt;0,PENGISIAN!DB59&gt;PENGISIAN!CS59),SUM(PENGISIAN!CT59,PENGISIAN!CY59,PENGISIAN!DA59),0))</f>
        <v>0</v>
      </c>
      <c r="AC59" s="238">
        <f>IF(AND(PENGISIAN!DG59&gt;0,PENGISIAN!CZ59&gt;0,PENGISIAN!DG59&gt;PENGISIAN!CZ59),PENGISIAN!DG59,IF(AND(PENGISIAN!DI59&gt;0,PENGISIAN!CZ59&gt;0,PENGISIAN!DI59&gt;PENGISIAN!CZ59),PENGISIAN!DI59,0))</f>
        <v>0</v>
      </c>
      <c r="AD59" s="238">
        <f>IF(AND(PENGISIAN!DG59&gt;0,PENGISIAN!CZ59&gt;0,PENGISIAN!DG59&gt;PENGISIAN!CZ59),SUM(PENGISIAN!DA59,PENGISIAN!DF59),IF(AND(PENGISIAN!DI59&gt;0,PENGISIAN!CZ59&gt;0,PENGISIAN!DI59&gt;PENGISIAN!CZ59),SUM(PENGISIAN!DA59,PENGISIAN!DF59,PENGISIAN!DH59),0))</f>
        <v>0</v>
      </c>
      <c r="AE59" s="238">
        <f>IF(AND(PENGISIAN!DN59&gt;0,PENGISIAN!DG59&gt;0,PENGISIAN!DN59&gt;PENGISIAN!DG59),PENGISIAN!DN59,IF(AND(PENGISIAN!DP59&gt;0,PENGISIAN!DG59&gt;0,PENGISIAN!DP59&gt;PENGISIAN!DG59),PENGISIAN!DP59,0))</f>
        <v>0</v>
      </c>
      <c r="AF59" s="238">
        <f>IF(AND(PENGISIAN!DN59&gt;0,PENGISIAN!DG59&gt;0,PENGISIAN!DN59&gt;PENGISIAN!DG59),SUM(PENGISIAN!DH59,PENGISIAN!DM59),IF(AND(PENGISIAN!DP59&gt;0,PENGISIAN!DG59&gt;0,PENGISIAN!DP59&gt;PENGISIAN!DG59),SUM(PENGISIAN!DH59,PENGISIAN!DM59,PENGISIAN!DO59),0))</f>
        <v>0</v>
      </c>
      <c r="AG59" s="238">
        <f>IF(AND(PENGISIAN!DU59&gt;0,PENGISIAN!DN59&gt;0,PENGISIAN!DU59&gt;PENGISIAN!DN59),PENGISIAN!DU59,IF(AND(PENGISIAN!DW59&gt;0,PENGISIAN!DN59&gt;0,PENGISIAN!DW59&gt;PENGISIAN!DN59),PENGISIAN!DW59,0))</f>
        <v>0</v>
      </c>
      <c r="AH59" s="238">
        <f>IF(AND(PENGISIAN!DU59&gt;0,PENGISIAN!DN59&gt;0,PENGISIAN!DU59&gt;PENGISIAN!DN59),SUM(PENGISIAN!DO59,PENGISIAN!DT59),IF(AND(PENGISIAN!DW59&gt;0,PENGISIAN!DN59&gt;0,PENGISIAN!DW59&gt;PENGISIAN!DN59),SUM(PENGISIAN!DO59,PENGISIAN!DT59,PENGISIAN!DV59),0))</f>
        <v>0</v>
      </c>
      <c r="AI59" s="238">
        <f>IF(AND(PENGISIAN!EB59&gt;0,PENGISIAN!DU59&gt;0,PENGISIAN!EB59&gt;PENGISIAN!DU59),PENGISIAN!EB59,IF(AND(PENGISIAN!ED59&gt;0,PENGISIAN!DU59&gt;0,PENGISIAN!ED59&gt;PENGISIAN!DU59),PENGISIAN!ED59,0))</f>
        <v>0</v>
      </c>
      <c r="AJ59" s="238">
        <f>IF(AND(PENGISIAN!EB59&gt;0,PENGISIAN!DU59&gt;0,PENGISIAN!EB59&gt;PENGISIAN!DU59),SUM(PENGISIAN!DV59,PENGISIAN!EA59),IF(AND(PENGISIAN!ED59&gt;0,PENGISIAN!DU59&gt;0,PENGISIAN!ED59&gt;PENGISIAN!DU59),SUM(PENGISIAN!DV59,PENGISIAN!EA59,PENGISIAN!EC59),0))</f>
        <v>0</v>
      </c>
      <c r="AK59" s="238">
        <f>IF(AND(PENGISIAN!EI59&gt;0,PENGISIAN!EB59&gt;0,PENGISIAN!EI59&gt;PENGISIAN!EB59),PENGISIAN!EI59,IF(AND(PENGISIAN!EK59&gt;0,PENGISIAN!EB59&gt;0,PENGISIAN!EK59&gt;PENGISIAN!EB59),PENGISIAN!EK59,0))</f>
        <v>0</v>
      </c>
      <c r="AL59" s="238">
        <f>IF(AND(PENGISIAN!EI59&gt;0,PENGISIAN!EB59&gt;0,PENGISIAN!EI59&gt;PENGISIAN!EB59),SUM(PENGISIAN!EC59,PENGISIAN!EH59),IF(AND(PENGISIAN!EK59&gt;0,PENGISIAN!EB59&gt;0,PENGISIAN!EK59&gt;PENGISIAN!EB59),SUM(PENGISIAN!EC59,PENGISIAN!EH59,PENGISIAN!EJ59),0))</f>
        <v>0</v>
      </c>
      <c r="AM59" s="238">
        <f>IF(AND(PENGISIAN!EP59&gt;0,PENGISIAN!EI59&gt;0,PENGISIAN!EP59&gt;PENGISIAN!EI59),PENGISIAN!EP59,IF(AND(PENGISIAN!ER59&gt;0,PENGISIAN!EI59&gt;0,PENGISIAN!ER59&gt;PENGISIAN!EI59),PENGISIAN!ER59,0))</f>
        <v>0</v>
      </c>
      <c r="AN59" s="238">
        <f>IF(AND(PENGISIAN!EP59&gt;0,PENGISIAN!EI59&gt;0,PENGISIAN!EP59&gt;PENGISIAN!EI59),SUM(PENGISIAN!EJ59,PENGISIAN!EO59),IF(AND(PENGISIAN!ER59&gt;0,PENGISIAN!EI59&gt;0,PENGISIAN!ER59&gt;PENGISIAN!EI59),SUM(PENGISIAN!EJ59,PENGISIAN!EO59,PENGISIAN!EQ59),0))</f>
        <v>0</v>
      </c>
      <c r="AO59" s="238">
        <f>IF(AND(PENGISIAN!EW59&gt;0,PENGISIAN!EP59&gt;0,PENGISIAN!EW59&gt;PENGISIAN!EP59),PENGISIAN!EW59,IF(AND(PENGISIAN!EY59&gt;0,PENGISIAN!EP59&gt;0,PENGISIAN!EY59&gt;PENGISIAN!EP59),PENGISIAN!EY59,0))</f>
        <v>0</v>
      </c>
      <c r="AP59" s="238">
        <f>IF(AND(PENGISIAN!EW59&gt;0,PENGISIAN!EP59&gt;0,PENGISIAN!EW59&gt;PENGISIAN!EP59),SUM(PENGISIAN!EQ59,PENGISIAN!EV59),IF(AND(PENGISIAN!EY59&gt;0,PENGISIAN!EP59&gt;0,PENGISIAN!EY59&gt;PENGISIAN!EP59),SUM(PENGISIAN!EQ59,PENGISIAN!EV59,PENGISIAN!EX59),0))</f>
        <v>0</v>
      </c>
      <c r="AQ59" s="238">
        <f>IF(AND(PENGISIAN!FD59&gt;0,PENGISIAN!EW59&gt;0,PENGISIAN!FD59&gt;PENGISIAN!EW59),PENGISIAN!FD59,IF(AND(PENGISIAN!FF59&gt;0,PENGISIAN!EW59&gt;0,PENGISIAN!FF59&gt;PENGISIAN!EW59),PENGISIAN!FF59,0))</f>
        <v>0</v>
      </c>
      <c r="AR59" s="238">
        <f>IF(AND(PENGISIAN!FD59&gt;0,PENGISIAN!EW59&gt;0,PENGISIAN!FD59&gt;PENGISIAN!EW59),SUM(PENGISIAN!EX59,PENGISIAN!FC59),IF(AND(PENGISIAN!FF59&gt;0,PENGISIAN!EW59&gt;0,PENGISIAN!FF59&gt;PENGISIAN!EW59),SUM(PENGISIAN!EX59,PENGISIAN!FC59,PENGISIAN!FE59),0))</f>
        <v>0</v>
      </c>
      <c r="AS59" s="238">
        <f>IF(AND(PENGISIAN!FK59&gt;0,PENGISIAN!FD59&gt;0,PENGISIAN!FK59&gt;PENGISIAN!FD59),PENGISIAN!FK59,IF(AND(PENGISIAN!FM59&gt;0,PENGISIAN!FD59&gt;0,PENGISIAN!FM59&gt;PENGISIAN!FD59),PENGISIAN!FM59,0))</f>
        <v>0</v>
      </c>
      <c r="AT59" s="238">
        <f>IF(AND(PENGISIAN!FK59&gt;0,PENGISIAN!FD59&gt;0,PENGISIAN!FK59&gt;PENGISIAN!FD59),SUM(PENGISIAN!FE59,PENGISIAN!FJ59),IF(AND(PENGISIAN!FM59&gt;0,PENGISIAN!FD59&gt;0,PENGISIAN!FM59&gt;PENGISIAN!FD59),SUM(PENGISIAN!FE59,PENGISIAN!FJ59,PENGISIAN!FL59),0))</f>
        <v>0</v>
      </c>
      <c r="AU59" s="238">
        <f>IF(AND(PENGISIAN!FR59&gt;0,PENGISIAN!FK59&gt;0,PENGISIAN!FR59&gt;PENGISIAN!FK59),PENGISIAN!FR59,IF(AND(PENGISIAN!FT59&gt;0,PENGISIAN!FK59&gt;0,PENGISIAN!FT59&gt;PENGISIAN!FK59),PENGISIAN!FT59,0))</f>
        <v>0</v>
      </c>
      <c r="AV59" s="238">
        <f>IF(AND(PENGISIAN!FR59&gt;0,PENGISIAN!FK59&gt;0,PENGISIAN!FR59&gt;PENGISIAN!FK59),SUM(PENGISIAN!FL59,PENGISIAN!FQ59),IF(AND(PENGISIAN!FT59&gt;0,PENGISIAN!FK59&gt;0,PENGISIAN!FT59&gt;PENGISIAN!FK59),SUM(PENGISIAN!FL59,PENGISIAN!FQ59,PENGISIAN!FS59),0))</f>
        <v>0</v>
      </c>
      <c r="AW59" s="238">
        <f>IF(AND(PENGISIAN!FY59&gt;0,PENGISIAN!FR59&gt;0,PENGISIAN!FY59&gt;PENGISIAN!FR59),PENGISIAN!FY59,IF(AND(PENGISIAN!GA59&gt;0,PENGISIAN!FR59&gt;0,PENGISIAN!GA59&gt;PENGISIAN!FR59),PENGISIAN!GA59,0))</f>
        <v>0</v>
      </c>
      <c r="AX59" s="238">
        <f>IF(AND(PENGISIAN!FY59&gt;0,PENGISIAN!FR59&gt;0,PENGISIAN!FY59&gt;PENGISIAN!FR59),SUM(PENGISIAN!FS59,PENGISIAN!FX59),IF(AND(PENGISIAN!GA59&gt;0,PENGISIAN!FR59&gt;0,PENGISIAN!GA59&gt;PENGISIAN!FR59),SUM(PENGISIAN!FS59,PENGISIAN!FX59,PENGISIAN!FZ59),0))</f>
        <v>0</v>
      </c>
      <c r="AY59" s="238">
        <f>IF(AND(PENGISIAN!GF59&gt;0,PENGISIAN!FY59&gt;0,PENGISIAN!GF59&gt;PENGISIAN!FY59),PENGISIAN!GF59,IF(AND(PENGISIAN!GH59&gt;0,PENGISIAN!FY59&gt;0,PENGISIAN!GH59&gt;PENGISIAN!FY59),PENGISIAN!GH59,0))</f>
        <v>0</v>
      </c>
      <c r="AZ59" s="238">
        <f>IF(AND(PENGISIAN!GF59&gt;0,PENGISIAN!FY59&gt;0,PENGISIAN!GF59&gt;PENGISIAN!FY59),SUM(PENGISIAN!FZ59,PENGISIAN!GE59),IF(AND(PENGISIAN!GH59&gt;0,PENGISIAN!FY59&gt;0,PENGISIAN!GH59&gt;PENGISIAN!FY59),SUM(PENGISIAN!FZ59,PENGISIAN!GE59,PENGISIAN!GG59),0))</f>
        <v>0</v>
      </c>
      <c r="BA59" s="238">
        <f>IF(AND(PENGISIAN!GM59&gt;0,PENGISIAN!GF59&gt;0,PENGISIAN!GM59&gt;PENGISIAN!GF59),PENGISIAN!GM59,IF(AND(PENGISIAN!GO59&gt;0,PENGISIAN!GF59&gt;0,PENGISIAN!GO59&gt;PENGISIAN!GF59),PENGISIAN!GO59,0))</f>
        <v>0</v>
      </c>
      <c r="BB59" s="238">
        <f>IF(AND(PENGISIAN!GM59&gt;0,PENGISIAN!GF59&gt;0,PENGISIAN!GM59&gt;PENGISIAN!GF59),SUM(PENGISIAN!GG59,PENGISIAN!GL59),IF(AND(PENGISIAN!GO59&gt;0,PENGISIAN!GF59&gt;0,PENGISIAN!GO59&gt;PENGISIAN!GF59),SUM(PENGISIAN!GG59,PENGISIAN!GL59,PENGISIAN!GN59),0))</f>
        <v>0</v>
      </c>
      <c r="BC59" s="238">
        <f>IF(AND(PENGISIAN!GT59&gt;0,PENGISIAN!GM59&gt;0,PENGISIAN!GT59&gt;PENGISIAN!GM59),PENGISIAN!GT59,IF(AND(PENGISIAN!GV59&gt;0,PENGISIAN!GM59&gt;0,PENGISIAN!GV59&gt;PENGISIAN!GM59),PENGISIAN!GV59,0))</f>
        <v>0</v>
      </c>
      <c r="BD59" s="238">
        <f>IF(AND(PENGISIAN!GT59&gt;0,PENGISIAN!GM59&gt;0,PENGISIAN!GT59&gt;PENGISIAN!GM59),SUM(PENGISIAN!GN59,PENGISIAN!GS59),IF(AND(PENGISIAN!GV59&gt;0,PENGISIAN!GM59&gt;0,PENGISIAN!GV59&gt;PENGISIAN!GM59),SUM(PENGISIAN!GN59,PENGISIAN!GS59,PENGISIAN!GU59),0))</f>
        <v>0</v>
      </c>
      <c r="BE59" s="238">
        <f>IF(AND(PENGISIAN!HA59&gt;0,PENGISIAN!GT59&gt;0,PENGISIAN!HA59&gt;PENGISIAN!GT59),PENGISIAN!HA59,IF(AND(PENGISIAN!HC59&gt;0,PENGISIAN!GT59&gt;0,PENGISIAN!HC59&gt;PENGISIAN!GT59),PENGISIAN!HC59,0))</f>
        <v>0</v>
      </c>
      <c r="BF59" s="238">
        <f>IF(AND(PENGISIAN!HA59&gt;0,PENGISIAN!GT59&gt;0,PENGISIAN!HA59&gt;PENGISIAN!GT59),SUM(PENGISIAN!GU59,PENGISIAN!GZ59),IF(AND(PENGISIAN!HC59&gt;0,PENGISIAN!GT59&gt;0,PENGISIAN!HC59&gt;PENGISIAN!GT59),SUM(PENGISIAN!GU59,PENGISIAN!GZ59,PENGISIAN!HB59),0))</f>
        <v>0</v>
      </c>
      <c r="BG59" s="238">
        <f>IF(AND(PENGISIAN!HH59&gt;0,PENGISIAN!HA59&gt;0,PENGISIAN!HH59&gt;PENGISIAN!HA59),PENGISIAN!HH59,IF(AND(PENGISIAN!HJ59&gt;0,PENGISIAN!HA59&gt;0,PENGISIAN!HJ59&gt;PENGISIAN!HA59),PENGISIAN!HJ59,0))</f>
        <v>0</v>
      </c>
      <c r="BH59" s="238">
        <f>IF(AND(PENGISIAN!HH59&gt;0,PENGISIAN!HA59&gt;0,PENGISIAN!HH59&gt;PENGISIAN!HA59),SUM(PENGISIAN!HB59,PENGISIAN!HG59),IF(AND(PENGISIAN!HJ59&gt;0,PENGISIAN!HA59&gt;0,PENGISIAN!HJ59&gt;PENGISIAN!HA59),SUM(PENGISIAN!HB59,PENGISIAN!HG59,PENGISIAN!HI59),0))</f>
        <v>0</v>
      </c>
      <c r="BI59" s="238">
        <f>IF(AND(PENGISIAN!HJ59&gt;0,PENGISIAN!HH59&gt;0,PENGISIAN!HJ59&gt;PENGISIAN!HH59),PENGISIAN!HJ59,0)</f>
        <v>0</v>
      </c>
      <c r="BJ59" s="238">
        <f>IF(AND(PENGISIAN!HJ59&gt;0,PENGISIAN!HH59&gt;0,PENGISIAN!HJ59&gt;PENGISIAN!HH59),PENGISIAN!HI59,0)</f>
        <v>0</v>
      </c>
    </row>
    <row r="60" spans="1:62">
      <c r="A60" s="238">
        <f>IF(AND(PENGISIAN!M60&gt;0,PENGISIAN!F60&gt;0,PENGISIAN!M60&gt;PENGISIAN!F60),PENGISIAN!M60,IF(AND(PENGISIAN!O60&gt;0,PENGISIAN!F60&gt;0,PENGISIAN!O60&gt;PENGISIAN!F60),PENGISIAN!O60,0))</f>
        <v>0</v>
      </c>
      <c r="B60" s="238">
        <f>IF(AND(PENGISIAN!M60&gt;0,PENGISIAN!F60&gt;0,PENGISIAN!M60&gt;PENGISIAN!F60),SUM(PENGISIAN!G60,PENGISIAN!L60),IF(AND(PENGISIAN!O60&gt;0,PENGISIAN!F60&gt;0,PENGISIAN!O60&gt;PENGISIAN!F60),SUM(PENGISIAN!G60,PENGISIAN!L60,PENGISIAN!N60),0))</f>
        <v>0</v>
      </c>
      <c r="C60" s="238">
        <f>IF(AND(PENGISIAN!T60&gt;0,PENGISIAN!M60&gt;0,PENGISIAN!T60&gt;PENGISIAN!M60),PENGISIAN!T60,IF(AND(PENGISIAN!V60&gt;0,PENGISIAN!M60&gt;0,PENGISIAN!V60&gt;PENGISIAN!M60),PENGISIAN!V60,0))</f>
        <v>0</v>
      </c>
      <c r="D60" s="238">
        <f>IF(AND(PENGISIAN!T60&gt;0,PENGISIAN!M60&gt;0,PENGISIAN!T60&gt;PENGISIAN!M60),SUM(PENGISIAN!N60,PENGISIAN!S60),IF(AND(PENGISIAN!V60&gt;0,PENGISIAN!M60&gt;0,PENGISIAN!V60&gt;PENGISIAN!M60),SUM(PENGISIAN!N60,PENGISIAN!S60,PENGISIAN!U60),0))</f>
        <v>0</v>
      </c>
      <c r="E60" s="238">
        <f>IF(AND(PENGISIAN!AA60&gt;0,PENGISIAN!T60&gt;0,PENGISIAN!AA60&gt;PENGISIAN!T60),PENGISIAN!AA60,IF(AND(PENGISIAN!AC60&gt;0,PENGISIAN!T60&gt;0,PENGISIAN!AC60&gt;PENGISIAN!T60),PENGISIAN!AC60,0))</f>
        <v>0</v>
      </c>
      <c r="F60" s="238">
        <f>IF(AND(PENGISIAN!AA60&gt;0,PENGISIAN!T60&gt;0,PENGISIAN!AA60&gt;PENGISIAN!T60),SUM(PENGISIAN!U60,PENGISIAN!Z60),IF(AND(PENGISIAN!AC60&gt;0,PENGISIAN!T60&gt;0,PENGISIAN!AC60&gt;PENGISIAN!T60),SUM(PENGISIAN!U60,PENGISIAN!Z60,PENGISIAN!AB60),0))</f>
        <v>0</v>
      </c>
      <c r="G60" s="238">
        <f>IF(AND(PENGISIAN!AH60&gt;0,PENGISIAN!AA60&gt;0,PENGISIAN!AH60&gt;PENGISIAN!AA60),PENGISIAN!AH60,IF(AND(PENGISIAN!AJ60&gt;0,PENGISIAN!AA60&gt;0,PENGISIAN!AJ60&gt;PENGISIAN!AA60),PENGISIAN!AJ60,0))</f>
        <v>0</v>
      </c>
      <c r="H60" s="238">
        <f>IF(AND(PENGISIAN!AH60&gt;0,PENGISIAN!AA60&gt;0,PENGISIAN!AH60&gt;PENGISIAN!AA60),SUM(PENGISIAN!AB60,PENGISIAN!AG60),IF(AND(PENGISIAN!AJ60&gt;0,PENGISIAN!AA60&gt;0,PENGISIAN!AJ60&gt;PENGISIAN!AA60),SUM(PENGISIAN!AB60,PENGISIAN!AG60,PENGISIAN!AI60),0))</f>
        <v>0</v>
      </c>
      <c r="I60" s="238">
        <f>IF(AND(PENGISIAN!AO60&gt;0,PENGISIAN!AH60&gt;0,PENGISIAN!AO60&gt;PENGISIAN!AH60),PENGISIAN!AO60,IF(AND(PENGISIAN!AQ60&gt;0,PENGISIAN!AH60&gt;0,PENGISIAN!AQ60&gt;PENGISIAN!AH60),PENGISIAN!AQ60,0))</f>
        <v>0</v>
      </c>
      <c r="J60" s="238">
        <f>IF(AND(PENGISIAN!AO60&gt;0,PENGISIAN!AH60&gt;0,PENGISIAN!AO60&gt;PENGISIAN!AH60),SUM(PENGISIAN!AI60,PENGISIAN!AN60),IF(AND(PENGISIAN!AQ60&gt;0,PENGISIAN!AH60&gt;0,PENGISIAN!AQ60&gt;PENGISIAN!AH60),SUM(PENGISIAN!AI60,PENGISIAN!AN60,PENGISIAN!AP60),0))</f>
        <v>0</v>
      </c>
      <c r="K60" s="238">
        <f>IF(AND(PENGISIAN!AV60&gt;0,PENGISIAN!AO60&gt;0,PENGISIAN!AV60&gt;PENGISIAN!AO60),PENGISIAN!AV60,IF(AND(PENGISIAN!AX60&gt;0,PENGISIAN!AO60&gt;0,PENGISIAN!AX60&gt;PENGISIAN!AO60),PENGISIAN!AX60,0))</f>
        <v>0</v>
      </c>
      <c r="L60" s="238">
        <f>IF(AND(PENGISIAN!AV60&gt;0,PENGISIAN!AO60&gt;0,PENGISIAN!AV60&gt;PENGISIAN!AO60),SUM(PENGISIAN!AP60,PENGISIAN!AU60),IF(AND(PENGISIAN!AX60&gt;0,PENGISIAN!AO60&gt;0,PENGISIAN!AX60&gt;PENGISIAN!AO60),SUM(PENGISIAN!AP60,PENGISIAN!AU60,PENGISIAN!AW60),0))</f>
        <v>0</v>
      </c>
      <c r="M60" s="238">
        <f>IF(AND(PENGISIAN!BC60&gt;0,PENGISIAN!AV60&gt;0,PENGISIAN!BC60&gt;PENGISIAN!AV60),PENGISIAN!BC60,IF(AND(PENGISIAN!BE60&gt;0,PENGISIAN!AV60&gt;0,PENGISIAN!BE60&gt;PENGISIAN!AV60),PENGISIAN!BE60,0))</f>
        <v>0</v>
      </c>
      <c r="N60" s="238">
        <f>IF(AND(PENGISIAN!BC60&gt;0,PENGISIAN!AV60&gt;0,PENGISIAN!BC60&gt;PENGISIAN!AV60),SUM(PENGISIAN!AW60,PENGISIAN!BB60),IF(AND(PENGISIAN!BE60&gt;0,PENGISIAN!AV60&gt;0,PENGISIAN!BE60&gt;PENGISIAN!AV60),SUM(PENGISIAN!AW60,PENGISIAN!BB60,PENGISIAN!BD60),0))</f>
        <v>0</v>
      </c>
      <c r="O60" s="238">
        <f>IF(AND(PENGISIAN!BJ60&gt;0,PENGISIAN!BC60&gt;0,PENGISIAN!BJ60&gt;PENGISIAN!BC60),PENGISIAN!BJ60,IF(AND(PENGISIAN!BL60&gt;0,PENGISIAN!BC60&gt;0,PENGISIAN!BL60&gt;PENGISIAN!BC60),PENGISIAN!BL60,0))</f>
        <v>0</v>
      </c>
      <c r="P60" s="238">
        <f>IF(AND(PENGISIAN!BJ60&gt;0,PENGISIAN!BC60&gt;0,PENGISIAN!BJ60&gt;PENGISIAN!BC60),SUM(PENGISIAN!BD60,PENGISIAN!BI60),IF(AND(PENGISIAN!BL60&gt;0,PENGISIAN!BC60&gt;0,PENGISIAN!BL60&gt;PENGISIAN!BC60),SUM(PENGISIAN!BD60,PENGISIAN!BI60,PENGISIAN!BK60),0))</f>
        <v>0</v>
      </c>
      <c r="Q60" s="238">
        <f>IF(AND(PENGISIAN!BQ60&gt;0,PENGISIAN!BJ60&gt;0,PENGISIAN!BQ60&gt;PENGISIAN!BJ60),PENGISIAN!BQ60,IF(AND(PENGISIAN!BS60&gt;0,PENGISIAN!BJ60&gt;0,PENGISIAN!BS60&gt;PENGISIAN!BJ60),PENGISIAN!BS60,0))</f>
        <v>0</v>
      </c>
      <c r="R60" s="238">
        <f>IF(AND(PENGISIAN!BQ60&gt;0,PENGISIAN!BJ60&gt;0,PENGISIAN!BQ60&gt;PENGISIAN!BJ60),SUM(PENGISIAN!BK60,PENGISIAN!BP60),IF(AND(PENGISIAN!BS60&gt;0,PENGISIAN!BJ60&gt;0,PENGISIAN!BS60&gt;PENGISIAN!BJ60),SUM(PENGISIAN!BK60,PENGISIAN!BP60,PENGISIAN!BR60),0))</f>
        <v>0</v>
      </c>
      <c r="S60" s="238">
        <f>IF(AND(PENGISIAN!BX60&gt;0,PENGISIAN!BQ60&gt;0,PENGISIAN!BX60&gt;PENGISIAN!BQ60),PENGISIAN!BX60,IF(AND(PENGISIAN!BZ60&gt;0,PENGISIAN!BQ60&gt;0,PENGISIAN!BZ60&gt;PENGISIAN!BQ60),PENGISIAN!BZ60,0))</f>
        <v>0</v>
      </c>
      <c r="T60" s="238">
        <f>IF(AND(PENGISIAN!BX60&gt;0,PENGISIAN!BQ60&gt;0,PENGISIAN!BX60&gt;PENGISIAN!BQ60),SUM(PENGISIAN!BR60,PENGISIAN!BW60),IF(AND(PENGISIAN!BZ60&gt;0,PENGISIAN!BQ60&gt;0,PENGISIAN!BZ60&gt;PENGISIAN!BQ60),SUM(PENGISIAN!BR60,PENGISIAN!BW60,PENGISIAN!BY60),0))</f>
        <v>0</v>
      </c>
      <c r="U60" s="238">
        <f>IF(AND(PENGISIAN!CE60&gt;0,PENGISIAN!BX60&gt;0,PENGISIAN!CE60&gt;PENGISIAN!BX60),PENGISIAN!CE60,IF(AND(PENGISIAN!CG60&gt;0,PENGISIAN!BX60&gt;0,PENGISIAN!CG60&gt;PENGISIAN!BX60),PENGISIAN!CG60,0))</f>
        <v>0</v>
      </c>
      <c r="V60" s="238">
        <f>IF(AND(PENGISIAN!CE60&gt;0,PENGISIAN!BX60&gt;0,PENGISIAN!CE60&gt;PENGISIAN!BX60),SUM(PENGISIAN!BY60,PENGISIAN!CD60),IF(AND(PENGISIAN!CG60&gt;0,PENGISIAN!BX60&gt;0,PENGISIAN!CG60&gt;PENGISIAN!BX60),SUM(PENGISIAN!BY60,PENGISIAN!CD60,PENGISIAN!CF60),0))</f>
        <v>0</v>
      </c>
      <c r="W60" s="238">
        <f>IF(AND(PENGISIAN!CL60&gt;0,PENGISIAN!CE60&gt;0,PENGISIAN!CL60&gt;PENGISIAN!CE60),PENGISIAN!CL60,IF(AND(PENGISIAN!CN60&gt;0,PENGISIAN!CE60&gt;0,PENGISIAN!CN60&gt;PENGISIAN!CE60),PENGISIAN!CN60,0))</f>
        <v>0</v>
      </c>
      <c r="X60" s="238">
        <f>IF(AND(PENGISIAN!CL60&gt;0,PENGISIAN!CE60&gt;0,PENGISIAN!CL60&gt;PENGISIAN!CE60),SUM(PENGISIAN!CF60,PENGISIAN!CK60),IF(AND(PENGISIAN!CN60&gt;0,PENGISIAN!CE60&gt;0,PENGISIAN!CN60&gt;PENGISIAN!CE60),SUM(PENGISIAN!CF60,PENGISIAN!CK60,PENGISIAN!CM60),0))</f>
        <v>0</v>
      </c>
      <c r="Y60" s="238">
        <f>IF(AND(PENGISIAN!CS60&gt;0,PENGISIAN!CL60&gt;0,PENGISIAN!CS60&gt;PENGISIAN!CL60),PENGISIAN!CS60,IF(AND(PENGISIAN!CU60&gt;0,PENGISIAN!CL60&gt;0,PENGISIAN!CU60&gt;PENGISIAN!CL60),PENGISIAN!CU60,0))</f>
        <v>0</v>
      </c>
      <c r="Z60" s="238">
        <f>IF(AND(PENGISIAN!CS60&gt;0,PENGISIAN!CL60&gt;0,PENGISIAN!CS60&gt;PENGISIAN!CL60),SUM(PENGISIAN!CM60,PENGISIAN!CR60),IF(AND(PENGISIAN!CU60&gt;0,PENGISIAN!CL60&gt;0,PENGISIAN!CU60&gt;PENGISIAN!CL60),SUM(PENGISIAN!CM60,PENGISIAN!CR60,PENGISIAN!CT60),0))</f>
        <v>0</v>
      </c>
      <c r="AA60" s="238">
        <f>IF(AND(PENGISIAN!CZ60&gt;0,PENGISIAN!CS60&gt;0,PENGISIAN!CZ60&gt;PENGISIAN!CS60),PENGISIAN!CZ60,IF(AND(PENGISIAN!DB60&gt;0,PENGISIAN!CS60&gt;0,PENGISIAN!DB60&gt;PENGISIAN!CS60),PENGISIAN!DB60,0))</f>
        <v>0</v>
      </c>
      <c r="AB60" s="238">
        <f>IF(AND(PENGISIAN!CZ60&gt;0,PENGISIAN!CS60&gt;0,PENGISIAN!CZ60&gt;PENGISIAN!CS60),SUM(PENGISIAN!CT60,PENGISIAN!CY60),IF(AND(PENGISIAN!DB60&gt;0,PENGISIAN!CS60&gt;0,PENGISIAN!DB60&gt;PENGISIAN!CS60),SUM(PENGISIAN!CT60,PENGISIAN!CY60,PENGISIAN!DA60),0))</f>
        <v>0</v>
      </c>
      <c r="AC60" s="238">
        <f>IF(AND(PENGISIAN!DG60&gt;0,PENGISIAN!CZ60&gt;0,PENGISIAN!DG60&gt;PENGISIAN!CZ60),PENGISIAN!DG60,IF(AND(PENGISIAN!DI60&gt;0,PENGISIAN!CZ60&gt;0,PENGISIAN!DI60&gt;PENGISIAN!CZ60),PENGISIAN!DI60,0))</f>
        <v>0</v>
      </c>
      <c r="AD60" s="238">
        <f>IF(AND(PENGISIAN!DG60&gt;0,PENGISIAN!CZ60&gt;0,PENGISIAN!DG60&gt;PENGISIAN!CZ60),SUM(PENGISIAN!DA60,PENGISIAN!DF60),IF(AND(PENGISIAN!DI60&gt;0,PENGISIAN!CZ60&gt;0,PENGISIAN!DI60&gt;PENGISIAN!CZ60),SUM(PENGISIAN!DA60,PENGISIAN!DF60,PENGISIAN!DH60),0))</f>
        <v>0</v>
      </c>
      <c r="AE60" s="238">
        <f>IF(AND(PENGISIAN!DN60&gt;0,PENGISIAN!DG60&gt;0,PENGISIAN!DN60&gt;PENGISIAN!DG60),PENGISIAN!DN60,IF(AND(PENGISIAN!DP60&gt;0,PENGISIAN!DG60&gt;0,PENGISIAN!DP60&gt;PENGISIAN!DG60),PENGISIAN!DP60,0))</f>
        <v>0</v>
      </c>
      <c r="AF60" s="238">
        <f>IF(AND(PENGISIAN!DN60&gt;0,PENGISIAN!DG60&gt;0,PENGISIAN!DN60&gt;PENGISIAN!DG60),SUM(PENGISIAN!DH60,PENGISIAN!DM60),IF(AND(PENGISIAN!DP60&gt;0,PENGISIAN!DG60&gt;0,PENGISIAN!DP60&gt;PENGISIAN!DG60),SUM(PENGISIAN!DH60,PENGISIAN!DM60,PENGISIAN!DO60),0))</f>
        <v>0</v>
      </c>
      <c r="AG60" s="238">
        <f>IF(AND(PENGISIAN!DU60&gt;0,PENGISIAN!DN60&gt;0,PENGISIAN!DU60&gt;PENGISIAN!DN60),PENGISIAN!DU60,IF(AND(PENGISIAN!DW60&gt;0,PENGISIAN!DN60&gt;0,PENGISIAN!DW60&gt;PENGISIAN!DN60),PENGISIAN!DW60,0))</f>
        <v>0</v>
      </c>
      <c r="AH60" s="238">
        <f>IF(AND(PENGISIAN!DU60&gt;0,PENGISIAN!DN60&gt;0,PENGISIAN!DU60&gt;PENGISIAN!DN60),SUM(PENGISIAN!DO60,PENGISIAN!DT60),IF(AND(PENGISIAN!DW60&gt;0,PENGISIAN!DN60&gt;0,PENGISIAN!DW60&gt;PENGISIAN!DN60),SUM(PENGISIAN!DO60,PENGISIAN!DT60,PENGISIAN!DV60),0))</f>
        <v>0</v>
      </c>
      <c r="AI60" s="238">
        <f>IF(AND(PENGISIAN!EB60&gt;0,PENGISIAN!DU60&gt;0,PENGISIAN!EB60&gt;PENGISIAN!DU60),PENGISIAN!EB60,IF(AND(PENGISIAN!ED60&gt;0,PENGISIAN!DU60&gt;0,PENGISIAN!ED60&gt;PENGISIAN!DU60),PENGISIAN!ED60,0))</f>
        <v>0</v>
      </c>
      <c r="AJ60" s="238">
        <f>IF(AND(PENGISIAN!EB60&gt;0,PENGISIAN!DU60&gt;0,PENGISIAN!EB60&gt;PENGISIAN!DU60),SUM(PENGISIAN!DV60,PENGISIAN!EA60),IF(AND(PENGISIAN!ED60&gt;0,PENGISIAN!DU60&gt;0,PENGISIAN!ED60&gt;PENGISIAN!DU60),SUM(PENGISIAN!DV60,PENGISIAN!EA60,PENGISIAN!EC60),0))</f>
        <v>0</v>
      </c>
      <c r="AK60" s="238">
        <f>IF(AND(PENGISIAN!EI60&gt;0,PENGISIAN!EB60&gt;0,PENGISIAN!EI60&gt;PENGISIAN!EB60),PENGISIAN!EI60,IF(AND(PENGISIAN!EK60&gt;0,PENGISIAN!EB60&gt;0,PENGISIAN!EK60&gt;PENGISIAN!EB60),PENGISIAN!EK60,0))</f>
        <v>0</v>
      </c>
      <c r="AL60" s="238">
        <f>IF(AND(PENGISIAN!EI60&gt;0,PENGISIAN!EB60&gt;0,PENGISIAN!EI60&gt;PENGISIAN!EB60),SUM(PENGISIAN!EC60,PENGISIAN!EH60),IF(AND(PENGISIAN!EK60&gt;0,PENGISIAN!EB60&gt;0,PENGISIAN!EK60&gt;PENGISIAN!EB60),SUM(PENGISIAN!EC60,PENGISIAN!EH60,PENGISIAN!EJ60),0))</f>
        <v>0</v>
      </c>
      <c r="AM60" s="238">
        <f>IF(AND(PENGISIAN!EP60&gt;0,PENGISIAN!EI60&gt;0,PENGISIAN!EP60&gt;PENGISIAN!EI60),PENGISIAN!EP60,IF(AND(PENGISIAN!ER60&gt;0,PENGISIAN!EI60&gt;0,PENGISIAN!ER60&gt;PENGISIAN!EI60),PENGISIAN!ER60,0))</f>
        <v>0</v>
      </c>
      <c r="AN60" s="238">
        <f>IF(AND(PENGISIAN!EP60&gt;0,PENGISIAN!EI60&gt;0,PENGISIAN!EP60&gt;PENGISIAN!EI60),SUM(PENGISIAN!EJ60,PENGISIAN!EO60),IF(AND(PENGISIAN!ER60&gt;0,PENGISIAN!EI60&gt;0,PENGISIAN!ER60&gt;PENGISIAN!EI60),SUM(PENGISIAN!EJ60,PENGISIAN!EO60,PENGISIAN!EQ60),0))</f>
        <v>0</v>
      </c>
      <c r="AO60" s="238">
        <f>IF(AND(PENGISIAN!EW60&gt;0,PENGISIAN!EP60&gt;0,PENGISIAN!EW60&gt;PENGISIAN!EP60),PENGISIAN!EW60,IF(AND(PENGISIAN!EY60&gt;0,PENGISIAN!EP60&gt;0,PENGISIAN!EY60&gt;PENGISIAN!EP60),PENGISIAN!EY60,0))</f>
        <v>0</v>
      </c>
      <c r="AP60" s="238">
        <f>IF(AND(PENGISIAN!EW60&gt;0,PENGISIAN!EP60&gt;0,PENGISIAN!EW60&gt;PENGISIAN!EP60),SUM(PENGISIAN!EQ60,PENGISIAN!EV60),IF(AND(PENGISIAN!EY60&gt;0,PENGISIAN!EP60&gt;0,PENGISIAN!EY60&gt;PENGISIAN!EP60),SUM(PENGISIAN!EQ60,PENGISIAN!EV60,PENGISIAN!EX60),0))</f>
        <v>0</v>
      </c>
      <c r="AQ60" s="238">
        <f>IF(AND(PENGISIAN!FD60&gt;0,PENGISIAN!EW60&gt;0,PENGISIAN!FD60&gt;PENGISIAN!EW60),PENGISIAN!FD60,IF(AND(PENGISIAN!FF60&gt;0,PENGISIAN!EW60&gt;0,PENGISIAN!FF60&gt;PENGISIAN!EW60),PENGISIAN!FF60,0))</f>
        <v>0</v>
      </c>
      <c r="AR60" s="238">
        <f>IF(AND(PENGISIAN!FD60&gt;0,PENGISIAN!EW60&gt;0,PENGISIAN!FD60&gt;PENGISIAN!EW60),SUM(PENGISIAN!EX60,PENGISIAN!FC60),IF(AND(PENGISIAN!FF60&gt;0,PENGISIAN!EW60&gt;0,PENGISIAN!FF60&gt;PENGISIAN!EW60),SUM(PENGISIAN!EX60,PENGISIAN!FC60,PENGISIAN!FE60),0))</f>
        <v>0</v>
      </c>
      <c r="AS60" s="238">
        <f>IF(AND(PENGISIAN!FK60&gt;0,PENGISIAN!FD60&gt;0,PENGISIAN!FK60&gt;PENGISIAN!FD60),PENGISIAN!FK60,IF(AND(PENGISIAN!FM60&gt;0,PENGISIAN!FD60&gt;0,PENGISIAN!FM60&gt;PENGISIAN!FD60),PENGISIAN!FM60,0))</f>
        <v>0</v>
      </c>
      <c r="AT60" s="238">
        <f>IF(AND(PENGISIAN!FK60&gt;0,PENGISIAN!FD60&gt;0,PENGISIAN!FK60&gt;PENGISIAN!FD60),SUM(PENGISIAN!FE60,PENGISIAN!FJ60),IF(AND(PENGISIAN!FM60&gt;0,PENGISIAN!FD60&gt;0,PENGISIAN!FM60&gt;PENGISIAN!FD60),SUM(PENGISIAN!FE60,PENGISIAN!FJ60,PENGISIAN!FL60),0))</f>
        <v>0</v>
      </c>
      <c r="AU60" s="238">
        <f>IF(AND(PENGISIAN!FR60&gt;0,PENGISIAN!FK60&gt;0,PENGISIAN!FR60&gt;PENGISIAN!FK60),PENGISIAN!FR60,IF(AND(PENGISIAN!FT60&gt;0,PENGISIAN!FK60&gt;0,PENGISIAN!FT60&gt;PENGISIAN!FK60),PENGISIAN!FT60,0))</f>
        <v>0</v>
      </c>
      <c r="AV60" s="238">
        <f>IF(AND(PENGISIAN!FR60&gt;0,PENGISIAN!FK60&gt;0,PENGISIAN!FR60&gt;PENGISIAN!FK60),SUM(PENGISIAN!FL60,PENGISIAN!FQ60),IF(AND(PENGISIAN!FT60&gt;0,PENGISIAN!FK60&gt;0,PENGISIAN!FT60&gt;PENGISIAN!FK60),SUM(PENGISIAN!FL60,PENGISIAN!FQ60,PENGISIAN!FS60),0))</f>
        <v>0</v>
      </c>
      <c r="AW60" s="238">
        <f>IF(AND(PENGISIAN!FY60&gt;0,PENGISIAN!FR60&gt;0,PENGISIAN!FY60&gt;PENGISIAN!FR60),PENGISIAN!FY60,IF(AND(PENGISIAN!GA60&gt;0,PENGISIAN!FR60&gt;0,PENGISIAN!GA60&gt;PENGISIAN!FR60),PENGISIAN!GA60,0))</f>
        <v>0</v>
      </c>
      <c r="AX60" s="238">
        <f>IF(AND(PENGISIAN!FY60&gt;0,PENGISIAN!FR60&gt;0,PENGISIAN!FY60&gt;PENGISIAN!FR60),SUM(PENGISIAN!FS60,PENGISIAN!FX60),IF(AND(PENGISIAN!GA60&gt;0,PENGISIAN!FR60&gt;0,PENGISIAN!GA60&gt;PENGISIAN!FR60),SUM(PENGISIAN!FS60,PENGISIAN!FX60,PENGISIAN!FZ60),0))</f>
        <v>0</v>
      </c>
      <c r="AY60" s="238">
        <f>IF(AND(PENGISIAN!GF60&gt;0,PENGISIAN!FY60&gt;0,PENGISIAN!GF60&gt;PENGISIAN!FY60),PENGISIAN!GF60,IF(AND(PENGISIAN!GH60&gt;0,PENGISIAN!FY60&gt;0,PENGISIAN!GH60&gt;PENGISIAN!FY60),PENGISIAN!GH60,0))</f>
        <v>0</v>
      </c>
      <c r="AZ60" s="238">
        <f>IF(AND(PENGISIAN!GF60&gt;0,PENGISIAN!FY60&gt;0,PENGISIAN!GF60&gt;PENGISIAN!FY60),SUM(PENGISIAN!FZ60,PENGISIAN!GE60),IF(AND(PENGISIAN!GH60&gt;0,PENGISIAN!FY60&gt;0,PENGISIAN!GH60&gt;PENGISIAN!FY60),SUM(PENGISIAN!FZ60,PENGISIAN!GE60,PENGISIAN!GG60),0))</f>
        <v>0</v>
      </c>
      <c r="BA60" s="238">
        <f>IF(AND(PENGISIAN!GM60&gt;0,PENGISIAN!GF60&gt;0,PENGISIAN!GM60&gt;PENGISIAN!GF60),PENGISIAN!GM60,IF(AND(PENGISIAN!GO60&gt;0,PENGISIAN!GF60&gt;0,PENGISIAN!GO60&gt;PENGISIAN!GF60),PENGISIAN!GO60,0))</f>
        <v>0</v>
      </c>
      <c r="BB60" s="238">
        <f>IF(AND(PENGISIAN!GM60&gt;0,PENGISIAN!GF60&gt;0,PENGISIAN!GM60&gt;PENGISIAN!GF60),SUM(PENGISIAN!GG60,PENGISIAN!GL60),IF(AND(PENGISIAN!GO60&gt;0,PENGISIAN!GF60&gt;0,PENGISIAN!GO60&gt;PENGISIAN!GF60),SUM(PENGISIAN!GG60,PENGISIAN!GL60,PENGISIAN!GN60),0))</f>
        <v>0</v>
      </c>
      <c r="BC60" s="238">
        <f>IF(AND(PENGISIAN!GT60&gt;0,PENGISIAN!GM60&gt;0,PENGISIAN!GT60&gt;PENGISIAN!GM60),PENGISIAN!GT60,IF(AND(PENGISIAN!GV60&gt;0,PENGISIAN!GM60&gt;0,PENGISIAN!GV60&gt;PENGISIAN!GM60),PENGISIAN!GV60,0))</f>
        <v>0</v>
      </c>
      <c r="BD60" s="238">
        <f>IF(AND(PENGISIAN!GT60&gt;0,PENGISIAN!GM60&gt;0,PENGISIAN!GT60&gt;PENGISIAN!GM60),SUM(PENGISIAN!GN60,PENGISIAN!GS60),IF(AND(PENGISIAN!GV60&gt;0,PENGISIAN!GM60&gt;0,PENGISIAN!GV60&gt;PENGISIAN!GM60),SUM(PENGISIAN!GN60,PENGISIAN!GS60,PENGISIAN!GU60),0))</f>
        <v>0</v>
      </c>
      <c r="BE60" s="238">
        <f>IF(AND(PENGISIAN!HA60&gt;0,PENGISIAN!GT60&gt;0,PENGISIAN!HA60&gt;PENGISIAN!GT60),PENGISIAN!HA60,IF(AND(PENGISIAN!HC60&gt;0,PENGISIAN!GT60&gt;0,PENGISIAN!HC60&gt;PENGISIAN!GT60),PENGISIAN!HC60,0))</f>
        <v>0</v>
      </c>
      <c r="BF60" s="238">
        <f>IF(AND(PENGISIAN!HA60&gt;0,PENGISIAN!GT60&gt;0,PENGISIAN!HA60&gt;PENGISIAN!GT60),SUM(PENGISIAN!GU60,PENGISIAN!GZ60),IF(AND(PENGISIAN!HC60&gt;0,PENGISIAN!GT60&gt;0,PENGISIAN!HC60&gt;PENGISIAN!GT60),SUM(PENGISIAN!GU60,PENGISIAN!GZ60,PENGISIAN!HB60),0))</f>
        <v>0</v>
      </c>
      <c r="BG60" s="238">
        <f>IF(AND(PENGISIAN!HH60&gt;0,PENGISIAN!HA60&gt;0,PENGISIAN!HH60&gt;PENGISIAN!HA60),PENGISIAN!HH60,IF(AND(PENGISIAN!HJ60&gt;0,PENGISIAN!HA60&gt;0,PENGISIAN!HJ60&gt;PENGISIAN!HA60),PENGISIAN!HJ60,0))</f>
        <v>0</v>
      </c>
      <c r="BH60" s="238">
        <f>IF(AND(PENGISIAN!HH60&gt;0,PENGISIAN!HA60&gt;0,PENGISIAN!HH60&gt;PENGISIAN!HA60),SUM(PENGISIAN!HB60,PENGISIAN!HG60),IF(AND(PENGISIAN!HJ60&gt;0,PENGISIAN!HA60&gt;0,PENGISIAN!HJ60&gt;PENGISIAN!HA60),SUM(PENGISIAN!HB60,PENGISIAN!HG60,PENGISIAN!HI60),0))</f>
        <v>0</v>
      </c>
      <c r="BI60" s="238">
        <f>IF(AND(PENGISIAN!HJ60&gt;0,PENGISIAN!HH60&gt;0,PENGISIAN!HJ60&gt;PENGISIAN!HH60),PENGISIAN!HJ60,0)</f>
        <v>0</v>
      </c>
      <c r="BJ60" s="238">
        <f>IF(AND(PENGISIAN!HJ60&gt;0,PENGISIAN!HH60&gt;0,PENGISIAN!HJ60&gt;PENGISIAN!HH60),PENGISIAN!HI60,0)</f>
        <v>0</v>
      </c>
    </row>
    <row r="61" spans="1:62">
      <c r="A61" s="238">
        <f>IF(AND(PENGISIAN!M61&gt;0,PENGISIAN!F61&gt;0,PENGISIAN!M61&gt;PENGISIAN!F61),PENGISIAN!M61,IF(AND(PENGISIAN!O61&gt;0,PENGISIAN!F61&gt;0,PENGISIAN!O61&gt;PENGISIAN!F61),PENGISIAN!O61,0))</f>
        <v>0</v>
      </c>
      <c r="B61" s="238">
        <f>IF(AND(PENGISIAN!M61&gt;0,PENGISIAN!F61&gt;0,PENGISIAN!M61&gt;PENGISIAN!F61),SUM(PENGISIAN!G61,PENGISIAN!L61),IF(AND(PENGISIAN!O61&gt;0,PENGISIAN!F61&gt;0,PENGISIAN!O61&gt;PENGISIAN!F61),SUM(PENGISIAN!G61,PENGISIAN!L61,PENGISIAN!N61),0))</f>
        <v>0</v>
      </c>
      <c r="C61" s="238">
        <f>IF(AND(PENGISIAN!T61&gt;0,PENGISIAN!M61&gt;0,PENGISIAN!T61&gt;PENGISIAN!M61),PENGISIAN!T61,IF(AND(PENGISIAN!V61&gt;0,PENGISIAN!M61&gt;0,PENGISIAN!V61&gt;PENGISIAN!M61),PENGISIAN!V61,0))</f>
        <v>0</v>
      </c>
      <c r="D61" s="238">
        <f>IF(AND(PENGISIAN!T61&gt;0,PENGISIAN!M61&gt;0,PENGISIAN!T61&gt;PENGISIAN!M61),SUM(PENGISIAN!N61,PENGISIAN!S61),IF(AND(PENGISIAN!V61&gt;0,PENGISIAN!M61&gt;0,PENGISIAN!V61&gt;PENGISIAN!M61),SUM(PENGISIAN!N61,PENGISIAN!S61,PENGISIAN!U61),0))</f>
        <v>0</v>
      </c>
      <c r="E61" s="238">
        <f>IF(AND(PENGISIAN!AA61&gt;0,PENGISIAN!T61&gt;0,PENGISIAN!AA61&gt;PENGISIAN!T61),PENGISIAN!AA61,IF(AND(PENGISIAN!AC61&gt;0,PENGISIAN!T61&gt;0,PENGISIAN!AC61&gt;PENGISIAN!T61),PENGISIAN!AC61,0))</f>
        <v>0</v>
      </c>
      <c r="F61" s="238">
        <f>IF(AND(PENGISIAN!AA61&gt;0,PENGISIAN!T61&gt;0,PENGISIAN!AA61&gt;PENGISIAN!T61),SUM(PENGISIAN!U61,PENGISIAN!Z61),IF(AND(PENGISIAN!AC61&gt;0,PENGISIAN!T61&gt;0,PENGISIAN!AC61&gt;PENGISIAN!T61),SUM(PENGISIAN!U61,PENGISIAN!Z61,PENGISIAN!AB61),0))</f>
        <v>0</v>
      </c>
      <c r="G61" s="238">
        <f>IF(AND(PENGISIAN!AH61&gt;0,PENGISIAN!AA61&gt;0,PENGISIAN!AH61&gt;PENGISIAN!AA61),PENGISIAN!AH61,IF(AND(PENGISIAN!AJ61&gt;0,PENGISIAN!AA61&gt;0,PENGISIAN!AJ61&gt;PENGISIAN!AA61),PENGISIAN!AJ61,0))</f>
        <v>0</v>
      </c>
      <c r="H61" s="238">
        <f>IF(AND(PENGISIAN!AH61&gt;0,PENGISIAN!AA61&gt;0,PENGISIAN!AH61&gt;PENGISIAN!AA61),SUM(PENGISIAN!AB61,PENGISIAN!AG61),IF(AND(PENGISIAN!AJ61&gt;0,PENGISIAN!AA61&gt;0,PENGISIAN!AJ61&gt;PENGISIAN!AA61),SUM(PENGISIAN!AB61,PENGISIAN!AG61,PENGISIAN!AI61),0))</f>
        <v>0</v>
      </c>
      <c r="I61" s="238">
        <f>IF(AND(PENGISIAN!AO61&gt;0,PENGISIAN!AH61&gt;0,PENGISIAN!AO61&gt;PENGISIAN!AH61),PENGISIAN!AO61,IF(AND(PENGISIAN!AQ61&gt;0,PENGISIAN!AH61&gt;0,PENGISIAN!AQ61&gt;PENGISIAN!AH61),PENGISIAN!AQ61,0))</f>
        <v>0</v>
      </c>
      <c r="J61" s="238">
        <f>IF(AND(PENGISIAN!AO61&gt;0,PENGISIAN!AH61&gt;0,PENGISIAN!AO61&gt;PENGISIAN!AH61),SUM(PENGISIAN!AI61,PENGISIAN!AN61),IF(AND(PENGISIAN!AQ61&gt;0,PENGISIAN!AH61&gt;0,PENGISIAN!AQ61&gt;PENGISIAN!AH61),SUM(PENGISIAN!AI61,PENGISIAN!AN61,PENGISIAN!AP61),0))</f>
        <v>0</v>
      </c>
      <c r="K61" s="238">
        <f>IF(AND(PENGISIAN!AV61&gt;0,PENGISIAN!AO61&gt;0,PENGISIAN!AV61&gt;PENGISIAN!AO61),PENGISIAN!AV61,IF(AND(PENGISIAN!AX61&gt;0,PENGISIAN!AO61&gt;0,PENGISIAN!AX61&gt;PENGISIAN!AO61),PENGISIAN!AX61,0))</f>
        <v>0</v>
      </c>
      <c r="L61" s="238">
        <f>IF(AND(PENGISIAN!AV61&gt;0,PENGISIAN!AO61&gt;0,PENGISIAN!AV61&gt;PENGISIAN!AO61),SUM(PENGISIAN!AP61,PENGISIAN!AU61),IF(AND(PENGISIAN!AX61&gt;0,PENGISIAN!AO61&gt;0,PENGISIAN!AX61&gt;PENGISIAN!AO61),SUM(PENGISIAN!AP61,PENGISIAN!AU61,PENGISIAN!AW61),0))</f>
        <v>0</v>
      </c>
      <c r="M61" s="238">
        <f>IF(AND(PENGISIAN!BC61&gt;0,PENGISIAN!AV61&gt;0,PENGISIAN!BC61&gt;PENGISIAN!AV61),PENGISIAN!BC61,IF(AND(PENGISIAN!BE61&gt;0,PENGISIAN!AV61&gt;0,PENGISIAN!BE61&gt;PENGISIAN!AV61),PENGISIAN!BE61,0))</f>
        <v>0</v>
      </c>
      <c r="N61" s="238">
        <f>IF(AND(PENGISIAN!BC61&gt;0,PENGISIAN!AV61&gt;0,PENGISIAN!BC61&gt;PENGISIAN!AV61),SUM(PENGISIAN!AW61,PENGISIAN!BB61),IF(AND(PENGISIAN!BE61&gt;0,PENGISIAN!AV61&gt;0,PENGISIAN!BE61&gt;PENGISIAN!AV61),SUM(PENGISIAN!AW61,PENGISIAN!BB61,PENGISIAN!BD61),0))</f>
        <v>0</v>
      </c>
      <c r="O61" s="238">
        <f>IF(AND(PENGISIAN!BJ61&gt;0,PENGISIAN!BC61&gt;0,PENGISIAN!BJ61&gt;PENGISIAN!BC61),PENGISIAN!BJ61,IF(AND(PENGISIAN!BL61&gt;0,PENGISIAN!BC61&gt;0,PENGISIAN!BL61&gt;PENGISIAN!BC61),PENGISIAN!BL61,0))</f>
        <v>0</v>
      </c>
      <c r="P61" s="238">
        <f>IF(AND(PENGISIAN!BJ61&gt;0,PENGISIAN!BC61&gt;0,PENGISIAN!BJ61&gt;PENGISIAN!BC61),SUM(PENGISIAN!BD61,PENGISIAN!BI61),IF(AND(PENGISIAN!BL61&gt;0,PENGISIAN!BC61&gt;0,PENGISIAN!BL61&gt;PENGISIAN!BC61),SUM(PENGISIAN!BD61,PENGISIAN!BI61,PENGISIAN!BK61),0))</f>
        <v>0</v>
      </c>
      <c r="Q61" s="238">
        <f>IF(AND(PENGISIAN!BQ61&gt;0,PENGISIAN!BJ61&gt;0,PENGISIAN!BQ61&gt;PENGISIAN!BJ61),PENGISIAN!BQ61,IF(AND(PENGISIAN!BS61&gt;0,PENGISIAN!BJ61&gt;0,PENGISIAN!BS61&gt;PENGISIAN!BJ61),PENGISIAN!BS61,0))</f>
        <v>0</v>
      </c>
      <c r="R61" s="238">
        <f>IF(AND(PENGISIAN!BQ61&gt;0,PENGISIAN!BJ61&gt;0,PENGISIAN!BQ61&gt;PENGISIAN!BJ61),SUM(PENGISIAN!BK61,PENGISIAN!BP61),IF(AND(PENGISIAN!BS61&gt;0,PENGISIAN!BJ61&gt;0,PENGISIAN!BS61&gt;PENGISIAN!BJ61),SUM(PENGISIAN!BK61,PENGISIAN!BP61,PENGISIAN!BR61),0))</f>
        <v>0</v>
      </c>
      <c r="S61" s="238">
        <f>IF(AND(PENGISIAN!BX61&gt;0,PENGISIAN!BQ61&gt;0,PENGISIAN!BX61&gt;PENGISIAN!BQ61),PENGISIAN!BX61,IF(AND(PENGISIAN!BZ61&gt;0,PENGISIAN!BQ61&gt;0,PENGISIAN!BZ61&gt;PENGISIAN!BQ61),PENGISIAN!BZ61,0))</f>
        <v>0</v>
      </c>
      <c r="T61" s="238">
        <f>IF(AND(PENGISIAN!BX61&gt;0,PENGISIAN!BQ61&gt;0,PENGISIAN!BX61&gt;PENGISIAN!BQ61),SUM(PENGISIAN!BR61,PENGISIAN!BW61),IF(AND(PENGISIAN!BZ61&gt;0,PENGISIAN!BQ61&gt;0,PENGISIAN!BZ61&gt;PENGISIAN!BQ61),SUM(PENGISIAN!BR61,PENGISIAN!BW61,PENGISIAN!BY61),0))</f>
        <v>0</v>
      </c>
      <c r="U61" s="238">
        <f>IF(AND(PENGISIAN!CE61&gt;0,PENGISIAN!BX61&gt;0,PENGISIAN!CE61&gt;PENGISIAN!BX61),PENGISIAN!CE61,IF(AND(PENGISIAN!CG61&gt;0,PENGISIAN!BX61&gt;0,PENGISIAN!CG61&gt;PENGISIAN!BX61),PENGISIAN!CG61,0))</f>
        <v>0</v>
      </c>
      <c r="V61" s="238">
        <f>IF(AND(PENGISIAN!CE61&gt;0,PENGISIAN!BX61&gt;0,PENGISIAN!CE61&gt;PENGISIAN!BX61),SUM(PENGISIAN!BY61,PENGISIAN!CD61),IF(AND(PENGISIAN!CG61&gt;0,PENGISIAN!BX61&gt;0,PENGISIAN!CG61&gt;PENGISIAN!BX61),SUM(PENGISIAN!BY61,PENGISIAN!CD61,PENGISIAN!CF61),0))</f>
        <v>0</v>
      </c>
      <c r="W61" s="238">
        <f>IF(AND(PENGISIAN!CL61&gt;0,PENGISIAN!CE61&gt;0,PENGISIAN!CL61&gt;PENGISIAN!CE61),PENGISIAN!CL61,IF(AND(PENGISIAN!CN61&gt;0,PENGISIAN!CE61&gt;0,PENGISIAN!CN61&gt;PENGISIAN!CE61),PENGISIAN!CN61,0))</f>
        <v>0</v>
      </c>
      <c r="X61" s="238">
        <f>IF(AND(PENGISIAN!CL61&gt;0,PENGISIAN!CE61&gt;0,PENGISIAN!CL61&gt;PENGISIAN!CE61),SUM(PENGISIAN!CF61,PENGISIAN!CK61),IF(AND(PENGISIAN!CN61&gt;0,PENGISIAN!CE61&gt;0,PENGISIAN!CN61&gt;PENGISIAN!CE61),SUM(PENGISIAN!CF61,PENGISIAN!CK61,PENGISIAN!CM61),0))</f>
        <v>0</v>
      </c>
      <c r="Y61" s="238">
        <f>IF(AND(PENGISIAN!CS61&gt;0,PENGISIAN!CL61&gt;0,PENGISIAN!CS61&gt;PENGISIAN!CL61),PENGISIAN!CS61,IF(AND(PENGISIAN!CU61&gt;0,PENGISIAN!CL61&gt;0,PENGISIAN!CU61&gt;PENGISIAN!CL61),PENGISIAN!CU61,0))</f>
        <v>0</v>
      </c>
      <c r="Z61" s="238">
        <f>IF(AND(PENGISIAN!CS61&gt;0,PENGISIAN!CL61&gt;0,PENGISIAN!CS61&gt;PENGISIAN!CL61),SUM(PENGISIAN!CM61,PENGISIAN!CR61),IF(AND(PENGISIAN!CU61&gt;0,PENGISIAN!CL61&gt;0,PENGISIAN!CU61&gt;PENGISIAN!CL61),SUM(PENGISIAN!CM61,PENGISIAN!CR61,PENGISIAN!CT61),0))</f>
        <v>0</v>
      </c>
      <c r="AA61" s="238">
        <f>IF(AND(PENGISIAN!CZ61&gt;0,PENGISIAN!CS61&gt;0,PENGISIAN!CZ61&gt;PENGISIAN!CS61),PENGISIAN!CZ61,IF(AND(PENGISIAN!DB61&gt;0,PENGISIAN!CS61&gt;0,PENGISIAN!DB61&gt;PENGISIAN!CS61),PENGISIAN!DB61,0))</f>
        <v>0</v>
      </c>
      <c r="AB61" s="238">
        <f>IF(AND(PENGISIAN!CZ61&gt;0,PENGISIAN!CS61&gt;0,PENGISIAN!CZ61&gt;PENGISIAN!CS61),SUM(PENGISIAN!CT61,PENGISIAN!CY61),IF(AND(PENGISIAN!DB61&gt;0,PENGISIAN!CS61&gt;0,PENGISIAN!DB61&gt;PENGISIAN!CS61),SUM(PENGISIAN!CT61,PENGISIAN!CY61,PENGISIAN!DA61),0))</f>
        <v>0</v>
      </c>
      <c r="AC61" s="238">
        <f>IF(AND(PENGISIAN!DG61&gt;0,PENGISIAN!CZ61&gt;0,PENGISIAN!DG61&gt;PENGISIAN!CZ61),PENGISIAN!DG61,IF(AND(PENGISIAN!DI61&gt;0,PENGISIAN!CZ61&gt;0,PENGISIAN!DI61&gt;PENGISIAN!CZ61),PENGISIAN!DI61,0))</f>
        <v>0</v>
      </c>
      <c r="AD61" s="238">
        <f>IF(AND(PENGISIAN!DG61&gt;0,PENGISIAN!CZ61&gt;0,PENGISIAN!DG61&gt;PENGISIAN!CZ61),SUM(PENGISIAN!DA61,PENGISIAN!DF61),IF(AND(PENGISIAN!DI61&gt;0,PENGISIAN!CZ61&gt;0,PENGISIAN!DI61&gt;PENGISIAN!CZ61),SUM(PENGISIAN!DA61,PENGISIAN!DF61,PENGISIAN!DH61),0))</f>
        <v>0</v>
      </c>
      <c r="AE61" s="238">
        <f>IF(AND(PENGISIAN!DN61&gt;0,PENGISIAN!DG61&gt;0,PENGISIAN!DN61&gt;PENGISIAN!DG61),PENGISIAN!DN61,IF(AND(PENGISIAN!DP61&gt;0,PENGISIAN!DG61&gt;0,PENGISIAN!DP61&gt;PENGISIAN!DG61),PENGISIAN!DP61,0))</f>
        <v>0</v>
      </c>
      <c r="AF61" s="238">
        <f>IF(AND(PENGISIAN!DN61&gt;0,PENGISIAN!DG61&gt;0,PENGISIAN!DN61&gt;PENGISIAN!DG61),SUM(PENGISIAN!DH61,PENGISIAN!DM61),IF(AND(PENGISIAN!DP61&gt;0,PENGISIAN!DG61&gt;0,PENGISIAN!DP61&gt;PENGISIAN!DG61),SUM(PENGISIAN!DH61,PENGISIAN!DM61,PENGISIAN!DO61),0))</f>
        <v>0</v>
      </c>
      <c r="AG61" s="238">
        <f>IF(AND(PENGISIAN!DU61&gt;0,PENGISIAN!DN61&gt;0,PENGISIAN!DU61&gt;PENGISIAN!DN61),PENGISIAN!DU61,IF(AND(PENGISIAN!DW61&gt;0,PENGISIAN!DN61&gt;0,PENGISIAN!DW61&gt;PENGISIAN!DN61),PENGISIAN!DW61,0))</f>
        <v>0</v>
      </c>
      <c r="AH61" s="238">
        <f>IF(AND(PENGISIAN!DU61&gt;0,PENGISIAN!DN61&gt;0,PENGISIAN!DU61&gt;PENGISIAN!DN61),SUM(PENGISIAN!DO61,PENGISIAN!DT61),IF(AND(PENGISIAN!DW61&gt;0,PENGISIAN!DN61&gt;0,PENGISIAN!DW61&gt;PENGISIAN!DN61),SUM(PENGISIAN!DO61,PENGISIAN!DT61,PENGISIAN!DV61),0))</f>
        <v>0</v>
      </c>
      <c r="AI61" s="238">
        <f>IF(AND(PENGISIAN!EB61&gt;0,PENGISIAN!DU61&gt;0,PENGISIAN!EB61&gt;PENGISIAN!DU61),PENGISIAN!EB61,IF(AND(PENGISIAN!ED61&gt;0,PENGISIAN!DU61&gt;0,PENGISIAN!ED61&gt;PENGISIAN!DU61),PENGISIAN!ED61,0))</f>
        <v>0</v>
      </c>
      <c r="AJ61" s="238">
        <f>IF(AND(PENGISIAN!EB61&gt;0,PENGISIAN!DU61&gt;0,PENGISIAN!EB61&gt;PENGISIAN!DU61),SUM(PENGISIAN!DV61,PENGISIAN!EA61),IF(AND(PENGISIAN!ED61&gt;0,PENGISIAN!DU61&gt;0,PENGISIAN!ED61&gt;PENGISIAN!DU61),SUM(PENGISIAN!DV61,PENGISIAN!EA61,PENGISIAN!EC61),0))</f>
        <v>0</v>
      </c>
      <c r="AK61" s="238">
        <f>IF(AND(PENGISIAN!EI61&gt;0,PENGISIAN!EB61&gt;0,PENGISIAN!EI61&gt;PENGISIAN!EB61),PENGISIAN!EI61,IF(AND(PENGISIAN!EK61&gt;0,PENGISIAN!EB61&gt;0,PENGISIAN!EK61&gt;PENGISIAN!EB61),PENGISIAN!EK61,0))</f>
        <v>0</v>
      </c>
      <c r="AL61" s="238">
        <f>IF(AND(PENGISIAN!EI61&gt;0,PENGISIAN!EB61&gt;0,PENGISIAN!EI61&gt;PENGISIAN!EB61),SUM(PENGISIAN!EC61,PENGISIAN!EH61),IF(AND(PENGISIAN!EK61&gt;0,PENGISIAN!EB61&gt;0,PENGISIAN!EK61&gt;PENGISIAN!EB61),SUM(PENGISIAN!EC61,PENGISIAN!EH61,PENGISIAN!EJ61),0))</f>
        <v>0</v>
      </c>
      <c r="AM61" s="238">
        <f>IF(AND(PENGISIAN!EP61&gt;0,PENGISIAN!EI61&gt;0,PENGISIAN!EP61&gt;PENGISIAN!EI61),PENGISIAN!EP61,IF(AND(PENGISIAN!ER61&gt;0,PENGISIAN!EI61&gt;0,PENGISIAN!ER61&gt;PENGISIAN!EI61),PENGISIAN!ER61,0))</f>
        <v>0</v>
      </c>
      <c r="AN61" s="238">
        <f>IF(AND(PENGISIAN!EP61&gt;0,PENGISIAN!EI61&gt;0,PENGISIAN!EP61&gt;PENGISIAN!EI61),SUM(PENGISIAN!EJ61,PENGISIAN!EO61),IF(AND(PENGISIAN!ER61&gt;0,PENGISIAN!EI61&gt;0,PENGISIAN!ER61&gt;PENGISIAN!EI61),SUM(PENGISIAN!EJ61,PENGISIAN!EO61,PENGISIAN!EQ61),0))</f>
        <v>0</v>
      </c>
      <c r="AO61" s="238">
        <f>IF(AND(PENGISIAN!EW61&gt;0,PENGISIAN!EP61&gt;0,PENGISIAN!EW61&gt;PENGISIAN!EP61),PENGISIAN!EW61,IF(AND(PENGISIAN!EY61&gt;0,PENGISIAN!EP61&gt;0,PENGISIAN!EY61&gt;PENGISIAN!EP61),PENGISIAN!EY61,0))</f>
        <v>0</v>
      </c>
      <c r="AP61" s="238">
        <f>IF(AND(PENGISIAN!EW61&gt;0,PENGISIAN!EP61&gt;0,PENGISIAN!EW61&gt;PENGISIAN!EP61),SUM(PENGISIAN!EQ61,PENGISIAN!EV61),IF(AND(PENGISIAN!EY61&gt;0,PENGISIAN!EP61&gt;0,PENGISIAN!EY61&gt;PENGISIAN!EP61),SUM(PENGISIAN!EQ61,PENGISIAN!EV61,PENGISIAN!EX61),0))</f>
        <v>0</v>
      </c>
      <c r="AQ61" s="238">
        <f>IF(AND(PENGISIAN!FD61&gt;0,PENGISIAN!EW61&gt;0,PENGISIAN!FD61&gt;PENGISIAN!EW61),PENGISIAN!FD61,IF(AND(PENGISIAN!FF61&gt;0,PENGISIAN!EW61&gt;0,PENGISIAN!FF61&gt;PENGISIAN!EW61),PENGISIAN!FF61,0))</f>
        <v>0</v>
      </c>
      <c r="AR61" s="238">
        <f>IF(AND(PENGISIAN!FD61&gt;0,PENGISIAN!EW61&gt;0,PENGISIAN!FD61&gt;PENGISIAN!EW61),SUM(PENGISIAN!EX61,PENGISIAN!FC61),IF(AND(PENGISIAN!FF61&gt;0,PENGISIAN!EW61&gt;0,PENGISIAN!FF61&gt;PENGISIAN!EW61),SUM(PENGISIAN!EX61,PENGISIAN!FC61,PENGISIAN!FE61),0))</f>
        <v>0</v>
      </c>
      <c r="AS61" s="238">
        <f>IF(AND(PENGISIAN!FK61&gt;0,PENGISIAN!FD61&gt;0,PENGISIAN!FK61&gt;PENGISIAN!FD61),PENGISIAN!FK61,IF(AND(PENGISIAN!FM61&gt;0,PENGISIAN!FD61&gt;0,PENGISIAN!FM61&gt;PENGISIAN!FD61),PENGISIAN!FM61,0))</f>
        <v>0</v>
      </c>
      <c r="AT61" s="238">
        <f>IF(AND(PENGISIAN!FK61&gt;0,PENGISIAN!FD61&gt;0,PENGISIAN!FK61&gt;PENGISIAN!FD61),SUM(PENGISIAN!FE61,PENGISIAN!FJ61),IF(AND(PENGISIAN!FM61&gt;0,PENGISIAN!FD61&gt;0,PENGISIAN!FM61&gt;PENGISIAN!FD61),SUM(PENGISIAN!FE61,PENGISIAN!FJ61,PENGISIAN!FL61),0))</f>
        <v>0</v>
      </c>
      <c r="AU61" s="238">
        <f>IF(AND(PENGISIAN!FR61&gt;0,PENGISIAN!FK61&gt;0,PENGISIAN!FR61&gt;PENGISIAN!FK61),PENGISIAN!FR61,IF(AND(PENGISIAN!FT61&gt;0,PENGISIAN!FK61&gt;0,PENGISIAN!FT61&gt;PENGISIAN!FK61),PENGISIAN!FT61,0))</f>
        <v>0</v>
      </c>
      <c r="AV61" s="238">
        <f>IF(AND(PENGISIAN!FR61&gt;0,PENGISIAN!FK61&gt;0,PENGISIAN!FR61&gt;PENGISIAN!FK61),SUM(PENGISIAN!FL61,PENGISIAN!FQ61),IF(AND(PENGISIAN!FT61&gt;0,PENGISIAN!FK61&gt;0,PENGISIAN!FT61&gt;PENGISIAN!FK61),SUM(PENGISIAN!FL61,PENGISIAN!FQ61,PENGISIAN!FS61),0))</f>
        <v>0</v>
      </c>
      <c r="AW61" s="238">
        <f>IF(AND(PENGISIAN!FY61&gt;0,PENGISIAN!FR61&gt;0,PENGISIAN!FY61&gt;PENGISIAN!FR61),PENGISIAN!FY61,IF(AND(PENGISIAN!GA61&gt;0,PENGISIAN!FR61&gt;0,PENGISIAN!GA61&gt;PENGISIAN!FR61),PENGISIAN!GA61,0))</f>
        <v>0</v>
      </c>
      <c r="AX61" s="238">
        <f>IF(AND(PENGISIAN!FY61&gt;0,PENGISIAN!FR61&gt;0,PENGISIAN!FY61&gt;PENGISIAN!FR61),SUM(PENGISIAN!FS61,PENGISIAN!FX61),IF(AND(PENGISIAN!GA61&gt;0,PENGISIAN!FR61&gt;0,PENGISIAN!GA61&gt;PENGISIAN!FR61),SUM(PENGISIAN!FS61,PENGISIAN!FX61,PENGISIAN!FZ61),0))</f>
        <v>0</v>
      </c>
      <c r="AY61" s="238">
        <f>IF(AND(PENGISIAN!GF61&gt;0,PENGISIAN!FY61&gt;0,PENGISIAN!GF61&gt;PENGISIAN!FY61),PENGISIAN!GF61,IF(AND(PENGISIAN!GH61&gt;0,PENGISIAN!FY61&gt;0,PENGISIAN!GH61&gt;PENGISIAN!FY61),PENGISIAN!GH61,0))</f>
        <v>0</v>
      </c>
      <c r="AZ61" s="238">
        <f>IF(AND(PENGISIAN!GF61&gt;0,PENGISIAN!FY61&gt;0,PENGISIAN!GF61&gt;PENGISIAN!FY61),SUM(PENGISIAN!FZ61,PENGISIAN!GE61),IF(AND(PENGISIAN!GH61&gt;0,PENGISIAN!FY61&gt;0,PENGISIAN!GH61&gt;PENGISIAN!FY61),SUM(PENGISIAN!FZ61,PENGISIAN!GE61,PENGISIAN!GG61),0))</f>
        <v>0</v>
      </c>
      <c r="BA61" s="238">
        <f>IF(AND(PENGISIAN!GM61&gt;0,PENGISIAN!GF61&gt;0,PENGISIAN!GM61&gt;PENGISIAN!GF61),PENGISIAN!GM61,IF(AND(PENGISIAN!GO61&gt;0,PENGISIAN!GF61&gt;0,PENGISIAN!GO61&gt;PENGISIAN!GF61),PENGISIAN!GO61,0))</f>
        <v>0</v>
      </c>
      <c r="BB61" s="238">
        <f>IF(AND(PENGISIAN!GM61&gt;0,PENGISIAN!GF61&gt;0,PENGISIAN!GM61&gt;PENGISIAN!GF61),SUM(PENGISIAN!GG61,PENGISIAN!GL61),IF(AND(PENGISIAN!GO61&gt;0,PENGISIAN!GF61&gt;0,PENGISIAN!GO61&gt;PENGISIAN!GF61),SUM(PENGISIAN!GG61,PENGISIAN!GL61,PENGISIAN!GN61),0))</f>
        <v>0</v>
      </c>
      <c r="BC61" s="238">
        <f>IF(AND(PENGISIAN!GT61&gt;0,PENGISIAN!GM61&gt;0,PENGISIAN!GT61&gt;PENGISIAN!GM61),PENGISIAN!GT61,IF(AND(PENGISIAN!GV61&gt;0,PENGISIAN!GM61&gt;0,PENGISIAN!GV61&gt;PENGISIAN!GM61),PENGISIAN!GV61,0))</f>
        <v>0</v>
      </c>
      <c r="BD61" s="238">
        <f>IF(AND(PENGISIAN!GT61&gt;0,PENGISIAN!GM61&gt;0,PENGISIAN!GT61&gt;PENGISIAN!GM61),SUM(PENGISIAN!GN61,PENGISIAN!GS61),IF(AND(PENGISIAN!GV61&gt;0,PENGISIAN!GM61&gt;0,PENGISIAN!GV61&gt;PENGISIAN!GM61),SUM(PENGISIAN!GN61,PENGISIAN!GS61,PENGISIAN!GU61),0))</f>
        <v>0</v>
      </c>
      <c r="BE61" s="238">
        <f>IF(AND(PENGISIAN!HA61&gt;0,PENGISIAN!GT61&gt;0,PENGISIAN!HA61&gt;PENGISIAN!GT61),PENGISIAN!HA61,IF(AND(PENGISIAN!HC61&gt;0,PENGISIAN!GT61&gt;0,PENGISIAN!HC61&gt;PENGISIAN!GT61),PENGISIAN!HC61,0))</f>
        <v>0</v>
      </c>
      <c r="BF61" s="238">
        <f>IF(AND(PENGISIAN!HA61&gt;0,PENGISIAN!GT61&gt;0,PENGISIAN!HA61&gt;PENGISIAN!GT61),SUM(PENGISIAN!GU61,PENGISIAN!GZ61),IF(AND(PENGISIAN!HC61&gt;0,PENGISIAN!GT61&gt;0,PENGISIAN!HC61&gt;PENGISIAN!GT61),SUM(PENGISIAN!GU61,PENGISIAN!GZ61,PENGISIAN!HB61),0))</f>
        <v>0</v>
      </c>
      <c r="BG61" s="238">
        <f>IF(AND(PENGISIAN!HH61&gt;0,PENGISIAN!HA61&gt;0,PENGISIAN!HH61&gt;PENGISIAN!HA61),PENGISIAN!HH61,IF(AND(PENGISIAN!HJ61&gt;0,PENGISIAN!HA61&gt;0,PENGISIAN!HJ61&gt;PENGISIAN!HA61),PENGISIAN!HJ61,0))</f>
        <v>0</v>
      </c>
      <c r="BH61" s="238">
        <f>IF(AND(PENGISIAN!HH61&gt;0,PENGISIAN!HA61&gt;0,PENGISIAN!HH61&gt;PENGISIAN!HA61),SUM(PENGISIAN!HB61,PENGISIAN!HG61),IF(AND(PENGISIAN!HJ61&gt;0,PENGISIAN!HA61&gt;0,PENGISIAN!HJ61&gt;PENGISIAN!HA61),SUM(PENGISIAN!HB61,PENGISIAN!HG61,PENGISIAN!HI61),0))</f>
        <v>0</v>
      </c>
      <c r="BI61" s="238">
        <f>IF(AND(PENGISIAN!HJ61&gt;0,PENGISIAN!HH61&gt;0,PENGISIAN!HJ61&gt;PENGISIAN!HH61),PENGISIAN!HJ61,0)</f>
        <v>0</v>
      </c>
      <c r="BJ61" s="238">
        <f>IF(AND(PENGISIAN!HJ61&gt;0,PENGISIAN!HH61&gt;0,PENGISIAN!HJ61&gt;PENGISIAN!HH61),PENGISIAN!HI61,0)</f>
        <v>0</v>
      </c>
    </row>
    <row r="62" spans="1:62">
      <c r="A62" s="238">
        <f>IF(AND(PENGISIAN!M62&gt;0,PENGISIAN!F62&gt;0,PENGISIAN!M62&gt;PENGISIAN!F62),PENGISIAN!M62,IF(AND(PENGISIAN!O62&gt;0,PENGISIAN!F62&gt;0,PENGISIAN!O62&gt;PENGISIAN!F62),PENGISIAN!O62,0))</f>
        <v>0</v>
      </c>
      <c r="B62" s="238">
        <f>IF(AND(PENGISIAN!M62&gt;0,PENGISIAN!F62&gt;0,PENGISIAN!M62&gt;PENGISIAN!F62),SUM(PENGISIAN!G62,PENGISIAN!L62),IF(AND(PENGISIAN!O62&gt;0,PENGISIAN!F62&gt;0,PENGISIAN!O62&gt;PENGISIAN!F62),SUM(PENGISIAN!G62,PENGISIAN!L62,PENGISIAN!N62),0))</f>
        <v>0</v>
      </c>
      <c r="C62" s="238">
        <f>IF(AND(PENGISIAN!T62&gt;0,PENGISIAN!M62&gt;0,PENGISIAN!T62&gt;PENGISIAN!M62),PENGISIAN!T62,IF(AND(PENGISIAN!V62&gt;0,PENGISIAN!M62&gt;0,PENGISIAN!V62&gt;PENGISIAN!M62),PENGISIAN!V62,0))</f>
        <v>0</v>
      </c>
      <c r="D62" s="238">
        <f>IF(AND(PENGISIAN!T62&gt;0,PENGISIAN!M62&gt;0,PENGISIAN!T62&gt;PENGISIAN!M62),SUM(PENGISIAN!N62,PENGISIAN!S62),IF(AND(PENGISIAN!V62&gt;0,PENGISIAN!M62&gt;0,PENGISIAN!V62&gt;PENGISIAN!M62),SUM(PENGISIAN!N62,PENGISIAN!S62,PENGISIAN!U62),0))</f>
        <v>0</v>
      </c>
      <c r="E62" s="238">
        <f>IF(AND(PENGISIAN!AA62&gt;0,PENGISIAN!T62&gt;0,PENGISIAN!AA62&gt;PENGISIAN!T62),PENGISIAN!AA62,IF(AND(PENGISIAN!AC62&gt;0,PENGISIAN!T62&gt;0,PENGISIAN!AC62&gt;PENGISIAN!T62),PENGISIAN!AC62,0))</f>
        <v>0</v>
      </c>
      <c r="F62" s="238">
        <f>IF(AND(PENGISIAN!AA62&gt;0,PENGISIAN!T62&gt;0,PENGISIAN!AA62&gt;PENGISIAN!T62),SUM(PENGISIAN!U62,PENGISIAN!Z62),IF(AND(PENGISIAN!AC62&gt;0,PENGISIAN!T62&gt;0,PENGISIAN!AC62&gt;PENGISIAN!T62),SUM(PENGISIAN!U62,PENGISIAN!Z62,PENGISIAN!AB62),0))</f>
        <v>0</v>
      </c>
      <c r="G62" s="238">
        <f>IF(AND(PENGISIAN!AH62&gt;0,PENGISIAN!AA62&gt;0,PENGISIAN!AH62&gt;PENGISIAN!AA62),PENGISIAN!AH62,IF(AND(PENGISIAN!AJ62&gt;0,PENGISIAN!AA62&gt;0,PENGISIAN!AJ62&gt;PENGISIAN!AA62),PENGISIAN!AJ62,0))</f>
        <v>0</v>
      </c>
      <c r="H62" s="238">
        <f>IF(AND(PENGISIAN!AH62&gt;0,PENGISIAN!AA62&gt;0,PENGISIAN!AH62&gt;PENGISIAN!AA62),SUM(PENGISIAN!AB62,PENGISIAN!AG62),IF(AND(PENGISIAN!AJ62&gt;0,PENGISIAN!AA62&gt;0,PENGISIAN!AJ62&gt;PENGISIAN!AA62),SUM(PENGISIAN!AB62,PENGISIAN!AG62,PENGISIAN!AI62),0))</f>
        <v>0</v>
      </c>
      <c r="I62" s="238">
        <f>IF(AND(PENGISIAN!AO62&gt;0,PENGISIAN!AH62&gt;0,PENGISIAN!AO62&gt;PENGISIAN!AH62),PENGISIAN!AO62,IF(AND(PENGISIAN!AQ62&gt;0,PENGISIAN!AH62&gt;0,PENGISIAN!AQ62&gt;PENGISIAN!AH62),PENGISIAN!AQ62,0))</f>
        <v>0</v>
      </c>
      <c r="J62" s="238">
        <f>IF(AND(PENGISIAN!AO62&gt;0,PENGISIAN!AH62&gt;0,PENGISIAN!AO62&gt;PENGISIAN!AH62),SUM(PENGISIAN!AI62,PENGISIAN!AN62),IF(AND(PENGISIAN!AQ62&gt;0,PENGISIAN!AH62&gt;0,PENGISIAN!AQ62&gt;PENGISIAN!AH62),SUM(PENGISIAN!AI62,PENGISIAN!AN62,PENGISIAN!AP62),0))</f>
        <v>0</v>
      </c>
      <c r="K62" s="238">
        <f>IF(AND(PENGISIAN!AV62&gt;0,PENGISIAN!AO62&gt;0,PENGISIAN!AV62&gt;PENGISIAN!AO62),PENGISIAN!AV62,IF(AND(PENGISIAN!AX62&gt;0,PENGISIAN!AO62&gt;0,PENGISIAN!AX62&gt;PENGISIAN!AO62),PENGISIAN!AX62,0))</f>
        <v>0</v>
      </c>
      <c r="L62" s="238">
        <f>IF(AND(PENGISIAN!AV62&gt;0,PENGISIAN!AO62&gt;0,PENGISIAN!AV62&gt;PENGISIAN!AO62),SUM(PENGISIAN!AP62,PENGISIAN!AU62),IF(AND(PENGISIAN!AX62&gt;0,PENGISIAN!AO62&gt;0,PENGISIAN!AX62&gt;PENGISIAN!AO62),SUM(PENGISIAN!AP62,PENGISIAN!AU62,PENGISIAN!AW62),0))</f>
        <v>0</v>
      </c>
      <c r="M62" s="238">
        <f>IF(AND(PENGISIAN!BC62&gt;0,PENGISIAN!AV62&gt;0,PENGISIAN!BC62&gt;PENGISIAN!AV62),PENGISIAN!BC62,IF(AND(PENGISIAN!BE62&gt;0,PENGISIAN!AV62&gt;0,PENGISIAN!BE62&gt;PENGISIAN!AV62),PENGISIAN!BE62,0))</f>
        <v>0</v>
      </c>
      <c r="N62" s="238">
        <f>IF(AND(PENGISIAN!BC62&gt;0,PENGISIAN!AV62&gt;0,PENGISIAN!BC62&gt;PENGISIAN!AV62),SUM(PENGISIAN!AW62,PENGISIAN!BB62),IF(AND(PENGISIAN!BE62&gt;0,PENGISIAN!AV62&gt;0,PENGISIAN!BE62&gt;PENGISIAN!AV62),SUM(PENGISIAN!AW62,PENGISIAN!BB62,PENGISIAN!BD62),0))</f>
        <v>0</v>
      </c>
      <c r="O62" s="238">
        <f>IF(AND(PENGISIAN!BJ62&gt;0,PENGISIAN!BC62&gt;0,PENGISIAN!BJ62&gt;PENGISIAN!BC62),PENGISIAN!BJ62,IF(AND(PENGISIAN!BL62&gt;0,PENGISIAN!BC62&gt;0,PENGISIAN!BL62&gt;PENGISIAN!BC62),PENGISIAN!BL62,0))</f>
        <v>0</v>
      </c>
      <c r="P62" s="238">
        <f>IF(AND(PENGISIAN!BJ62&gt;0,PENGISIAN!BC62&gt;0,PENGISIAN!BJ62&gt;PENGISIAN!BC62),SUM(PENGISIAN!BD62,PENGISIAN!BI62),IF(AND(PENGISIAN!BL62&gt;0,PENGISIAN!BC62&gt;0,PENGISIAN!BL62&gt;PENGISIAN!BC62),SUM(PENGISIAN!BD62,PENGISIAN!BI62,PENGISIAN!BK62),0))</f>
        <v>0</v>
      </c>
      <c r="Q62" s="238">
        <f>IF(AND(PENGISIAN!BQ62&gt;0,PENGISIAN!BJ62&gt;0,PENGISIAN!BQ62&gt;PENGISIAN!BJ62),PENGISIAN!BQ62,IF(AND(PENGISIAN!BS62&gt;0,PENGISIAN!BJ62&gt;0,PENGISIAN!BS62&gt;PENGISIAN!BJ62),PENGISIAN!BS62,0))</f>
        <v>0</v>
      </c>
      <c r="R62" s="238">
        <f>IF(AND(PENGISIAN!BQ62&gt;0,PENGISIAN!BJ62&gt;0,PENGISIAN!BQ62&gt;PENGISIAN!BJ62),SUM(PENGISIAN!BK62,PENGISIAN!BP62),IF(AND(PENGISIAN!BS62&gt;0,PENGISIAN!BJ62&gt;0,PENGISIAN!BS62&gt;PENGISIAN!BJ62),SUM(PENGISIAN!BK62,PENGISIAN!BP62,PENGISIAN!BR62),0))</f>
        <v>0</v>
      </c>
      <c r="S62" s="238">
        <f>IF(AND(PENGISIAN!BX62&gt;0,PENGISIAN!BQ62&gt;0,PENGISIAN!BX62&gt;PENGISIAN!BQ62),PENGISIAN!BX62,IF(AND(PENGISIAN!BZ62&gt;0,PENGISIAN!BQ62&gt;0,PENGISIAN!BZ62&gt;PENGISIAN!BQ62),PENGISIAN!BZ62,0))</f>
        <v>0</v>
      </c>
      <c r="T62" s="238">
        <f>IF(AND(PENGISIAN!BX62&gt;0,PENGISIAN!BQ62&gt;0,PENGISIAN!BX62&gt;PENGISIAN!BQ62),SUM(PENGISIAN!BR62,PENGISIAN!BW62),IF(AND(PENGISIAN!BZ62&gt;0,PENGISIAN!BQ62&gt;0,PENGISIAN!BZ62&gt;PENGISIAN!BQ62),SUM(PENGISIAN!BR62,PENGISIAN!BW62,PENGISIAN!BY62),0))</f>
        <v>0</v>
      </c>
      <c r="U62" s="238">
        <f>IF(AND(PENGISIAN!CE62&gt;0,PENGISIAN!BX62&gt;0,PENGISIAN!CE62&gt;PENGISIAN!BX62),PENGISIAN!CE62,IF(AND(PENGISIAN!CG62&gt;0,PENGISIAN!BX62&gt;0,PENGISIAN!CG62&gt;PENGISIAN!BX62),PENGISIAN!CG62,0))</f>
        <v>0</v>
      </c>
      <c r="V62" s="238">
        <f>IF(AND(PENGISIAN!CE62&gt;0,PENGISIAN!BX62&gt;0,PENGISIAN!CE62&gt;PENGISIAN!BX62),SUM(PENGISIAN!BY62,PENGISIAN!CD62),IF(AND(PENGISIAN!CG62&gt;0,PENGISIAN!BX62&gt;0,PENGISIAN!CG62&gt;PENGISIAN!BX62),SUM(PENGISIAN!BY62,PENGISIAN!CD62,PENGISIAN!CF62),0))</f>
        <v>0</v>
      </c>
      <c r="W62" s="238">
        <f>IF(AND(PENGISIAN!CL62&gt;0,PENGISIAN!CE62&gt;0,PENGISIAN!CL62&gt;PENGISIAN!CE62),PENGISIAN!CL62,IF(AND(PENGISIAN!CN62&gt;0,PENGISIAN!CE62&gt;0,PENGISIAN!CN62&gt;PENGISIAN!CE62),PENGISIAN!CN62,0))</f>
        <v>0</v>
      </c>
      <c r="X62" s="238">
        <f>IF(AND(PENGISIAN!CL62&gt;0,PENGISIAN!CE62&gt;0,PENGISIAN!CL62&gt;PENGISIAN!CE62),SUM(PENGISIAN!CF62,PENGISIAN!CK62),IF(AND(PENGISIAN!CN62&gt;0,PENGISIAN!CE62&gt;0,PENGISIAN!CN62&gt;PENGISIAN!CE62),SUM(PENGISIAN!CF62,PENGISIAN!CK62,PENGISIAN!CM62),0))</f>
        <v>0</v>
      </c>
      <c r="Y62" s="238">
        <f>IF(AND(PENGISIAN!CS62&gt;0,PENGISIAN!CL62&gt;0,PENGISIAN!CS62&gt;PENGISIAN!CL62),PENGISIAN!CS62,IF(AND(PENGISIAN!CU62&gt;0,PENGISIAN!CL62&gt;0,PENGISIAN!CU62&gt;PENGISIAN!CL62),PENGISIAN!CU62,0))</f>
        <v>0</v>
      </c>
      <c r="Z62" s="238">
        <f>IF(AND(PENGISIAN!CS62&gt;0,PENGISIAN!CL62&gt;0,PENGISIAN!CS62&gt;PENGISIAN!CL62),SUM(PENGISIAN!CM62,PENGISIAN!CR62),IF(AND(PENGISIAN!CU62&gt;0,PENGISIAN!CL62&gt;0,PENGISIAN!CU62&gt;PENGISIAN!CL62),SUM(PENGISIAN!CM62,PENGISIAN!CR62,PENGISIAN!CT62),0))</f>
        <v>0</v>
      </c>
      <c r="AA62" s="238">
        <f>IF(AND(PENGISIAN!CZ62&gt;0,PENGISIAN!CS62&gt;0,PENGISIAN!CZ62&gt;PENGISIAN!CS62),PENGISIAN!CZ62,IF(AND(PENGISIAN!DB62&gt;0,PENGISIAN!CS62&gt;0,PENGISIAN!DB62&gt;PENGISIAN!CS62),PENGISIAN!DB62,0))</f>
        <v>0</v>
      </c>
      <c r="AB62" s="238">
        <f>IF(AND(PENGISIAN!CZ62&gt;0,PENGISIAN!CS62&gt;0,PENGISIAN!CZ62&gt;PENGISIAN!CS62),SUM(PENGISIAN!CT62,PENGISIAN!CY62),IF(AND(PENGISIAN!DB62&gt;0,PENGISIAN!CS62&gt;0,PENGISIAN!DB62&gt;PENGISIAN!CS62),SUM(PENGISIAN!CT62,PENGISIAN!CY62,PENGISIAN!DA62),0))</f>
        <v>0</v>
      </c>
      <c r="AC62" s="238">
        <f>IF(AND(PENGISIAN!DG62&gt;0,PENGISIAN!CZ62&gt;0,PENGISIAN!DG62&gt;PENGISIAN!CZ62),PENGISIAN!DG62,IF(AND(PENGISIAN!DI62&gt;0,PENGISIAN!CZ62&gt;0,PENGISIAN!DI62&gt;PENGISIAN!CZ62),PENGISIAN!DI62,0))</f>
        <v>0</v>
      </c>
      <c r="AD62" s="238">
        <f>IF(AND(PENGISIAN!DG62&gt;0,PENGISIAN!CZ62&gt;0,PENGISIAN!DG62&gt;PENGISIAN!CZ62),SUM(PENGISIAN!DA62,PENGISIAN!DF62),IF(AND(PENGISIAN!DI62&gt;0,PENGISIAN!CZ62&gt;0,PENGISIAN!DI62&gt;PENGISIAN!CZ62),SUM(PENGISIAN!DA62,PENGISIAN!DF62,PENGISIAN!DH62),0))</f>
        <v>0</v>
      </c>
      <c r="AE62" s="238">
        <f>IF(AND(PENGISIAN!DN62&gt;0,PENGISIAN!DG62&gt;0,PENGISIAN!DN62&gt;PENGISIAN!DG62),PENGISIAN!DN62,IF(AND(PENGISIAN!DP62&gt;0,PENGISIAN!DG62&gt;0,PENGISIAN!DP62&gt;PENGISIAN!DG62),PENGISIAN!DP62,0))</f>
        <v>0</v>
      </c>
      <c r="AF62" s="238">
        <f>IF(AND(PENGISIAN!DN62&gt;0,PENGISIAN!DG62&gt;0,PENGISIAN!DN62&gt;PENGISIAN!DG62),SUM(PENGISIAN!DH62,PENGISIAN!DM62),IF(AND(PENGISIAN!DP62&gt;0,PENGISIAN!DG62&gt;0,PENGISIAN!DP62&gt;PENGISIAN!DG62),SUM(PENGISIAN!DH62,PENGISIAN!DM62,PENGISIAN!DO62),0))</f>
        <v>0</v>
      </c>
      <c r="AG62" s="238">
        <f>IF(AND(PENGISIAN!DU62&gt;0,PENGISIAN!DN62&gt;0,PENGISIAN!DU62&gt;PENGISIAN!DN62),PENGISIAN!DU62,IF(AND(PENGISIAN!DW62&gt;0,PENGISIAN!DN62&gt;0,PENGISIAN!DW62&gt;PENGISIAN!DN62),PENGISIAN!DW62,0))</f>
        <v>0</v>
      </c>
      <c r="AH62" s="238">
        <f>IF(AND(PENGISIAN!DU62&gt;0,PENGISIAN!DN62&gt;0,PENGISIAN!DU62&gt;PENGISIAN!DN62),SUM(PENGISIAN!DO62,PENGISIAN!DT62),IF(AND(PENGISIAN!DW62&gt;0,PENGISIAN!DN62&gt;0,PENGISIAN!DW62&gt;PENGISIAN!DN62),SUM(PENGISIAN!DO62,PENGISIAN!DT62,PENGISIAN!DV62),0))</f>
        <v>0</v>
      </c>
      <c r="AI62" s="238">
        <f>IF(AND(PENGISIAN!EB62&gt;0,PENGISIAN!DU62&gt;0,PENGISIAN!EB62&gt;PENGISIAN!DU62),PENGISIAN!EB62,IF(AND(PENGISIAN!ED62&gt;0,PENGISIAN!DU62&gt;0,PENGISIAN!ED62&gt;PENGISIAN!DU62),PENGISIAN!ED62,0))</f>
        <v>0</v>
      </c>
      <c r="AJ62" s="238">
        <f>IF(AND(PENGISIAN!EB62&gt;0,PENGISIAN!DU62&gt;0,PENGISIAN!EB62&gt;PENGISIAN!DU62),SUM(PENGISIAN!DV62,PENGISIAN!EA62),IF(AND(PENGISIAN!ED62&gt;0,PENGISIAN!DU62&gt;0,PENGISIAN!ED62&gt;PENGISIAN!DU62),SUM(PENGISIAN!DV62,PENGISIAN!EA62,PENGISIAN!EC62),0))</f>
        <v>0</v>
      </c>
      <c r="AK62" s="238">
        <f>IF(AND(PENGISIAN!EI62&gt;0,PENGISIAN!EB62&gt;0,PENGISIAN!EI62&gt;PENGISIAN!EB62),PENGISIAN!EI62,IF(AND(PENGISIAN!EK62&gt;0,PENGISIAN!EB62&gt;0,PENGISIAN!EK62&gt;PENGISIAN!EB62),PENGISIAN!EK62,0))</f>
        <v>0</v>
      </c>
      <c r="AL62" s="238">
        <f>IF(AND(PENGISIAN!EI62&gt;0,PENGISIAN!EB62&gt;0,PENGISIAN!EI62&gt;PENGISIAN!EB62),SUM(PENGISIAN!EC62,PENGISIAN!EH62),IF(AND(PENGISIAN!EK62&gt;0,PENGISIAN!EB62&gt;0,PENGISIAN!EK62&gt;PENGISIAN!EB62),SUM(PENGISIAN!EC62,PENGISIAN!EH62,PENGISIAN!EJ62),0))</f>
        <v>0</v>
      </c>
      <c r="AM62" s="238">
        <f>IF(AND(PENGISIAN!EP62&gt;0,PENGISIAN!EI62&gt;0,PENGISIAN!EP62&gt;PENGISIAN!EI62),PENGISIAN!EP62,IF(AND(PENGISIAN!ER62&gt;0,PENGISIAN!EI62&gt;0,PENGISIAN!ER62&gt;PENGISIAN!EI62),PENGISIAN!ER62,0))</f>
        <v>0</v>
      </c>
      <c r="AN62" s="238">
        <f>IF(AND(PENGISIAN!EP62&gt;0,PENGISIAN!EI62&gt;0,PENGISIAN!EP62&gt;PENGISIAN!EI62),SUM(PENGISIAN!EJ62,PENGISIAN!EO62),IF(AND(PENGISIAN!ER62&gt;0,PENGISIAN!EI62&gt;0,PENGISIAN!ER62&gt;PENGISIAN!EI62),SUM(PENGISIAN!EJ62,PENGISIAN!EO62,PENGISIAN!EQ62),0))</f>
        <v>0</v>
      </c>
      <c r="AO62" s="238">
        <f>IF(AND(PENGISIAN!EW62&gt;0,PENGISIAN!EP62&gt;0,PENGISIAN!EW62&gt;PENGISIAN!EP62),PENGISIAN!EW62,IF(AND(PENGISIAN!EY62&gt;0,PENGISIAN!EP62&gt;0,PENGISIAN!EY62&gt;PENGISIAN!EP62),PENGISIAN!EY62,0))</f>
        <v>0</v>
      </c>
      <c r="AP62" s="238">
        <f>IF(AND(PENGISIAN!EW62&gt;0,PENGISIAN!EP62&gt;0,PENGISIAN!EW62&gt;PENGISIAN!EP62),SUM(PENGISIAN!EQ62,PENGISIAN!EV62),IF(AND(PENGISIAN!EY62&gt;0,PENGISIAN!EP62&gt;0,PENGISIAN!EY62&gt;PENGISIAN!EP62),SUM(PENGISIAN!EQ62,PENGISIAN!EV62,PENGISIAN!EX62),0))</f>
        <v>0</v>
      </c>
      <c r="AQ62" s="238">
        <f>IF(AND(PENGISIAN!FD62&gt;0,PENGISIAN!EW62&gt;0,PENGISIAN!FD62&gt;PENGISIAN!EW62),PENGISIAN!FD62,IF(AND(PENGISIAN!FF62&gt;0,PENGISIAN!EW62&gt;0,PENGISIAN!FF62&gt;PENGISIAN!EW62),PENGISIAN!FF62,0))</f>
        <v>0</v>
      </c>
      <c r="AR62" s="238">
        <f>IF(AND(PENGISIAN!FD62&gt;0,PENGISIAN!EW62&gt;0,PENGISIAN!FD62&gt;PENGISIAN!EW62),SUM(PENGISIAN!EX62,PENGISIAN!FC62),IF(AND(PENGISIAN!FF62&gt;0,PENGISIAN!EW62&gt;0,PENGISIAN!FF62&gt;PENGISIAN!EW62),SUM(PENGISIAN!EX62,PENGISIAN!FC62,PENGISIAN!FE62),0))</f>
        <v>0</v>
      </c>
      <c r="AS62" s="238">
        <f>IF(AND(PENGISIAN!FK62&gt;0,PENGISIAN!FD62&gt;0,PENGISIAN!FK62&gt;PENGISIAN!FD62),PENGISIAN!FK62,IF(AND(PENGISIAN!FM62&gt;0,PENGISIAN!FD62&gt;0,PENGISIAN!FM62&gt;PENGISIAN!FD62),PENGISIAN!FM62,0))</f>
        <v>0</v>
      </c>
      <c r="AT62" s="238">
        <f>IF(AND(PENGISIAN!FK62&gt;0,PENGISIAN!FD62&gt;0,PENGISIAN!FK62&gt;PENGISIAN!FD62),SUM(PENGISIAN!FE62,PENGISIAN!FJ62),IF(AND(PENGISIAN!FM62&gt;0,PENGISIAN!FD62&gt;0,PENGISIAN!FM62&gt;PENGISIAN!FD62),SUM(PENGISIAN!FE62,PENGISIAN!FJ62,PENGISIAN!FL62),0))</f>
        <v>0</v>
      </c>
      <c r="AU62" s="238">
        <f>IF(AND(PENGISIAN!FR62&gt;0,PENGISIAN!FK62&gt;0,PENGISIAN!FR62&gt;PENGISIAN!FK62),PENGISIAN!FR62,IF(AND(PENGISIAN!FT62&gt;0,PENGISIAN!FK62&gt;0,PENGISIAN!FT62&gt;PENGISIAN!FK62),PENGISIAN!FT62,0))</f>
        <v>0</v>
      </c>
      <c r="AV62" s="238">
        <f>IF(AND(PENGISIAN!FR62&gt;0,PENGISIAN!FK62&gt;0,PENGISIAN!FR62&gt;PENGISIAN!FK62),SUM(PENGISIAN!FL62,PENGISIAN!FQ62),IF(AND(PENGISIAN!FT62&gt;0,PENGISIAN!FK62&gt;0,PENGISIAN!FT62&gt;PENGISIAN!FK62),SUM(PENGISIAN!FL62,PENGISIAN!FQ62,PENGISIAN!FS62),0))</f>
        <v>0</v>
      </c>
      <c r="AW62" s="238">
        <f>IF(AND(PENGISIAN!FY62&gt;0,PENGISIAN!FR62&gt;0,PENGISIAN!FY62&gt;PENGISIAN!FR62),PENGISIAN!FY62,IF(AND(PENGISIAN!GA62&gt;0,PENGISIAN!FR62&gt;0,PENGISIAN!GA62&gt;PENGISIAN!FR62),PENGISIAN!GA62,0))</f>
        <v>0</v>
      </c>
      <c r="AX62" s="238">
        <f>IF(AND(PENGISIAN!FY62&gt;0,PENGISIAN!FR62&gt;0,PENGISIAN!FY62&gt;PENGISIAN!FR62),SUM(PENGISIAN!FS62,PENGISIAN!FX62),IF(AND(PENGISIAN!GA62&gt;0,PENGISIAN!FR62&gt;0,PENGISIAN!GA62&gt;PENGISIAN!FR62),SUM(PENGISIAN!FS62,PENGISIAN!FX62,PENGISIAN!FZ62),0))</f>
        <v>0</v>
      </c>
      <c r="AY62" s="238">
        <f>IF(AND(PENGISIAN!GF62&gt;0,PENGISIAN!FY62&gt;0,PENGISIAN!GF62&gt;PENGISIAN!FY62),PENGISIAN!GF62,IF(AND(PENGISIAN!GH62&gt;0,PENGISIAN!FY62&gt;0,PENGISIAN!GH62&gt;PENGISIAN!FY62),PENGISIAN!GH62,0))</f>
        <v>0</v>
      </c>
      <c r="AZ62" s="238">
        <f>IF(AND(PENGISIAN!GF62&gt;0,PENGISIAN!FY62&gt;0,PENGISIAN!GF62&gt;PENGISIAN!FY62),SUM(PENGISIAN!FZ62,PENGISIAN!GE62),IF(AND(PENGISIAN!GH62&gt;0,PENGISIAN!FY62&gt;0,PENGISIAN!GH62&gt;PENGISIAN!FY62),SUM(PENGISIAN!FZ62,PENGISIAN!GE62,PENGISIAN!GG62),0))</f>
        <v>0</v>
      </c>
      <c r="BA62" s="238">
        <f>IF(AND(PENGISIAN!GM62&gt;0,PENGISIAN!GF62&gt;0,PENGISIAN!GM62&gt;PENGISIAN!GF62),PENGISIAN!GM62,IF(AND(PENGISIAN!GO62&gt;0,PENGISIAN!GF62&gt;0,PENGISIAN!GO62&gt;PENGISIAN!GF62),PENGISIAN!GO62,0))</f>
        <v>0</v>
      </c>
      <c r="BB62" s="238">
        <f>IF(AND(PENGISIAN!GM62&gt;0,PENGISIAN!GF62&gt;0,PENGISIAN!GM62&gt;PENGISIAN!GF62),SUM(PENGISIAN!GG62,PENGISIAN!GL62),IF(AND(PENGISIAN!GO62&gt;0,PENGISIAN!GF62&gt;0,PENGISIAN!GO62&gt;PENGISIAN!GF62),SUM(PENGISIAN!GG62,PENGISIAN!GL62,PENGISIAN!GN62),0))</f>
        <v>0</v>
      </c>
      <c r="BC62" s="238">
        <f>IF(AND(PENGISIAN!GT62&gt;0,PENGISIAN!GM62&gt;0,PENGISIAN!GT62&gt;PENGISIAN!GM62),PENGISIAN!GT62,IF(AND(PENGISIAN!GV62&gt;0,PENGISIAN!GM62&gt;0,PENGISIAN!GV62&gt;PENGISIAN!GM62),PENGISIAN!GV62,0))</f>
        <v>0</v>
      </c>
      <c r="BD62" s="238">
        <f>IF(AND(PENGISIAN!GT62&gt;0,PENGISIAN!GM62&gt;0,PENGISIAN!GT62&gt;PENGISIAN!GM62),SUM(PENGISIAN!GN62,PENGISIAN!GS62),IF(AND(PENGISIAN!GV62&gt;0,PENGISIAN!GM62&gt;0,PENGISIAN!GV62&gt;PENGISIAN!GM62),SUM(PENGISIAN!GN62,PENGISIAN!GS62,PENGISIAN!GU62),0))</f>
        <v>0</v>
      </c>
      <c r="BE62" s="238">
        <f>IF(AND(PENGISIAN!HA62&gt;0,PENGISIAN!GT62&gt;0,PENGISIAN!HA62&gt;PENGISIAN!GT62),PENGISIAN!HA62,IF(AND(PENGISIAN!HC62&gt;0,PENGISIAN!GT62&gt;0,PENGISIAN!HC62&gt;PENGISIAN!GT62),PENGISIAN!HC62,0))</f>
        <v>0</v>
      </c>
      <c r="BF62" s="238">
        <f>IF(AND(PENGISIAN!HA62&gt;0,PENGISIAN!GT62&gt;0,PENGISIAN!HA62&gt;PENGISIAN!GT62),SUM(PENGISIAN!GU62,PENGISIAN!GZ62),IF(AND(PENGISIAN!HC62&gt;0,PENGISIAN!GT62&gt;0,PENGISIAN!HC62&gt;PENGISIAN!GT62),SUM(PENGISIAN!GU62,PENGISIAN!GZ62,PENGISIAN!HB62),0))</f>
        <v>0</v>
      </c>
      <c r="BG62" s="238">
        <f>IF(AND(PENGISIAN!HH62&gt;0,PENGISIAN!HA62&gt;0,PENGISIAN!HH62&gt;PENGISIAN!HA62),PENGISIAN!HH62,IF(AND(PENGISIAN!HJ62&gt;0,PENGISIAN!HA62&gt;0,PENGISIAN!HJ62&gt;PENGISIAN!HA62),PENGISIAN!HJ62,0))</f>
        <v>0</v>
      </c>
      <c r="BH62" s="238">
        <f>IF(AND(PENGISIAN!HH62&gt;0,PENGISIAN!HA62&gt;0,PENGISIAN!HH62&gt;PENGISIAN!HA62),SUM(PENGISIAN!HB62,PENGISIAN!HG62),IF(AND(PENGISIAN!HJ62&gt;0,PENGISIAN!HA62&gt;0,PENGISIAN!HJ62&gt;PENGISIAN!HA62),SUM(PENGISIAN!HB62,PENGISIAN!HG62,PENGISIAN!HI62),0))</f>
        <v>0</v>
      </c>
      <c r="BI62" s="238">
        <f>IF(AND(PENGISIAN!HJ62&gt;0,PENGISIAN!HH62&gt;0,PENGISIAN!HJ62&gt;PENGISIAN!HH62),PENGISIAN!HJ62,0)</f>
        <v>0</v>
      </c>
      <c r="BJ62" s="238">
        <f>IF(AND(PENGISIAN!HJ62&gt;0,PENGISIAN!HH62&gt;0,PENGISIAN!HJ62&gt;PENGISIAN!HH62),PENGISIAN!HI62,0)</f>
        <v>0</v>
      </c>
    </row>
    <row r="65" spans="1:62">
      <c r="A65" s="238">
        <f>IF(AND(PENGISIAN!M65&gt;0,PENGISIAN!F65&gt;0,PENGISIAN!M65&gt;PENGISIAN!F65),PENGISIAN!M65,IF(AND(PENGISIAN!O65&gt;0,PENGISIAN!F65&gt;0,PENGISIAN!O65&gt;PENGISIAN!F65),PENGISIAN!O65,0))</f>
        <v>0</v>
      </c>
      <c r="B65" s="238">
        <f>IF(AND(PENGISIAN!M65&gt;0,PENGISIAN!F65&gt;0,PENGISIAN!M65&gt;PENGISIAN!F65),SUM(PENGISIAN!G65,PENGISIAN!L65),IF(AND(PENGISIAN!O65&gt;0,PENGISIAN!F65&gt;0,PENGISIAN!O65&gt;PENGISIAN!F65),SUM(PENGISIAN!G65,PENGISIAN!L65,PENGISIAN!N65),0))</f>
        <v>0</v>
      </c>
      <c r="C65" s="238">
        <f>IF(AND(PENGISIAN!T65&gt;0,PENGISIAN!M65&gt;0,PENGISIAN!T65&gt;PENGISIAN!M65),PENGISIAN!T65,IF(AND(PENGISIAN!V65&gt;0,PENGISIAN!M65&gt;0,PENGISIAN!V65&gt;PENGISIAN!M65),PENGISIAN!V65,0))</f>
        <v>0</v>
      </c>
      <c r="D65" s="238">
        <f>IF(AND(PENGISIAN!T65&gt;0,PENGISIAN!M65&gt;0,PENGISIAN!T65&gt;PENGISIAN!M65),SUM(PENGISIAN!N65,PENGISIAN!S65),IF(AND(PENGISIAN!V65&gt;0,PENGISIAN!M65&gt;0,PENGISIAN!V65&gt;PENGISIAN!M65),SUM(PENGISIAN!N65,PENGISIAN!S65,PENGISIAN!U65),0))</f>
        <v>0</v>
      </c>
      <c r="E65" s="238">
        <f>IF(AND(PENGISIAN!AA65&gt;0,PENGISIAN!T65&gt;0,PENGISIAN!AA65&gt;PENGISIAN!T65),PENGISIAN!AA65,IF(AND(PENGISIAN!AC65&gt;0,PENGISIAN!T65&gt;0,PENGISIAN!AC65&gt;PENGISIAN!T65),PENGISIAN!AC65,0))</f>
        <v>0</v>
      </c>
      <c r="F65" s="238">
        <f>IF(AND(PENGISIAN!AA65&gt;0,PENGISIAN!T65&gt;0,PENGISIAN!AA65&gt;PENGISIAN!T65),SUM(PENGISIAN!U65,PENGISIAN!Z65),IF(AND(PENGISIAN!AC65&gt;0,PENGISIAN!T65&gt;0,PENGISIAN!AC65&gt;PENGISIAN!T65),SUM(PENGISIAN!U65,PENGISIAN!Z65,PENGISIAN!AB65),0))</f>
        <v>0</v>
      </c>
      <c r="G65" s="238">
        <f>IF(AND(PENGISIAN!AH65&gt;0,PENGISIAN!AA65&gt;0,PENGISIAN!AH65&gt;PENGISIAN!AA65),PENGISIAN!AH65,IF(AND(PENGISIAN!AJ65&gt;0,PENGISIAN!AA65&gt;0,PENGISIAN!AJ65&gt;PENGISIAN!AA65),PENGISIAN!AJ65,0))</f>
        <v>0</v>
      </c>
      <c r="H65" s="238">
        <f>IF(AND(PENGISIAN!AH65&gt;0,PENGISIAN!AA65&gt;0,PENGISIAN!AH65&gt;PENGISIAN!AA65),SUM(PENGISIAN!AB65,PENGISIAN!AG65),IF(AND(PENGISIAN!AJ65&gt;0,PENGISIAN!AA65&gt;0,PENGISIAN!AJ65&gt;PENGISIAN!AA65),SUM(PENGISIAN!AB65,PENGISIAN!AG65,PENGISIAN!AI65),0))</f>
        <v>0</v>
      </c>
      <c r="I65" s="238">
        <f>IF(AND(PENGISIAN!AO65&gt;0,PENGISIAN!AH65&gt;0,PENGISIAN!AO65&gt;PENGISIAN!AH65),PENGISIAN!AO65,IF(AND(PENGISIAN!AQ65&gt;0,PENGISIAN!AH65&gt;0,PENGISIAN!AQ65&gt;PENGISIAN!AH65),PENGISIAN!AQ65,0))</f>
        <v>0</v>
      </c>
      <c r="J65" s="238">
        <f>IF(AND(PENGISIAN!AO65&gt;0,PENGISIAN!AH65&gt;0,PENGISIAN!AO65&gt;PENGISIAN!AH65),SUM(PENGISIAN!AI65,PENGISIAN!AN65),IF(AND(PENGISIAN!AQ65&gt;0,PENGISIAN!AH65&gt;0,PENGISIAN!AQ65&gt;PENGISIAN!AH65),SUM(PENGISIAN!AI65,PENGISIAN!AN65,PENGISIAN!AP65),0))</f>
        <v>0</v>
      </c>
      <c r="K65" s="238">
        <f>IF(AND(PENGISIAN!AV65&gt;0,PENGISIAN!AO65&gt;0,PENGISIAN!AV65&gt;PENGISIAN!AO65),PENGISIAN!AV65,IF(AND(PENGISIAN!AX65&gt;0,PENGISIAN!AO65&gt;0,PENGISIAN!AX65&gt;PENGISIAN!AO65),PENGISIAN!AX65,0))</f>
        <v>0</v>
      </c>
      <c r="L65" s="238">
        <f>IF(AND(PENGISIAN!AV65&gt;0,PENGISIAN!AO65&gt;0,PENGISIAN!AV65&gt;PENGISIAN!AO65),SUM(PENGISIAN!AP65,PENGISIAN!AU65),IF(AND(PENGISIAN!AX65&gt;0,PENGISIAN!AO65&gt;0,PENGISIAN!AX65&gt;PENGISIAN!AO65),SUM(PENGISIAN!AP65,PENGISIAN!AU65,PENGISIAN!AW65),0))</f>
        <v>0</v>
      </c>
      <c r="M65" s="238">
        <f>IF(AND(PENGISIAN!BC65&gt;0,PENGISIAN!AV65&gt;0,PENGISIAN!BC65&gt;PENGISIAN!AV65),PENGISIAN!BC65,IF(AND(PENGISIAN!BE65&gt;0,PENGISIAN!AV65&gt;0,PENGISIAN!BE65&gt;PENGISIAN!AV65),PENGISIAN!BE65,0))</f>
        <v>0</v>
      </c>
      <c r="N65" s="238">
        <f>IF(AND(PENGISIAN!BC65&gt;0,PENGISIAN!AV65&gt;0,PENGISIAN!BC65&gt;PENGISIAN!AV65),SUM(PENGISIAN!AW65,PENGISIAN!BB65),IF(AND(PENGISIAN!BE65&gt;0,PENGISIAN!AV65&gt;0,PENGISIAN!BE65&gt;PENGISIAN!AV65),SUM(PENGISIAN!AW65,PENGISIAN!BB65,PENGISIAN!BD65),0))</f>
        <v>0</v>
      </c>
      <c r="O65" s="238">
        <f>IF(AND(PENGISIAN!BJ65&gt;0,PENGISIAN!BC65&gt;0,PENGISIAN!BJ65&gt;PENGISIAN!BC65),PENGISIAN!BJ65,IF(AND(PENGISIAN!BL65&gt;0,PENGISIAN!BC65&gt;0,PENGISIAN!BL65&gt;PENGISIAN!BC65),PENGISIAN!BL65,0))</f>
        <v>0</v>
      </c>
      <c r="P65" s="238">
        <f>IF(AND(PENGISIAN!BJ65&gt;0,PENGISIAN!BC65&gt;0,PENGISIAN!BJ65&gt;PENGISIAN!BC65),SUM(PENGISIAN!BD65,PENGISIAN!BI65),IF(AND(PENGISIAN!BL65&gt;0,PENGISIAN!BC65&gt;0,PENGISIAN!BL65&gt;PENGISIAN!BC65),SUM(PENGISIAN!BD65,PENGISIAN!BI65,PENGISIAN!BK65),0))</f>
        <v>0</v>
      </c>
      <c r="Q65" s="238">
        <f>IF(AND(PENGISIAN!BQ65&gt;0,PENGISIAN!BJ65&gt;0,PENGISIAN!BQ65&gt;PENGISIAN!BJ65),PENGISIAN!BQ65,IF(AND(PENGISIAN!BS65&gt;0,PENGISIAN!BJ65&gt;0,PENGISIAN!BS65&gt;PENGISIAN!BJ65),PENGISIAN!BS65,0))</f>
        <v>0</v>
      </c>
      <c r="R65" s="238">
        <f>IF(AND(PENGISIAN!BQ65&gt;0,PENGISIAN!BJ65&gt;0,PENGISIAN!BQ65&gt;PENGISIAN!BJ65),SUM(PENGISIAN!BK65,PENGISIAN!BP65),IF(AND(PENGISIAN!BS65&gt;0,PENGISIAN!BJ65&gt;0,PENGISIAN!BS65&gt;PENGISIAN!BJ65),SUM(PENGISIAN!BK65,PENGISIAN!BP65,PENGISIAN!BR65),0))</f>
        <v>0</v>
      </c>
      <c r="S65" s="238">
        <f>IF(AND(PENGISIAN!BX65&gt;0,PENGISIAN!BQ65&gt;0,PENGISIAN!BX65&gt;PENGISIAN!BQ65),PENGISIAN!BX65,IF(AND(PENGISIAN!BZ65&gt;0,PENGISIAN!BQ65&gt;0,PENGISIAN!BZ65&gt;PENGISIAN!BQ65),PENGISIAN!BZ65,0))</f>
        <v>0</v>
      </c>
      <c r="T65" s="238">
        <f>IF(AND(PENGISIAN!BX65&gt;0,PENGISIAN!BQ65&gt;0,PENGISIAN!BX65&gt;PENGISIAN!BQ65),SUM(PENGISIAN!BR65,PENGISIAN!BW65),IF(AND(PENGISIAN!BZ65&gt;0,PENGISIAN!BQ65&gt;0,PENGISIAN!BZ65&gt;PENGISIAN!BQ65),SUM(PENGISIAN!BR65,PENGISIAN!BW65,PENGISIAN!BY65),0))</f>
        <v>0</v>
      </c>
      <c r="U65" s="238">
        <f>IF(AND(PENGISIAN!CE65&gt;0,PENGISIAN!BX65&gt;0,PENGISIAN!CE65&gt;PENGISIAN!BX65),PENGISIAN!CE65,IF(AND(PENGISIAN!CG65&gt;0,PENGISIAN!BX65&gt;0,PENGISIAN!CG65&gt;PENGISIAN!BX65),PENGISIAN!CG65,0))</f>
        <v>0</v>
      </c>
      <c r="V65" s="238">
        <f>IF(AND(PENGISIAN!CE65&gt;0,PENGISIAN!BX65&gt;0,PENGISIAN!CE65&gt;PENGISIAN!BX65),SUM(PENGISIAN!BY65,PENGISIAN!CD65),IF(AND(PENGISIAN!CG65&gt;0,PENGISIAN!BX65&gt;0,PENGISIAN!CG65&gt;PENGISIAN!BX65),SUM(PENGISIAN!BY65,PENGISIAN!CD65,PENGISIAN!CF65),0))</f>
        <v>0</v>
      </c>
      <c r="W65" s="238">
        <f>IF(AND(PENGISIAN!CL65&gt;0,PENGISIAN!CE65&gt;0,PENGISIAN!CL65&gt;PENGISIAN!CE65),PENGISIAN!CL65,IF(AND(PENGISIAN!CN65&gt;0,PENGISIAN!CE65&gt;0,PENGISIAN!CN65&gt;PENGISIAN!CE65),PENGISIAN!CN65,0))</f>
        <v>0</v>
      </c>
      <c r="X65" s="238">
        <f>IF(AND(PENGISIAN!CL65&gt;0,PENGISIAN!CE65&gt;0,PENGISIAN!CL65&gt;PENGISIAN!CE65),SUM(PENGISIAN!CF65,PENGISIAN!CK65),IF(AND(PENGISIAN!CN65&gt;0,PENGISIAN!CE65&gt;0,PENGISIAN!CN65&gt;PENGISIAN!CE65),SUM(PENGISIAN!CF65,PENGISIAN!CK65,PENGISIAN!CM65),0))</f>
        <v>0</v>
      </c>
      <c r="Y65" s="238">
        <f>IF(AND(PENGISIAN!CS65&gt;0,PENGISIAN!CL65&gt;0,PENGISIAN!CS65&gt;PENGISIAN!CL65),PENGISIAN!CS65,IF(AND(PENGISIAN!CU65&gt;0,PENGISIAN!CL65&gt;0,PENGISIAN!CU65&gt;PENGISIAN!CL65),PENGISIAN!CU65,0))</f>
        <v>0</v>
      </c>
      <c r="Z65" s="238">
        <f>IF(AND(PENGISIAN!CS65&gt;0,PENGISIAN!CL65&gt;0,PENGISIAN!CS65&gt;PENGISIAN!CL65),SUM(PENGISIAN!CM65,PENGISIAN!CR65),IF(AND(PENGISIAN!CU65&gt;0,PENGISIAN!CL65&gt;0,PENGISIAN!CU65&gt;PENGISIAN!CL65),SUM(PENGISIAN!CM65,PENGISIAN!CR65,PENGISIAN!CT65),0))</f>
        <v>0</v>
      </c>
      <c r="AA65" s="238">
        <f>IF(AND(PENGISIAN!CZ65&gt;0,PENGISIAN!CS65&gt;0,PENGISIAN!CZ65&gt;PENGISIAN!CS65),PENGISIAN!CZ65,IF(AND(PENGISIAN!DB65&gt;0,PENGISIAN!CS65&gt;0,PENGISIAN!DB65&gt;PENGISIAN!CS65),PENGISIAN!DB65,0))</f>
        <v>0</v>
      </c>
      <c r="AB65" s="238">
        <f>IF(AND(PENGISIAN!CZ65&gt;0,PENGISIAN!CS65&gt;0,PENGISIAN!CZ65&gt;PENGISIAN!CS65),SUM(PENGISIAN!CT65,PENGISIAN!CY65),IF(AND(PENGISIAN!DB65&gt;0,PENGISIAN!CS65&gt;0,PENGISIAN!DB65&gt;PENGISIAN!CS65),SUM(PENGISIAN!CT65,PENGISIAN!CY65,PENGISIAN!DA65),0))</f>
        <v>0</v>
      </c>
      <c r="AC65" s="238">
        <f>IF(AND(PENGISIAN!DG65&gt;0,PENGISIAN!CZ65&gt;0,PENGISIAN!DG65&gt;PENGISIAN!CZ65),PENGISIAN!DG65,IF(AND(PENGISIAN!DI65&gt;0,PENGISIAN!CZ65&gt;0,PENGISIAN!DI65&gt;PENGISIAN!CZ65),PENGISIAN!DI65,0))</f>
        <v>0</v>
      </c>
      <c r="AD65" s="238">
        <f>IF(AND(PENGISIAN!DG65&gt;0,PENGISIAN!CZ65&gt;0,PENGISIAN!DG65&gt;PENGISIAN!CZ65),SUM(PENGISIAN!DA65,PENGISIAN!DF65),IF(AND(PENGISIAN!DI65&gt;0,PENGISIAN!CZ65&gt;0,PENGISIAN!DI65&gt;PENGISIAN!CZ65),SUM(PENGISIAN!DA65,PENGISIAN!DF65,PENGISIAN!DH65),0))</f>
        <v>0</v>
      </c>
      <c r="AE65" s="238">
        <f>IF(AND(PENGISIAN!DN65&gt;0,PENGISIAN!DG65&gt;0,PENGISIAN!DN65&gt;PENGISIAN!DG65),PENGISIAN!DN65,IF(AND(PENGISIAN!DP65&gt;0,PENGISIAN!DG65&gt;0,PENGISIAN!DP65&gt;PENGISIAN!DG65),PENGISIAN!DP65,0))</f>
        <v>0</v>
      </c>
      <c r="AF65" s="238">
        <f>IF(AND(PENGISIAN!DN65&gt;0,PENGISIAN!DG65&gt;0,PENGISIAN!DN65&gt;PENGISIAN!DG65),SUM(PENGISIAN!DH65,PENGISIAN!DM65),IF(AND(PENGISIAN!DP65&gt;0,PENGISIAN!DG65&gt;0,PENGISIAN!DP65&gt;PENGISIAN!DG65),SUM(PENGISIAN!DH65,PENGISIAN!DM65,PENGISIAN!DO65),0))</f>
        <v>0</v>
      </c>
      <c r="AG65" s="238">
        <f>IF(AND(PENGISIAN!DU65&gt;0,PENGISIAN!DN65&gt;0,PENGISIAN!DU65&gt;PENGISIAN!DN65),PENGISIAN!DU65,IF(AND(PENGISIAN!DW65&gt;0,PENGISIAN!DN65&gt;0,PENGISIAN!DW65&gt;PENGISIAN!DN65),PENGISIAN!DW65,0))</f>
        <v>0</v>
      </c>
      <c r="AH65" s="238">
        <f>IF(AND(PENGISIAN!DU65&gt;0,PENGISIAN!DN65&gt;0,PENGISIAN!DU65&gt;PENGISIAN!DN65),SUM(PENGISIAN!DO65,PENGISIAN!DT65),IF(AND(PENGISIAN!DW65&gt;0,PENGISIAN!DN65&gt;0,PENGISIAN!DW65&gt;PENGISIAN!DN65),SUM(PENGISIAN!DO65,PENGISIAN!DT65,PENGISIAN!DV65),0))</f>
        <v>0</v>
      </c>
      <c r="AI65" s="238">
        <f>IF(AND(PENGISIAN!EB65&gt;0,PENGISIAN!DU65&gt;0,PENGISIAN!EB65&gt;PENGISIAN!DU65),PENGISIAN!EB65,IF(AND(PENGISIAN!ED65&gt;0,PENGISIAN!DU65&gt;0,PENGISIAN!ED65&gt;PENGISIAN!DU65),PENGISIAN!ED65,0))</f>
        <v>0</v>
      </c>
      <c r="AJ65" s="238">
        <f>IF(AND(PENGISIAN!EB65&gt;0,PENGISIAN!DU65&gt;0,PENGISIAN!EB65&gt;PENGISIAN!DU65),SUM(PENGISIAN!DV65,PENGISIAN!EA65),IF(AND(PENGISIAN!ED65&gt;0,PENGISIAN!DU65&gt;0,PENGISIAN!ED65&gt;PENGISIAN!DU65),SUM(PENGISIAN!DV65,PENGISIAN!EA65,PENGISIAN!EC65),0))</f>
        <v>0</v>
      </c>
      <c r="AK65" s="238">
        <f>IF(AND(PENGISIAN!EI65&gt;0,PENGISIAN!EB65&gt;0,PENGISIAN!EI65&gt;PENGISIAN!EB65),PENGISIAN!EI65,IF(AND(PENGISIAN!EK65&gt;0,PENGISIAN!EB65&gt;0,PENGISIAN!EK65&gt;PENGISIAN!EB65),PENGISIAN!EK65,0))</f>
        <v>0</v>
      </c>
      <c r="AL65" s="238">
        <f>IF(AND(PENGISIAN!EI65&gt;0,PENGISIAN!EB65&gt;0,PENGISIAN!EI65&gt;PENGISIAN!EB65),SUM(PENGISIAN!EC65,PENGISIAN!EH65),IF(AND(PENGISIAN!EK65&gt;0,PENGISIAN!EB65&gt;0,PENGISIAN!EK65&gt;PENGISIAN!EB65),SUM(PENGISIAN!EC65,PENGISIAN!EH65,PENGISIAN!EJ65),0))</f>
        <v>0</v>
      </c>
      <c r="AM65" s="238">
        <f>IF(AND(PENGISIAN!EP65&gt;0,PENGISIAN!EI65&gt;0,PENGISIAN!EP65&gt;PENGISIAN!EI65),PENGISIAN!EP65,IF(AND(PENGISIAN!ER65&gt;0,PENGISIAN!EI65&gt;0,PENGISIAN!ER65&gt;PENGISIAN!EI65),PENGISIAN!ER65,0))</f>
        <v>0</v>
      </c>
      <c r="AN65" s="238">
        <f>IF(AND(PENGISIAN!EP65&gt;0,PENGISIAN!EI65&gt;0,PENGISIAN!EP65&gt;PENGISIAN!EI65),SUM(PENGISIAN!EJ65,PENGISIAN!EO65),IF(AND(PENGISIAN!ER65&gt;0,PENGISIAN!EI65&gt;0,PENGISIAN!ER65&gt;PENGISIAN!EI65),SUM(PENGISIAN!EJ65,PENGISIAN!EO65,PENGISIAN!EQ65),0))</f>
        <v>0</v>
      </c>
      <c r="AO65" s="238">
        <f>IF(AND(PENGISIAN!EW65&gt;0,PENGISIAN!EP65&gt;0,PENGISIAN!EW65&gt;PENGISIAN!EP65),PENGISIAN!EW65,IF(AND(PENGISIAN!EY65&gt;0,PENGISIAN!EP65&gt;0,PENGISIAN!EY65&gt;PENGISIAN!EP65),PENGISIAN!EY65,0))</f>
        <v>0</v>
      </c>
      <c r="AP65" s="238">
        <f>IF(AND(PENGISIAN!EW65&gt;0,PENGISIAN!EP65&gt;0,PENGISIAN!EW65&gt;PENGISIAN!EP65),SUM(PENGISIAN!EQ65,PENGISIAN!EV65),IF(AND(PENGISIAN!EY65&gt;0,PENGISIAN!EP65&gt;0,PENGISIAN!EY65&gt;PENGISIAN!EP65),SUM(PENGISIAN!EQ65,PENGISIAN!EV65,PENGISIAN!EX65),0))</f>
        <v>0</v>
      </c>
      <c r="AQ65" s="238">
        <f>IF(AND(PENGISIAN!FD65&gt;0,PENGISIAN!EW65&gt;0,PENGISIAN!FD65&gt;PENGISIAN!EW65),PENGISIAN!FD65,IF(AND(PENGISIAN!FF65&gt;0,PENGISIAN!EW65&gt;0,PENGISIAN!FF65&gt;PENGISIAN!EW65),PENGISIAN!FF65,0))</f>
        <v>0</v>
      </c>
      <c r="AR65" s="238">
        <f>IF(AND(PENGISIAN!FD65&gt;0,PENGISIAN!EW65&gt;0,PENGISIAN!FD65&gt;PENGISIAN!EW65),SUM(PENGISIAN!EX65,PENGISIAN!FC65),IF(AND(PENGISIAN!FF65&gt;0,PENGISIAN!EW65&gt;0,PENGISIAN!FF65&gt;PENGISIAN!EW65),SUM(PENGISIAN!EX65,PENGISIAN!FC65,PENGISIAN!FE65),0))</f>
        <v>0</v>
      </c>
      <c r="AS65" s="238">
        <f>IF(AND(PENGISIAN!FK65&gt;0,PENGISIAN!FD65&gt;0,PENGISIAN!FK65&gt;PENGISIAN!FD65),PENGISIAN!FK65,IF(AND(PENGISIAN!FM65&gt;0,PENGISIAN!FD65&gt;0,PENGISIAN!FM65&gt;PENGISIAN!FD65),PENGISIAN!FM65,0))</f>
        <v>0</v>
      </c>
      <c r="AT65" s="238">
        <f>IF(AND(PENGISIAN!FK65&gt;0,PENGISIAN!FD65&gt;0,PENGISIAN!FK65&gt;PENGISIAN!FD65),SUM(PENGISIAN!FE65,PENGISIAN!FJ65),IF(AND(PENGISIAN!FM65&gt;0,PENGISIAN!FD65&gt;0,PENGISIAN!FM65&gt;PENGISIAN!FD65),SUM(PENGISIAN!FE65,PENGISIAN!FJ65,PENGISIAN!FL65),0))</f>
        <v>0</v>
      </c>
      <c r="AU65" s="238">
        <f>IF(AND(PENGISIAN!FR65&gt;0,PENGISIAN!FK65&gt;0,PENGISIAN!FR65&gt;PENGISIAN!FK65),PENGISIAN!FR65,IF(AND(PENGISIAN!FT65&gt;0,PENGISIAN!FK65&gt;0,PENGISIAN!FT65&gt;PENGISIAN!FK65),PENGISIAN!FT65,0))</f>
        <v>0</v>
      </c>
      <c r="AV65" s="238">
        <f>IF(AND(PENGISIAN!FR65&gt;0,PENGISIAN!FK65&gt;0,PENGISIAN!FR65&gt;PENGISIAN!FK65),SUM(PENGISIAN!FL65,PENGISIAN!FQ65),IF(AND(PENGISIAN!FT65&gt;0,PENGISIAN!FK65&gt;0,PENGISIAN!FT65&gt;PENGISIAN!FK65),SUM(PENGISIAN!FL65,PENGISIAN!FQ65,PENGISIAN!FS65),0))</f>
        <v>0</v>
      </c>
      <c r="AW65" s="238">
        <f>IF(AND(PENGISIAN!FY65&gt;0,PENGISIAN!FR65&gt;0,PENGISIAN!FY65&gt;PENGISIAN!FR65),PENGISIAN!FY65,IF(AND(PENGISIAN!GA65&gt;0,PENGISIAN!FR65&gt;0,PENGISIAN!GA65&gt;PENGISIAN!FR65),PENGISIAN!GA65,0))</f>
        <v>0</v>
      </c>
      <c r="AX65" s="238">
        <f>IF(AND(PENGISIAN!FY65&gt;0,PENGISIAN!FR65&gt;0,PENGISIAN!FY65&gt;PENGISIAN!FR65),SUM(PENGISIAN!FS65,PENGISIAN!FX65),IF(AND(PENGISIAN!GA65&gt;0,PENGISIAN!FR65&gt;0,PENGISIAN!GA65&gt;PENGISIAN!FR65),SUM(PENGISIAN!FS65,PENGISIAN!FX65,PENGISIAN!FZ65),0))</f>
        <v>0</v>
      </c>
      <c r="AY65" s="238">
        <f>IF(AND(PENGISIAN!GF65&gt;0,PENGISIAN!FY65&gt;0,PENGISIAN!GF65&gt;PENGISIAN!FY65),PENGISIAN!GF65,IF(AND(PENGISIAN!GH65&gt;0,PENGISIAN!FY65&gt;0,PENGISIAN!GH65&gt;PENGISIAN!FY65),PENGISIAN!GH65,0))</f>
        <v>0</v>
      </c>
      <c r="AZ65" s="238">
        <f>IF(AND(PENGISIAN!GF65&gt;0,PENGISIAN!FY65&gt;0,PENGISIAN!GF65&gt;PENGISIAN!FY65),SUM(PENGISIAN!FZ65,PENGISIAN!GE65),IF(AND(PENGISIAN!GH65&gt;0,PENGISIAN!FY65&gt;0,PENGISIAN!GH65&gt;PENGISIAN!FY65),SUM(PENGISIAN!FZ65,PENGISIAN!GE65,PENGISIAN!GG65),0))</f>
        <v>0</v>
      </c>
      <c r="BA65" s="238">
        <f>IF(AND(PENGISIAN!GM65&gt;0,PENGISIAN!GF65&gt;0,PENGISIAN!GM65&gt;PENGISIAN!GF65),PENGISIAN!GM65,IF(AND(PENGISIAN!GO65&gt;0,PENGISIAN!GF65&gt;0,PENGISIAN!GO65&gt;PENGISIAN!GF65),PENGISIAN!GO65,0))</f>
        <v>0</v>
      </c>
      <c r="BB65" s="238">
        <f>IF(AND(PENGISIAN!GM65&gt;0,PENGISIAN!GF65&gt;0,PENGISIAN!GM65&gt;PENGISIAN!GF65),SUM(PENGISIAN!GG65,PENGISIAN!GL65),IF(AND(PENGISIAN!GO65&gt;0,PENGISIAN!GF65&gt;0,PENGISIAN!GO65&gt;PENGISIAN!GF65),SUM(PENGISIAN!GG65,PENGISIAN!GL65,PENGISIAN!GN65),0))</f>
        <v>0</v>
      </c>
      <c r="BC65" s="238">
        <f>IF(AND(PENGISIAN!GT65&gt;0,PENGISIAN!GM65&gt;0,PENGISIAN!GT65&gt;PENGISIAN!GM65),PENGISIAN!GT65,IF(AND(PENGISIAN!GV65&gt;0,PENGISIAN!GM65&gt;0,PENGISIAN!GV65&gt;PENGISIAN!GM65),PENGISIAN!GV65,0))</f>
        <v>0</v>
      </c>
      <c r="BD65" s="238">
        <f>IF(AND(PENGISIAN!GT65&gt;0,PENGISIAN!GM65&gt;0,PENGISIAN!GT65&gt;PENGISIAN!GM65),SUM(PENGISIAN!GN65,PENGISIAN!GS65),IF(AND(PENGISIAN!GV65&gt;0,PENGISIAN!GM65&gt;0,PENGISIAN!GV65&gt;PENGISIAN!GM65),SUM(PENGISIAN!GN65,PENGISIAN!GS65,PENGISIAN!GU65),0))</f>
        <v>0</v>
      </c>
      <c r="BE65" s="238">
        <f>IF(AND(PENGISIAN!HA65&gt;0,PENGISIAN!GT65&gt;0,PENGISIAN!HA65&gt;PENGISIAN!GT65),PENGISIAN!HA65,IF(AND(PENGISIAN!HC65&gt;0,PENGISIAN!GT65&gt;0,PENGISIAN!HC65&gt;PENGISIAN!GT65),PENGISIAN!HC65,0))</f>
        <v>0</v>
      </c>
      <c r="BF65" s="238">
        <f>IF(AND(PENGISIAN!HA65&gt;0,PENGISIAN!GT65&gt;0,PENGISIAN!HA65&gt;PENGISIAN!GT65),SUM(PENGISIAN!GU65,PENGISIAN!GZ65),IF(AND(PENGISIAN!HC65&gt;0,PENGISIAN!GT65&gt;0,PENGISIAN!HC65&gt;PENGISIAN!GT65),SUM(PENGISIAN!GU65,PENGISIAN!GZ65,PENGISIAN!HB65),0))</f>
        <v>0</v>
      </c>
      <c r="BG65" s="238">
        <f>IF(AND(PENGISIAN!HH65&gt;0,PENGISIAN!HA65&gt;0,PENGISIAN!HH65&gt;PENGISIAN!HA65),PENGISIAN!HH65,IF(AND(PENGISIAN!HJ65&gt;0,PENGISIAN!HA65&gt;0,PENGISIAN!HJ65&gt;PENGISIAN!HA65),PENGISIAN!HJ65,0))</f>
        <v>0</v>
      </c>
      <c r="BH65" s="238">
        <f>IF(AND(PENGISIAN!HH65&gt;0,PENGISIAN!HA65&gt;0,PENGISIAN!HH65&gt;PENGISIAN!HA65),SUM(PENGISIAN!HB65,PENGISIAN!HG65),IF(AND(PENGISIAN!HJ65&gt;0,PENGISIAN!HA65&gt;0,PENGISIAN!HJ65&gt;PENGISIAN!HA65),SUM(PENGISIAN!HB65,PENGISIAN!HG65,PENGISIAN!HI65),0))</f>
        <v>0</v>
      </c>
      <c r="BI65" s="238">
        <f>IF(AND(PENGISIAN!HJ65&gt;0,PENGISIAN!HH65&gt;0,PENGISIAN!HJ65&gt;PENGISIAN!HH65),PENGISIAN!HJ65,0)</f>
        <v>0</v>
      </c>
      <c r="BJ65" s="238">
        <f>IF(AND(PENGISIAN!HJ65&gt;0,PENGISIAN!HH65&gt;0,PENGISIAN!HJ65&gt;PENGISIAN!HH65),PENGISIAN!HI65,0)</f>
        <v>0</v>
      </c>
    </row>
    <row r="66" spans="1:62">
      <c r="A66" s="238">
        <f>IF(AND(PENGISIAN!M66&gt;0,PENGISIAN!F66&gt;0,PENGISIAN!M66&gt;PENGISIAN!F66),PENGISIAN!M66,IF(AND(PENGISIAN!O66&gt;0,PENGISIAN!F66&gt;0,PENGISIAN!O66&gt;PENGISIAN!F66),PENGISIAN!O66,0))</f>
        <v>0</v>
      </c>
      <c r="B66" s="238">
        <f>IF(AND(PENGISIAN!M66&gt;0,PENGISIAN!F66&gt;0,PENGISIAN!M66&gt;PENGISIAN!F66),SUM(PENGISIAN!G66,PENGISIAN!L66),IF(AND(PENGISIAN!O66&gt;0,PENGISIAN!F66&gt;0,PENGISIAN!O66&gt;PENGISIAN!F66),SUM(PENGISIAN!G66,PENGISIAN!L66,PENGISIAN!N66),0))</f>
        <v>0</v>
      </c>
      <c r="C66" s="238">
        <f>IF(AND(PENGISIAN!T66&gt;0,PENGISIAN!M66&gt;0,PENGISIAN!T66&gt;PENGISIAN!M66),PENGISIAN!T66,IF(AND(PENGISIAN!V66&gt;0,PENGISIAN!M66&gt;0,PENGISIAN!V66&gt;PENGISIAN!M66),PENGISIAN!V66,0))</f>
        <v>0</v>
      </c>
      <c r="D66" s="238">
        <f>IF(AND(PENGISIAN!T66&gt;0,PENGISIAN!M66&gt;0,PENGISIAN!T66&gt;PENGISIAN!M66),SUM(PENGISIAN!N66,PENGISIAN!S66),IF(AND(PENGISIAN!V66&gt;0,PENGISIAN!M66&gt;0,PENGISIAN!V66&gt;PENGISIAN!M66),SUM(PENGISIAN!N66,PENGISIAN!S66,PENGISIAN!U66),0))</f>
        <v>0</v>
      </c>
      <c r="E66" s="238">
        <f>IF(AND(PENGISIAN!AA66&gt;0,PENGISIAN!T66&gt;0,PENGISIAN!AA66&gt;PENGISIAN!T66),PENGISIAN!AA66,IF(AND(PENGISIAN!AC66&gt;0,PENGISIAN!T66&gt;0,PENGISIAN!AC66&gt;PENGISIAN!T66),PENGISIAN!AC66,0))</f>
        <v>0</v>
      </c>
      <c r="F66" s="238">
        <f>IF(AND(PENGISIAN!AA66&gt;0,PENGISIAN!T66&gt;0,PENGISIAN!AA66&gt;PENGISIAN!T66),SUM(PENGISIAN!U66,PENGISIAN!Z66),IF(AND(PENGISIAN!AC66&gt;0,PENGISIAN!T66&gt;0,PENGISIAN!AC66&gt;PENGISIAN!T66),SUM(PENGISIAN!U66,PENGISIAN!Z66,PENGISIAN!AB66),0))</f>
        <v>0</v>
      </c>
      <c r="G66" s="238">
        <f>IF(AND(PENGISIAN!AH66&gt;0,PENGISIAN!AA66&gt;0,PENGISIAN!AH66&gt;PENGISIAN!AA66),PENGISIAN!AH66,IF(AND(PENGISIAN!AJ66&gt;0,PENGISIAN!AA66&gt;0,PENGISIAN!AJ66&gt;PENGISIAN!AA66),PENGISIAN!AJ66,0))</f>
        <v>0</v>
      </c>
      <c r="H66" s="238">
        <f>IF(AND(PENGISIAN!AH66&gt;0,PENGISIAN!AA66&gt;0,PENGISIAN!AH66&gt;PENGISIAN!AA66),SUM(PENGISIAN!AB66,PENGISIAN!AG66),IF(AND(PENGISIAN!AJ66&gt;0,PENGISIAN!AA66&gt;0,PENGISIAN!AJ66&gt;PENGISIAN!AA66),SUM(PENGISIAN!AB66,PENGISIAN!AG66,PENGISIAN!AI66),0))</f>
        <v>0</v>
      </c>
      <c r="I66" s="238">
        <f>IF(AND(PENGISIAN!AO66&gt;0,PENGISIAN!AH66&gt;0,PENGISIAN!AO66&gt;PENGISIAN!AH66),PENGISIAN!AO66,IF(AND(PENGISIAN!AQ66&gt;0,PENGISIAN!AH66&gt;0,PENGISIAN!AQ66&gt;PENGISIAN!AH66),PENGISIAN!AQ66,0))</f>
        <v>0</v>
      </c>
      <c r="J66" s="238">
        <f>IF(AND(PENGISIAN!AO66&gt;0,PENGISIAN!AH66&gt;0,PENGISIAN!AO66&gt;PENGISIAN!AH66),SUM(PENGISIAN!AI66,PENGISIAN!AN66),IF(AND(PENGISIAN!AQ66&gt;0,PENGISIAN!AH66&gt;0,PENGISIAN!AQ66&gt;PENGISIAN!AH66),SUM(PENGISIAN!AI66,PENGISIAN!AN66,PENGISIAN!AP66),0))</f>
        <v>0</v>
      </c>
      <c r="K66" s="238">
        <f>IF(AND(PENGISIAN!AV66&gt;0,PENGISIAN!AO66&gt;0,PENGISIAN!AV66&gt;PENGISIAN!AO66),PENGISIAN!AV66,IF(AND(PENGISIAN!AX66&gt;0,PENGISIAN!AO66&gt;0,PENGISIAN!AX66&gt;PENGISIAN!AO66),PENGISIAN!AX66,0))</f>
        <v>0</v>
      </c>
      <c r="L66" s="238">
        <f>IF(AND(PENGISIAN!AV66&gt;0,PENGISIAN!AO66&gt;0,PENGISIAN!AV66&gt;PENGISIAN!AO66),SUM(PENGISIAN!AP66,PENGISIAN!AU66),IF(AND(PENGISIAN!AX66&gt;0,PENGISIAN!AO66&gt;0,PENGISIAN!AX66&gt;PENGISIAN!AO66),SUM(PENGISIAN!AP66,PENGISIAN!AU66,PENGISIAN!AW66),0))</f>
        <v>0</v>
      </c>
      <c r="M66" s="238">
        <f>IF(AND(PENGISIAN!BC66&gt;0,PENGISIAN!AV66&gt;0,PENGISIAN!BC66&gt;PENGISIAN!AV66),PENGISIAN!BC66,IF(AND(PENGISIAN!BE66&gt;0,PENGISIAN!AV66&gt;0,PENGISIAN!BE66&gt;PENGISIAN!AV66),PENGISIAN!BE66,0))</f>
        <v>0</v>
      </c>
      <c r="N66" s="238">
        <f>IF(AND(PENGISIAN!BC66&gt;0,PENGISIAN!AV66&gt;0,PENGISIAN!BC66&gt;PENGISIAN!AV66),SUM(PENGISIAN!AW66,PENGISIAN!BB66),IF(AND(PENGISIAN!BE66&gt;0,PENGISIAN!AV66&gt;0,PENGISIAN!BE66&gt;PENGISIAN!AV66),SUM(PENGISIAN!AW66,PENGISIAN!BB66,PENGISIAN!BD66),0))</f>
        <v>0</v>
      </c>
      <c r="O66" s="238">
        <f>IF(AND(PENGISIAN!BJ66&gt;0,PENGISIAN!BC66&gt;0,PENGISIAN!BJ66&gt;PENGISIAN!BC66),PENGISIAN!BJ66,IF(AND(PENGISIAN!BL66&gt;0,PENGISIAN!BC66&gt;0,PENGISIAN!BL66&gt;PENGISIAN!BC66),PENGISIAN!BL66,0))</f>
        <v>0</v>
      </c>
      <c r="P66" s="238">
        <f>IF(AND(PENGISIAN!BJ66&gt;0,PENGISIAN!BC66&gt;0,PENGISIAN!BJ66&gt;PENGISIAN!BC66),SUM(PENGISIAN!BD66,PENGISIAN!BI66),IF(AND(PENGISIAN!BL66&gt;0,PENGISIAN!BC66&gt;0,PENGISIAN!BL66&gt;PENGISIAN!BC66),SUM(PENGISIAN!BD66,PENGISIAN!BI66,PENGISIAN!BK66),0))</f>
        <v>0</v>
      </c>
      <c r="Q66" s="238">
        <f>IF(AND(PENGISIAN!BQ66&gt;0,PENGISIAN!BJ66&gt;0,PENGISIAN!BQ66&gt;PENGISIAN!BJ66),PENGISIAN!BQ66,IF(AND(PENGISIAN!BS66&gt;0,PENGISIAN!BJ66&gt;0,PENGISIAN!BS66&gt;PENGISIAN!BJ66),PENGISIAN!BS66,0))</f>
        <v>0</v>
      </c>
      <c r="R66" s="238">
        <f>IF(AND(PENGISIAN!BQ66&gt;0,PENGISIAN!BJ66&gt;0,PENGISIAN!BQ66&gt;PENGISIAN!BJ66),SUM(PENGISIAN!BK66,PENGISIAN!BP66),IF(AND(PENGISIAN!BS66&gt;0,PENGISIAN!BJ66&gt;0,PENGISIAN!BS66&gt;PENGISIAN!BJ66),SUM(PENGISIAN!BK66,PENGISIAN!BP66,PENGISIAN!BR66),0))</f>
        <v>0</v>
      </c>
      <c r="S66" s="238">
        <f>IF(AND(PENGISIAN!BX66&gt;0,PENGISIAN!BQ66&gt;0,PENGISIAN!BX66&gt;PENGISIAN!BQ66),PENGISIAN!BX66,IF(AND(PENGISIAN!BZ66&gt;0,PENGISIAN!BQ66&gt;0,PENGISIAN!BZ66&gt;PENGISIAN!BQ66),PENGISIAN!BZ66,0))</f>
        <v>0</v>
      </c>
      <c r="T66" s="238">
        <f>IF(AND(PENGISIAN!BX66&gt;0,PENGISIAN!BQ66&gt;0,PENGISIAN!BX66&gt;PENGISIAN!BQ66),SUM(PENGISIAN!BR66,PENGISIAN!BW66),IF(AND(PENGISIAN!BZ66&gt;0,PENGISIAN!BQ66&gt;0,PENGISIAN!BZ66&gt;PENGISIAN!BQ66),SUM(PENGISIAN!BR66,PENGISIAN!BW66,PENGISIAN!BY66),0))</f>
        <v>0</v>
      </c>
      <c r="U66" s="238">
        <f>IF(AND(PENGISIAN!CE66&gt;0,PENGISIAN!BX66&gt;0,PENGISIAN!CE66&gt;PENGISIAN!BX66),PENGISIAN!CE66,IF(AND(PENGISIAN!CG66&gt;0,PENGISIAN!BX66&gt;0,PENGISIAN!CG66&gt;PENGISIAN!BX66),PENGISIAN!CG66,0))</f>
        <v>0</v>
      </c>
      <c r="V66" s="238">
        <f>IF(AND(PENGISIAN!CE66&gt;0,PENGISIAN!BX66&gt;0,PENGISIAN!CE66&gt;PENGISIAN!BX66),SUM(PENGISIAN!BY66,PENGISIAN!CD66),IF(AND(PENGISIAN!CG66&gt;0,PENGISIAN!BX66&gt;0,PENGISIAN!CG66&gt;PENGISIAN!BX66),SUM(PENGISIAN!BY66,PENGISIAN!CD66,PENGISIAN!CF66),0))</f>
        <v>0</v>
      </c>
      <c r="W66" s="238">
        <f>IF(AND(PENGISIAN!CL66&gt;0,PENGISIAN!CE66&gt;0,PENGISIAN!CL66&gt;PENGISIAN!CE66),PENGISIAN!CL66,IF(AND(PENGISIAN!CN66&gt;0,PENGISIAN!CE66&gt;0,PENGISIAN!CN66&gt;PENGISIAN!CE66),PENGISIAN!CN66,0))</f>
        <v>0</v>
      </c>
      <c r="X66" s="238">
        <f>IF(AND(PENGISIAN!CL66&gt;0,PENGISIAN!CE66&gt;0,PENGISIAN!CL66&gt;PENGISIAN!CE66),SUM(PENGISIAN!CF66,PENGISIAN!CK66),IF(AND(PENGISIAN!CN66&gt;0,PENGISIAN!CE66&gt;0,PENGISIAN!CN66&gt;PENGISIAN!CE66),SUM(PENGISIAN!CF66,PENGISIAN!CK66,PENGISIAN!CM66),0))</f>
        <v>0</v>
      </c>
      <c r="Y66" s="238">
        <f>IF(AND(PENGISIAN!CS66&gt;0,PENGISIAN!CL66&gt;0,PENGISIAN!CS66&gt;PENGISIAN!CL66),PENGISIAN!CS66,IF(AND(PENGISIAN!CU66&gt;0,PENGISIAN!CL66&gt;0,PENGISIAN!CU66&gt;PENGISIAN!CL66),PENGISIAN!CU66,0))</f>
        <v>0</v>
      </c>
      <c r="Z66" s="238">
        <f>IF(AND(PENGISIAN!CS66&gt;0,PENGISIAN!CL66&gt;0,PENGISIAN!CS66&gt;PENGISIAN!CL66),SUM(PENGISIAN!CM66,PENGISIAN!CR66),IF(AND(PENGISIAN!CU66&gt;0,PENGISIAN!CL66&gt;0,PENGISIAN!CU66&gt;PENGISIAN!CL66),SUM(PENGISIAN!CM66,PENGISIAN!CR66,PENGISIAN!CT66),0))</f>
        <v>0</v>
      </c>
      <c r="AA66" s="238">
        <f>IF(AND(PENGISIAN!CZ66&gt;0,PENGISIAN!CS66&gt;0,PENGISIAN!CZ66&gt;PENGISIAN!CS66),PENGISIAN!CZ66,IF(AND(PENGISIAN!DB66&gt;0,PENGISIAN!CS66&gt;0,PENGISIAN!DB66&gt;PENGISIAN!CS66),PENGISIAN!DB66,0))</f>
        <v>0</v>
      </c>
      <c r="AB66" s="238">
        <f>IF(AND(PENGISIAN!CZ66&gt;0,PENGISIAN!CS66&gt;0,PENGISIAN!CZ66&gt;PENGISIAN!CS66),SUM(PENGISIAN!CT66,PENGISIAN!CY66),IF(AND(PENGISIAN!DB66&gt;0,PENGISIAN!CS66&gt;0,PENGISIAN!DB66&gt;PENGISIAN!CS66),SUM(PENGISIAN!CT66,PENGISIAN!CY66,PENGISIAN!DA66),0))</f>
        <v>0</v>
      </c>
      <c r="AC66" s="238">
        <f>IF(AND(PENGISIAN!DG66&gt;0,PENGISIAN!CZ66&gt;0,PENGISIAN!DG66&gt;PENGISIAN!CZ66),PENGISIAN!DG66,IF(AND(PENGISIAN!DI66&gt;0,PENGISIAN!CZ66&gt;0,PENGISIAN!DI66&gt;PENGISIAN!CZ66),PENGISIAN!DI66,0))</f>
        <v>0</v>
      </c>
      <c r="AD66" s="238">
        <f>IF(AND(PENGISIAN!DG66&gt;0,PENGISIAN!CZ66&gt;0,PENGISIAN!DG66&gt;PENGISIAN!CZ66),SUM(PENGISIAN!DA66,PENGISIAN!DF66),IF(AND(PENGISIAN!DI66&gt;0,PENGISIAN!CZ66&gt;0,PENGISIAN!DI66&gt;PENGISIAN!CZ66),SUM(PENGISIAN!DA66,PENGISIAN!DF66,PENGISIAN!DH66),0))</f>
        <v>0</v>
      </c>
      <c r="AE66" s="238">
        <f>IF(AND(PENGISIAN!DN66&gt;0,PENGISIAN!DG66&gt;0,PENGISIAN!DN66&gt;PENGISIAN!DG66),PENGISIAN!DN66,IF(AND(PENGISIAN!DP66&gt;0,PENGISIAN!DG66&gt;0,PENGISIAN!DP66&gt;PENGISIAN!DG66),PENGISIAN!DP66,0))</f>
        <v>0</v>
      </c>
      <c r="AF66" s="238">
        <f>IF(AND(PENGISIAN!DN66&gt;0,PENGISIAN!DG66&gt;0,PENGISIAN!DN66&gt;PENGISIAN!DG66),SUM(PENGISIAN!DH66,PENGISIAN!DM66),IF(AND(PENGISIAN!DP66&gt;0,PENGISIAN!DG66&gt;0,PENGISIAN!DP66&gt;PENGISIAN!DG66),SUM(PENGISIAN!DH66,PENGISIAN!DM66,PENGISIAN!DO66),0))</f>
        <v>0</v>
      </c>
      <c r="AG66" s="238">
        <f>IF(AND(PENGISIAN!DU66&gt;0,PENGISIAN!DN66&gt;0,PENGISIAN!DU66&gt;PENGISIAN!DN66),PENGISIAN!DU66,IF(AND(PENGISIAN!DW66&gt;0,PENGISIAN!DN66&gt;0,PENGISIAN!DW66&gt;PENGISIAN!DN66),PENGISIAN!DW66,0))</f>
        <v>0</v>
      </c>
      <c r="AH66" s="238">
        <f>IF(AND(PENGISIAN!DU66&gt;0,PENGISIAN!DN66&gt;0,PENGISIAN!DU66&gt;PENGISIAN!DN66),SUM(PENGISIAN!DO66,PENGISIAN!DT66),IF(AND(PENGISIAN!DW66&gt;0,PENGISIAN!DN66&gt;0,PENGISIAN!DW66&gt;PENGISIAN!DN66),SUM(PENGISIAN!DO66,PENGISIAN!DT66,PENGISIAN!DV66),0))</f>
        <v>0</v>
      </c>
      <c r="AI66" s="238">
        <f>IF(AND(PENGISIAN!EB66&gt;0,PENGISIAN!DU66&gt;0,PENGISIAN!EB66&gt;PENGISIAN!DU66),PENGISIAN!EB66,IF(AND(PENGISIAN!ED66&gt;0,PENGISIAN!DU66&gt;0,PENGISIAN!ED66&gt;PENGISIAN!DU66),PENGISIAN!ED66,0))</f>
        <v>0</v>
      </c>
      <c r="AJ66" s="238">
        <f>IF(AND(PENGISIAN!EB66&gt;0,PENGISIAN!DU66&gt;0,PENGISIAN!EB66&gt;PENGISIAN!DU66),SUM(PENGISIAN!DV66,PENGISIAN!EA66),IF(AND(PENGISIAN!ED66&gt;0,PENGISIAN!DU66&gt;0,PENGISIAN!ED66&gt;PENGISIAN!DU66),SUM(PENGISIAN!DV66,PENGISIAN!EA66,PENGISIAN!EC66),0))</f>
        <v>0</v>
      </c>
      <c r="AK66" s="238">
        <f>IF(AND(PENGISIAN!EI66&gt;0,PENGISIAN!EB66&gt;0,PENGISIAN!EI66&gt;PENGISIAN!EB66),PENGISIAN!EI66,IF(AND(PENGISIAN!EK66&gt;0,PENGISIAN!EB66&gt;0,PENGISIAN!EK66&gt;PENGISIAN!EB66),PENGISIAN!EK66,0))</f>
        <v>0</v>
      </c>
      <c r="AL66" s="238">
        <f>IF(AND(PENGISIAN!EI66&gt;0,PENGISIAN!EB66&gt;0,PENGISIAN!EI66&gt;PENGISIAN!EB66),SUM(PENGISIAN!EC66,PENGISIAN!EH66),IF(AND(PENGISIAN!EK66&gt;0,PENGISIAN!EB66&gt;0,PENGISIAN!EK66&gt;PENGISIAN!EB66),SUM(PENGISIAN!EC66,PENGISIAN!EH66,PENGISIAN!EJ66),0))</f>
        <v>0</v>
      </c>
      <c r="AM66" s="238">
        <f>IF(AND(PENGISIAN!EP66&gt;0,PENGISIAN!EI66&gt;0,PENGISIAN!EP66&gt;PENGISIAN!EI66),PENGISIAN!EP66,IF(AND(PENGISIAN!ER66&gt;0,PENGISIAN!EI66&gt;0,PENGISIAN!ER66&gt;PENGISIAN!EI66),PENGISIAN!ER66,0))</f>
        <v>0</v>
      </c>
      <c r="AN66" s="238">
        <f>IF(AND(PENGISIAN!EP66&gt;0,PENGISIAN!EI66&gt;0,PENGISIAN!EP66&gt;PENGISIAN!EI66),SUM(PENGISIAN!EJ66,PENGISIAN!EO66),IF(AND(PENGISIAN!ER66&gt;0,PENGISIAN!EI66&gt;0,PENGISIAN!ER66&gt;PENGISIAN!EI66),SUM(PENGISIAN!EJ66,PENGISIAN!EO66,PENGISIAN!EQ66),0))</f>
        <v>0</v>
      </c>
      <c r="AO66" s="238">
        <f>IF(AND(PENGISIAN!EW66&gt;0,PENGISIAN!EP66&gt;0,PENGISIAN!EW66&gt;PENGISIAN!EP66),PENGISIAN!EW66,IF(AND(PENGISIAN!EY66&gt;0,PENGISIAN!EP66&gt;0,PENGISIAN!EY66&gt;PENGISIAN!EP66),PENGISIAN!EY66,0))</f>
        <v>0</v>
      </c>
      <c r="AP66" s="238">
        <f>IF(AND(PENGISIAN!EW66&gt;0,PENGISIAN!EP66&gt;0,PENGISIAN!EW66&gt;PENGISIAN!EP66),SUM(PENGISIAN!EQ66,PENGISIAN!EV66),IF(AND(PENGISIAN!EY66&gt;0,PENGISIAN!EP66&gt;0,PENGISIAN!EY66&gt;PENGISIAN!EP66),SUM(PENGISIAN!EQ66,PENGISIAN!EV66,PENGISIAN!EX66),0))</f>
        <v>0</v>
      </c>
      <c r="AQ66" s="238">
        <f>IF(AND(PENGISIAN!FD66&gt;0,PENGISIAN!EW66&gt;0,PENGISIAN!FD66&gt;PENGISIAN!EW66),PENGISIAN!FD66,IF(AND(PENGISIAN!FF66&gt;0,PENGISIAN!EW66&gt;0,PENGISIAN!FF66&gt;PENGISIAN!EW66),PENGISIAN!FF66,0))</f>
        <v>0</v>
      </c>
      <c r="AR66" s="238">
        <f>IF(AND(PENGISIAN!FD66&gt;0,PENGISIAN!EW66&gt;0,PENGISIAN!FD66&gt;PENGISIAN!EW66),SUM(PENGISIAN!EX66,PENGISIAN!FC66),IF(AND(PENGISIAN!FF66&gt;0,PENGISIAN!EW66&gt;0,PENGISIAN!FF66&gt;PENGISIAN!EW66),SUM(PENGISIAN!EX66,PENGISIAN!FC66,PENGISIAN!FE66),0))</f>
        <v>0</v>
      </c>
      <c r="AS66" s="238">
        <f>IF(AND(PENGISIAN!FK66&gt;0,PENGISIAN!FD66&gt;0,PENGISIAN!FK66&gt;PENGISIAN!FD66),PENGISIAN!FK66,IF(AND(PENGISIAN!FM66&gt;0,PENGISIAN!FD66&gt;0,PENGISIAN!FM66&gt;PENGISIAN!FD66),PENGISIAN!FM66,0))</f>
        <v>0</v>
      </c>
      <c r="AT66" s="238">
        <f>IF(AND(PENGISIAN!FK66&gt;0,PENGISIAN!FD66&gt;0,PENGISIAN!FK66&gt;PENGISIAN!FD66),SUM(PENGISIAN!FE66,PENGISIAN!FJ66),IF(AND(PENGISIAN!FM66&gt;0,PENGISIAN!FD66&gt;0,PENGISIAN!FM66&gt;PENGISIAN!FD66),SUM(PENGISIAN!FE66,PENGISIAN!FJ66,PENGISIAN!FL66),0))</f>
        <v>0</v>
      </c>
      <c r="AU66" s="238">
        <f>IF(AND(PENGISIAN!FR66&gt;0,PENGISIAN!FK66&gt;0,PENGISIAN!FR66&gt;PENGISIAN!FK66),PENGISIAN!FR66,IF(AND(PENGISIAN!FT66&gt;0,PENGISIAN!FK66&gt;0,PENGISIAN!FT66&gt;PENGISIAN!FK66),PENGISIAN!FT66,0))</f>
        <v>0</v>
      </c>
      <c r="AV66" s="238">
        <f>IF(AND(PENGISIAN!FR66&gt;0,PENGISIAN!FK66&gt;0,PENGISIAN!FR66&gt;PENGISIAN!FK66),SUM(PENGISIAN!FL66,PENGISIAN!FQ66),IF(AND(PENGISIAN!FT66&gt;0,PENGISIAN!FK66&gt;0,PENGISIAN!FT66&gt;PENGISIAN!FK66),SUM(PENGISIAN!FL66,PENGISIAN!FQ66,PENGISIAN!FS66),0))</f>
        <v>0</v>
      </c>
      <c r="AW66" s="238">
        <f>IF(AND(PENGISIAN!FY66&gt;0,PENGISIAN!FR66&gt;0,PENGISIAN!FY66&gt;PENGISIAN!FR66),PENGISIAN!FY66,IF(AND(PENGISIAN!GA66&gt;0,PENGISIAN!FR66&gt;0,PENGISIAN!GA66&gt;PENGISIAN!FR66),PENGISIAN!GA66,0))</f>
        <v>0</v>
      </c>
      <c r="AX66" s="238">
        <f>IF(AND(PENGISIAN!FY66&gt;0,PENGISIAN!FR66&gt;0,PENGISIAN!FY66&gt;PENGISIAN!FR66),SUM(PENGISIAN!FS66,PENGISIAN!FX66),IF(AND(PENGISIAN!GA66&gt;0,PENGISIAN!FR66&gt;0,PENGISIAN!GA66&gt;PENGISIAN!FR66),SUM(PENGISIAN!FS66,PENGISIAN!FX66,PENGISIAN!FZ66),0))</f>
        <v>0</v>
      </c>
      <c r="AY66" s="238">
        <f>IF(AND(PENGISIAN!GF66&gt;0,PENGISIAN!FY66&gt;0,PENGISIAN!GF66&gt;PENGISIAN!FY66),PENGISIAN!GF66,IF(AND(PENGISIAN!GH66&gt;0,PENGISIAN!FY66&gt;0,PENGISIAN!GH66&gt;PENGISIAN!FY66),PENGISIAN!GH66,0))</f>
        <v>0</v>
      </c>
      <c r="AZ66" s="238">
        <f>IF(AND(PENGISIAN!GF66&gt;0,PENGISIAN!FY66&gt;0,PENGISIAN!GF66&gt;PENGISIAN!FY66),SUM(PENGISIAN!FZ66,PENGISIAN!GE66),IF(AND(PENGISIAN!GH66&gt;0,PENGISIAN!FY66&gt;0,PENGISIAN!GH66&gt;PENGISIAN!FY66),SUM(PENGISIAN!FZ66,PENGISIAN!GE66,PENGISIAN!GG66),0))</f>
        <v>0</v>
      </c>
      <c r="BA66" s="238">
        <f>IF(AND(PENGISIAN!GM66&gt;0,PENGISIAN!GF66&gt;0,PENGISIAN!GM66&gt;PENGISIAN!GF66),PENGISIAN!GM66,IF(AND(PENGISIAN!GO66&gt;0,PENGISIAN!GF66&gt;0,PENGISIAN!GO66&gt;PENGISIAN!GF66),PENGISIAN!GO66,0))</f>
        <v>0</v>
      </c>
      <c r="BB66" s="238">
        <f>IF(AND(PENGISIAN!GM66&gt;0,PENGISIAN!GF66&gt;0,PENGISIAN!GM66&gt;PENGISIAN!GF66),SUM(PENGISIAN!GG66,PENGISIAN!GL66),IF(AND(PENGISIAN!GO66&gt;0,PENGISIAN!GF66&gt;0,PENGISIAN!GO66&gt;PENGISIAN!GF66),SUM(PENGISIAN!GG66,PENGISIAN!GL66,PENGISIAN!GN66),0))</f>
        <v>0</v>
      </c>
      <c r="BC66" s="238">
        <f>IF(AND(PENGISIAN!GT66&gt;0,PENGISIAN!GM66&gt;0,PENGISIAN!GT66&gt;PENGISIAN!GM66),PENGISIAN!GT66,IF(AND(PENGISIAN!GV66&gt;0,PENGISIAN!GM66&gt;0,PENGISIAN!GV66&gt;PENGISIAN!GM66),PENGISIAN!GV66,0))</f>
        <v>0</v>
      </c>
      <c r="BD66" s="238">
        <f>IF(AND(PENGISIAN!GT66&gt;0,PENGISIAN!GM66&gt;0,PENGISIAN!GT66&gt;PENGISIAN!GM66),SUM(PENGISIAN!GN66,PENGISIAN!GS66),IF(AND(PENGISIAN!GV66&gt;0,PENGISIAN!GM66&gt;0,PENGISIAN!GV66&gt;PENGISIAN!GM66),SUM(PENGISIAN!GN66,PENGISIAN!GS66,PENGISIAN!GU66),0))</f>
        <v>0</v>
      </c>
      <c r="BE66" s="238">
        <f>IF(AND(PENGISIAN!HA66&gt;0,PENGISIAN!GT66&gt;0,PENGISIAN!HA66&gt;PENGISIAN!GT66),PENGISIAN!HA66,IF(AND(PENGISIAN!HC66&gt;0,PENGISIAN!GT66&gt;0,PENGISIAN!HC66&gt;PENGISIAN!GT66),PENGISIAN!HC66,0))</f>
        <v>0</v>
      </c>
      <c r="BF66" s="238">
        <f>IF(AND(PENGISIAN!HA66&gt;0,PENGISIAN!GT66&gt;0,PENGISIAN!HA66&gt;PENGISIAN!GT66),SUM(PENGISIAN!GU66,PENGISIAN!GZ66),IF(AND(PENGISIAN!HC66&gt;0,PENGISIAN!GT66&gt;0,PENGISIAN!HC66&gt;PENGISIAN!GT66),SUM(PENGISIAN!GU66,PENGISIAN!GZ66,PENGISIAN!HB66),0))</f>
        <v>0</v>
      </c>
      <c r="BG66" s="238">
        <f>IF(AND(PENGISIAN!HH66&gt;0,PENGISIAN!HA66&gt;0,PENGISIAN!HH66&gt;PENGISIAN!HA66),PENGISIAN!HH66,IF(AND(PENGISIAN!HJ66&gt;0,PENGISIAN!HA66&gt;0,PENGISIAN!HJ66&gt;PENGISIAN!HA66),PENGISIAN!HJ66,0))</f>
        <v>0</v>
      </c>
      <c r="BH66" s="238">
        <f>IF(AND(PENGISIAN!HH66&gt;0,PENGISIAN!HA66&gt;0,PENGISIAN!HH66&gt;PENGISIAN!HA66),SUM(PENGISIAN!HB66,PENGISIAN!HG66),IF(AND(PENGISIAN!HJ66&gt;0,PENGISIAN!HA66&gt;0,PENGISIAN!HJ66&gt;PENGISIAN!HA66),SUM(PENGISIAN!HB66,PENGISIAN!HG66,PENGISIAN!HI66),0))</f>
        <v>0</v>
      </c>
      <c r="BI66" s="238">
        <f>IF(AND(PENGISIAN!HJ66&gt;0,PENGISIAN!HH66&gt;0,PENGISIAN!HJ66&gt;PENGISIAN!HH66),PENGISIAN!HJ66,0)</f>
        <v>0</v>
      </c>
      <c r="BJ66" s="238">
        <f>IF(AND(PENGISIAN!HJ66&gt;0,PENGISIAN!HH66&gt;0,PENGISIAN!HJ66&gt;PENGISIAN!HH66),PENGISIAN!HI66,0)</f>
        <v>0</v>
      </c>
    </row>
    <row r="67" spans="1:62">
      <c r="A67" s="238">
        <f>IF(AND(PENGISIAN!M67&gt;0,PENGISIAN!F67&gt;0,PENGISIAN!M67&gt;PENGISIAN!F67),PENGISIAN!M67,IF(AND(PENGISIAN!O67&gt;0,PENGISIAN!F67&gt;0,PENGISIAN!O67&gt;PENGISIAN!F67),PENGISIAN!O67,0))</f>
        <v>0</v>
      </c>
      <c r="B67" s="238">
        <f>IF(AND(PENGISIAN!M67&gt;0,PENGISIAN!F67&gt;0,PENGISIAN!M67&gt;PENGISIAN!F67),SUM(PENGISIAN!G67,PENGISIAN!L67),IF(AND(PENGISIAN!O67&gt;0,PENGISIAN!F67&gt;0,PENGISIAN!O67&gt;PENGISIAN!F67),SUM(PENGISIAN!G67,PENGISIAN!L67,PENGISIAN!N67),0))</f>
        <v>0</v>
      </c>
      <c r="C67" s="238">
        <f>IF(AND(PENGISIAN!T67&gt;0,PENGISIAN!M67&gt;0,PENGISIAN!T67&gt;PENGISIAN!M67),PENGISIAN!T67,IF(AND(PENGISIAN!V67&gt;0,PENGISIAN!M67&gt;0,PENGISIAN!V67&gt;PENGISIAN!M67),PENGISIAN!V67,0))</f>
        <v>0</v>
      </c>
      <c r="D67" s="238">
        <f>IF(AND(PENGISIAN!T67&gt;0,PENGISIAN!M67&gt;0,PENGISIAN!T67&gt;PENGISIAN!M67),SUM(PENGISIAN!N67,PENGISIAN!S67),IF(AND(PENGISIAN!V67&gt;0,PENGISIAN!M67&gt;0,PENGISIAN!V67&gt;PENGISIAN!M67),SUM(PENGISIAN!N67,PENGISIAN!S67,PENGISIAN!U67),0))</f>
        <v>0</v>
      </c>
      <c r="E67" s="238">
        <f>IF(AND(PENGISIAN!AA67&gt;0,PENGISIAN!T67&gt;0,PENGISIAN!AA67&gt;PENGISIAN!T67),PENGISIAN!AA67,IF(AND(PENGISIAN!AC67&gt;0,PENGISIAN!T67&gt;0,PENGISIAN!AC67&gt;PENGISIAN!T67),PENGISIAN!AC67,0))</f>
        <v>0</v>
      </c>
      <c r="F67" s="238">
        <f>IF(AND(PENGISIAN!AA67&gt;0,PENGISIAN!T67&gt;0,PENGISIAN!AA67&gt;PENGISIAN!T67),SUM(PENGISIAN!U67,PENGISIAN!Z67),IF(AND(PENGISIAN!AC67&gt;0,PENGISIAN!T67&gt;0,PENGISIAN!AC67&gt;PENGISIAN!T67),SUM(PENGISIAN!U67,PENGISIAN!Z67,PENGISIAN!AB67),0))</f>
        <v>0</v>
      </c>
      <c r="G67" s="238">
        <f>IF(AND(PENGISIAN!AH67&gt;0,PENGISIAN!AA67&gt;0,PENGISIAN!AH67&gt;PENGISIAN!AA67),PENGISIAN!AH67,IF(AND(PENGISIAN!AJ67&gt;0,PENGISIAN!AA67&gt;0,PENGISIAN!AJ67&gt;PENGISIAN!AA67),PENGISIAN!AJ67,0))</f>
        <v>0</v>
      </c>
      <c r="H67" s="238">
        <f>IF(AND(PENGISIAN!AH67&gt;0,PENGISIAN!AA67&gt;0,PENGISIAN!AH67&gt;PENGISIAN!AA67),SUM(PENGISIAN!AB67,PENGISIAN!AG67),IF(AND(PENGISIAN!AJ67&gt;0,PENGISIAN!AA67&gt;0,PENGISIAN!AJ67&gt;PENGISIAN!AA67),SUM(PENGISIAN!AB67,PENGISIAN!AG67,PENGISIAN!AI67),0))</f>
        <v>0</v>
      </c>
      <c r="I67" s="238">
        <f>IF(AND(PENGISIAN!AO67&gt;0,PENGISIAN!AH67&gt;0,PENGISIAN!AO67&gt;PENGISIAN!AH67),PENGISIAN!AO67,IF(AND(PENGISIAN!AQ67&gt;0,PENGISIAN!AH67&gt;0,PENGISIAN!AQ67&gt;PENGISIAN!AH67),PENGISIAN!AQ67,0))</f>
        <v>0</v>
      </c>
      <c r="J67" s="238">
        <f>IF(AND(PENGISIAN!AO67&gt;0,PENGISIAN!AH67&gt;0,PENGISIAN!AO67&gt;PENGISIAN!AH67),SUM(PENGISIAN!AI67,PENGISIAN!AN67),IF(AND(PENGISIAN!AQ67&gt;0,PENGISIAN!AH67&gt;0,PENGISIAN!AQ67&gt;PENGISIAN!AH67),SUM(PENGISIAN!AI67,PENGISIAN!AN67,PENGISIAN!AP67),0))</f>
        <v>0</v>
      </c>
      <c r="K67" s="238">
        <f>IF(AND(PENGISIAN!AV67&gt;0,PENGISIAN!AO67&gt;0,PENGISIAN!AV67&gt;PENGISIAN!AO67),PENGISIAN!AV67,IF(AND(PENGISIAN!AX67&gt;0,PENGISIAN!AO67&gt;0,PENGISIAN!AX67&gt;PENGISIAN!AO67),PENGISIAN!AX67,0))</f>
        <v>0</v>
      </c>
      <c r="L67" s="238">
        <f>IF(AND(PENGISIAN!AV67&gt;0,PENGISIAN!AO67&gt;0,PENGISIAN!AV67&gt;PENGISIAN!AO67),SUM(PENGISIAN!AP67,PENGISIAN!AU67),IF(AND(PENGISIAN!AX67&gt;0,PENGISIAN!AO67&gt;0,PENGISIAN!AX67&gt;PENGISIAN!AO67),SUM(PENGISIAN!AP67,PENGISIAN!AU67,PENGISIAN!AW67),0))</f>
        <v>0</v>
      </c>
      <c r="M67" s="238">
        <f>IF(AND(PENGISIAN!BC67&gt;0,PENGISIAN!AV67&gt;0,PENGISIAN!BC67&gt;PENGISIAN!AV67),PENGISIAN!BC67,IF(AND(PENGISIAN!BE67&gt;0,PENGISIAN!AV67&gt;0,PENGISIAN!BE67&gt;PENGISIAN!AV67),PENGISIAN!BE67,0))</f>
        <v>0</v>
      </c>
      <c r="N67" s="238">
        <f>IF(AND(PENGISIAN!BC67&gt;0,PENGISIAN!AV67&gt;0,PENGISIAN!BC67&gt;PENGISIAN!AV67),SUM(PENGISIAN!AW67,PENGISIAN!BB67),IF(AND(PENGISIAN!BE67&gt;0,PENGISIAN!AV67&gt;0,PENGISIAN!BE67&gt;PENGISIAN!AV67),SUM(PENGISIAN!AW67,PENGISIAN!BB67,PENGISIAN!BD67),0))</f>
        <v>0</v>
      </c>
      <c r="O67" s="238">
        <f>IF(AND(PENGISIAN!BJ67&gt;0,PENGISIAN!BC67&gt;0,PENGISIAN!BJ67&gt;PENGISIAN!BC67),PENGISIAN!BJ67,IF(AND(PENGISIAN!BL67&gt;0,PENGISIAN!BC67&gt;0,PENGISIAN!BL67&gt;PENGISIAN!BC67),PENGISIAN!BL67,0))</f>
        <v>0</v>
      </c>
      <c r="P67" s="238">
        <f>IF(AND(PENGISIAN!BJ67&gt;0,PENGISIAN!BC67&gt;0,PENGISIAN!BJ67&gt;PENGISIAN!BC67),SUM(PENGISIAN!BD67,PENGISIAN!BI67),IF(AND(PENGISIAN!BL67&gt;0,PENGISIAN!BC67&gt;0,PENGISIAN!BL67&gt;PENGISIAN!BC67),SUM(PENGISIAN!BD67,PENGISIAN!BI67,PENGISIAN!BK67),0))</f>
        <v>0</v>
      </c>
      <c r="Q67" s="238">
        <f>IF(AND(PENGISIAN!BQ67&gt;0,PENGISIAN!BJ67&gt;0,PENGISIAN!BQ67&gt;PENGISIAN!BJ67),PENGISIAN!BQ67,IF(AND(PENGISIAN!BS67&gt;0,PENGISIAN!BJ67&gt;0,PENGISIAN!BS67&gt;PENGISIAN!BJ67),PENGISIAN!BS67,0))</f>
        <v>0</v>
      </c>
      <c r="R67" s="238">
        <f>IF(AND(PENGISIAN!BQ67&gt;0,PENGISIAN!BJ67&gt;0,PENGISIAN!BQ67&gt;PENGISIAN!BJ67),SUM(PENGISIAN!BK67,PENGISIAN!BP67),IF(AND(PENGISIAN!BS67&gt;0,PENGISIAN!BJ67&gt;0,PENGISIAN!BS67&gt;PENGISIAN!BJ67),SUM(PENGISIAN!BK67,PENGISIAN!BP67,PENGISIAN!BR67),0))</f>
        <v>0</v>
      </c>
      <c r="S67" s="238">
        <f>IF(AND(PENGISIAN!BX67&gt;0,PENGISIAN!BQ67&gt;0,PENGISIAN!BX67&gt;PENGISIAN!BQ67),PENGISIAN!BX67,IF(AND(PENGISIAN!BZ67&gt;0,PENGISIAN!BQ67&gt;0,PENGISIAN!BZ67&gt;PENGISIAN!BQ67),PENGISIAN!BZ67,0))</f>
        <v>0</v>
      </c>
      <c r="T67" s="238">
        <f>IF(AND(PENGISIAN!BX67&gt;0,PENGISIAN!BQ67&gt;0,PENGISIAN!BX67&gt;PENGISIAN!BQ67),SUM(PENGISIAN!BR67,PENGISIAN!BW67),IF(AND(PENGISIAN!BZ67&gt;0,PENGISIAN!BQ67&gt;0,PENGISIAN!BZ67&gt;PENGISIAN!BQ67),SUM(PENGISIAN!BR67,PENGISIAN!BW67,PENGISIAN!BY67),0))</f>
        <v>0</v>
      </c>
      <c r="U67" s="238">
        <f>IF(AND(PENGISIAN!CE67&gt;0,PENGISIAN!BX67&gt;0,PENGISIAN!CE67&gt;PENGISIAN!BX67),PENGISIAN!CE67,IF(AND(PENGISIAN!CG67&gt;0,PENGISIAN!BX67&gt;0,PENGISIAN!CG67&gt;PENGISIAN!BX67),PENGISIAN!CG67,0))</f>
        <v>0</v>
      </c>
      <c r="V67" s="238">
        <f>IF(AND(PENGISIAN!CE67&gt;0,PENGISIAN!BX67&gt;0,PENGISIAN!CE67&gt;PENGISIAN!BX67),SUM(PENGISIAN!BY67,PENGISIAN!CD67),IF(AND(PENGISIAN!CG67&gt;0,PENGISIAN!BX67&gt;0,PENGISIAN!CG67&gt;PENGISIAN!BX67),SUM(PENGISIAN!BY67,PENGISIAN!CD67,PENGISIAN!CF67),0))</f>
        <v>0</v>
      </c>
      <c r="W67" s="238">
        <f>IF(AND(PENGISIAN!CL67&gt;0,PENGISIAN!CE67&gt;0,PENGISIAN!CL67&gt;PENGISIAN!CE67),PENGISIAN!CL67,IF(AND(PENGISIAN!CN67&gt;0,PENGISIAN!CE67&gt;0,PENGISIAN!CN67&gt;PENGISIAN!CE67),PENGISIAN!CN67,0))</f>
        <v>0</v>
      </c>
      <c r="X67" s="238">
        <f>IF(AND(PENGISIAN!CL67&gt;0,PENGISIAN!CE67&gt;0,PENGISIAN!CL67&gt;PENGISIAN!CE67),SUM(PENGISIAN!CF67,PENGISIAN!CK67),IF(AND(PENGISIAN!CN67&gt;0,PENGISIAN!CE67&gt;0,PENGISIAN!CN67&gt;PENGISIAN!CE67),SUM(PENGISIAN!CF67,PENGISIAN!CK67,PENGISIAN!CM67),0))</f>
        <v>0</v>
      </c>
      <c r="Y67" s="238">
        <f>IF(AND(PENGISIAN!CS67&gt;0,PENGISIAN!CL67&gt;0,PENGISIAN!CS67&gt;PENGISIAN!CL67),PENGISIAN!CS67,IF(AND(PENGISIAN!CU67&gt;0,PENGISIAN!CL67&gt;0,PENGISIAN!CU67&gt;PENGISIAN!CL67),PENGISIAN!CU67,0))</f>
        <v>0</v>
      </c>
      <c r="Z67" s="238">
        <f>IF(AND(PENGISIAN!CS67&gt;0,PENGISIAN!CL67&gt;0,PENGISIAN!CS67&gt;PENGISIAN!CL67),SUM(PENGISIAN!CM67,PENGISIAN!CR67),IF(AND(PENGISIAN!CU67&gt;0,PENGISIAN!CL67&gt;0,PENGISIAN!CU67&gt;PENGISIAN!CL67),SUM(PENGISIAN!CM67,PENGISIAN!CR67,PENGISIAN!CT67),0))</f>
        <v>0</v>
      </c>
      <c r="AA67" s="238">
        <f>IF(AND(PENGISIAN!CZ67&gt;0,PENGISIAN!CS67&gt;0,PENGISIAN!CZ67&gt;PENGISIAN!CS67),PENGISIAN!CZ67,IF(AND(PENGISIAN!DB67&gt;0,PENGISIAN!CS67&gt;0,PENGISIAN!DB67&gt;PENGISIAN!CS67),PENGISIAN!DB67,0))</f>
        <v>0</v>
      </c>
      <c r="AB67" s="238">
        <f>IF(AND(PENGISIAN!CZ67&gt;0,PENGISIAN!CS67&gt;0,PENGISIAN!CZ67&gt;PENGISIAN!CS67),SUM(PENGISIAN!CT67,PENGISIAN!CY67),IF(AND(PENGISIAN!DB67&gt;0,PENGISIAN!CS67&gt;0,PENGISIAN!DB67&gt;PENGISIAN!CS67),SUM(PENGISIAN!CT67,PENGISIAN!CY67,PENGISIAN!DA67),0))</f>
        <v>0</v>
      </c>
      <c r="AC67" s="238">
        <f>IF(AND(PENGISIAN!DG67&gt;0,PENGISIAN!CZ67&gt;0,PENGISIAN!DG67&gt;PENGISIAN!CZ67),PENGISIAN!DG67,IF(AND(PENGISIAN!DI67&gt;0,PENGISIAN!CZ67&gt;0,PENGISIAN!DI67&gt;PENGISIAN!CZ67),PENGISIAN!DI67,0))</f>
        <v>0</v>
      </c>
      <c r="AD67" s="238">
        <f>IF(AND(PENGISIAN!DG67&gt;0,PENGISIAN!CZ67&gt;0,PENGISIAN!DG67&gt;PENGISIAN!CZ67),SUM(PENGISIAN!DA67,PENGISIAN!DF67),IF(AND(PENGISIAN!DI67&gt;0,PENGISIAN!CZ67&gt;0,PENGISIAN!DI67&gt;PENGISIAN!CZ67),SUM(PENGISIAN!DA67,PENGISIAN!DF67,PENGISIAN!DH67),0))</f>
        <v>0</v>
      </c>
      <c r="AE67" s="238">
        <f>IF(AND(PENGISIAN!DN67&gt;0,PENGISIAN!DG67&gt;0,PENGISIAN!DN67&gt;PENGISIAN!DG67),PENGISIAN!DN67,IF(AND(PENGISIAN!DP67&gt;0,PENGISIAN!DG67&gt;0,PENGISIAN!DP67&gt;PENGISIAN!DG67),PENGISIAN!DP67,0))</f>
        <v>0</v>
      </c>
      <c r="AF67" s="238">
        <f>IF(AND(PENGISIAN!DN67&gt;0,PENGISIAN!DG67&gt;0,PENGISIAN!DN67&gt;PENGISIAN!DG67),SUM(PENGISIAN!DH67,PENGISIAN!DM67),IF(AND(PENGISIAN!DP67&gt;0,PENGISIAN!DG67&gt;0,PENGISIAN!DP67&gt;PENGISIAN!DG67),SUM(PENGISIAN!DH67,PENGISIAN!DM67,PENGISIAN!DO67),0))</f>
        <v>0</v>
      </c>
      <c r="AG67" s="238">
        <f>IF(AND(PENGISIAN!DU67&gt;0,PENGISIAN!DN67&gt;0,PENGISIAN!DU67&gt;PENGISIAN!DN67),PENGISIAN!DU67,IF(AND(PENGISIAN!DW67&gt;0,PENGISIAN!DN67&gt;0,PENGISIAN!DW67&gt;PENGISIAN!DN67),PENGISIAN!DW67,0))</f>
        <v>0</v>
      </c>
      <c r="AH67" s="238">
        <f>IF(AND(PENGISIAN!DU67&gt;0,PENGISIAN!DN67&gt;0,PENGISIAN!DU67&gt;PENGISIAN!DN67),SUM(PENGISIAN!DO67,PENGISIAN!DT67),IF(AND(PENGISIAN!DW67&gt;0,PENGISIAN!DN67&gt;0,PENGISIAN!DW67&gt;PENGISIAN!DN67),SUM(PENGISIAN!DO67,PENGISIAN!DT67,PENGISIAN!DV67),0))</f>
        <v>0</v>
      </c>
      <c r="AI67" s="238">
        <f>IF(AND(PENGISIAN!EB67&gt;0,PENGISIAN!DU67&gt;0,PENGISIAN!EB67&gt;PENGISIAN!DU67),PENGISIAN!EB67,IF(AND(PENGISIAN!ED67&gt;0,PENGISIAN!DU67&gt;0,PENGISIAN!ED67&gt;PENGISIAN!DU67),PENGISIAN!ED67,0))</f>
        <v>0</v>
      </c>
      <c r="AJ67" s="238">
        <f>IF(AND(PENGISIAN!EB67&gt;0,PENGISIAN!DU67&gt;0,PENGISIAN!EB67&gt;PENGISIAN!DU67),SUM(PENGISIAN!DV67,PENGISIAN!EA67),IF(AND(PENGISIAN!ED67&gt;0,PENGISIAN!DU67&gt;0,PENGISIAN!ED67&gt;PENGISIAN!DU67),SUM(PENGISIAN!DV67,PENGISIAN!EA67,PENGISIAN!EC67),0))</f>
        <v>0</v>
      </c>
      <c r="AK67" s="238">
        <f>IF(AND(PENGISIAN!EI67&gt;0,PENGISIAN!EB67&gt;0,PENGISIAN!EI67&gt;PENGISIAN!EB67),PENGISIAN!EI67,IF(AND(PENGISIAN!EK67&gt;0,PENGISIAN!EB67&gt;0,PENGISIAN!EK67&gt;PENGISIAN!EB67),PENGISIAN!EK67,0))</f>
        <v>0</v>
      </c>
      <c r="AL67" s="238">
        <f>IF(AND(PENGISIAN!EI67&gt;0,PENGISIAN!EB67&gt;0,PENGISIAN!EI67&gt;PENGISIAN!EB67),SUM(PENGISIAN!EC67,PENGISIAN!EH67),IF(AND(PENGISIAN!EK67&gt;0,PENGISIAN!EB67&gt;0,PENGISIAN!EK67&gt;PENGISIAN!EB67),SUM(PENGISIAN!EC67,PENGISIAN!EH67,PENGISIAN!EJ67),0))</f>
        <v>0</v>
      </c>
      <c r="AM67" s="238">
        <f>IF(AND(PENGISIAN!EP67&gt;0,PENGISIAN!EI67&gt;0,PENGISIAN!EP67&gt;PENGISIAN!EI67),PENGISIAN!EP67,IF(AND(PENGISIAN!ER67&gt;0,PENGISIAN!EI67&gt;0,PENGISIAN!ER67&gt;PENGISIAN!EI67),PENGISIAN!ER67,0))</f>
        <v>0</v>
      </c>
      <c r="AN67" s="238">
        <f>IF(AND(PENGISIAN!EP67&gt;0,PENGISIAN!EI67&gt;0,PENGISIAN!EP67&gt;PENGISIAN!EI67),SUM(PENGISIAN!EJ67,PENGISIAN!EO67),IF(AND(PENGISIAN!ER67&gt;0,PENGISIAN!EI67&gt;0,PENGISIAN!ER67&gt;PENGISIAN!EI67),SUM(PENGISIAN!EJ67,PENGISIAN!EO67,PENGISIAN!EQ67),0))</f>
        <v>0</v>
      </c>
      <c r="AO67" s="238">
        <f>IF(AND(PENGISIAN!EW67&gt;0,PENGISIAN!EP67&gt;0,PENGISIAN!EW67&gt;PENGISIAN!EP67),PENGISIAN!EW67,IF(AND(PENGISIAN!EY67&gt;0,PENGISIAN!EP67&gt;0,PENGISIAN!EY67&gt;PENGISIAN!EP67),PENGISIAN!EY67,0))</f>
        <v>0</v>
      </c>
      <c r="AP67" s="238">
        <f>IF(AND(PENGISIAN!EW67&gt;0,PENGISIAN!EP67&gt;0,PENGISIAN!EW67&gt;PENGISIAN!EP67),SUM(PENGISIAN!EQ67,PENGISIAN!EV67),IF(AND(PENGISIAN!EY67&gt;0,PENGISIAN!EP67&gt;0,PENGISIAN!EY67&gt;PENGISIAN!EP67),SUM(PENGISIAN!EQ67,PENGISIAN!EV67,PENGISIAN!EX67),0))</f>
        <v>0</v>
      </c>
      <c r="AQ67" s="238">
        <f>IF(AND(PENGISIAN!FD67&gt;0,PENGISIAN!EW67&gt;0,PENGISIAN!FD67&gt;PENGISIAN!EW67),PENGISIAN!FD67,IF(AND(PENGISIAN!FF67&gt;0,PENGISIAN!EW67&gt;0,PENGISIAN!FF67&gt;PENGISIAN!EW67),PENGISIAN!FF67,0))</f>
        <v>0</v>
      </c>
      <c r="AR67" s="238">
        <f>IF(AND(PENGISIAN!FD67&gt;0,PENGISIAN!EW67&gt;0,PENGISIAN!FD67&gt;PENGISIAN!EW67),SUM(PENGISIAN!EX67,PENGISIAN!FC67),IF(AND(PENGISIAN!FF67&gt;0,PENGISIAN!EW67&gt;0,PENGISIAN!FF67&gt;PENGISIAN!EW67),SUM(PENGISIAN!EX67,PENGISIAN!FC67,PENGISIAN!FE67),0))</f>
        <v>0</v>
      </c>
      <c r="AS67" s="238">
        <f>IF(AND(PENGISIAN!FK67&gt;0,PENGISIAN!FD67&gt;0,PENGISIAN!FK67&gt;PENGISIAN!FD67),PENGISIAN!FK67,IF(AND(PENGISIAN!FM67&gt;0,PENGISIAN!FD67&gt;0,PENGISIAN!FM67&gt;PENGISIAN!FD67),PENGISIAN!FM67,0))</f>
        <v>0</v>
      </c>
      <c r="AT67" s="238">
        <f>IF(AND(PENGISIAN!FK67&gt;0,PENGISIAN!FD67&gt;0,PENGISIAN!FK67&gt;PENGISIAN!FD67),SUM(PENGISIAN!FE67,PENGISIAN!FJ67),IF(AND(PENGISIAN!FM67&gt;0,PENGISIAN!FD67&gt;0,PENGISIAN!FM67&gt;PENGISIAN!FD67),SUM(PENGISIAN!FE67,PENGISIAN!FJ67,PENGISIAN!FL67),0))</f>
        <v>0</v>
      </c>
      <c r="AU67" s="238">
        <f>IF(AND(PENGISIAN!FR67&gt;0,PENGISIAN!FK67&gt;0,PENGISIAN!FR67&gt;PENGISIAN!FK67),PENGISIAN!FR67,IF(AND(PENGISIAN!FT67&gt;0,PENGISIAN!FK67&gt;0,PENGISIAN!FT67&gt;PENGISIAN!FK67),PENGISIAN!FT67,0))</f>
        <v>0</v>
      </c>
      <c r="AV67" s="238">
        <f>IF(AND(PENGISIAN!FR67&gt;0,PENGISIAN!FK67&gt;0,PENGISIAN!FR67&gt;PENGISIAN!FK67),SUM(PENGISIAN!FL67,PENGISIAN!FQ67),IF(AND(PENGISIAN!FT67&gt;0,PENGISIAN!FK67&gt;0,PENGISIAN!FT67&gt;PENGISIAN!FK67),SUM(PENGISIAN!FL67,PENGISIAN!FQ67,PENGISIAN!FS67),0))</f>
        <v>0</v>
      </c>
      <c r="AW67" s="238">
        <f>IF(AND(PENGISIAN!FY67&gt;0,PENGISIAN!FR67&gt;0,PENGISIAN!FY67&gt;PENGISIAN!FR67),PENGISIAN!FY67,IF(AND(PENGISIAN!GA67&gt;0,PENGISIAN!FR67&gt;0,PENGISIAN!GA67&gt;PENGISIAN!FR67),PENGISIAN!GA67,0))</f>
        <v>0</v>
      </c>
      <c r="AX67" s="238">
        <f>IF(AND(PENGISIAN!FY67&gt;0,PENGISIAN!FR67&gt;0,PENGISIAN!FY67&gt;PENGISIAN!FR67),SUM(PENGISIAN!FS67,PENGISIAN!FX67),IF(AND(PENGISIAN!GA67&gt;0,PENGISIAN!FR67&gt;0,PENGISIAN!GA67&gt;PENGISIAN!FR67),SUM(PENGISIAN!FS67,PENGISIAN!FX67,PENGISIAN!FZ67),0))</f>
        <v>0</v>
      </c>
      <c r="AY67" s="238">
        <f>IF(AND(PENGISIAN!GF67&gt;0,PENGISIAN!FY67&gt;0,PENGISIAN!GF67&gt;PENGISIAN!FY67),PENGISIAN!GF67,IF(AND(PENGISIAN!GH67&gt;0,PENGISIAN!FY67&gt;0,PENGISIAN!GH67&gt;PENGISIAN!FY67),PENGISIAN!GH67,0))</f>
        <v>0</v>
      </c>
      <c r="AZ67" s="238">
        <f>IF(AND(PENGISIAN!GF67&gt;0,PENGISIAN!FY67&gt;0,PENGISIAN!GF67&gt;PENGISIAN!FY67),SUM(PENGISIAN!FZ67,PENGISIAN!GE67),IF(AND(PENGISIAN!GH67&gt;0,PENGISIAN!FY67&gt;0,PENGISIAN!GH67&gt;PENGISIAN!FY67),SUM(PENGISIAN!FZ67,PENGISIAN!GE67,PENGISIAN!GG67),0))</f>
        <v>0</v>
      </c>
      <c r="BA67" s="238">
        <f>IF(AND(PENGISIAN!GM67&gt;0,PENGISIAN!GF67&gt;0,PENGISIAN!GM67&gt;PENGISIAN!GF67),PENGISIAN!GM67,IF(AND(PENGISIAN!GO67&gt;0,PENGISIAN!GF67&gt;0,PENGISIAN!GO67&gt;PENGISIAN!GF67),PENGISIAN!GO67,0))</f>
        <v>0</v>
      </c>
      <c r="BB67" s="238">
        <f>IF(AND(PENGISIAN!GM67&gt;0,PENGISIAN!GF67&gt;0,PENGISIAN!GM67&gt;PENGISIAN!GF67),SUM(PENGISIAN!GG67,PENGISIAN!GL67),IF(AND(PENGISIAN!GO67&gt;0,PENGISIAN!GF67&gt;0,PENGISIAN!GO67&gt;PENGISIAN!GF67),SUM(PENGISIAN!GG67,PENGISIAN!GL67,PENGISIAN!GN67),0))</f>
        <v>0</v>
      </c>
      <c r="BC67" s="238">
        <f>IF(AND(PENGISIAN!GT67&gt;0,PENGISIAN!GM67&gt;0,PENGISIAN!GT67&gt;PENGISIAN!GM67),PENGISIAN!GT67,IF(AND(PENGISIAN!GV67&gt;0,PENGISIAN!GM67&gt;0,PENGISIAN!GV67&gt;PENGISIAN!GM67),PENGISIAN!GV67,0))</f>
        <v>0</v>
      </c>
      <c r="BD67" s="238">
        <f>IF(AND(PENGISIAN!GT67&gt;0,PENGISIAN!GM67&gt;0,PENGISIAN!GT67&gt;PENGISIAN!GM67),SUM(PENGISIAN!GN67,PENGISIAN!GS67),IF(AND(PENGISIAN!GV67&gt;0,PENGISIAN!GM67&gt;0,PENGISIAN!GV67&gt;PENGISIAN!GM67),SUM(PENGISIAN!GN67,PENGISIAN!GS67,PENGISIAN!GU67),0))</f>
        <v>0</v>
      </c>
      <c r="BE67" s="238">
        <f>IF(AND(PENGISIAN!HA67&gt;0,PENGISIAN!GT67&gt;0,PENGISIAN!HA67&gt;PENGISIAN!GT67),PENGISIAN!HA67,IF(AND(PENGISIAN!HC67&gt;0,PENGISIAN!GT67&gt;0,PENGISIAN!HC67&gt;PENGISIAN!GT67),PENGISIAN!HC67,0))</f>
        <v>0</v>
      </c>
      <c r="BF67" s="238">
        <f>IF(AND(PENGISIAN!HA67&gt;0,PENGISIAN!GT67&gt;0,PENGISIAN!HA67&gt;PENGISIAN!GT67),SUM(PENGISIAN!GU67,PENGISIAN!GZ67),IF(AND(PENGISIAN!HC67&gt;0,PENGISIAN!GT67&gt;0,PENGISIAN!HC67&gt;PENGISIAN!GT67),SUM(PENGISIAN!GU67,PENGISIAN!GZ67,PENGISIAN!HB67),0))</f>
        <v>0</v>
      </c>
      <c r="BG67" s="238">
        <f>IF(AND(PENGISIAN!HH67&gt;0,PENGISIAN!HA67&gt;0,PENGISIAN!HH67&gt;PENGISIAN!HA67),PENGISIAN!HH67,IF(AND(PENGISIAN!HJ67&gt;0,PENGISIAN!HA67&gt;0,PENGISIAN!HJ67&gt;PENGISIAN!HA67),PENGISIAN!HJ67,0))</f>
        <v>0</v>
      </c>
      <c r="BH67" s="238">
        <f>IF(AND(PENGISIAN!HH67&gt;0,PENGISIAN!HA67&gt;0,PENGISIAN!HH67&gt;PENGISIAN!HA67),SUM(PENGISIAN!HB67,PENGISIAN!HG67),IF(AND(PENGISIAN!HJ67&gt;0,PENGISIAN!HA67&gt;0,PENGISIAN!HJ67&gt;PENGISIAN!HA67),SUM(PENGISIAN!HB67,PENGISIAN!HG67,PENGISIAN!HI67),0))</f>
        <v>0</v>
      </c>
      <c r="BI67" s="238">
        <f>IF(AND(PENGISIAN!HJ67&gt;0,PENGISIAN!HH67&gt;0,PENGISIAN!HJ67&gt;PENGISIAN!HH67),PENGISIAN!HJ67,0)</f>
        <v>0</v>
      </c>
      <c r="BJ67" s="238">
        <f>IF(AND(PENGISIAN!HJ67&gt;0,PENGISIAN!HH67&gt;0,PENGISIAN!HJ67&gt;PENGISIAN!HH67),PENGISIAN!HI67,0)</f>
        <v>0</v>
      </c>
    </row>
    <row r="68" spans="1:62">
      <c r="A68" s="238">
        <f>IF(AND(PENGISIAN!M68&gt;0,PENGISIAN!F68&gt;0,PENGISIAN!M68&gt;PENGISIAN!F68),PENGISIAN!M68,IF(AND(PENGISIAN!O68&gt;0,PENGISIAN!F68&gt;0,PENGISIAN!O68&gt;PENGISIAN!F68),PENGISIAN!O68,0))</f>
        <v>0</v>
      </c>
      <c r="B68" s="238">
        <f>IF(AND(PENGISIAN!M68&gt;0,PENGISIAN!F68&gt;0,PENGISIAN!M68&gt;PENGISIAN!F68),SUM(PENGISIAN!G68,PENGISIAN!L68),IF(AND(PENGISIAN!O68&gt;0,PENGISIAN!F68&gt;0,PENGISIAN!O68&gt;PENGISIAN!F68),SUM(PENGISIAN!G68,PENGISIAN!L68,PENGISIAN!N68),0))</f>
        <v>0</v>
      </c>
      <c r="C68" s="238">
        <f>IF(AND(PENGISIAN!T68&gt;0,PENGISIAN!M68&gt;0,PENGISIAN!T68&gt;PENGISIAN!M68),PENGISIAN!T68,IF(AND(PENGISIAN!V68&gt;0,PENGISIAN!M68&gt;0,PENGISIAN!V68&gt;PENGISIAN!M68),PENGISIAN!V68,0))</f>
        <v>0</v>
      </c>
      <c r="D68" s="238">
        <f>IF(AND(PENGISIAN!T68&gt;0,PENGISIAN!M68&gt;0,PENGISIAN!T68&gt;PENGISIAN!M68),SUM(PENGISIAN!N68,PENGISIAN!S68),IF(AND(PENGISIAN!V68&gt;0,PENGISIAN!M68&gt;0,PENGISIAN!V68&gt;PENGISIAN!M68),SUM(PENGISIAN!N68,PENGISIAN!S68,PENGISIAN!U68),0))</f>
        <v>0</v>
      </c>
      <c r="E68" s="238">
        <f>IF(AND(PENGISIAN!AA68&gt;0,PENGISIAN!T68&gt;0,PENGISIAN!AA68&gt;PENGISIAN!T68),PENGISIAN!AA68,IF(AND(PENGISIAN!AC68&gt;0,PENGISIAN!T68&gt;0,PENGISIAN!AC68&gt;PENGISIAN!T68),PENGISIAN!AC68,0))</f>
        <v>0</v>
      </c>
      <c r="F68" s="238">
        <f>IF(AND(PENGISIAN!AA68&gt;0,PENGISIAN!T68&gt;0,PENGISIAN!AA68&gt;PENGISIAN!T68),SUM(PENGISIAN!U68,PENGISIAN!Z68),IF(AND(PENGISIAN!AC68&gt;0,PENGISIAN!T68&gt;0,PENGISIAN!AC68&gt;PENGISIAN!T68),SUM(PENGISIAN!U68,PENGISIAN!Z68,PENGISIAN!AB68),0))</f>
        <v>0</v>
      </c>
      <c r="G68" s="238">
        <f>IF(AND(PENGISIAN!AH68&gt;0,PENGISIAN!AA68&gt;0,PENGISIAN!AH68&gt;PENGISIAN!AA68),PENGISIAN!AH68,IF(AND(PENGISIAN!AJ68&gt;0,PENGISIAN!AA68&gt;0,PENGISIAN!AJ68&gt;PENGISIAN!AA68),PENGISIAN!AJ68,0))</f>
        <v>0</v>
      </c>
      <c r="H68" s="238">
        <f>IF(AND(PENGISIAN!AH68&gt;0,PENGISIAN!AA68&gt;0,PENGISIAN!AH68&gt;PENGISIAN!AA68),SUM(PENGISIAN!AB68,PENGISIAN!AG68),IF(AND(PENGISIAN!AJ68&gt;0,PENGISIAN!AA68&gt;0,PENGISIAN!AJ68&gt;PENGISIAN!AA68),SUM(PENGISIAN!AB68,PENGISIAN!AG68,PENGISIAN!AI68),0))</f>
        <v>0</v>
      </c>
      <c r="I68" s="238">
        <f>IF(AND(PENGISIAN!AO68&gt;0,PENGISIAN!AH68&gt;0,PENGISIAN!AO68&gt;PENGISIAN!AH68),PENGISIAN!AO68,IF(AND(PENGISIAN!AQ68&gt;0,PENGISIAN!AH68&gt;0,PENGISIAN!AQ68&gt;PENGISIAN!AH68),PENGISIAN!AQ68,0))</f>
        <v>0</v>
      </c>
      <c r="J68" s="238">
        <f>IF(AND(PENGISIAN!AO68&gt;0,PENGISIAN!AH68&gt;0,PENGISIAN!AO68&gt;PENGISIAN!AH68),SUM(PENGISIAN!AI68,PENGISIAN!AN68),IF(AND(PENGISIAN!AQ68&gt;0,PENGISIAN!AH68&gt;0,PENGISIAN!AQ68&gt;PENGISIAN!AH68),SUM(PENGISIAN!AI68,PENGISIAN!AN68,PENGISIAN!AP68),0))</f>
        <v>0</v>
      </c>
      <c r="K68" s="238">
        <f>IF(AND(PENGISIAN!AV68&gt;0,PENGISIAN!AO68&gt;0,PENGISIAN!AV68&gt;PENGISIAN!AO68),PENGISIAN!AV68,IF(AND(PENGISIAN!AX68&gt;0,PENGISIAN!AO68&gt;0,PENGISIAN!AX68&gt;PENGISIAN!AO68),PENGISIAN!AX68,0))</f>
        <v>0</v>
      </c>
      <c r="L68" s="238">
        <f>IF(AND(PENGISIAN!AV68&gt;0,PENGISIAN!AO68&gt;0,PENGISIAN!AV68&gt;PENGISIAN!AO68),SUM(PENGISIAN!AP68,PENGISIAN!AU68),IF(AND(PENGISIAN!AX68&gt;0,PENGISIAN!AO68&gt;0,PENGISIAN!AX68&gt;PENGISIAN!AO68),SUM(PENGISIAN!AP68,PENGISIAN!AU68,PENGISIAN!AW68),0))</f>
        <v>0</v>
      </c>
      <c r="M68" s="238">
        <f>IF(AND(PENGISIAN!BC68&gt;0,PENGISIAN!AV68&gt;0,PENGISIAN!BC68&gt;PENGISIAN!AV68),PENGISIAN!BC68,IF(AND(PENGISIAN!BE68&gt;0,PENGISIAN!AV68&gt;0,PENGISIAN!BE68&gt;PENGISIAN!AV68),PENGISIAN!BE68,0))</f>
        <v>0</v>
      </c>
      <c r="N68" s="238">
        <f>IF(AND(PENGISIAN!BC68&gt;0,PENGISIAN!AV68&gt;0,PENGISIAN!BC68&gt;PENGISIAN!AV68),SUM(PENGISIAN!AW68,PENGISIAN!BB68),IF(AND(PENGISIAN!BE68&gt;0,PENGISIAN!AV68&gt;0,PENGISIAN!BE68&gt;PENGISIAN!AV68),SUM(PENGISIAN!AW68,PENGISIAN!BB68,PENGISIAN!BD68),0))</f>
        <v>0</v>
      </c>
      <c r="O68" s="238">
        <f>IF(AND(PENGISIAN!BJ68&gt;0,PENGISIAN!BC68&gt;0,PENGISIAN!BJ68&gt;PENGISIAN!BC68),PENGISIAN!BJ68,IF(AND(PENGISIAN!BL68&gt;0,PENGISIAN!BC68&gt;0,PENGISIAN!BL68&gt;PENGISIAN!BC68),PENGISIAN!BL68,0))</f>
        <v>0</v>
      </c>
      <c r="P68" s="238">
        <f>IF(AND(PENGISIAN!BJ68&gt;0,PENGISIAN!BC68&gt;0,PENGISIAN!BJ68&gt;PENGISIAN!BC68),SUM(PENGISIAN!BD68,PENGISIAN!BI68),IF(AND(PENGISIAN!BL68&gt;0,PENGISIAN!BC68&gt;0,PENGISIAN!BL68&gt;PENGISIAN!BC68),SUM(PENGISIAN!BD68,PENGISIAN!BI68,PENGISIAN!BK68),0))</f>
        <v>0</v>
      </c>
      <c r="Q68" s="238">
        <f>IF(AND(PENGISIAN!BQ68&gt;0,PENGISIAN!BJ68&gt;0,PENGISIAN!BQ68&gt;PENGISIAN!BJ68),PENGISIAN!BQ68,IF(AND(PENGISIAN!BS68&gt;0,PENGISIAN!BJ68&gt;0,PENGISIAN!BS68&gt;PENGISIAN!BJ68),PENGISIAN!BS68,0))</f>
        <v>0</v>
      </c>
      <c r="R68" s="238">
        <f>IF(AND(PENGISIAN!BQ68&gt;0,PENGISIAN!BJ68&gt;0,PENGISIAN!BQ68&gt;PENGISIAN!BJ68),SUM(PENGISIAN!BK68,PENGISIAN!BP68),IF(AND(PENGISIAN!BS68&gt;0,PENGISIAN!BJ68&gt;0,PENGISIAN!BS68&gt;PENGISIAN!BJ68),SUM(PENGISIAN!BK68,PENGISIAN!BP68,PENGISIAN!BR68),0))</f>
        <v>0</v>
      </c>
      <c r="S68" s="238">
        <f>IF(AND(PENGISIAN!BX68&gt;0,PENGISIAN!BQ68&gt;0,PENGISIAN!BX68&gt;PENGISIAN!BQ68),PENGISIAN!BX68,IF(AND(PENGISIAN!BZ68&gt;0,PENGISIAN!BQ68&gt;0,PENGISIAN!BZ68&gt;PENGISIAN!BQ68),PENGISIAN!BZ68,0))</f>
        <v>0</v>
      </c>
      <c r="T68" s="238">
        <f>IF(AND(PENGISIAN!BX68&gt;0,PENGISIAN!BQ68&gt;0,PENGISIAN!BX68&gt;PENGISIAN!BQ68),SUM(PENGISIAN!BR68,PENGISIAN!BW68),IF(AND(PENGISIAN!BZ68&gt;0,PENGISIAN!BQ68&gt;0,PENGISIAN!BZ68&gt;PENGISIAN!BQ68),SUM(PENGISIAN!BR68,PENGISIAN!BW68,PENGISIAN!BY68),0))</f>
        <v>0</v>
      </c>
      <c r="U68" s="238">
        <f>IF(AND(PENGISIAN!CE68&gt;0,PENGISIAN!BX68&gt;0,PENGISIAN!CE68&gt;PENGISIAN!BX68),PENGISIAN!CE68,IF(AND(PENGISIAN!CG68&gt;0,PENGISIAN!BX68&gt;0,PENGISIAN!CG68&gt;PENGISIAN!BX68),PENGISIAN!CG68,0))</f>
        <v>0</v>
      </c>
      <c r="V68" s="238">
        <f>IF(AND(PENGISIAN!CE68&gt;0,PENGISIAN!BX68&gt;0,PENGISIAN!CE68&gt;PENGISIAN!BX68),SUM(PENGISIAN!BY68,PENGISIAN!CD68),IF(AND(PENGISIAN!CG68&gt;0,PENGISIAN!BX68&gt;0,PENGISIAN!CG68&gt;PENGISIAN!BX68),SUM(PENGISIAN!BY68,PENGISIAN!CD68,PENGISIAN!CF68),0))</f>
        <v>0</v>
      </c>
      <c r="W68" s="238">
        <f>IF(AND(PENGISIAN!CL68&gt;0,PENGISIAN!CE68&gt;0,PENGISIAN!CL68&gt;PENGISIAN!CE68),PENGISIAN!CL68,IF(AND(PENGISIAN!CN68&gt;0,PENGISIAN!CE68&gt;0,PENGISIAN!CN68&gt;PENGISIAN!CE68),PENGISIAN!CN68,0))</f>
        <v>0</v>
      </c>
      <c r="X68" s="238">
        <f>IF(AND(PENGISIAN!CL68&gt;0,PENGISIAN!CE68&gt;0,PENGISIAN!CL68&gt;PENGISIAN!CE68),SUM(PENGISIAN!CF68,PENGISIAN!CK68),IF(AND(PENGISIAN!CN68&gt;0,PENGISIAN!CE68&gt;0,PENGISIAN!CN68&gt;PENGISIAN!CE68),SUM(PENGISIAN!CF68,PENGISIAN!CK68,PENGISIAN!CM68),0))</f>
        <v>0</v>
      </c>
      <c r="Y68" s="238">
        <f>IF(AND(PENGISIAN!CS68&gt;0,PENGISIAN!CL68&gt;0,PENGISIAN!CS68&gt;PENGISIAN!CL68),PENGISIAN!CS68,IF(AND(PENGISIAN!CU68&gt;0,PENGISIAN!CL68&gt;0,PENGISIAN!CU68&gt;PENGISIAN!CL68),PENGISIAN!CU68,0))</f>
        <v>0</v>
      </c>
      <c r="Z68" s="238">
        <f>IF(AND(PENGISIAN!CS68&gt;0,PENGISIAN!CL68&gt;0,PENGISIAN!CS68&gt;PENGISIAN!CL68),SUM(PENGISIAN!CM68,PENGISIAN!CR68),IF(AND(PENGISIAN!CU68&gt;0,PENGISIAN!CL68&gt;0,PENGISIAN!CU68&gt;PENGISIAN!CL68),SUM(PENGISIAN!CM68,PENGISIAN!CR68,PENGISIAN!CT68),0))</f>
        <v>0</v>
      </c>
      <c r="AA68" s="238">
        <f>IF(AND(PENGISIAN!CZ68&gt;0,PENGISIAN!CS68&gt;0,PENGISIAN!CZ68&gt;PENGISIAN!CS68),PENGISIAN!CZ68,IF(AND(PENGISIAN!DB68&gt;0,PENGISIAN!CS68&gt;0,PENGISIAN!DB68&gt;PENGISIAN!CS68),PENGISIAN!DB68,0))</f>
        <v>0</v>
      </c>
      <c r="AB68" s="238">
        <f>IF(AND(PENGISIAN!CZ68&gt;0,PENGISIAN!CS68&gt;0,PENGISIAN!CZ68&gt;PENGISIAN!CS68),SUM(PENGISIAN!CT68,PENGISIAN!CY68),IF(AND(PENGISIAN!DB68&gt;0,PENGISIAN!CS68&gt;0,PENGISIAN!DB68&gt;PENGISIAN!CS68),SUM(PENGISIAN!CT68,PENGISIAN!CY68,PENGISIAN!DA68),0))</f>
        <v>0</v>
      </c>
      <c r="AC68" s="238">
        <f>IF(AND(PENGISIAN!DG68&gt;0,PENGISIAN!CZ68&gt;0,PENGISIAN!DG68&gt;PENGISIAN!CZ68),PENGISIAN!DG68,IF(AND(PENGISIAN!DI68&gt;0,PENGISIAN!CZ68&gt;0,PENGISIAN!DI68&gt;PENGISIAN!CZ68),PENGISIAN!DI68,0))</f>
        <v>0</v>
      </c>
      <c r="AD68" s="238">
        <f>IF(AND(PENGISIAN!DG68&gt;0,PENGISIAN!CZ68&gt;0,PENGISIAN!DG68&gt;PENGISIAN!CZ68),SUM(PENGISIAN!DA68,PENGISIAN!DF68),IF(AND(PENGISIAN!DI68&gt;0,PENGISIAN!CZ68&gt;0,PENGISIAN!DI68&gt;PENGISIAN!CZ68),SUM(PENGISIAN!DA68,PENGISIAN!DF68,PENGISIAN!DH68),0))</f>
        <v>0</v>
      </c>
      <c r="AE68" s="238">
        <f>IF(AND(PENGISIAN!DN68&gt;0,PENGISIAN!DG68&gt;0,PENGISIAN!DN68&gt;PENGISIAN!DG68),PENGISIAN!DN68,IF(AND(PENGISIAN!DP68&gt;0,PENGISIAN!DG68&gt;0,PENGISIAN!DP68&gt;PENGISIAN!DG68),PENGISIAN!DP68,0))</f>
        <v>0</v>
      </c>
      <c r="AF68" s="238">
        <f>IF(AND(PENGISIAN!DN68&gt;0,PENGISIAN!DG68&gt;0,PENGISIAN!DN68&gt;PENGISIAN!DG68),SUM(PENGISIAN!DH68,PENGISIAN!DM68),IF(AND(PENGISIAN!DP68&gt;0,PENGISIAN!DG68&gt;0,PENGISIAN!DP68&gt;PENGISIAN!DG68),SUM(PENGISIAN!DH68,PENGISIAN!DM68,PENGISIAN!DO68),0))</f>
        <v>0</v>
      </c>
      <c r="AG68" s="238">
        <f>IF(AND(PENGISIAN!DU68&gt;0,PENGISIAN!DN68&gt;0,PENGISIAN!DU68&gt;PENGISIAN!DN68),PENGISIAN!DU68,IF(AND(PENGISIAN!DW68&gt;0,PENGISIAN!DN68&gt;0,PENGISIAN!DW68&gt;PENGISIAN!DN68),PENGISIAN!DW68,0))</f>
        <v>0</v>
      </c>
      <c r="AH68" s="238">
        <f>IF(AND(PENGISIAN!DU68&gt;0,PENGISIAN!DN68&gt;0,PENGISIAN!DU68&gt;PENGISIAN!DN68),SUM(PENGISIAN!DO68,PENGISIAN!DT68),IF(AND(PENGISIAN!DW68&gt;0,PENGISIAN!DN68&gt;0,PENGISIAN!DW68&gt;PENGISIAN!DN68),SUM(PENGISIAN!DO68,PENGISIAN!DT68,PENGISIAN!DV68),0))</f>
        <v>0</v>
      </c>
      <c r="AI68" s="238">
        <f>IF(AND(PENGISIAN!EB68&gt;0,PENGISIAN!DU68&gt;0,PENGISIAN!EB68&gt;PENGISIAN!DU68),PENGISIAN!EB68,IF(AND(PENGISIAN!ED68&gt;0,PENGISIAN!DU68&gt;0,PENGISIAN!ED68&gt;PENGISIAN!DU68),PENGISIAN!ED68,0))</f>
        <v>0</v>
      </c>
      <c r="AJ68" s="238">
        <f>IF(AND(PENGISIAN!EB68&gt;0,PENGISIAN!DU68&gt;0,PENGISIAN!EB68&gt;PENGISIAN!DU68),SUM(PENGISIAN!DV68,PENGISIAN!EA68),IF(AND(PENGISIAN!ED68&gt;0,PENGISIAN!DU68&gt;0,PENGISIAN!ED68&gt;PENGISIAN!DU68),SUM(PENGISIAN!DV68,PENGISIAN!EA68,PENGISIAN!EC68),0))</f>
        <v>0</v>
      </c>
      <c r="AK68" s="238">
        <f>IF(AND(PENGISIAN!EI68&gt;0,PENGISIAN!EB68&gt;0,PENGISIAN!EI68&gt;PENGISIAN!EB68),PENGISIAN!EI68,IF(AND(PENGISIAN!EK68&gt;0,PENGISIAN!EB68&gt;0,PENGISIAN!EK68&gt;PENGISIAN!EB68),PENGISIAN!EK68,0))</f>
        <v>0</v>
      </c>
      <c r="AL68" s="238">
        <f>IF(AND(PENGISIAN!EI68&gt;0,PENGISIAN!EB68&gt;0,PENGISIAN!EI68&gt;PENGISIAN!EB68),SUM(PENGISIAN!EC68,PENGISIAN!EH68),IF(AND(PENGISIAN!EK68&gt;0,PENGISIAN!EB68&gt;0,PENGISIAN!EK68&gt;PENGISIAN!EB68),SUM(PENGISIAN!EC68,PENGISIAN!EH68,PENGISIAN!EJ68),0))</f>
        <v>0</v>
      </c>
      <c r="AM68" s="238">
        <f>IF(AND(PENGISIAN!EP68&gt;0,PENGISIAN!EI68&gt;0,PENGISIAN!EP68&gt;PENGISIAN!EI68),PENGISIAN!EP68,IF(AND(PENGISIAN!ER68&gt;0,PENGISIAN!EI68&gt;0,PENGISIAN!ER68&gt;PENGISIAN!EI68),PENGISIAN!ER68,0))</f>
        <v>0</v>
      </c>
      <c r="AN68" s="238">
        <f>IF(AND(PENGISIAN!EP68&gt;0,PENGISIAN!EI68&gt;0,PENGISIAN!EP68&gt;PENGISIAN!EI68),SUM(PENGISIAN!EJ68,PENGISIAN!EO68),IF(AND(PENGISIAN!ER68&gt;0,PENGISIAN!EI68&gt;0,PENGISIAN!ER68&gt;PENGISIAN!EI68),SUM(PENGISIAN!EJ68,PENGISIAN!EO68,PENGISIAN!EQ68),0))</f>
        <v>0</v>
      </c>
      <c r="AO68" s="238">
        <f>IF(AND(PENGISIAN!EW68&gt;0,PENGISIAN!EP68&gt;0,PENGISIAN!EW68&gt;PENGISIAN!EP68),PENGISIAN!EW68,IF(AND(PENGISIAN!EY68&gt;0,PENGISIAN!EP68&gt;0,PENGISIAN!EY68&gt;PENGISIAN!EP68),PENGISIAN!EY68,0))</f>
        <v>0</v>
      </c>
      <c r="AP68" s="238">
        <f>IF(AND(PENGISIAN!EW68&gt;0,PENGISIAN!EP68&gt;0,PENGISIAN!EW68&gt;PENGISIAN!EP68),SUM(PENGISIAN!EQ68,PENGISIAN!EV68),IF(AND(PENGISIAN!EY68&gt;0,PENGISIAN!EP68&gt;0,PENGISIAN!EY68&gt;PENGISIAN!EP68),SUM(PENGISIAN!EQ68,PENGISIAN!EV68,PENGISIAN!EX68),0))</f>
        <v>0</v>
      </c>
      <c r="AQ68" s="238">
        <f>IF(AND(PENGISIAN!FD68&gt;0,PENGISIAN!EW68&gt;0,PENGISIAN!FD68&gt;PENGISIAN!EW68),PENGISIAN!FD68,IF(AND(PENGISIAN!FF68&gt;0,PENGISIAN!EW68&gt;0,PENGISIAN!FF68&gt;PENGISIAN!EW68),PENGISIAN!FF68,0))</f>
        <v>0</v>
      </c>
      <c r="AR68" s="238">
        <f>IF(AND(PENGISIAN!FD68&gt;0,PENGISIAN!EW68&gt;0,PENGISIAN!FD68&gt;PENGISIAN!EW68),SUM(PENGISIAN!EX68,PENGISIAN!FC68),IF(AND(PENGISIAN!FF68&gt;0,PENGISIAN!EW68&gt;0,PENGISIAN!FF68&gt;PENGISIAN!EW68),SUM(PENGISIAN!EX68,PENGISIAN!FC68,PENGISIAN!FE68),0))</f>
        <v>0</v>
      </c>
      <c r="AS68" s="238">
        <f>IF(AND(PENGISIAN!FK68&gt;0,PENGISIAN!FD68&gt;0,PENGISIAN!FK68&gt;PENGISIAN!FD68),PENGISIAN!FK68,IF(AND(PENGISIAN!FM68&gt;0,PENGISIAN!FD68&gt;0,PENGISIAN!FM68&gt;PENGISIAN!FD68),PENGISIAN!FM68,0))</f>
        <v>0</v>
      </c>
      <c r="AT68" s="238">
        <f>IF(AND(PENGISIAN!FK68&gt;0,PENGISIAN!FD68&gt;0,PENGISIAN!FK68&gt;PENGISIAN!FD68),SUM(PENGISIAN!FE68,PENGISIAN!FJ68),IF(AND(PENGISIAN!FM68&gt;0,PENGISIAN!FD68&gt;0,PENGISIAN!FM68&gt;PENGISIAN!FD68),SUM(PENGISIAN!FE68,PENGISIAN!FJ68,PENGISIAN!FL68),0))</f>
        <v>0</v>
      </c>
      <c r="AU68" s="238">
        <f>IF(AND(PENGISIAN!FR68&gt;0,PENGISIAN!FK68&gt;0,PENGISIAN!FR68&gt;PENGISIAN!FK68),PENGISIAN!FR68,IF(AND(PENGISIAN!FT68&gt;0,PENGISIAN!FK68&gt;0,PENGISIAN!FT68&gt;PENGISIAN!FK68),PENGISIAN!FT68,0))</f>
        <v>0</v>
      </c>
      <c r="AV68" s="238">
        <f>IF(AND(PENGISIAN!FR68&gt;0,PENGISIAN!FK68&gt;0,PENGISIAN!FR68&gt;PENGISIAN!FK68),SUM(PENGISIAN!FL68,PENGISIAN!FQ68),IF(AND(PENGISIAN!FT68&gt;0,PENGISIAN!FK68&gt;0,PENGISIAN!FT68&gt;PENGISIAN!FK68),SUM(PENGISIAN!FL68,PENGISIAN!FQ68,PENGISIAN!FS68),0))</f>
        <v>0</v>
      </c>
      <c r="AW68" s="238">
        <f>IF(AND(PENGISIAN!FY68&gt;0,PENGISIAN!FR68&gt;0,PENGISIAN!FY68&gt;PENGISIAN!FR68),PENGISIAN!FY68,IF(AND(PENGISIAN!GA68&gt;0,PENGISIAN!FR68&gt;0,PENGISIAN!GA68&gt;PENGISIAN!FR68),PENGISIAN!GA68,0))</f>
        <v>0</v>
      </c>
      <c r="AX68" s="238">
        <f>IF(AND(PENGISIAN!FY68&gt;0,PENGISIAN!FR68&gt;0,PENGISIAN!FY68&gt;PENGISIAN!FR68),SUM(PENGISIAN!FS68,PENGISIAN!FX68),IF(AND(PENGISIAN!GA68&gt;0,PENGISIAN!FR68&gt;0,PENGISIAN!GA68&gt;PENGISIAN!FR68),SUM(PENGISIAN!FS68,PENGISIAN!FX68,PENGISIAN!FZ68),0))</f>
        <v>0</v>
      </c>
      <c r="AY68" s="238">
        <f>IF(AND(PENGISIAN!GF68&gt;0,PENGISIAN!FY68&gt;0,PENGISIAN!GF68&gt;PENGISIAN!FY68),PENGISIAN!GF68,IF(AND(PENGISIAN!GH68&gt;0,PENGISIAN!FY68&gt;0,PENGISIAN!GH68&gt;PENGISIAN!FY68),PENGISIAN!GH68,0))</f>
        <v>0</v>
      </c>
      <c r="AZ68" s="238">
        <f>IF(AND(PENGISIAN!GF68&gt;0,PENGISIAN!FY68&gt;0,PENGISIAN!GF68&gt;PENGISIAN!FY68),SUM(PENGISIAN!FZ68,PENGISIAN!GE68),IF(AND(PENGISIAN!GH68&gt;0,PENGISIAN!FY68&gt;0,PENGISIAN!GH68&gt;PENGISIAN!FY68),SUM(PENGISIAN!FZ68,PENGISIAN!GE68,PENGISIAN!GG68),0))</f>
        <v>0</v>
      </c>
      <c r="BA68" s="238">
        <f>IF(AND(PENGISIAN!GM68&gt;0,PENGISIAN!GF68&gt;0,PENGISIAN!GM68&gt;PENGISIAN!GF68),PENGISIAN!GM68,IF(AND(PENGISIAN!GO68&gt;0,PENGISIAN!GF68&gt;0,PENGISIAN!GO68&gt;PENGISIAN!GF68),PENGISIAN!GO68,0))</f>
        <v>0</v>
      </c>
      <c r="BB68" s="238">
        <f>IF(AND(PENGISIAN!GM68&gt;0,PENGISIAN!GF68&gt;0,PENGISIAN!GM68&gt;PENGISIAN!GF68),SUM(PENGISIAN!GG68,PENGISIAN!GL68),IF(AND(PENGISIAN!GO68&gt;0,PENGISIAN!GF68&gt;0,PENGISIAN!GO68&gt;PENGISIAN!GF68),SUM(PENGISIAN!GG68,PENGISIAN!GL68,PENGISIAN!GN68),0))</f>
        <v>0</v>
      </c>
      <c r="BC68" s="238">
        <f>IF(AND(PENGISIAN!GT68&gt;0,PENGISIAN!GM68&gt;0,PENGISIAN!GT68&gt;PENGISIAN!GM68),PENGISIAN!GT68,IF(AND(PENGISIAN!GV68&gt;0,PENGISIAN!GM68&gt;0,PENGISIAN!GV68&gt;PENGISIAN!GM68),PENGISIAN!GV68,0))</f>
        <v>0</v>
      </c>
      <c r="BD68" s="238">
        <f>IF(AND(PENGISIAN!GT68&gt;0,PENGISIAN!GM68&gt;0,PENGISIAN!GT68&gt;PENGISIAN!GM68),SUM(PENGISIAN!GN68,PENGISIAN!GS68),IF(AND(PENGISIAN!GV68&gt;0,PENGISIAN!GM68&gt;0,PENGISIAN!GV68&gt;PENGISIAN!GM68),SUM(PENGISIAN!GN68,PENGISIAN!GS68,PENGISIAN!GU68),0))</f>
        <v>0</v>
      </c>
      <c r="BE68" s="238">
        <f>IF(AND(PENGISIAN!HA68&gt;0,PENGISIAN!GT68&gt;0,PENGISIAN!HA68&gt;PENGISIAN!GT68),PENGISIAN!HA68,IF(AND(PENGISIAN!HC68&gt;0,PENGISIAN!GT68&gt;0,PENGISIAN!HC68&gt;PENGISIAN!GT68),PENGISIAN!HC68,0))</f>
        <v>0</v>
      </c>
      <c r="BF68" s="238">
        <f>IF(AND(PENGISIAN!HA68&gt;0,PENGISIAN!GT68&gt;0,PENGISIAN!HA68&gt;PENGISIAN!GT68),SUM(PENGISIAN!GU68,PENGISIAN!GZ68),IF(AND(PENGISIAN!HC68&gt;0,PENGISIAN!GT68&gt;0,PENGISIAN!HC68&gt;PENGISIAN!GT68),SUM(PENGISIAN!GU68,PENGISIAN!GZ68,PENGISIAN!HB68),0))</f>
        <v>0</v>
      </c>
      <c r="BG68" s="238">
        <f>IF(AND(PENGISIAN!HH68&gt;0,PENGISIAN!HA68&gt;0,PENGISIAN!HH68&gt;PENGISIAN!HA68),PENGISIAN!HH68,IF(AND(PENGISIAN!HJ68&gt;0,PENGISIAN!HA68&gt;0,PENGISIAN!HJ68&gt;PENGISIAN!HA68),PENGISIAN!HJ68,0))</f>
        <v>0</v>
      </c>
      <c r="BH68" s="238">
        <f>IF(AND(PENGISIAN!HH68&gt;0,PENGISIAN!HA68&gt;0,PENGISIAN!HH68&gt;PENGISIAN!HA68),SUM(PENGISIAN!HB68,PENGISIAN!HG68),IF(AND(PENGISIAN!HJ68&gt;0,PENGISIAN!HA68&gt;0,PENGISIAN!HJ68&gt;PENGISIAN!HA68),SUM(PENGISIAN!HB68,PENGISIAN!HG68,PENGISIAN!HI68),0))</f>
        <v>0</v>
      </c>
      <c r="BI68" s="238">
        <f>IF(AND(PENGISIAN!HJ68&gt;0,PENGISIAN!HH68&gt;0,PENGISIAN!HJ68&gt;PENGISIAN!HH68),PENGISIAN!HJ68,0)</f>
        <v>0</v>
      </c>
      <c r="BJ68" s="238">
        <f>IF(AND(PENGISIAN!HJ68&gt;0,PENGISIAN!HH68&gt;0,PENGISIAN!HJ68&gt;PENGISIAN!HH68),PENGISIAN!HI68,0)</f>
        <v>0</v>
      </c>
    </row>
    <row r="69" spans="1:62">
      <c r="A69" s="238">
        <f>IF(AND(PENGISIAN!M69&gt;0,PENGISIAN!F69&gt;0,PENGISIAN!M69&gt;PENGISIAN!F69),PENGISIAN!M69,IF(AND(PENGISIAN!O69&gt;0,PENGISIAN!F69&gt;0,PENGISIAN!O69&gt;PENGISIAN!F69),PENGISIAN!O69,0))</f>
        <v>10386</v>
      </c>
      <c r="B69" s="238">
        <f>IF(AND(PENGISIAN!M69&gt;0,PENGISIAN!F69&gt;0,PENGISIAN!M69&gt;PENGISIAN!F69),SUM(PENGISIAN!G69,PENGISIAN!L69),IF(AND(PENGISIAN!O69&gt;0,PENGISIAN!F69&gt;0,PENGISIAN!O69&gt;PENGISIAN!F69),SUM(PENGISIAN!G69,PENGISIAN!L69,PENGISIAN!N69),0))</f>
        <v>72</v>
      </c>
      <c r="C69" s="238">
        <f>IF(AND(PENGISIAN!T69&gt;0,PENGISIAN!M69&gt;0,PENGISIAN!T69&gt;PENGISIAN!M69),PENGISIAN!T69,IF(AND(PENGISIAN!V69&gt;0,PENGISIAN!M69&gt;0,PENGISIAN!V69&gt;PENGISIAN!M69),PENGISIAN!V69,0))</f>
        <v>0</v>
      </c>
      <c r="D69" s="238">
        <f>IF(AND(PENGISIAN!T69&gt;0,PENGISIAN!M69&gt;0,PENGISIAN!T69&gt;PENGISIAN!M69),SUM(PENGISIAN!N69,PENGISIAN!S69),IF(AND(PENGISIAN!V69&gt;0,PENGISIAN!M69&gt;0,PENGISIAN!V69&gt;PENGISIAN!M69),SUM(PENGISIAN!N69,PENGISIAN!S69,PENGISIAN!U69),0))</f>
        <v>0</v>
      </c>
      <c r="E69" s="238">
        <f>IF(AND(PENGISIAN!AA69&gt;0,PENGISIAN!T69&gt;0,PENGISIAN!AA69&gt;PENGISIAN!T69),PENGISIAN!AA69,IF(AND(PENGISIAN!AC69&gt;0,PENGISIAN!T69&gt;0,PENGISIAN!AC69&gt;PENGISIAN!T69),PENGISIAN!AC69,0))</f>
        <v>0</v>
      </c>
      <c r="F69" s="238">
        <f>IF(AND(PENGISIAN!AA69&gt;0,PENGISIAN!T69&gt;0,PENGISIAN!AA69&gt;PENGISIAN!T69),SUM(PENGISIAN!U69,PENGISIAN!Z69),IF(AND(PENGISIAN!AC69&gt;0,PENGISIAN!T69&gt;0,PENGISIAN!AC69&gt;PENGISIAN!T69),SUM(PENGISIAN!U69,PENGISIAN!Z69,PENGISIAN!AB69),0))</f>
        <v>0</v>
      </c>
      <c r="G69" s="238">
        <f>IF(AND(PENGISIAN!AH69&gt;0,PENGISIAN!AA69&gt;0,PENGISIAN!AH69&gt;PENGISIAN!AA69),PENGISIAN!AH69,IF(AND(PENGISIAN!AJ69&gt;0,PENGISIAN!AA69&gt;0,PENGISIAN!AJ69&gt;PENGISIAN!AA69),PENGISIAN!AJ69,0))</f>
        <v>0</v>
      </c>
      <c r="H69" s="238">
        <f>IF(AND(PENGISIAN!AH69&gt;0,PENGISIAN!AA69&gt;0,PENGISIAN!AH69&gt;PENGISIAN!AA69),SUM(PENGISIAN!AB69,PENGISIAN!AG69),IF(AND(PENGISIAN!AJ69&gt;0,PENGISIAN!AA69&gt;0,PENGISIAN!AJ69&gt;PENGISIAN!AA69),SUM(PENGISIAN!AB69,PENGISIAN!AG69,PENGISIAN!AI69),0))</f>
        <v>0</v>
      </c>
      <c r="I69" s="238">
        <f>IF(AND(PENGISIAN!AO69&gt;0,PENGISIAN!AH69&gt;0,PENGISIAN!AO69&gt;PENGISIAN!AH69),PENGISIAN!AO69,IF(AND(PENGISIAN!AQ69&gt;0,PENGISIAN!AH69&gt;0,PENGISIAN!AQ69&gt;PENGISIAN!AH69),PENGISIAN!AQ69,0))</f>
        <v>0</v>
      </c>
      <c r="J69" s="238">
        <f>IF(AND(PENGISIAN!AO69&gt;0,PENGISIAN!AH69&gt;0,PENGISIAN!AO69&gt;PENGISIAN!AH69),SUM(PENGISIAN!AI69,PENGISIAN!AN69),IF(AND(PENGISIAN!AQ69&gt;0,PENGISIAN!AH69&gt;0,PENGISIAN!AQ69&gt;PENGISIAN!AH69),SUM(PENGISIAN!AI69,PENGISIAN!AN69,PENGISIAN!AP69),0))</f>
        <v>0</v>
      </c>
      <c r="K69" s="238">
        <f>IF(AND(PENGISIAN!AV69&gt;0,PENGISIAN!AO69&gt;0,PENGISIAN!AV69&gt;PENGISIAN!AO69),PENGISIAN!AV69,IF(AND(PENGISIAN!AX69&gt;0,PENGISIAN!AO69&gt;0,PENGISIAN!AX69&gt;PENGISIAN!AO69),PENGISIAN!AX69,0))</f>
        <v>0</v>
      </c>
      <c r="L69" s="238">
        <f>IF(AND(PENGISIAN!AV69&gt;0,PENGISIAN!AO69&gt;0,PENGISIAN!AV69&gt;PENGISIAN!AO69),SUM(PENGISIAN!AP69,PENGISIAN!AU69),IF(AND(PENGISIAN!AX69&gt;0,PENGISIAN!AO69&gt;0,PENGISIAN!AX69&gt;PENGISIAN!AO69),SUM(PENGISIAN!AP69,PENGISIAN!AU69,PENGISIAN!AW69),0))</f>
        <v>0</v>
      </c>
      <c r="M69" s="238">
        <f>IF(AND(PENGISIAN!BC69&gt;0,PENGISIAN!AV69&gt;0,PENGISIAN!BC69&gt;PENGISIAN!AV69),PENGISIAN!BC69,IF(AND(PENGISIAN!BE69&gt;0,PENGISIAN!AV69&gt;0,PENGISIAN!BE69&gt;PENGISIAN!AV69),PENGISIAN!BE69,0))</f>
        <v>0</v>
      </c>
      <c r="N69" s="238">
        <f>IF(AND(PENGISIAN!BC69&gt;0,PENGISIAN!AV69&gt;0,PENGISIAN!BC69&gt;PENGISIAN!AV69),SUM(PENGISIAN!AW69,PENGISIAN!BB69),IF(AND(PENGISIAN!BE69&gt;0,PENGISIAN!AV69&gt;0,PENGISIAN!BE69&gt;PENGISIAN!AV69),SUM(PENGISIAN!AW69,PENGISIAN!BB69,PENGISIAN!BD69),0))</f>
        <v>0</v>
      </c>
      <c r="O69" s="238">
        <f>IF(AND(PENGISIAN!BJ69&gt;0,PENGISIAN!BC69&gt;0,PENGISIAN!BJ69&gt;PENGISIAN!BC69),PENGISIAN!BJ69,IF(AND(PENGISIAN!BL69&gt;0,PENGISIAN!BC69&gt;0,PENGISIAN!BL69&gt;PENGISIAN!BC69),PENGISIAN!BL69,0))</f>
        <v>0</v>
      </c>
      <c r="P69" s="238">
        <f>IF(AND(PENGISIAN!BJ69&gt;0,PENGISIAN!BC69&gt;0,PENGISIAN!BJ69&gt;PENGISIAN!BC69),SUM(PENGISIAN!BD69,PENGISIAN!BI69),IF(AND(PENGISIAN!BL69&gt;0,PENGISIAN!BC69&gt;0,PENGISIAN!BL69&gt;PENGISIAN!BC69),SUM(PENGISIAN!BD69,PENGISIAN!BI69,PENGISIAN!BK69),0))</f>
        <v>0</v>
      </c>
      <c r="Q69" s="238">
        <f>IF(AND(PENGISIAN!BQ69&gt;0,PENGISIAN!BJ69&gt;0,PENGISIAN!BQ69&gt;PENGISIAN!BJ69),PENGISIAN!BQ69,IF(AND(PENGISIAN!BS69&gt;0,PENGISIAN!BJ69&gt;0,PENGISIAN!BS69&gt;PENGISIAN!BJ69),PENGISIAN!BS69,0))</f>
        <v>0</v>
      </c>
      <c r="R69" s="238">
        <f>IF(AND(PENGISIAN!BQ69&gt;0,PENGISIAN!BJ69&gt;0,PENGISIAN!BQ69&gt;PENGISIAN!BJ69),SUM(PENGISIAN!BK69,PENGISIAN!BP69),IF(AND(PENGISIAN!BS69&gt;0,PENGISIAN!BJ69&gt;0,PENGISIAN!BS69&gt;PENGISIAN!BJ69),SUM(PENGISIAN!BK69,PENGISIAN!BP69,PENGISIAN!BR69),0))</f>
        <v>0</v>
      </c>
      <c r="S69" s="238">
        <f>IF(AND(PENGISIAN!BX69&gt;0,PENGISIAN!BQ69&gt;0,PENGISIAN!BX69&gt;PENGISIAN!BQ69),PENGISIAN!BX69,IF(AND(PENGISIAN!BZ69&gt;0,PENGISIAN!BQ69&gt;0,PENGISIAN!BZ69&gt;PENGISIAN!BQ69),PENGISIAN!BZ69,0))</f>
        <v>0</v>
      </c>
      <c r="T69" s="238">
        <f>IF(AND(PENGISIAN!BX69&gt;0,PENGISIAN!BQ69&gt;0,PENGISIAN!BX69&gt;PENGISIAN!BQ69),SUM(PENGISIAN!BR69,PENGISIAN!BW69),IF(AND(PENGISIAN!BZ69&gt;0,PENGISIAN!BQ69&gt;0,PENGISIAN!BZ69&gt;PENGISIAN!BQ69),SUM(PENGISIAN!BR69,PENGISIAN!BW69,PENGISIAN!BY69),0))</f>
        <v>0</v>
      </c>
      <c r="U69" s="238">
        <f>IF(AND(PENGISIAN!CE69&gt;0,PENGISIAN!BX69&gt;0,PENGISIAN!CE69&gt;PENGISIAN!BX69),PENGISIAN!CE69,IF(AND(PENGISIAN!CG69&gt;0,PENGISIAN!BX69&gt;0,PENGISIAN!CG69&gt;PENGISIAN!BX69),PENGISIAN!CG69,0))</f>
        <v>0</v>
      </c>
      <c r="V69" s="238">
        <f>IF(AND(PENGISIAN!CE69&gt;0,PENGISIAN!BX69&gt;0,PENGISIAN!CE69&gt;PENGISIAN!BX69),SUM(PENGISIAN!BY69,PENGISIAN!CD69),IF(AND(PENGISIAN!CG69&gt;0,PENGISIAN!BX69&gt;0,PENGISIAN!CG69&gt;PENGISIAN!BX69),SUM(PENGISIAN!BY69,PENGISIAN!CD69,PENGISIAN!CF69),0))</f>
        <v>0</v>
      </c>
      <c r="W69" s="238">
        <f>IF(AND(PENGISIAN!CL69&gt;0,PENGISIAN!CE69&gt;0,PENGISIAN!CL69&gt;PENGISIAN!CE69),PENGISIAN!CL69,IF(AND(PENGISIAN!CN69&gt;0,PENGISIAN!CE69&gt;0,PENGISIAN!CN69&gt;PENGISIAN!CE69),PENGISIAN!CN69,0))</f>
        <v>0</v>
      </c>
      <c r="X69" s="238">
        <f>IF(AND(PENGISIAN!CL69&gt;0,PENGISIAN!CE69&gt;0,PENGISIAN!CL69&gt;PENGISIAN!CE69),SUM(PENGISIAN!CF69,PENGISIAN!CK69),IF(AND(PENGISIAN!CN69&gt;0,PENGISIAN!CE69&gt;0,PENGISIAN!CN69&gt;PENGISIAN!CE69),SUM(PENGISIAN!CF69,PENGISIAN!CK69,PENGISIAN!CM69),0))</f>
        <v>0</v>
      </c>
      <c r="Y69" s="238">
        <f>IF(AND(PENGISIAN!CS69&gt;0,PENGISIAN!CL69&gt;0,PENGISIAN!CS69&gt;PENGISIAN!CL69),PENGISIAN!CS69,IF(AND(PENGISIAN!CU69&gt;0,PENGISIAN!CL69&gt;0,PENGISIAN!CU69&gt;PENGISIAN!CL69),PENGISIAN!CU69,0))</f>
        <v>0</v>
      </c>
      <c r="Z69" s="238">
        <f>IF(AND(PENGISIAN!CS69&gt;0,PENGISIAN!CL69&gt;0,PENGISIAN!CS69&gt;PENGISIAN!CL69),SUM(PENGISIAN!CM69,PENGISIAN!CR69),IF(AND(PENGISIAN!CU69&gt;0,PENGISIAN!CL69&gt;0,PENGISIAN!CU69&gt;PENGISIAN!CL69),SUM(PENGISIAN!CM69,PENGISIAN!CR69,PENGISIAN!CT69),0))</f>
        <v>0</v>
      </c>
      <c r="AA69" s="238">
        <f>IF(AND(PENGISIAN!CZ69&gt;0,PENGISIAN!CS69&gt;0,PENGISIAN!CZ69&gt;PENGISIAN!CS69),PENGISIAN!CZ69,IF(AND(PENGISIAN!DB69&gt;0,PENGISIAN!CS69&gt;0,PENGISIAN!DB69&gt;PENGISIAN!CS69),PENGISIAN!DB69,0))</f>
        <v>0</v>
      </c>
      <c r="AB69" s="238">
        <f>IF(AND(PENGISIAN!CZ69&gt;0,PENGISIAN!CS69&gt;0,PENGISIAN!CZ69&gt;PENGISIAN!CS69),SUM(PENGISIAN!CT69,PENGISIAN!CY69),IF(AND(PENGISIAN!DB69&gt;0,PENGISIAN!CS69&gt;0,PENGISIAN!DB69&gt;PENGISIAN!CS69),SUM(PENGISIAN!CT69,PENGISIAN!CY69,PENGISIAN!DA69),0))</f>
        <v>0</v>
      </c>
      <c r="AC69" s="238">
        <f>IF(AND(PENGISIAN!DG69&gt;0,PENGISIAN!CZ69&gt;0,PENGISIAN!DG69&gt;PENGISIAN!CZ69),PENGISIAN!DG69,IF(AND(PENGISIAN!DI69&gt;0,PENGISIAN!CZ69&gt;0,PENGISIAN!DI69&gt;PENGISIAN!CZ69),PENGISIAN!DI69,0))</f>
        <v>0</v>
      </c>
      <c r="AD69" s="238">
        <f>IF(AND(PENGISIAN!DG69&gt;0,PENGISIAN!CZ69&gt;0,PENGISIAN!DG69&gt;PENGISIAN!CZ69),SUM(PENGISIAN!DA69,PENGISIAN!DF69),IF(AND(PENGISIAN!DI69&gt;0,PENGISIAN!CZ69&gt;0,PENGISIAN!DI69&gt;PENGISIAN!CZ69),SUM(PENGISIAN!DA69,PENGISIAN!DF69,PENGISIAN!DH69),0))</f>
        <v>0</v>
      </c>
      <c r="AE69" s="238">
        <f>IF(AND(PENGISIAN!DN69&gt;0,PENGISIAN!DG69&gt;0,PENGISIAN!DN69&gt;PENGISIAN!DG69),PENGISIAN!DN69,IF(AND(PENGISIAN!DP69&gt;0,PENGISIAN!DG69&gt;0,PENGISIAN!DP69&gt;PENGISIAN!DG69),PENGISIAN!DP69,0))</f>
        <v>0</v>
      </c>
      <c r="AF69" s="238">
        <f>IF(AND(PENGISIAN!DN69&gt;0,PENGISIAN!DG69&gt;0,PENGISIAN!DN69&gt;PENGISIAN!DG69),SUM(PENGISIAN!DH69,PENGISIAN!DM69),IF(AND(PENGISIAN!DP69&gt;0,PENGISIAN!DG69&gt;0,PENGISIAN!DP69&gt;PENGISIAN!DG69),SUM(PENGISIAN!DH69,PENGISIAN!DM69,PENGISIAN!DO69),0))</f>
        <v>0</v>
      </c>
      <c r="AG69" s="238">
        <f>IF(AND(PENGISIAN!DU69&gt;0,PENGISIAN!DN69&gt;0,PENGISIAN!DU69&gt;PENGISIAN!DN69),PENGISIAN!DU69,IF(AND(PENGISIAN!DW69&gt;0,PENGISIAN!DN69&gt;0,PENGISIAN!DW69&gt;PENGISIAN!DN69),PENGISIAN!DW69,0))</f>
        <v>0</v>
      </c>
      <c r="AH69" s="238">
        <f>IF(AND(PENGISIAN!DU69&gt;0,PENGISIAN!DN69&gt;0,PENGISIAN!DU69&gt;PENGISIAN!DN69),SUM(PENGISIAN!DO69,PENGISIAN!DT69),IF(AND(PENGISIAN!DW69&gt;0,PENGISIAN!DN69&gt;0,PENGISIAN!DW69&gt;PENGISIAN!DN69),SUM(PENGISIAN!DO69,PENGISIAN!DT69,PENGISIAN!DV69),0))</f>
        <v>0</v>
      </c>
      <c r="AI69" s="238">
        <f>IF(AND(PENGISIAN!EB69&gt;0,PENGISIAN!DU69&gt;0,PENGISIAN!EB69&gt;PENGISIAN!DU69),PENGISIAN!EB69,IF(AND(PENGISIAN!ED69&gt;0,PENGISIAN!DU69&gt;0,PENGISIAN!ED69&gt;PENGISIAN!DU69),PENGISIAN!ED69,0))</f>
        <v>0</v>
      </c>
      <c r="AJ69" s="238">
        <f>IF(AND(PENGISIAN!EB69&gt;0,PENGISIAN!DU69&gt;0,PENGISIAN!EB69&gt;PENGISIAN!DU69),SUM(PENGISIAN!DV69,PENGISIAN!EA69),IF(AND(PENGISIAN!ED69&gt;0,PENGISIAN!DU69&gt;0,PENGISIAN!ED69&gt;PENGISIAN!DU69),SUM(PENGISIAN!DV69,PENGISIAN!EA69,PENGISIAN!EC69),0))</f>
        <v>0</v>
      </c>
      <c r="AK69" s="238">
        <f>IF(AND(PENGISIAN!EI69&gt;0,PENGISIAN!EB69&gt;0,PENGISIAN!EI69&gt;PENGISIAN!EB69),PENGISIAN!EI69,IF(AND(PENGISIAN!EK69&gt;0,PENGISIAN!EB69&gt;0,PENGISIAN!EK69&gt;PENGISIAN!EB69),PENGISIAN!EK69,0))</f>
        <v>0</v>
      </c>
      <c r="AL69" s="238">
        <f>IF(AND(PENGISIAN!EI69&gt;0,PENGISIAN!EB69&gt;0,PENGISIAN!EI69&gt;PENGISIAN!EB69),SUM(PENGISIAN!EC69,PENGISIAN!EH69),IF(AND(PENGISIAN!EK69&gt;0,PENGISIAN!EB69&gt;0,PENGISIAN!EK69&gt;PENGISIAN!EB69),SUM(PENGISIAN!EC69,PENGISIAN!EH69,PENGISIAN!EJ69),0))</f>
        <v>0</v>
      </c>
      <c r="AM69" s="238">
        <f>IF(AND(PENGISIAN!EP69&gt;0,PENGISIAN!EI69&gt;0,PENGISIAN!EP69&gt;PENGISIAN!EI69),PENGISIAN!EP69,IF(AND(PENGISIAN!ER69&gt;0,PENGISIAN!EI69&gt;0,PENGISIAN!ER69&gt;PENGISIAN!EI69),PENGISIAN!ER69,0))</f>
        <v>0</v>
      </c>
      <c r="AN69" s="238">
        <f>IF(AND(PENGISIAN!EP69&gt;0,PENGISIAN!EI69&gt;0,PENGISIAN!EP69&gt;PENGISIAN!EI69),SUM(PENGISIAN!EJ69,PENGISIAN!EO69),IF(AND(PENGISIAN!ER69&gt;0,PENGISIAN!EI69&gt;0,PENGISIAN!ER69&gt;PENGISIAN!EI69),SUM(PENGISIAN!EJ69,PENGISIAN!EO69,PENGISIAN!EQ69),0))</f>
        <v>0</v>
      </c>
      <c r="AO69" s="238">
        <f>IF(AND(PENGISIAN!EW69&gt;0,PENGISIAN!EP69&gt;0,PENGISIAN!EW69&gt;PENGISIAN!EP69),PENGISIAN!EW69,IF(AND(PENGISIAN!EY69&gt;0,PENGISIAN!EP69&gt;0,PENGISIAN!EY69&gt;PENGISIAN!EP69),PENGISIAN!EY69,0))</f>
        <v>0</v>
      </c>
      <c r="AP69" s="238">
        <f>IF(AND(PENGISIAN!EW69&gt;0,PENGISIAN!EP69&gt;0,PENGISIAN!EW69&gt;PENGISIAN!EP69),SUM(PENGISIAN!EQ69,PENGISIAN!EV69),IF(AND(PENGISIAN!EY69&gt;0,PENGISIAN!EP69&gt;0,PENGISIAN!EY69&gt;PENGISIAN!EP69),SUM(PENGISIAN!EQ69,PENGISIAN!EV69,PENGISIAN!EX69),0))</f>
        <v>0</v>
      </c>
      <c r="AQ69" s="238">
        <f>IF(AND(PENGISIAN!FD69&gt;0,PENGISIAN!EW69&gt;0,PENGISIAN!FD69&gt;PENGISIAN!EW69),PENGISIAN!FD69,IF(AND(PENGISIAN!FF69&gt;0,PENGISIAN!EW69&gt;0,PENGISIAN!FF69&gt;PENGISIAN!EW69),PENGISIAN!FF69,0))</f>
        <v>0</v>
      </c>
      <c r="AR69" s="238">
        <f>IF(AND(PENGISIAN!FD69&gt;0,PENGISIAN!EW69&gt;0,PENGISIAN!FD69&gt;PENGISIAN!EW69),SUM(PENGISIAN!EX69,PENGISIAN!FC69),IF(AND(PENGISIAN!FF69&gt;0,PENGISIAN!EW69&gt;0,PENGISIAN!FF69&gt;PENGISIAN!EW69),SUM(PENGISIAN!EX69,PENGISIAN!FC69,PENGISIAN!FE69),0))</f>
        <v>0</v>
      </c>
      <c r="AS69" s="238">
        <f>IF(AND(PENGISIAN!FK69&gt;0,PENGISIAN!FD69&gt;0,PENGISIAN!FK69&gt;PENGISIAN!FD69),PENGISIAN!FK69,IF(AND(PENGISIAN!FM69&gt;0,PENGISIAN!FD69&gt;0,PENGISIAN!FM69&gt;PENGISIAN!FD69),PENGISIAN!FM69,0))</f>
        <v>0</v>
      </c>
      <c r="AT69" s="238">
        <f>IF(AND(PENGISIAN!FK69&gt;0,PENGISIAN!FD69&gt;0,PENGISIAN!FK69&gt;PENGISIAN!FD69),SUM(PENGISIAN!FE69,PENGISIAN!FJ69),IF(AND(PENGISIAN!FM69&gt;0,PENGISIAN!FD69&gt;0,PENGISIAN!FM69&gt;PENGISIAN!FD69),SUM(PENGISIAN!FE69,PENGISIAN!FJ69,PENGISIAN!FL69),0))</f>
        <v>0</v>
      </c>
      <c r="AU69" s="238">
        <f>IF(AND(PENGISIAN!FR69&gt;0,PENGISIAN!FK69&gt;0,PENGISIAN!FR69&gt;PENGISIAN!FK69),PENGISIAN!FR69,IF(AND(PENGISIAN!FT69&gt;0,PENGISIAN!FK69&gt;0,PENGISIAN!FT69&gt;PENGISIAN!FK69),PENGISIAN!FT69,0))</f>
        <v>0</v>
      </c>
      <c r="AV69" s="238">
        <f>IF(AND(PENGISIAN!FR69&gt;0,PENGISIAN!FK69&gt;0,PENGISIAN!FR69&gt;PENGISIAN!FK69),SUM(PENGISIAN!FL69,PENGISIAN!FQ69),IF(AND(PENGISIAN!FT69&gt;0,PENGISIAN!FK69&gt;0,PENGISIAN!FT69&gt;PENGISIAN!FK69),SUM(PENGISIAN!FL69,PENGISIAN!FQ69,PENGISIAN!FS69),0))</f>
        <v>0</v>
      </c>
      <c r="AW69" s="238">
        <f>IF(AND(PENGISIAN!FY69&gt;0,PENGISIAN!FR69&gt;0,PENGISIAN!FY69&gt;PENGISIAN!FR69),PENGISIAN!FY69,IF(AND(PENGISIAN!GA69&gt;0,PENGISIAN!FR69&gt;0,PENGISIAN!GA69&gt;PENGISIAN!FR69),PENGISIAN!GA69,0))</f>
        <v>0</v>
      </c>
      <c r="AX69" s="238">
        <f>IF(AND(PENGISIAN!FY69&gt;0,PENGISIAN!FR69&gt;0,PENGISIAN!FY69&gt;PENGISIAN!FR69),SUM(PENGISIAN!FS69,PENGISIAN!FX69),IF(AND(PENGISIAN!GA69&gt;0,PENGISIAN!FR69&gt;0,PENGISIAN!GA69&gt;PENGISIAN!FR69),SUM(PENGISIAN!FS69,PENGISIAN!FX69,PENGISIAN!FZ69),0))</f>
        <v>0</v>
      </c>
      <c r="AY69" s="238">
        <f>IF(AND(PENGISIAN!GF69&gt;0,PENGISIAN!FY69&gt;0,PENGISIAN!GF69&gt;PENGISIAN!FY69),PENGISIAN!GF69,IF(AND(PENGISIAN!GH69&gt;0,PENGISIAN!FY69&gt;0,PENGISIAN!GH69&gt;PENGISIAN!FY69),PENGISIAN!GH69,0))</f>
        <v>0</v>
      </c>
      <c r="AZ69" s="238">
        <f>IF(AND(PENGISIAN!GF69&gt;0,PENGISIAN!FY69&gt;0,PENGISIAN!GF69&gt;PENGISIAN!FY69),SUM(PENGISIAN!FZ69,PENGISIAN!GE69),IF(AND(PENGISIAN!GH69&gt;0,PENGISIAN!FY69&gt;0,PENGISIAN!GH69&gt;PENGISIAN!FY69),SUM(PENGISIAN!FZ69,PENGISIAN!GE69,PENGISIAN!GG69),0))</f>
        <v>0</v>
      </c>
      <c r="BA69" s="238">
        <f>IF(AND(PENGISIAN!GM69&gt;0,PENGISIAN!GF69&gt;0,PENGISIAN!GM69&gt;PENGISIAN!GF69),PENGISIAN!GM69,IF(AND(PENGISIAN!GO69&gt;0,PENGISIAN!GF69&gt;0,PENGISIAN!GO69&gt;PENGISIAN!GF69),PENGISIAN!GO69,0))</f>
        <v>0</v>
      </c>
      <c r="BB69" s="238">
        <f>IF(AND(PENGISIAN!GM69&gt;0,PENGISIAN!GF69&gt;0,PENGISIAN!GM69&gt;PENGISIAN!GF69),SUM(PENGISIAN!GG69,PENGISIAN!GL69),IF(AND(PENGISIAN!GO69&gt;0,PENGISIAN!GF69&gt;0,PENGISIAN!GO69&gt;PENGISIAN!GF69),SUM(PENGISIAN!GG69,PENGISIAN!GL69,PENGISIAN!GN69),0))</f>
        <v>0</v>
      </c>
      <c r="BC69" s="238">
        <f>IF(AND(PENGISIAN!GT69&gt;0,PENGISIAN!GM69&gt;0,PENGISIAN!GT69&gt;PENGISIAN!GM69),PENGISIAN!GT69,IF(AND(PENGISIAN!GV69&gt;0,PENGISIAN!GM69&gt;0,PENGISIAN!GV69&gt;PENGISIAN!GM69),PENGISIAN!GV69,0))</f>
        <v>0</v>
      </c>
      <c r="BD69" s="238">
        <f>IF(AND(PENGISIAN!GT69&gt;0,PENGISIAN!GM69&gt;0,PENGISIAN!GT69&gt;PENGISIAN!GM69),SUM(PENGISIAN!GN69,PENGISIAN!GS69),IF(AND(PENGISIAN!GV69&gt;0,PENGISIAN!GM69&gt;0,PENGISIAN!GV69&gt;PENGISIAN!GM69),SUM(PENGISIAN!GN69,PENGISIAN!GS69,PENGISIAN!GU69),0))</f>
        <v>0</v>
      </c>
      <c r="BE69" s="238">
        <f>IF(AND(PENGISIAN!HA69&gt;0,PENGISIAN!GT69&gt;0,PENGISIAN!HA69&gt;PENGISIAN!GT69),PENGISIAN!HA69,IF(AND(PENGISIAN!HC69&gt;0,PENGISIAN!GT69&gt;0,PENGISIAN!HC69&gt;PENGISIAN!GT69),PENGISIAN!HC69,0))</f>
        <v>0</v>
      </c>
      <c r="BF69" s="238">
        <f>IF(AND(PENGISIAN!HA69&gt;0,PENGISIAN!GT69&gt;0,PENGISIAN!HA69&gt;PENGISIAN!GT69),SUM(PENGISIAN!GU69,PENGISIAN!GZ69),IF(AND(PENGISIAN!HC69&gt;0,PENGISIAN!GT69&gt;0,PENGISIAN!HC69&gt;PENGISIAN!GT69),SUM(PENGISIAN!GU69,PENGISIAN!GZ69,PENGISIAN!HB69),0))</f>
        <v>0</v>
      </c>
      <c r="BG69" s="238">
        <f>IF(AND(PENGISIAN!HH69&gt;0,PENGISIAN!HA69&gt;0,PENGISIAN!HH69&gt;PENGISIAN!HA69),PENGISIAN!HH69,IF(AND(PENGISIAN!HJ69&gt;0,PENGISIAN!HA69&gt;0,PENGISIAN!HJ69&gt;PENGISIAN!HA69),PENGISIAN!HJ69,0))</f>
        <v>0</v>
      </c>
      <c r="BH69" s="238">
        <f>IF(AND(PENGISIAN!HH69&gt;0,PENGISIAN!HA69&gt;0,PENGISIAN!HH69&gt;PENGISIAN!HA69),SUM(PENGISIAN!HB69,PENGISIAN!HG69),IF(AND(PENGISIAN!HJ69&gt;0,PENGISIAN!HA69&gt;0,PENGISIAN!HJ69&gt;PENGISIAN!HA69),SUM(PENGISIAN!HB69,PENGISIAN!HG69,PENGISIAN!HI69),0))</f>
        <v>0</v>
      </c>
      <c r="BI69" s="238">
        <f>IF(AND(PENGISIAN!HJ69&gt;0,PENGISIAN!HH69&gt;0,PENGISIAN!HJ69&gt;PENGISIAN!HH69),PENGISIAN!HJ69,0)</f>
        <v>0</v>
      </c>
      <c r="BJ69" s="238">
        <f>IF(AND(PENGISIAN!HJ69&gt;0,PENGISIAN!HH69&gt;0,PENGISIAN!HJ69&gt;PENGISIAN!HH69),PENGISIAN!HI69,0)</f>
        <v>0</v>
      </c>
    </row>
    <row r="70" spans="1:62">
      <c r="A70" s="238">
        <f>IF(AND(PENGISIAN!M70&gt;0,PENGISIAN!F70&gt;0,PENGISIAN!M70&gt;PENGISIAN!F70),PENGISIAN!M70,IF(AND(PENGISIAN!O70&gt;0,PENGISIAN!F70&gt;0,PENGISIAN!O70&gt;PENGISIAN!F70),PENGISIAN!O70,0))</f>
        <v>0</v>
      </c>
      <c r="B70" s="238">
        <f>IF(AND(PENGISIAN!M70&gt;0,PENGISIAN!F70&gt;0,PENGISIAN!M70&gt;PENGISIAN!F70),SUM(PENGISIAN!G70,PENGISIAN!L70),IF(AND(PENGISIAN!O70&gt;0,PENGISIAN!F70&gt;0,PENGISIAN!O70&gt;PENGISIAN!F70),SUM(PENGISIAN!G70,PENGISIAN!L70,PENGISIAN!N70),0))</f>
        <v>0</v>
      </c>
      <c r="C70" s="238">
        <f>IF(AND(PENGISIAN!T70&gt;0,PENGISIAN!M70&gt;0,PENGISIAN!T70&gt;PENGISIAN!M70),PENGISIAN!T70,IF(AND(PENGISIAN!V70&gt;0,PENGISIAN!M70&gt;0,PENGISIAN!V70&gt;PENGISIAN!M70),PENGISIAN!V70,0))</f>
        <v>0</v>
      </c>
      <c r="D70" s="238">
        <f>IF(AND(PENGISIAN!T70&gt;0,PENGISIAN!M70&gt;0,PENGISIAN!T70&gt;PENGISIAN!M70),SUM(PENGISIAN!N70,PENGISIAN!S70),IF(AND(PENGISIAN!V70&gt;0,PENGISIAN!M70&gt;0,PENGISIAN!V70&gt;PENGISIAN!M70),SUM(PENGISIAN!N70,PENGISIAN!S70,PENGISIAN!U70),0))</f>
        <v>0</v>
      </c>
      <c r="E70" s="238">
        <f>IF(AND(PENGISIAN!AA70&gt;0,PENGISIAN!T70&gt;0,PENGISIAN!AA70&gt;PENGISIAN!T70),PENGISIAN!AA70,IF(AND(PENGISIAN!AC70&gt;0,PENGISIAN!T70&gt;0,PENGISIAN!AC70&gt;PENGISIAN!T70),PENGISIAN!AC70,0))</f>
        <v>9868</v>
      </c>
      <c r="F70" s="238">
        <f>IF(AND(PENGISIAN!AA70&gt;0,PENGISIAN!T70&gt;0,PENGISIAN!AA70&gt;PENGISIAN!T70),SUM(PENGISIAN!U70,PENGISIAN!Z70),IF(AND(PENGISIAN!AC70&gt;0,PENGISIAN!T70&gt;0,PENGISIAN!AC70&gt;PENGISIAN!T70),SUM(PENGISIAN!U70,PENGISIAN!Z70,PENGISIAN!AB70),0))</f>
        <v>63</v>
      </c>
      <c r="G70" s="238">
        <f>IF(AND(PENGISIAN!AH70&gt;0,PENGISIAN!AA70&gt;0,PENGISIAN!AH70&gt;PENGISIAN!AA70),PENGISIAN!AH70,IF(AND(PENGISIAN!AJ70&gt;0,PENGISIAN!AA70&gt;0,PENGISIAN!AJ70&gt;PENGISIAN!AA70),PENGISIAN!AJ70,0))</f>
        <v>9868</v>
      </c>
      <c r="H70" s="238">
        <f>IF(AND(PENGISIAN!AH70&gt;0,PENGISIAN!AA70&gt;0,PENGISIAN!AH70&gt;PENGISIAN!AA70),SUM(PENGISIAN!AB70,PENGISIAN!AG70),IF(AND(PENGISIAN!AJ70&gt;0,PENGISIAN!AA70&gt;0,PENGISIAN!AJ70&gt;PENGISIAN!AA70),SUM(PENGISIAN!AB70,PENGISIAN!AG70,PENGISIAN!AI70),0))</f>
        <v>63</v>
      </c>
      <c r="I70" s="238">
        <f>IF(AND(PENGISIAN!AO70&gt;0,PENGISIAN!AH70&gt;0,PENGISIAN!AO70&gt;PENGISIAN!AH70),PENGISIAN!AO70,IF(AND(PENGISIAN!AQ70&gt;0,PENGISIAN!AH70&gt;0,PENGISIAN!AQ70&gt;PENGISIAN!AH70),PENGISIAN!AQ70,0))</f>
        <v>0</v>
      </c>
      <c r="J70" s="238">
        <f>IF(AND(PENGISIAN!AO70&gt;0,PENGISIAN!AH70&gt;0,PENGISIAN!AO70&gt;PENGISIAN!AH70),SUM(PENGISIAN!AI70,PENGISIAN!AN70),IF(AND(PENGISIAN!AQ70&gt;0,PENGISIAN!AH70&gt;0,PENGISIAN!AQ70&gt;PENGISIAN!AH70),SUM(PENGISIAN!AI70,PENGISIAN!AN70,PENGISIAN!AP70),0))</f>
        <v>0</v>
      </c>
      <c r="K70" s="238">
        <f>IF(AND(PENGISIAN!AV70&gt;0,PENGISIAN!AO70&gt;0,PENGISIAN!AV70&gt;PENGISIAN!AO70),PENGISIAN!AV70,IF(AND(PENGISIAN!AX70&gt;0,PENGISIAN!AO70&gt;0,PENGISIAN!AX70&gt;PENGISIAN!AO70),PENGISIAN!AX70,0))</f>
        <v>0</v>
      </c>
      <c r="L70" s="238">
        <f>IF(AND(PENGISIAN!AV70&gt;0,PENGISIAN!AO70&gt;0,PENGISIAN!AV70&gt;PENGISIAN!AO70),SUM(PENGISIAN!AP70,PENGISIAN!AU70),IF(AND(PENGISIAN!AX70&gt;0,PENGISIAN!AO70&gt;0,PENGISIAN!AX70&gt;PENGISIAN!AO70),SUM(PENGISIAN!AP70,PENGISIAN!AU70,PENGISIAN!AW70),0))</f>
        <v>0</v>
      </c>
      <c r="M70" s="238">
        <f>IF(AND(PENGISIAN!BC70&gt;0,PENGISIAN!AV70&gt;0,PENGISIAN!BC70&gt;PENGISIAN!AV70),PENGISIAN!BC70,IF(AND(PENGISIAN!BE70&gt;0,PENGISIAN!AV70&gt;0,PENGISIAN!BE70&gt;PENGISIAN!AV70),PENGISIAN!BE70,0))</f>
        <v>0</v>
      </c>
      <c r="N70" s="238">
        <f>IF(AND(PENGISIAN!BC70&gt;0,PENGISIAN!AV70&gt;0,PENGISIAN!BC70&gt;PENGISIAN!AV70),SUM(PENGISIAN!AW70,PENGISIAN!BB70),IF(AND(PENGISIAN!BE70&gt;0,PENGISIAN!AV70&gt;0,PENGISIAN!BE70&gt;PENGISIAN!AV70),SUM(PENGISIAN!AW70,PENGISIAN!BB70,PENGISIAN!BD70),0))</f>
        <v>0</v>
      </c>
      <c r="O70" s="238">
        <f>IF(AND(PENGISIAN!BJ70&gt;0,PENGISIAN!BC70&gt;0,PENGISIAN!BJ70&gt;PENGISIAN!BC70),PENGISIAN!BJ70,IF(AND(PENGISIAN!BL70&gt;0,PENGISIAN!BC70&gt;0,PENGISIAN!BL70&gt;PENGISIAN!BC70),PENGISIAN!BL70,0))</f>
        <v>0</v>
      </c>
      <c r="P70" s="238">
        <f>IF(AND(PENGISIAN!BJ70&gt;0,PENGISIAN!BC70&gt;0,PENGISIAN!BJ70&gt;PENGISIAN!BC70),SUM(PENGISIAN!BD70,PENGISIAN!BI70),IF(AND(PENGISIAN!BL70&gt;0,PENGISIAN!BC70&gt;0,PENGISIAN!BL70&gt;PENGISIAN!BC70),SUM(PENGISIAN!BD70,PENGISIAN!BI70,PENGISIAN!BK70),0))</f>
        <v>0</v>
      </c>
      <c r="Q70" s="238">
        <f>IF(AND(PENGISIAN!BQ70&gt;0,PENGISIAN!BJ70&gt;0,PENGISIAN!BQ70&gt;PENGISIAN!BJ70),PENGISIAN!BQ70,IF(AND(PENGISIAN!BS70&gt;0,PENGISIAN!BJ70&gt;0,PENGISIAN!BS70&gt;PENGISIAN!BJ70),PENGISIAN!BS70,0))</f>
        <v>0</v>
      </c>
      <c r="R70" s="238">
        <f>IF(AND(PENGISIAN!BQ70&gt;0,PENGISIAN!BJ70&gt;0,PENGISIAN!BQ70&gt;PENGISIAN!BJ70),SUM(PENGISIAN!BK70,PENGISIAN!BP70),IF(AND(PENGISIAN!BS70&gt;0,PENGISIAN!BJ70&gt;0,PENGISIAN!BS70&gt;PENGISIAN!BJ70),SUM(PENGISIAN!BK70,PENGISIAN!BP70,PENGISIAN!BR70),0))</f>
        <v>0</v>
      </c>
      <c r="S70" s="238">
        <f>IF(AND(PENGISIAN!BX70&gt;0,PENGISIAN!BQ70&gt;0,PENGISIAN!BX70&gt;PENGISIAN!BQ70),PENGISIAN!BX70,IF(AND(PENGISIAN!BZ70&gt;0,PENGISIAN!BQ70&gt;0,PENGISIAN!BZ70&gt;PENGISIAN!BQ70),PENGISIAN!BZ70,0))</f>
        <v>0</v>
      </c>
      <c r="T70" s="238">
        <f>IF(AND(PENGISIAN!BX70&gt;0,PENGISIAN!BQ70&gt;0,PENGISIAN!BX70&gt;PENGISIAN!BQ70),SUM(PENGISIAN!BR70,PENGISIAN!BW70),IF(AND(PENGISIAN!BZ70&gt;0,PENGISIAN!BQ70&gt;0,PENGISIAN!BZ70&gt;PENGISIAN!BQ70),SUM(PENGISIAN!BR70,PENGISIAN!BW70,PENGISIAN!BY70),0))</f>
        <v>0</v>
      </c>
      <c r="U70" s="238">
        <f>IF(AND(PENGISIAN!CE70&gt;0,PENGISIAN!BX70&gt;0,PENGISIAN!CE70&gt;PENGISIAN!BX70),PENGISIAN!CE70,IF(AND(PENGISIAN!CG70&gt;0,PENGISIAN!BX70&gt;0,PENGISIAN!CG70&gt;PENGISIAN!BX70),PENGISIAN!CG70,0))</f>
        <v>0</v>
      </c>
      <c r="V70" s="238">
        <f>IF(AND(PENGISIAN!CE70&gt;0,PENGISIAN!BX70&gt;0,PENGISIAN!CE70&gt;PENGISIAN!BX70),SUM(PENGISIAN!BY70,PENGISIAN!CD70),IF(AND(PENGISIAN!CG70&gt;0,PENGISIAN!BX70&gt;0,PENGISIAN!CG70&gt;PENGISIAN!BX70),SUM(PENGISIAN!BY70,PENGISIAN!CD70,PENGISIAN!CF70),0))</f>
        <v>0</v>
      </c>
      <c r="W70" s="238">
        <f>IF(AND(PENGISIAN!CL70&gt;0,PENGISIAN!CE70&gt;0,PENGISIAN!CL70&gt;PENGISIAN!CE70),PENGISIAN!CL70,IF(AND(PENGISIAN!CN70&gt;0,PENGISIAN!CE70&gt;0,PENGISIAN!CN70&gt;PENGISIAN!CE70),PENGISIAN!CN70,0))</f>
        <v>0</v>
      </c>
      <c r="X70" s="238">
        <f>IF(AND(PENGISIAN!CL70&gt;0,PENGISIAN!CE70&gt;0,PENGISIAN!CL70&gt;PENGISIAN!CE70),SUM(PENGISIAN!CF70,PENGISIAN!CK70),IF(AND(PENGISIAN!CN70&gt;0,PENGISIAN!CE70&gt;0,PENGISIAN!CN70&gt;PENGISIAN!CE70),SUM(PENGISIAN!CF70,PENGISIAN!CK70,PENGISIAN!CM70),0))</f>
        <v>0</v>
      </c>
      <c r="Y70" s="238">
        <f>IF(AND(PENGISIAN!CS70&gt;0,PENGISIAN!CL70&gt;0,PENGISIAN!CS70&gt;PENGISIAN!CL70),PENGISIAN!CS70,IF(AND(PENGISIAN!CU70&gt;0,PENGISIAN!CL70&gt;0,PENGISIAN!CU70&gt;PENGISIAN!CL70),PENGISIAN!CU70,0))</f>
        <v>0</v>
      </c>
      <c r="Z70" s="238">
        <f>IF(AND(PENGISIAN!CS70&gt;0,PENGISIAN!CL70&gt;0,PENGISIAN!CS70&gt;PENGISIAN!CL70),SUM(PENGISIAN!CM70,PENGISIAN!CR70),IF(AND(PENGISIAN!CU70&gt;0,PENGISIAN!CL70&gt;0,PENGISIAN!CU70&gt;PENGISIAN!CL70),SUM(PENGISIAN!CM70,PENGISIAN!CR70,PENGISIAN!CT70),0))</f>
        <v>0</v>
      </c>
      <c r="AA70" s="238">
        <f>IF(AND(PENGISIAN!CZ70&gt;0,PENGISIAN!CS70&gt;0,PENGISIAN!CZ70&gt;PENGISIAN!CS70),PENGISIAN!CZ70,IF(AND(PENGISIAN!DB70&gt;0,PENGISIAN!CS70&gt;0,PENGISIAN!DB70&gt;PENGISIAN!CS70),PENGISIAN!DB70,0))</f>
        <v>0</v>
      </c>
      <c r="AB70" s="238">
        <f>IF(AND(PENGISIAN!CZ70&gt;0,PENGISIAN!CS70&gt;0,PENGISIAN!CZ70&gt;PENGISIAN!CS70),SUM(PENGISIAN!CT70,PENGISIAN!CY70),IF(AND(PENGISIAN!DB70&gt;0,PENGISIAN!CS70&gt;0,PENGISIAN!DB70&gt;PENGISIAN!CS70),SUM(PENGISIAN!CT70,PENGISIAN!CY70,PENGISIAN!DA70),0))</f>
        <v>0</v>
      </c>
      <c r="AC70" s="238">
        <f>IF(AND(PENGISIAN!DG70&gt;0,PENGISIAN!CZ70&gt;0,PENGISIAN!DG70&gt;PENGISIAN!CZ70),PENGISIAN!DG70,IF(AND(PENGISIAN!DI70&gt;0,PENGISIAN!CZ70&gt;0,PENGISIAN!DI70&gt;PENGISIAN!CZ70),PENGISIAN!DI70,0))</f>
        <v>0</v>
      </c>
      <c r="AD70" s="238">
        <f>IF(AND(PENGISIAN!DG70&gt;0,PENGISIAN!CZ70&gt;0,PENGISIAN!DG70&gt;PENGISIAN!CZ70),SUM(PENGISIAN!DA70,PENGISIAN!DF70),IF(AND(PENGISIAN!DI70&gt;0,PENGISIAN!CZ70&gt;0,PENGISIAN!DI70&gt;PENGISIAN!CZ70),SUM(PENGISIAN!DA70,PENGISIAN!DF70,PENGISIAN!DH70),0))</f>
        <v>0</v>
      </c>
      <c r="AE70" s="238">
        <f>IF(AND(PENGISIAN!DN70&gt;0,PENGISIAN!DG70&gt;0,PENGISIAN!DN70&gt;PENGISIAN!DG70),PENGISIAN!DN70,IF(AND(PENGISIAN!DP70&gt;0,PENGISIAN!DG70&gt;0,PENGISIAN!DP70&gt;PENGISIAN!DG70),PENGISIAN!DP70,0))</f>
        <v>0</v>
      </c>
      <c r="AF70" s="238">
        <f>IF(AND(PENGISIAN!DN70&gt;0,PENGISIAN!DG70&gt;0,PENGISIAN!DN70&gt;PENGISIAN!DG70),SUM(PENGISIAN!DH70,PENGISIAN!DM70),IF(AND(PENGISIAN!DP70&gt;0,PENGISIAN!DG70&gt;0,PENGISIAN!DP70&gt;PENGISIAN!DG70),SUM(PENGISIAN!DH70,PENGISIAN!DM70,PENGISIAN!DO70),0))</f>
        <v>0</v>
      </c>
      <c r="AG70" s="238">
        <f>IF(AND(PENGISIAN!DU70&gt;0,PENGISIAN!DN70&gt;0,PENGISIAN!DU70&gt;PENGISIAN!DN70),PENGISIAN!DU70,IF(AND(PENGISIAN!DW70&gt;0,PENGISIAN!DN70&gt;0,PENGISIAN!DW70&gt;PENGISIAN!DN70),PENGISIAN!DW70,0))</f>
        <v>0</v>
      </c>
      <c r="AH70" s="238">
        <f>IF(AND(PENGISIAN!DU70&gt;0,PENGISIAN!DN70&gt;0,PENGISIAN!DU70&gt;PENGISIAN!DN70),SUM(PENGISIAN!DO70,PENGISIAN!DT70),IF(AND(PENGISIAN!DW70&gt;0,PENGISIAN!DN70&gt;0,PENGISIAN!DW70&gt;PENGISIAN!DN70),SUM(PENGISIAN!DO70,PENGISIAN!DT70,PENGISIAN!DV70),0))</f>
        <v>0</v>
      </c>
      <c r="AI70" s="238">
        <f>IF(AND(PENGISIAN!EB70&gt;0,PENGISIAN!DU70&gt;0,PENGISIAN!EB70&gt;PENGISIAN!DU70),PENGISIAN!EB70,IF(AND(PENGISIAN!ED70&gt;0,PENGISIAN!DU70&gt;0,PENGISIAN!ED70&gt;PENGISIAN!DU70),PENGISIAN!ED70,0))</f>
        <v>0</v>
      </c>
      <c r="AJ70" s="238">
        <f>IF(AND(PENGISIAN!EB70&gt;0,PENGISIAN!DU70&gt;0,PENGISIAN!EB70&gt;PENGISIAN!DU70),SUM(PENGISIAN!DV70,PENGISIAN!EA70),IF(AND(PENGISIAN!ED70&gt;0,PENGISIAN!DU70&gt;0,PENGISIAN!ED70&gt;PENGISIAN!DU70),SUM(PENGISIAN!DV70,PENGISIAN!EA70,PENGISIAN!EC70),0))</f>
        <v>0</v>
      </c>
      <c r="AK70" s="238">
        <f>IF(AND(PENGISIAN!EI70&gt;0,PENGISIAN!EB70&gt;0,PENGISIAN!EI70&gt;PENGISIAN!EB70),PENGISIAN!EI70,IF(AND(PENGISIAN!EK70&gt;0,PENGISIAN!EB70&gt;0,PENGISIAN!EK70&gt;PENGISIAN!EB70),PENGISIAN!EK70,0))</f>
        <v>0</v>
      </c>
      <c r="AL70" s="238">
        <f>IF(AND(PENGISIAN!EI70&gt;0,PENGISIAN!EB70&gt;0,PENGISIAN!EI70&gt;PENGISIAN!EB70),SUM(PENGISIAN!EC70,PENGISIAN!EH70),IF(AND(PENGISIAN!EK70&gt;0,PENGISIAN!EB70&gt;0,PENGISIAN!EK70&gt;PENGISIAN!EB70),SUM(PENGISIAN!EC70,PENGISIAN!EH70,PENGISIAN!EJ70),0))</f>
        <v>0</v>
      </c>
      <c r="AM70" s="238">
        <f>IF(AND(PENGISIAN!EP70&gt;0,PENGISIAN!EI70&gt;0,PENGISIAN!EP70&gt;PENGISIAN!EI70),PENGISIAN!EP70,IF(AND(PENGISIAN!ER70&gt;0,PENGISIAN!EI70&gt;0,PENGISIAN!ER70&gt;PENGISIAN!EI70),PENGISIAN!ER70,0))</f>
        <v>0</v>
      </c>
      <c r="AN70" s="238">
        <f>IF(AND(PENGISIAN!EP70&gt;0,PENGISIAN!EI70&gt;0,PENGISIAN!EP70&gt;PENGISIAN!EI70),SUM(PENGISIAN!EJ70,PENGISIAN!EO70),IF(AND(PENGISIAN!ER70&gt;0,PENGISIAN!EI70&gt;0,PENGISIAN!ER70&gt;PENGISIAN!EI70),SUM(PENGISIAN!EJ70,PENGISIAN!EO70,PENGISIAN!EQ70),0))</f>
        <v>0</v>
      </c>
      <c r="AO70" s="238">
        <f>IF(AND(PENGISIAN!EW70&gt;0,PENGISIAN!EP70&gt;0,PENGISIAN!EW70&gt;PENGISIAN!EP70),PENGISIAN!EW70,IF(AND(PENGISIAN!EY70&gt;0,PENGISIAN!EP70&gt;0,PENGISIAN!EY70&gt;PENGISIAN!EP70),PENGISIAN!EY70,0))</f>
        <v>0</v>
      </c>
      <c r="AP70" s="238">
        <f>IF(AND(PENGISIAN!EW70&gt;0,PENGISIAN!EP70&gt;0,PENGISIAN!EW70&gt;PENGISIAN!EP70),SUM(PENGISIAN!EQ70,PENGISIAN!EV70),IF(AND(PENGISIAN!EY70&gt;0,PENGISIAN!EP70&gt;0,PENGISIAN!EY70&gt;PENGISIAN!EP70),SUM(PENGISIAN!EQ70,PENGISIAN!EV70,PENGISIAN!EX70),0))</f>
        <v>0</v>
      </c>
      <c r="AQ70" s="238">
        <f>IF(AND(PENGISIAN!FD70&gt;0,PENGISIAN!EW70&gt;0,PENGISIAN!FD70&gt;PENGISIAN!EW70),PENGISIAN!FD70,IF(AND(PENGISIAN!FF70&gt;0,PENGISIAN!EW70&gt;0,PENGISIAN!FF70&gt;PENGISIAN!EW70),PENGISIAN!FF70,0))</f>
        <v>0</v>
      </c>
      <c r="AR70" s="238">
        <f>IF(AND(PENGISIAN!FD70&gt;0,PENGISIAN!EW70&gt;0,PENGISIAN!FD70&gt;PENGISIAN!EW70),SUM(PENGISIAN!EX70,PENGISIAN!FC70),IF(AND(PENGISIAN!FF70&gt;0,PENGISIAN!EW70&gt;0,PENGISIAN!FF70&gt;PENGISIAN!EW70),SUM(PENGISIAN!EX70,PENGISIAN!FC70,PENGISIAN!FE70),0))</f>
        <v>0</v>
      </c>
      <c r="AS70" s="238">
        <f>IF(AND(PENGISIAN!FK70&gt;0,PENGISIAN!FD70&gt;0,PENGISIAN!FK70&gt;PENGISIAN!FD70),PENGISIAN!FK70,IF(AND(PENGISIAN!FM70&gt;0,PENGISIAN!FD70&gt;0,PENGISIAN!FM70&gt;PENGISIAN!FD70),PENGISIAN!FM70,0))</f>
        <v>0</v>
      </c>
      <c r="AT70" s="238">
        <f>IF(AND(PENGISIAN!FK70&gt;0,PENGISIAN!FD70&gt;0,PENGISIAN!FK70&gt;PENGISIAN!FD70),SUM(PENGISIAN!FE70,PENGISIAN!FJ70),IF(AND(PENGISIAN!FM70&gt;0,PENGISIAN!FD70&gt;0,PENGISIAN!FM70&gt;PENGISIAN!FD70),SUM(PENGISIAN!FE70,PENGISIAN!FJ70,PENGISIAN!FL70),0))</f>
        <v>0</v>
      </c>
      <c r="AU70" s="238">
        <f>IF(AND(PENGISIAN!FR70&gt;0,PENGISIAN!FK70&gt;0,PENGISIAN!FR70&gt;PENGISIAN!FK70),PENGISIAN!FR70,IF(AND(PENGISIAN!FT70&gt;0,PENGISIAN!FK70&gt;0,PENGISIAN!FT70&gt;PENGISIAN!FK70),PENGISIAN!FT70,0))</f>
        <v>0</v>
      </c>
      <c r="AV70" s="238">
        <f>IF(AND(PENGISIAN!FR70&gt;0,PENGISIAN!FK70&gt;0,PENGISIAN!FR70&gt;PENGISIAN!FK70),SUM(PENGISIAN!FL70,PENGISIAN!FQ70),IF(AND(PENGISIAN!FT70&gt;0,PENGISIAN!FK70&gt;0,PENGISIAN!FT70&gt;PENGISIAN!FK70),SUM(PENGISIAN!FL70,PENGISIAN!FQ70,PENGISIAN!FS70),0))</f>
        <v>0</v>
      </c>
      <c r="AW70" s="238">
        <f>IF(AND(PENGISIAN!FY70&gt;0,PENGISIAN!FR70&gt;0,PENGISIAN!FY70&gt;PENGISIAN!FR70),PENGISIAN!FY70,IF(AND(PENGISIAN!GA70&gt;0,PENGISIAN!FR70&gt;0,PENGISIAN!GA70&gt;PENGISIAN!FR70),PENGISIAN!GA70,0))</f>
        <v>0</v>
      </c>
      <c r="AX70" s="238">
        <f>IF(AND(PENGISIAN!FY70&gt;0,PENGISIAN!FR70&gt;0,PENGISIAN!FY70&gt;PENGISIAN!FR70),SUM(PENGISIAN!FS70,PENGISIAN!FX70),IF(AND(PENGISIAN!GA70&gt;0,PENGISIAN!FR70&gt;0,PENGISIAN!GA70&gt;PENGISIAN!FR70),SUM(PENGISIAN!FS70,PENGISIAN!FX70,PENGISIAN!FZ70),0))</f>
        <v>0</v>
      </c>
      <c r="AY70" s="238">
        <f>IF(AND(PENGISIAN!GF70&gt;0,PENGISIAN!FY70&gt;0,PENGISIAN!GF70&gt;PENGISIAN!FY70),PENGISIAN!GF70,IF(AND(PENGISIAN!GH70&gt;0,PENGISIAN!FY70&gt;0,PENGISIAN!GH70&gt;PENGISIAN!FY70),PENGISIAN!GH70,0))</f>
        <v>0</v>
      </c>
      <c r="AZ70" s="238">
        <f>IF(AND(PENGISIAN!GF70&gt;0,PENGISIAN!FY70&gt;0,PENGISIAN!GF70&gt;PENGISIAN!FY70),SUM(PENGISIAN!FZ70,PENGISIAN!GE70),IF(AND(PENGISIAN!GH70&gt;0,PENGISIAN!FY70&gt;0,PENGISIAN!GH70&gt;PENGISIAN!FY70),SUM(PENGISIAN!FZ70,PENGISIAN!GE70,PENGISIAN!GG70),0))</f>
        <v>0</v>
      </c>
      <c r="BA70" s="238">
        <f>IF(AND(PENGISIAN!GM70&gt;0,PENGISIAN!GF70&gt;0,PENGISIAN!GM70&gt;PENGISIAN!GF70),PENGISIAN!GM70,IF(AND(PENGISIAN!GO70&gt;0,PENGISIAN!GF70&gt;0,PENGISIAN!GO70&gt;PENGISIAN!GF70),PENGISIAN!GO70,0))</f>
        <v>0</v>
      </c>
      <c r="BB70" s="238">
        <f>IF(AND(PENGISIAN!GM70&gt;0,PENGISIAN!GF70&gt;0,PENGISIAN!GM70&gt;PENGISIAN!GF70),SUM(PENGISIAN!GG70,PENGISIAN!GL70),IF(AND(PENGISIAN!GO70&gt;0,PENGISIAN!GF70&gt;0,PENGISIAN!GO70&gt;PENGISIAN!GF70),SUM(PENGISIAN!GG70,PENGISIAN!GL70,PENGISIAN!GN70),0))</f>
        <v>0</v>
      </c>
      <c r="BC70" s="238">
        <f>IF(AND(PENGISIAN!GT70&gt;0,PENGISIAN!GM70&gt;0,PENGISIAN!GT70&gt;PENGISIAN!GM70),PENGISIAN!GT70,IF(AND(PENGISIAN!GV70&gt;0,PENGISIAN!GM70&gt;0,PENGISIAN!GV70&gt;PENGISIAN!GM70),PENGISIAN!GV70,0))</f>
        <v>0</v>
      </c>
      <c r="BD70" s="238">
        <f>IF(AND(PENGISIAN!GT70&gt;0,PENGISIAN!GM70&gt;0,PENGISIAN!GT70&gt;PENGISIAN!GM70),SUM(PENGISIAN!GN70,PENGISIAN!GS70),IF(AND(PENGISIAN!GV70&gt;0,PENGISIAN!GM70&gt;0,PENGISIAN!GV70&gt;PENGISIAN!GM70),SUM(PENGISIAN!GN70,PENGISIAN!GS70,PENGISIAN!GU70),0))</f>
        <v>0</v>
      </c>
      <c r="BE70" s="238">
        <f>IF(AND(PENGISIAN!HA70&gt;0,PENGISIAN!GT70&gt;0,PENGISIAN!HA70&gt;PENGISIAN!GT70),PENGISIAN!HA70,IF(AND(PENGISIAN!HC70&gt;0,PENGISIAN!GT70&gt;0,PENGISIAN!HC70&gt;PENGISIAN!GT70),PENGISIAN!HC70,0))</f>
        <v>0</v>
      </c>
      <c r="BF70" s="238">
        <f>IF(AND(PENGISIAN!HA70&gt;0,PENGISIAN!GT70&gt;0,PENGISIAN!HA70&gt;PENGISIAN!GT70),SUM(PENGISIAN!GU70,PENGISIAN!GZ70),IF(AND(PENGISIAN!HC70&gt;0,PENGISIAN!GT70&gt;0,PENGISIAN!HC70&gt;PENGISIAN!GT70),SUM(PENGISIAN!GU70,PENGISIAN!GZ70,PENGISIAN!HB70),0))</f>
        <v>0</v>
      </c>
      <c r="BG70" s="238">
        <f>IF(AND(PENGISIAN!HH70&gt;0,PENGISIAN!HA70&gt;0,PENGISIAN!HH70&gt;PENGISIAN!HA70),PENGISIAN!HH70,IF(AND(PENGISIAN!HJ70&gt;0,PENGISIAN!HA70&gt;0,PENGISIAN!HJ70&gt;PENGISIAN!HA70),PENGISIAN!HJ70,0))</f>
        <v>0</v>
      </c>
      <c r="BH70" s="238">
        <f>IF(AND(PENGISIAN!HH70&gt;0,PENGISIAN!HA70&gt;0,PENGISIAN!HH70&gt;PENGISIAN!HA70),SUM(PENGISIAN!HB70,PENGISIAN!HG70),IF(AND(PENGISIAN!HJ70&gt;0,PENGISIAN!HA70&gt;0,PENGISIAN!HJ70&gt;PENGISIAN!HA70),SUM(PENGISIAN!HB70,PENGISIAN!HG70,PENGISIAN!HI70),0))</f>
        <v>0</v>
      </c>
      <c r="BI70" s="238">
        <f>IF(AND(PENGISIAN!HJ70&gt;0,PENGISIAN!HH70&gt;0,PENGISIAN!HJ70&gt;PENGISIAN!HH70),PENGISIAN!HJ70,0)</f>
        <v>0</v>
      </c>
      <c r="BJ70" s="238">
        <f>IF(AND(PENGISIAN!HJ70&gt;0,PENGISIAN!HH70&gt;0,PENGISIAN!HJ70&gt;PENGISIAN!HH70),PENGISIAN!HI70,0)</f>
        <v>0</v>
      </c>
    </row>
    <row r="71" spans="1:62">
      <c r="A71" s="238">
        <f>IF(AND(PENGISIAN!M71&gt;0,PENGISIAN!F71&gt;0,PENGISIAN!M71&gt;PENGISIAN!F71),PENGISIAN!M71,IF(AND(PENGISIAN!O71&gt;0,PENGISIAN!F71&gt;0,PENGISIAN!O71&gt;PENGISIAN!F71),PENGISIAN!O71,0))</f>
        <v>0</v>
      </c>
      <c r="B71" s="238">
        <f>IF(AND(PENGISIAN!M71&gt;0,PENGISIAN!F71&gt;0,PENGISIAN!M71&gt;PENGISIAN!F71),SUM(PENGISIAN!G71,PENGISIAN!L71),IF(AND(PENGISIAN!O71&gt;0,PENGISIAN!F71&gt;0,PENGISIAN!O71&gt;PENGISIAN!F71),SUM(PENGISIAN!G71,PENGISIAN!L71,PENGISIAN!N71),0))</f>
        <v>0</v>
      </c>
      <c r="C71" s="238">
        <f>IF(AND(PENGISIAN!T71&gt;0,PENGISIAN!M71&gt;0,PENGISIAN!T71&gt;PENGISIAN!M71),PENGISIAN!T71,IF(AND(PENGISIAN!V71&gt;0,PENGISIAN!M71&gt;0,PENGISIAN!V71&gt;PENGISIAN!M71),PENGISIAN!V71,0))</f>
        <v>0</v>
      </c>
      <c r="D71" s="238">
        <f>IF(AND(PENGISIAN!T71&gt;0,PENGISIAN!M71&gt;0,PENGISIAN!T71&gt;PENGISIAN!M71),SUM(PENGISIAN!N71,PENGISIAN!S71),IF(AND(PENGISIAN!V71&gt;0,PENGISIAN!M71&gt;0,PENGISIAN!V71&gt;PENGISIAN!M71),SUM(PENGISIAN!N71,PENGISIAN!S71,PENGISIAN!U71),0))</f>
        <v>0</v>
      </c>
      <c r="E71" s="238">
        <f>IF(AND(PENGISIAN!AA71&gt;0,PENGISIAN!T71&gt;0,PENGISIAN!AA71&gt;PENGISIAN!T71),PENGISIAN!AA71,IF(AND(PENGISIAN!AC71&gt;0,PENGISIAN!T71&gt;0,PENGISIAN!AC71&gt;PENGISIAN!T71),PENGISIAN!AC71,0))</f>
        <v>0</v>
      </c>
      <c r="F71" s="238">
        <f>IF(AND(PENGISIAN!AA71&gt;0,PENGISIAN!T71&gt;0,PENGISIAN!AA71&gt;PENGISIAN!T71),SUM(PENGISIAN!U71,PENGISIAN!Z71),IF(AND(PENGISIAN!AC71&gt;0,PENGISIAN!T71&gt;0,PENGISIAN!AC71&gt;PENGISIAN!T71),SUM(PENGISIAN!U71,PENGISIAN!Z71,PENGISIAN!AB71),0))</f>
        <v>0</v>
      </c>
      <c r="G71" s="238">
        <f>IF(AND(PENGISIAN!AH71&gt;0,PENGISIAN!AA71&gt;0,PENGISIAN!AH71&gt;PENGISIAN!AA71),PENGISIAN!AH71,IF(AND(PENGISIAN!AJ71&gt;0,PENGISIAN!AA71&gt;0,PENGISIAN!AJ71&gt;PENGISIAN!AA71),PENGISIAN!AJ71,0))</f>
        <v>0</v>
      </c>
      <c r="H71" s="238">
        <f>IF(AND(PENGISIAN!AH71&gt;0,PENGISIAN!AA71&gt;0,PENGISIAN!AH71&gt;PENGISIAN!AA71),SUM(PENGISIAN!AB71,PENGISIAN!AG71),IF(AND(PENGISIAN!AJ71&gt;0,PENGISIAN!AA71&gt;0,PENGISIAN!AJ71&gt;PENGISIAN!AA71),SUM(PENGISIAN!AB71,PENGISIAN!AG71,PENGISIAN!AI71),0))</f>
        <v>0</v>
      </c>
      <c r="I71" s="238">
        <f>IF(AND(PENGISIAN!AO71&gt;0,PENGISIAN!AH71&gt;0,PENGISIAN!AO71&gt;PENGISIAN!AH71),PENGISIAN!AO71,IF(AND(PENGISIAN!AQ71&gt;0,PENGISIAN!AH71&gt;0,PENGISIAN!AQ71&gt;PENGISIAN!AH71),PENGISIAN!AQ71,0))</f>
        <v>0</v>
      </c>
      <c r="J71" s="238">
        <f>IF(AND(PENGISIAN!AO71&gt;0,PENGISIAN!AH71&gt;0,PENGISIAN!AO71&gt;PENGISIAN!AH71),SUM(PENGISIAN!AI71,PENGISIAN!AN71),IF(AND(PENGISIAN!AQ71&gt;0,PENGISIAN!AH71&gt;0,PENGISIAN!AQ71&gt;PENGISIAN!AH71),SUM(PENGISIAN!AI71,PENGISIAN!AN71,PENGISIAN!AP71),0))</f>
        <v>0</v>
      </c>
      <c r="K71" s="238">
        <f>IF(AND(PENGISIAN!AV71&gt;0,PENGISIAN!AO71&gt;0,PENGISIAN!AV71&gt;PENGISIAN!AO71),PENGISIAN!AV71,IF(AND(PENGISIAN!AX71&gt;0,PENGISIAN!AO71&gt;0,PENGISIAN!AX71&gt;PENGISIAN!AO71),PENGISIAN!AX71,0))</f>
        <v>0</v>
      </c>
      <c r="L71" s="238">
        <f>IF(AND(PENGISIAN!AV71&gt;0,PENGISIAN!AO71&gt;0,PENGISIAN!AV71&gt;PENGISIAN!AO71),SUM(PENGISIAN!AP71,PENGISIAN!AU71),IF(AND(PENGISIAN!AX71&gt;0,PENGISIAN!AO71&gt;0,PENGISIAN!AX71&gt;PENGISIAN!AO71),SUM(PENGISIAN!AP71,PENGISIAN!AU71,PENGISIAN!AW71),0))</f>
        <v>0</v>
      </c>
      <c r="M71" s="238">
        <f>IF(AND(PENGISIAN!BC71&gt;0,PENGISIAN!AV71&gt;0,PENGISIAN!BC71&gt;PENGISIAN!AV71),PENGISIAN!BC71,IF(AND(PENGISIAN!BE71&gt;0,PENGISIAN!AV71&gt;0,PENGISIAN!BE71&gt;PENGISIAN!AV71),PENGISIAN!BE71,0))</f>
        <v>0</v>
      </c>
      <c r="N71" s="238">
        <f>IF(AND(PENGISIAN!BC71&gt;0,PENGISIAN!AV71&gt;0,PENGISIAN!BC71&gt;PENGISIAN!AV71),SUM(PENGISIAN!AW71,PENGISIAN!BB71),IF(AND(PENGISIAN!BE71&gt;0,PENGISIAN!AV71&gt;0,PENGISIAN!BE71&gt;PENGISIAN!AV71),SUM(PENGISIAN!AW71,PENGISIAN!BB71,PENGISIAN!BD71),0))</f>
        <v>0</v>
      </c>
      <c r="O71" s="238">
        <f>IF(AND(PENGISIAN!BJ71&gt;0,PENGISIAN!BC71&gt;0,PENGISIAN!BJ71&gt;PENGISIAN!BC71),PENGISIAN!BJ71,IF(AND(PENGISIAN!BL71&gt;0,PENGISIAN!BC71&gt;0,PENGISIAN!BL71&gt;PENGISIAN!BC71),PENGISIAN!BL71,0))</f>
        <v>0</v>
      </c>
      <c r="P71" s="238">
        <f>IF(AND(PENGISIAN!BJ71&gt;0,PENGISIAN!BC71&gt;0,PENGISIAN!BJ71&gt;PENGISIAN!BC71),SUM(PENGISIAN!BD71,PENGISIAN!BI71),IF(AND(PENGISIAN!BL71&gt;0,PENGISIAN!BC71&gt;0,PENGISIAN!BL71&gt;PENGISIAN!BC71),SUM(PENGISIAN!BD71,PENGISIAN!BI71,PENGISIAN!BK71),0))</f>
        <v>0</v>
      </c>
      <c r="Q71" s="238">
        <f>IF(AND(PENGISIAN!BQ71&gt;0,PENGISIAN!BJ71&gt;0,PENGISIAN!BQ71&gt;PENGISIAN!BJ71),PENGISIAN!BQ71,IF(AND(PENGISIAN!BS71&gt;0,PENGISIAN!BJ71&gt;0,PENGISIAN!BS71&gt;PENGISIAN!BJ71),PENGISIAN!BS71,0))</f>
        <v>0</v>
      </c>
      <c r="R71" s="238">
        <f>IF(AND(PENGISIAN!BQ71&gt;0,PENGISIAN!BJ71&gt;0,PENGISIAN!BQ71&gt;PENGISIAN!BJ71),SUM(PENGISIAN!BK71,PENGISIAN!BP71),IF(AND(PENGISIAN!BS71&gt;0,PENGISIAN!BJ71&gt;0,PENGISIAN!BS71&gt;PENGISIAN!BJ71),SUM(PENGISIAN!BK71,PENGISIAN!BP71,PENGISIAN!BR71),0))</f>
        <v>0</v>
      </c>
      <c r="S71" s="238">
        <f>IF(AND(PENGISIAN!BX71&gt;0,PENGISIAN!BQ71&gt;0,PENGISIAN!BX71&gt;PENGISIAN!BQ71),PENGISIAN!BX71,IF(AND(PENGISIAN!BZ71&gt;0,PENGISIAN!BQ71&gt;0,PENGISIAN!BZ71&gt;PENGISIAN!BQ71),PENGISIAN!BZ71,0))</f>
        <v>0</v>
      </c>
      <c r="T71" s="238">
        <f>IF(AND(PENGISIAN!BX71&gt;0,PENGISIAN!BQ71&gt;0,PENGISIAN!BX71&gt;PENGISIAN!BQ71),SUM(PENGISIAN!BR71,PENGISIAN!BW71),IF(AND(PENGISIAN!BZ71&gt;0,PENGISIAN!BQ71&gt;0,PENGISIAN!BZ71&gt;PENGISIAN!BQ71),SUM(PENGISIAN!BR71,PENGISIAN!BW71,PENGISIAN!BY71),0))</f>
        <v>0</v>
      </c>
      <c r="U71" s="238">
        <f>IF(AND(PENGISIAN!CE71&gt;0,PENGISIAN!BX71&gt;0,PENGISIAN!CE71&gt;PENGISIAN!BX71),PENGISIAN!CE71,IF(AND(PENGISIAN!CG71&gt;0,PENGISIAN!BX71&gt;0,PENGISIAN!CG71&gt;PENGISIAN!BX71),PENGISIAN!CG71,0))</f>
        <v>0</v>
      </c>
      <c r="V71" s="238">
        <f>IF(AND(PENGISIAN!CE71&gt;0,PENGISIAN!BX71&gt;0,PENGISIAN!CE71&gt;PENGISIAN!BX71),SUM(PENGISIAN!BY71,PENGISIAN!CD71),IF(AND(PENGISIAN!CG71&gt;0,PENGISIAN!BX71&gt;0,PENGISIAN!CG71&gt;PENGISIAN!BX71),SUM(PENGISIAN!BY71,PENGISIAN!CD71,PENGISIAN!CF71),0))</f>
        <v>0</v>
      </c>
      <c r="W71" s="238">
        <f>IF(AND(PENGISIAN!CL71&gt;0,PENGISIAN!CE71&gt;0,PENGISIAN!CL71&gt;PENGISIAN!CE71),PENGISIAN!CL71,IF(AND(PENGISIAN!CN71&gt;0,PENGISIAN!CE71&gt;0,PENGISIAN!CN71&gt;PENGISIAN!CE71),PENGISIAN!CN71,0))</f>
        <v>0</v>
      </c>
      <c r="X71" s="238">
        <f>IF(AND(PENGISIAN!CL71&gt;0,PENGISIAN!CE71&gt;0,PENGISIAN!CL71&gt;PENGISIAN!CE71),SUM(PENGISIAN!CF71,PENGISIAN!CK71),IF(AND(PENGISIAN!CN71&gt;0,PENGISIAN!CE71&gt;0,PENGISIAN!CN71&gt;PENGISIAN!CE71),SUM(PENGISIAN!CF71,PENGISIAN!CK71,PENGISIAN!CM71),0))</f>
        <v>0</v>
      </c>
      <c r="Y71" s="238">
        <f>IF(AND(PENGISIAN!CS71&gt;0,PENGISIAN!CL71&gt;0,PENGISIAN!CS71&gt;PENGISIAN!CL71),PENGISIAN!CS71,IF(AND(PENGISIAN!CU71&gt;0,PENGISIAN!CL71&gt;0,PENGISIAN!CU71&gt;PENGISIAN!CL71),PENGISIAN!CU71,0))</f>
        <v>0</v>
      </c>
      <c r="Z71" s="238">
        <f>IF(AND(PENGISIAN!CS71&gt;0,PENGISIAN!CL71&gt;0,PENGISIAN!CS71&gt;PENGISIAN!CL71),SUM(PENGISIAN!CM71,PENGISIAN!CR71),IF(AND(PENGISIAN!CU71&gt;0,PENGISIAN!CL71&gt;0,PENGISIAN!CU71&gt;PENGISIAN!CL71),SUM(PENGISIAN!CM71,PENGISIAN!CR71,PENGISIAN!CT71),0))</f>
        <v>0</v>
      </c>
      <c r="AA71" s="238">
        <f>IF(AND(PENGISIAN!CZ71&gt;0,PENGISIAN!CS71&gt;0,PENGISIAN!CZ71&gt;PENGISIAN!CS71),PENGISIAN!CZ71,IF(AND(PENGISIAN!DB71&gt;0,PENGISIAN!CS71&gt;0,PENGISIAN!DB71&gt;PENGISIAN!CS71),PENGISIAN!DB71,0))</f>
        <v>0</v>
      </c>
      <c r="AB71" s="238">
        <f>IF(AND(PENGISIAN!CZ71&gt;0,PENGISIAN!CS71&gt;0,PENGISIAN!CZ71&gt;PENGISIAN!CS71),SUM(PENGISIAN!CT71,PENGISIAN!CY71),IF(AND(PENGISIAN!DB71&gt;0,PENGISIAN!CS71&gt;0,PENGISIAN!DB71&gt;PENGISIAN!CS71),SUM(PENGISIAN!CT71,PENGISIAN!CY71,PENGISIAN!DA71),0))</f>
        <v>0</v>
      </c>
      <c r="AC71" s="238">
        <f>IF(AND(PENGISIAN!DG71&gt;0,PENGISIAN!CZ71&gt;0,PENGISIAN!DG71&gt;PENGISIAN!CZ71),PENGISIAN!DG71,IF(AND(PENGISIAN!DI71&gt;0,PENGISIAN!CZ71&gt;0,PENGISIAN!DI71&gt;PENGISIAN!CZ71),PENGISIAN!DI71,0))</f>
        <v>0</v>
      </c>
      <c r="AD71" s="238">
        <f>IF(AND(PENGISIAN!DG71&gt;0,PENGISIAN!CZ71&gt;0,PENGISIAN!DG71&gt;PENGISIAN!CZ71),SUM(PENGISIAN!DA71,PENGISIAN!DF71),IF(AND(PENGISIAN!DI71&gt;0,PENGISIAN!CZ71&gt;0,PENGISIAN!DI71&gt;PENGISIAN!CZ71),SUM(PENGISIAN!DA71,PENGISIAN!DF71,PENGISIAN!DH71),0))</f>
        <v>0</v>
      </c>
      <c r="AE71" s="238">
        <f>IF(AND(PENGISIAN!DN71&gt;0,PENGISIAN!DG71&gt;0,PENGISIAN!DN71&gt;PENGISIAN!DG71),PENGISIAN!DN71,IF(AND(PENGISIAN!DP71&gt;0,PENGISIAN!DG71&gt;0,PENGISIAN!DP71&gt;PENGISIAN!DG71),PENGISIAN!DP71,0))</f>
        <v>0</v>
      </c>
      <c r="AF71" s="238">
        <f>IF(AND(PENGISIAN!DN71&gt;0,PENGISIAN!DG71&gt;0,PENGISIAN!DN71&gt;PENGISIAN!DG71),SUM(PENGISIAN!DH71,PENGISIAN!DM71),IF(AND(PENGISIAN!DP71&gt;0,PENGISIAN!DG71&gt;0,PENGISIAN!DP71&gt;PENGISIAN!DG71),SUM(PENGISIAN!DH71,PENGISIAN!DM71,PENGISIAN!DO71),0))</f>
        <v>0</v>
      </c>
      <c r="AG71" s="238">
        <f>IF(AND(PENGISIAN!DU71&gt;0,PENGISIAN!DN71&gt;0,PENGISIAN!DU71&gt;PENGISIAN!DN71),PENGISIAN!DU71,IF(AND(PENGISIAN!DW71&gt;0,PENGISIAN!DN71&gt;0,PENGISIAN!DW71&gt;PENGISIAN!DN71),PENGISIAN!DW71,0))</f>
        <v>0</v>
      </c>
      <c r="AH71" s="238">
        <f>IF(AND(PENGISIAN!DU71&gt;0,PENGISIAN!DN71&gt;0,PENGISIAN!DU71&gt;PENGISIAN!DN71),SUM(PENGISIAN!DO71,PENGISIAN!DT71),IF(AND(PENGISIAN!DW71&gt;0,PENGISIAN!DN71&gt;0,PENGISIAN!DW71&gt;PENGISIAN!DN71),SUM(PENGISIAN!DO71,PENGISIAN!DT71,PENGISIAN!DV71),0))</f>
        <v>0</v>
      </c>
      <c r="AI71" s="238">
        <f>IF(AND(PENGISIAN!EB71&gt;0,PENGISIAN!DU71&gt;0,PENGISIAN!EB71&gt;PENGISIAN!DU71),PENGISIAN!EB71,IF(AND(PENGISIAN!ED71&gt;0,PENGISIAN!DU71&gt;0,PENGISIAN!ED71&gt;PENGISIAN!DU71),PENGISIAN!ED71,0))</f>
        <v>0</v>
      </c>
      <c r="AJ71" s="238">
        <f>IF(AND(PENGISIAN!EB71&gt;0,PENGISIAN!DU71&gt;0,PENGISIAN!EB71&gt;PENGISIAN!DU71),SUM(PENGISIAN!DV71,PENGISIAN!EA71),IF(AND(PENGISIAN!ED71&gt;0,PENGISIAN!DU71&gt;0,PENGISIAN!ED71&gt;PENGISIAN!DU71),SUM(PENGISIAN!DV71,PENGISIAN!EA71,PENGISIAN!EC71),0))</f>
        <v>0</v>
      </c>
      <c r="AK71" s="238">
        <f>IF(AND(PENGISIAN!EI71&gt;0,PENGISIAN!EB71&gt;0,PENGISIAN!EI71&gt;PENGISIAN!EB71),PENGISIAN!EI71,IF(AND(PENGISIAN!EK71&gt;0,PENGISIAN!EB71&gt;0,PENGISIAN!EK71&gt;PENGISIAN!EB71),PENGISIAN!EK71,0))</f>
        <v>0</v>
      </c>
      <c r="AL71" s="238">
        <f>IF(AND(PENGISIAN!EI71&gt;0,PENGISIAN!EB71&gt;0,PENGISIAN!EI71&gt;PENGISIAN!EB71),SUM(PENGISIAN!EC71,PENGISIAN!EH71),IF(AND(PENGISIAN!EK71&gt;0,PENGISIAN!EB71&gt;0,PENGISIAN!EK71&gt;PENGISIAN!EB71),SUM(PENGISIAN!EC71,PENGISIAN!EH71,PENGISIAN!EJ71),0))</f>
        <v>0</v>
      </c>
      <c r="AM71" s="238">
        <f>IF(AND(PENGISIAN!EP71&gt;0,PENGISIAN!EI71&gt;0,PENGISIAN!EP71&gt;PENGISIAN!EI71),PENGISIAN!EP71,IF(AND(PENGISIAN!ER71&gt;0,PENGISIAN!EI71&gt;0,PENGISIAN!ER71&gt;PENGISIAN!EI71),PENGISIAN!ER71,0))</f>
        <v>0</v>
      </c>
      <c r="AN71" s="238">
        <f>IF(AND(PENGISIAN!EP71&gt;0,PENGISIAN!EI71&gt;0,PENGISIAN!EP71&gt;PENGISIAN!EI71),SUM(PENGISIAN!EJ71,PENGISIAN!EO71),IF(AND(PENGISIAN!ER71&gt;0,PENGISIAN!EI71&gt;0,PENGISIAN!ER71&gt;PENGISIAN!EI71),SUM(PENGISIAN!EJ71,PENGISIAN!EO71,PENGISIAN!EQ71),0))</f>
        <v>0</v>
      </c>
      <c r="AO71" s="238">
        <f>IF(AND(PENGISIAN!EW71&gt;0,PENGISIAN!EP71&gt;0,PENGISIAN!EW71&gt;PENGISIAN!EP71),PENGISIAN!EW71,IF(AND(PENGISIAN!EY71&gt;0,PENGISIAN!EP71&gt;0,PENGISIAN!EY71&gt;PENGISIAN!EP71),PENGISIAN!EY71,0))</f>
        <v>0</v>
      </c>
      <c r="AP71" s="238">
        <f>IF(AND(PENGISIAN!EW71&gt;0,PENGISIAN!EP71&gt;0,PENGISIAN!EW71&gt;PENGISIAN!EP71),SUM(PENGISIAN!EQ71,PENGISIAN!EV71),IF(AND(PENGISIAN!EY71&gt;0,PENGISIAN!EP71&gt;0,PENGISIAN!EY71&gt;PENGISIAN!EP71),SUM(PENGISIAN!EQ71,PENGISIAN!EV71,PENGISIAN!EX71),0))</f>
        <v>0</v>
      </c>
      <c r="AQ71" s="238">
        <f>IF(AND(PENGISIAN!FD71&gt;0,PENGISIAN!EW71&gt;0,PENGISIAN!FD71&gt;PENGISIAN!EW71),PENGISIAN!FD71,IF(AND(PENGISIAN!FF71&gt;0,PENGISIAN!EW71&gt;0,PENGISIAN!FF71&gt;PENGISIAN!EW71),PENGISIAN!FF71,0))</f>
        <v>0</v>
      </c>
      <c r="AR71" s="238">
        <f>IF(AND(PENGISIAN!FD71&gt;0,PENGISIAN!EW71&gt;0,PENGISIAN!FD71&gt;PENGISIAN!EW71),SUM(PENGISIAN!EX71,PENGISIAN!FC71),IF(AND(PENGISIAN!FF71&gt;0,PENGISIAN!EW71&gt;0,PENGISIAN!FF71&gt;PENGISIAN!EW71),SUM(PENGISIAN!EX71,PENGISIAN!FC71,PENGISIAN!FE71),0))</f>
        <v>0</v>
      </c>
      <c r="AS71" s="238">
        <f>IF(AND(PENGISIAN!FK71&gt;0,PENGISIAN!FD71&gt;0,PENGISIAN!FK71&gt;PENGISIAN!FD71),PENGISIAN!FK71,IF(AND(PENGISIAN!FM71&gt;0,PENGISIAN!FD71&gt;0,PENGISIAN!FM71&gt;PENGISIAN!FD71),PENGISIAN!FM71,0))</f>
        <v>0</v>
      </c>
      <c r="AT71" s="238">
        <f>IF(AND(PENGISIAN!FK71&gt;0,PENGISIAN!FD71&gt;0,PENGISIAN!FK71&gt;PENGISIAN!FD71),SUM(PENGISIAN!FE71,PENGISIAN!FJ71),IF(AND(PENGISIAN!FM71&gt;0,PENGISIAN!FD71&gt;0,PENGISIAN!FM71&gt;PENGISIAN!FD71),SUM(PENGISIAN!FE71,PENGISIAN!FJ71,PENGISIAN!FL71),0))</f>
        <v>0</v>
      </c>
      <c r="AU71" s="238">
        <f>IF(AND(PENGISIAN!FR71&gt;0,PENGISIAN!FK71&gt;0,PENGISIAN!FR71&gt;PENGISIAN!FK71),PENGISIAN!FR71,IF(AND(PENGISIAN!FT71&gt;0,PENGISIAN!FK71&gt;0,PENGISIAN!FT71&gt;PENGISIAN!FK71),PENGISIAN!FT71,0))</f>
        <v>0</v>
      </c>
      <c r="AV71" s="238">
        <f>IF(AND(PENGISIAN!FR71&gt;0,PENGISIAN!FK71&gt;0,PENGISIAN!FR71&gt;PENGISIAN!FK71),SUM(PENGISIAN!FL71,PENGISIAN!FQ71),IF(AND(PENGISIAN!FT71&gt;0,PENGISIAN!FK71&gt;0,PENGISIAN!FT71&gt;PENGISIAN!FK71),SUM(PENGISIAN!FL71,PENGISIAN!FQ71,PENGISIAN!FS71),0))</f>
        <v>0</v>
      </c>
      <c r="AW71" s="238">
        <f>IF(AND(PENGISIAN!FY71&gt;0,PENGISIAN!FR71&gt;0,PENGISIAN!FY71&gt;PENGISIAN!FR71),PENGISIAN!FY71,IF(AND(PENGISIAN!GA71&gt;0,PENGISIAN!FR71&gt;0,PENGISIAN!GA71&gt;PENGISIAN!FR71),PENGISIAN!GA71,0))</f>
        <v>0</v>
      </c>
      <c r="AX71" s="238">
        <f>IF(AND(PENGISIAN!FY71&gt;0,PENGISIAN!FR71&gt;0,PENGISIAN!FY71&gt;PENGISIAN!FR71),SUM(PENGISIAN!FS71,PENGISIAN!FX71),IF(AND(PENGISIAN!GA71&gt;0,PENGISIAN!FR71&gt;0,PENGISIAN!GA71&gt;PENGISIAN!FR71),SUM(PENGISIAN!FS71,PENGISIAN!FX71,PENGISIAN!FZ71),0))</f>
        <v>0</v>
      </c>
      <c r="AY71" s="238">
        <f>IF(AND(PENGISIAN!GF71&gt;0,PENGISIAN!FY71&gt;0,PENGISIAN!GF71&gt;PENGISIAN!FY71),PENGISIAN!GF71,IF(AND(PENGISIAN!GH71&gt;0,PENGISIAN!FY71&gt;0,PENGISIAN!GH71&gt;PENGISIAN!FY71),PENGISIAN!GH71,0))</f>
        <v>0</v>
      </c>
      <c r="AZ71" s="238">
        <f>IF(AND(PENGISIAN!GF71&gt;0,PENGISIAN!FY71&gt;0,PENGISIAN!GF71&gt;PENGISIAN!FY71),SUM(PENGISIAN!FZ71,PENGISIAN!GE71),IF(AND(PENGISIAN!GH71&gt;0,PENGISIAN!FY71&gt;0,PENGISIAN!GH71&gt;PENGISIAN!FY71),SUM(PENGISIAN!FZ71,PENGISIAN!GE71,PENGISIAN!GG71),0))</f>
        <v>0</v>
      </c>
      <c r="BA71" s="238">
        <f>IF(AND(PENGISIAN!GM71&gt;0,PENGISIAN!GF71&gt;0,PENGISIAN!GM71&gt;PENGISIAN!GF71),PENGISIAN!GM71,IF(AND(PENGISIAN!GO71&gt;0,PENGISIAN!GF71&gt;0,PENGISIAN!GO71&gt;PENGISIAN!GF71),PENGISIAN!GO71,0))</f>
        <v>0</v>
      </c>
      <c r="BB71" s="238">
        <f>IF(AND(PENGISIAN!GM71&gt;0,PENGISIAN!GF71&gt;0,PENGISIAN!GM71&gt;PENGISIAN!GF71),SUM(PENGISIAN!GG71,PENGISIAN!GL71),IF(AND(PENGISIAN!GO71&gt;0,PENGISIAN!GF71&gt;0,PENGISIAN!GO71&gt;PENGISIAN!GF71),SUM(PENGISIAN!GG71,PENGISIAN!GL71,PENGISIAN!GN71),0))</f>
        <v>0</v>
      </c>
      <c r="BC71" s="238">
        <f>IF(AND(PENGISIAN!GT71&gt;0,PENGISIAN!GM71&gt;0,PENGISIAN!GT71&gt;PENGISIAN!GM71),PENGISIAN!GT71,IF(AND(PENGISIAN!GV71&gt;0,PENGISIAN!GM71&gt;0,PENGISIAN!GV71&gt;PENGISIAN!GM71),PENGISIAN!GV71,0))</f>
        <v>0</v>
      </c>
      <c r="BD71" s="238">
        <f>IF(AND(PENGISIAN!GT71&gt;0,PENGISIAN!GM71&gt;0,PENGISIAN!GT71&gt;PENGISIAN!GM71),SUM(PENGISIAN!GN71,PENGISIAN!GS71),IF(AND(PENGISIAN!GV71&gt;0,PENGISIAN!GM71&gt;0,PENGISIAN!GV71&gt;PENGISIAN!GM71),SUM(PENGISIAN!GN71,PENGISIAN!GS71,PENGISIAN!GU71),0))</f>
        <v>0</v>
      </c>
      <c r="BE71" s="238">
        <f>IF(AND(PENGISIAN!HA71&gt;0,PENGISIAN!GT71&gt;0,PENGISIAN!HA71&gt;PENGISIAN!GT71),PENGISIAN!HA71,IF(AND(PENGISIAN!HC71&gt;0,PENGISIAN!GT71&gt;0,PENGISIAN!HC71&gt;PENGISIAN!GT71),PENGISIAN!HC71,0))</f>
        <v>0</v>
      </c>
      <c r="BF71" s="238">
        <f>IF(AND(PENGISIAN!HA71&gt;0,PENGISIAN!GT71&gt;0,PENGISIAN!HA71&gt;PENGISIAN!GT71),SUM(PENGISIAN!GU71,PENGISIAN!GZ71),IF(AND(PENGISIAN!HC71&gt;0,PENGISIAN!GT71&gt;0,PENGISIAN!HC71&gt;PENGISIAN!GT71),SUM(PENGISIAN!GU71,PENGISIAN!GZ71,PENGISIAN!HB71),0))</f>
        <v>0</v>
      </c>
      <c r="BG71" s="238">
        <f>IF(AND(PENGISIAN!HH71&gt;0,PENGISIAN!HA71&gt;0,PENGISIAN!HH71&gt;PENGISIAN!HA71),PENGISIAN!HH71,IF(AND(PENGISIAN!HJ71&gt;0,PENGISIAN!HA71&gt;0,PENGISIAN!HJ71&gt;PENGISIAN!HA71),PENGISIAN!HJ71,0))</f>
        <v>0</v>
      </c>
      <c r="BH71" s="238">
        <f>IF(AND(PENGISIAN!HH71&gt;0,PENGISIAN!HA71&gt;0,PENGISIAN!HH71&gt;PENGISIAN!HA71),SUM(PENGISIAN!HB71,PENGISIAN!HG71),IF(AND(PENGISIAN!HJ71&gt;0,PENGISIAN!HA71&gt;0,PENGISIAN!HJ71&gt;PENGISIAN!HA71),SUM(PENGISIAN!HB71,PENGISIAN!HG71,PENGISIAN!HI71),0))</f>
        <v>0</v>
      </c>
      <c r="BI71" s="238">
        <f>IF(AND(PENGISIAN!HJ71&gt;0,PENGISIAN!HH71&gt;0,PENGISIAN!HJ71&gt;PENGISIAN!HH71),PENGISIAN!HJ71,0)</f>
        <v>0</v>
      </c>
      <c r="BJ71" s="238">
        <f>IF(AND(PENGISIAN!HJ71&gt;0,PENGISIAN!HH71&gt;0,PENGISIAN!HJ71&gt;PENGISIAN!HH71),PENGISIAN!HI71,0)</f>
        <v>0</v>
      </c>
    </row>
    <row r="72" spans="1:62">
      <c r="A72" s="238">
        <f>IF(AND(PENGISIAN!M72&gt;0,PENGISIAN!F72&gt;0,PENGISIAN!M72&gt;PENGISIAN!F72),PENGISIAN!M72,IF(AND(PENGISIAN!O72&gt;0,PENGISIAN!F72&gt;0,PENGISIAN!O72&gt;PENGISIAN!F72),PENGISIAN!O72,0))</f>
        <v>0</v>
      </c>
      <c r="B72" s="238">
        <f>IF(AND(PENGISIAN!M72&gt;0,PENGISIAN!F72&gt;0,PENGISIAN!M72&gt;PENGISIAN!F72),SUM(PENGISIAN!G72,PENGISIAN!L72),IF(AND(PENGISIAN!O72&gt;0,PENGISIAN!F72&gt;0,PENGISIAN!O72&gt;PENGISIAN!F72),SUM(PENGISIAN!G72,PENGISIAN!L72,PENGISIAN!N72),0))</f>
        <v>0</v>
      </c>
      <c r="C72" s="238">
        <f>IF(AND(PENGISIAN!T72&gt;0,PENGISIAN!M72&gt;0,PENGISIAN!T72&gt;PENGISIAN!M72),PENGISIAN!T72,IF(AND(PENGISIAN!V72&gt;0,PENGISIAN!M72&gt;0,PENGISIAN!V72&gt;PENGISIAN!M72),PENGISIAN!V72,0))</f>
        <v>0</v>
      </c>
      <c r="D72" s="238">
        <f>IF(AND(PENGISIAN!T72&gt;0,PENGISIAN!M72&gt;0,PENGISIAN!T72&gt;PENGISIAN!M72),SUM(PENGISIAN!N72,PENGISIAN!S72),IF(AND(PENGISIAN!V72&gt;0,PENGISIAN!M72&gt;0,PENGISIAN!V72&gt;PENGISIAN!M72),SUM(PENGISIAN!N72,PENGISIAN!S72,PENGISIAN!U72),0))</f>
        <v>0</v>
      </c>
      <c r="E72" s="238">
        <f>IF(AND(PENGISIAN!AA72&gt;0,PENGISIAN!T72&gt;0,PENGISIAN!AA72&gt;PENGISIAN!T72),PENGISIAN!AA72,IF(AND(PENGISIAN!AC72&gt;0,PENGISIAN!T72&gt;0,PENGISIAN!AC72&gt;PENGISIAN!T72),PENGISIAN!AC72,0))</f>
        <v>0</v>
      </c>
      <c r="F72" s="238">
        <f>IF(AND(PENGISIAN!AA72&gt;0,PENGISIAN!T72&gt;0,PENGISIAN!AA72&gt;PENGISIAN!T72),SUM(PENGISIAN!U72,PENGISIAN!Z72),IF(AND(PENGISIAN!AC72&gt;0,PENGISIAN!T72&gt;0,PENGISIAN!AC72&gt;PENGISIAN!T72),SUM(PENGISIAN!U72,PENGISIAN!Z72,PENGISIAN!AB72),0))</f>
        <v>0</v>
      </c>
      <c r="G72" s="238">
        <f>IF(AND(PENGISIAN!AH72&gt;0,PENGISIAN!AA72&gt;0,PENGISIAN!AH72&gt;PENGISIAN!AA72),PENGISIAN!AH72,IF(AND(PENGISIAN!AJ72&gt;0,PENGISIAN!AA72&gt;0,PENGISIAN!AJ72&gt;PENGISIAN!AA72),PENGISIAN!AJ72,0))</f>
        <v>0</v>
      </c>
      <c r="H72" s="238">
        <f>IF(AND(PENGISIAN!AH72&gt;0,PENGISIAN!AA72&gt;0,PENGISIAN!AH72&gt;PENGISIAN!AA72),SUM(PENGISIAN!AB72,PENGISIAN!AG72),IF(AND(PENGISIAN!AJ72&gt;0,PENGISIAN!AA72&gt;0,PENGISIAN!AJ72&gt;PENGISIAN!AA72),SUM(PENGISIAN!AB72,PENGISIAN!AG72,PENGISIAN!AI72),0))</f>
        <v>0</v>
      </c>
      <c r="I72" s="238">
        <f>IF(AND(PENGISIAN!AO72&gt;0,PENGISIAN!AH72&gt;0,PENGISIAN!AO72&gt;PENGISIAN!AH72),PENGISIAN!AO72,IF(AND(PENGISIAN!AQ72&gt;0,PENGISIAN!AH72&gt;0,PENGISIAN!AQ72&gt;PENGISIAN!AH72),PENGISIAN!AQ72,0))</f>
        <v>0</v>
      </c>
      <c r="J72" s="238">
        <f>IF(AND(PENGISIAN!AO72&gt;0,PENGISIAN!AH72&gt;0,PENGISIAN!AO72&gt;PENGISIAN!AH72),SUM(PENGISIAN!AI72,PENGISIAN!AN72),IF(AND(PENGISIAN!AQ72&gt;0,PENGISIAN!AH72&gt;0,PENGISIAN!AQ72&gt;PENGISIAN!AH72),SUM(PENGISIAN!AI72,PENGISIAN!AN72,PENGISIAN!AP72),0))</f>
        <v>0</v>
      </c>
      <c r="K72" s="238">
        <f>IF(AND(PENGISIAN!AV72&gt;0,PENGISIAN!AO72&gt;0,PENGISIAN!AV72&gt;PENGISIAN!AO72),PENGISIAN!AV72,IF(AND(PENGISIAN!AX72&gt;0,PENGISIAN!AO72&gt;0,PENGISIAN!AX72&gt;PENGISIAN!AO72),PENGISIAN!AX72,0))</f>
        <v>0</v>
      </c>
      <c r="L72" s="238">
        <f>IF(AND(PENGISIAN!AV72&gt;0,PENGISIAN!AO72&gt;0,PENGISIAN!AV72&gt;PENGISIAN!AO72),SUM(PENGISIAN!AP72,PENGISIAN!AU72),IF(AND(PENGISIAN!AX72&gt;0,PENGISIAN!AO72&gt;0,PENGISIAN!AX72&gt;PENGISIAN!AO72),SUM(PENGISIAN!AP72,PENGISIAN!AU72,PENGISIAN!AW72),0))</f>
        <v>0</v>
      </c>
      <c r="M72" s="238">
        <f>IF(AND(PENGISIAN!BC72&gt;0,PENGISIAN!AV72&gt;0,PENGISIAN!BC72&gt;PENGISIAN!AV72),PENGISIAN!BC72,IF(AND(PENGISIAN!BE72&gt;0,PENGISIAN!AV72&gt;0,PENGISIAN!BE72&gt;PENGISIAN!AV72),PENGISIAN!BE72,0))</f>
        <v>0</v>
      </c>
      <c r="N72" s="238">
        <f>IF(AND(PENGISIAN!BC72&gt;0,PENGISIAN!AV72&gt;0,PENGISIAN!BC72&gt;PENGISIAN!AV72),SUM(PENGISIAN!AW72,PENGISIAN!BB72),IF(AND(PENGISIAN!BE72&gt;0,PENGISIAN!AV72&gt;0,PENGISIAN!BE72&gt;PENGISIAN!AV72),SUM(PENGISIAN!AW72,PENGISIAN!BB72,PENGISIAN!BD72),0))</f>
        <v>0</v>
      </c>
      <c r="O72" s="238">
        <f>IF(AND(PENGISIAN!BJ72&gt;0,PENGISIAN!BC72&gt;0,PENGISIAN!BJ72&gt;PENGISIAN!BC72),PENGISIAN!BJ72,IF(AND(PENGISIAN!BL72&gt;0,PENGISIAN!BC72&gt;0,PENGISIAN!BL72&gt;PENGISIAN!BC72),PENGISIAN!BL72,0))</f>
        <v>0</v>
      </c>
      <c r="P72" s="238">
        <f>IF(AND(PENGISIAN!BJ72&gt;0,PENGISIAN!BC72&gt;0,PENGISIAN!BJ72&gt;PENGISIAN!BC72),SUM(PENGISIAN!BD72,PENGISIAN!BI72),IF(AND(PENGISIAN!BL72&gt;0,PENGISIAN!BC72&gt;0,PENGISIAN!BL72&gt;PENGISIAN!BC72),SUM(PENGISIAN!BD72,PENGISIAN!BI72,PENGISIAN!BK72),0))</f>
        <v>0</v>
      </c>
      <c r="Q72" s="238">
        <f>IF(AND(PENGISIAN!BQ72&gt;0,PENGISIAN!BJ72&gt;0,PENGISIAN!BQ72&gt;PENGISIAN!BJ72),PENGISIAN!BQ72,IF(AND(PENGISIAN!BS72&gt;0,PENGISIAN!BJ72&gt;0,PENGISIAN!BS72&gt;PENGISIAN!BJ72),PENGISIAN!BS72,0))</f>
        <v>0</v>
      </c>
      <c r="R72" s="238">
        <f>IF(AND(PENGISIAN!BQ72&gt;0,PENGISIAN!BJ72&gt;0,PENGISIAN!BQ72&gt;PENGISIAN!BJ72),SUM(PENGISIAN!BK72,PENGISIAN!BP72),IF(AND(PENGISIAN!BS72&gt;0,PENGISIAN!BJ72&gt;0,PENGISIAN!BS72&gt;PENGISIAN!BJ72),SUM(PENGISIAN!BK72,PENGISIAN!BP72,PENGISIAN!BR72),0))</f>
        <v>0</v>
      </c>
      <c r="S72" s="238">
        <f>IF(AND(PENGISIAN!BX72&gt;0,PENGISIAN!BQ72&gt;0,PENGISIAN!BX72&gt;PENGISIAN!BQ72),PENGISIAN!BX72,IF(AND(PENGISIAN!BZ72&gt;0,PENGISIAN!BQ72&gt;0,PENGISIAN!BZ72&gt;PENGISIAN!BQ72),PENGISIAN!BZ72,0))</f>
        <v>0</v>
      </c>
      <c r="T72" s="238">
        <f>IF(AND(PENGISIAN!BX72&gt;0,PENGISIAN!BQ72&gt;0,PENGISIAN!BX72&gt;PENGISIAN!BQ72),SUM(PENGISIAN!BR72,PENGISIAN!BW72),IF(AND(PENGISIAN!BZ72&gt;0,PENGISIAN!BQ72&gt;0,PENGISIAN!BZ72&gt;PENGISIAN!BQ72),SUM(PENGISIAN!BR72,PENGISIAN!BW72,PENGISIAN!BY72),0))</f>
        <v>0</v>
      </c>
      <c r="U72" s="238">
        <f>IF(AND(PENGISIAN!CE72&gt;0,PENGISIAN!BX72&gt;0,PENGISIAN!CE72&gt;PENGISIAN!BX72),PENGISIAN!CE72,IF(AND(PENGISIAN!CG72&gt;0,PENGISIAN!BX72&gt;0,PENGISIAN!CG72&gt;PENGISIAN!BX72),PENGISIAN!CG72,0))</f>
        <v>0</v>
      </c>
      <c r="V72" s="238">
        <f>IF(AND(PENGISIAN!CE72&gt;0,PENGISIAN!BX72&gt;0,PENGISIAN!CE72&gt;PENGISIAN!BX72),SUM(PENGISIAN!BY72,PENGISIAN!CD72),IF(AND(PENGISIAN!CG72&gt;0,PENGISIAN!BX72&gt;0,PENGISIAN!CG72&gt;PENGISIAN!BX72),SUM(PENGISIAN!BY72,PENGISIAN!CD72,PENGISIAN!CF72),0))</f>
        <v>0</v>
      </c>
      <c r="W72" s="238">
        <f>IF(AND(PENGISIAN!CL72&gt;0,PENGISIAN!CE72&gt;0,PENGISIAN!CL72&gt;PENGISIAN!CE72),PENGISIAN!CL72,IF(AND(PENGISIAN!CN72&gt;0,PENGISIAN!CE72&gt;0,PENGISIAN!CN72&gt;PENGISIAN!CE72),PENGISIAN!CN72,0))</f>
        <v>0</v>
      </c>
      <c r="X72" s="238">
        <f>IF(AND(PENGISIAN!CL72&gt;0,PENGISIAN!CE72&gt;0,PENGISIAN!CL72&gt;PENGISIAN!CE72),SUM(PENGISIAN!CF72,PENGISIAN!CK72),IF(AND(PENGISIAN!CN72&gt;0,PENGISIAN!CE72&gt;0,PENGISIAN!CN72&gt;PENGISIAN!CE72),SUM(PENGISIAN!CF72,PENGISIAN!CK72,PENGISIAN!CM72),0))</f>
        <v>0</v>
      </c>
      <c r="Y72" s="238">
        <f>IF(AND(PENGISIAN!CS72&gt;0,PENGISIAN!CL72&gt;0,PENGISIAN!CS72&gt;PENGISIAN!CL72),PENGISIAN!CS72,IF(AND(PENGISIAN!CU72&gt;0,PENGISIAN!CL72&gt;0,PENGISIAN!CU72&gt;PENGISIAN!CL72),PENGISIAN!CU72,0))</f>
        <v>0</v>
      </c>
      <c r="Z72" s="238">
        <f>IF(AND(PENGISIAN!CS72&gt;0,PENGISIAN!CL72&gt;0,PENGISIAN!CS72&gt;PENGISIAN!CL72),SUM(PENGISIAN!CM72,PENGISIAN!CR72),IF(AND(PENGISIAN!CU72&gt;0,PENGISIAN!CL72&gt;0,PENGISIAN!CU72&gt;PENGISIAN!CL72),SUM(PENGISIAN!CM72,PENGISIAN!CR72,PENGISIAN!CT72),0))</f>
        <v>0</v>
      </c>
      <c r="AA72" s="238">
        <f>IF(AND(PENGISIAN!CZ72&gt;0,PENGISIAN!CS72&gt;0,PENGISIAN!CZ72&gt;PENGISIAN!CS72),PENGISIAN!CZ72,IF(AND(PENGISIAN!DB72&gt;0,PENGISIAN!CS72&gt;0,PENGISIAN!DB72&gt;PENGISIAN!CS72),PENGISIAN!DB72,0))</f>
        <v>0</v>
      </c>
      <c r="AB72" s="238">
        <f>IF(AND(PENGISIAN!CZ72&gt;0,PENGISIAN!CS72&gt;0,PENGISIAN!CZ72&gt;PENGISIAN!CS72),SUM(PENGISIAN!CT72,PENGISIAN!CY72),IF(AND(PENGISIAN!DB72&gt;0,PENGISIAN!CS72&gt;0,PENGISIAN!DB72&gt;PENGISIAN!CS72),SUM(PENGISIAN!CT72,PENGISIAN!CY72,PENGISIAN!DA72),0))</f>
        <v>0</v>
      </c>
      <c r="AC72" s="238">
        <f>IF(AND(PENGISIAN!DG72&gt;0,PENGISIAN!CZ72&gt;0,PENGISIAN!DG72&gt;PENGISIAN!CZ72),PENGISIAN!DG72,IF(AND(PENGISIAN!DI72&gt;0,PENGISIAN!CZ72&gt;0,PENGISIAN!DI72&gt;PENGISIAN!CZ72),PENGISIAN!DI72,0))</f>
        <v>0</v>
      </c>
      <c r="AD72" s="238">
        <f>IF(AND(PENGISIAN!DG72&gt;0,PENGISIAN!CZ72&gt;0,PENGISIAN!DG72&gt;PENGISIAN!CZ72),SUM(PENGISIAN!DA72,PENGISIAN!DF72),IF(AND(PENGISIAN!DI72&gt;0,PENGISIAN!CZ72&gt;0,PENGISIAN!DI72&gt;PENGISIAN!CZ72),SUM(PENGISIAN!DA72,PENGISIAN!DF72,PENGISIAN!DH72),0))</f>
        <v>0</v>
      </c>
      <c r="AE72" s="238">
        <f>IF(AND(PENGISIAN!DN72&gt;0,PENGISIAN!DG72&gt;0,PENGISIAN!DN72&gt;PENGISIAN!DG72),PENGISIAN!DN72,IF(AND(PENGISIAN!DP72&gt;0,PENGISIAN!DG72&gt;0,PENGISIAN!DP72&gt;PENGISIAN!DG72),PENGISIAN!DP72,0))</f>
        <v>0</v>
      </c>
      <c r="AF72" s="238">
        <f>IF(AND(PENGISIAN!DN72&gt;0,PENGISIAN!DG72&gt;0,PENGISIAN!DN72&gt;PENGISIAN!DG72),SUM(PENGISIAN!DH72,PENGISIAN!DM72),IF(AND(PENGISIAN!DP72&gt;0,PENGISIAN!DG72&gt;0,PENGISIAN!DP72&gt;PENGISIAN!DG72),SUM(PENGISIAN!DH72,PENGISIAN!DM72,PENGISIAN!DO72),0))</f>
        <v>0</v>
      </c>
      <c r="AG72" s="238">
        <f>IF(AND(PENGISIAN!DU72&gt;0,PENGISIAN!DN72&gt;0,PENGISIAN!DU72&gt;PENGISIAN!DN72),PENGISIAN!DU72,IF(AND(PENGISIAN!DW72&gt;0,PENGISIAN!DN72&gt;0,PENGISIAN!DW72&gt;PENGISIAN!DN72),PENGISIAN!DW72,0))</f>
        <v>0</v>
      </c>
      <c r="AH72" s="238">
        <f>IF(AND(PENGISIAN!DU72&gt;0,PENGISIAN!DN72&gt;0,PENGISIAN!DU72&gt;PENGISIAN!DN72),SUM(PENGISIAN!DO72,PENGISIAN!DT72),IF(AND(PENGISIAN!DW72&gt;0,PENGISIAN!DN72&gt;0,PENGISIAN!DW72&gt;PENGISIAN!DN72),SUM(PENGISIAN!DO72,PENGISIAN!DT72,PENGISIAN!DV72),0))</f>
        <v>0</v>
      </c>
      <c r="AI72" s="238">
        <f>IF(AND(PENGISIAN!EB72&gt;0,PENGISIAN!DU72&gt;0,PENGISIAN!EB72&gt;PENGISIAN!DU72),PENGISIAN!EB72,IF(AND(PENGISIAN!ED72&gt;0,PENGISIAN!DU72&gt;0,PENGISIAN!ED72&gt;PENGISIAN!DU72),PENGISIAN!ED72,0))</f>
        <v>0</v>
      </c>
      <c r="AJ72" s="238">
        <f>IF(AND(PENGISIAN!EB72&gt;0,PENGISIAN!DU72&gt;0,PENGISIAN!EB72&gt;PENGISIAN!DU72),SUM(PENGISIAN!DV72,PENGISIAN!EA72),IF(AND(PENGISIAN!ED72&gt;0,PENGISIAN!DU72&gt;0,PENGISIAN!ED72&gt;PENGISIAN!DU72),SUM(PENGISIAN!DV72,PENGISIAN!EA72,PENGISIAN!EC72),0))</f>
        <v>0</v>
      </c>
      <c r="AK72" s="238">
        <f>IF(AND(PENGISIAN!EI72&gt;0,PENGISIAN!EB72&gt;0,PENGISIAN!EI72&gt;PENGISIAN!EB72),PENGISIAN!EI72,IF(AND(PENGISIAN!EK72&gt;0,PENGISIAN!EB72&gt;0,PENGISIAN!EK72&gt;PENGISIAN!EB72),PENGISIAN!EK72,0))</f>
        <v>0</v>
      </c>
      <c r="AL72" s="238">
        <f>IF(AND(PENGISIAN!EI72&gt;0,PENGISIAN!EB72&gt;0,PENGISIAN!EI72&gt;PENGISIAN!EB72),SUM(PENGISIAN!EC72,PENGISIAN!EH72),IF(AND(PENGISIAN!EK72&gt;0,PENGISIAN!EB72&gt;0,PENGISIAN!EK72&gt;PENGISIAN!EB72),SUM(PENGISIAN!EC72,PENGISIAN!EH72,PENGISIAN!EJ72),0))</f>
        <v>0</v>
      </c>
      <c r="AM72" s="238">
        <f>IF(AND(PENGISIAN!EP72&gt;0,PENGISIAN!EI72&gt;0,PENGISIAN!EP72&gt;PENGISIAN!EI72),PENGISIAN!EP72,IF(AND(PENGISIAN!ER72&gt;0,PENGISIAN!EI72&gt;0,PENGISIAN!ER72&gt;PENGISIAN!EI72),PENGISIAN!ER72,0))</f>
        <v>0</v>
      </c>
      <c r="AN72" s="238">
        <f>IF(AND(PENGISIAN!EP72&gt;0,PENGISIAN!EI72&gt;0,PENGISIAN!EP72&gt;PENGISIAN!EI72),SUM(PENGISIAN!EJ72,PENGISIAN!EO72),IF(AND(PENGISIAN!ER72&gt;0,PENGISIAN!EI72&gt;0,PENGISIAN!ER72&gt;PENGISIAN!EI72),SUM(PENGISIAN!EJ72,PENGISIAN!EO72,PENGISIAN!EQ72),0))</f>
        <v>0</v>
      </c>
      <c r="AO72" s="238">
        <f>IF(AND(PENGISIAN!EW72&gt;0,PENGISIAN!EP72&gt;0,PENGISIAN!EW72&gt;PENGISIAN!EP72),PENGISIAN!EW72,IF(AND(PENGISIAN!EY72&gt;0,PENGISIAN!EP72&gt;0,PENGISIAN!EY72&gt;PENGISIAN!EP72),PENGISIAN!EY72,0))</f>
        <v>0</v>
      </c>
      <c r="AP72" s="238">
        <f>IF(AND(PENGISIAN!EW72&gt;0,PENGISIAN!EP72&gt;0,PENGISIAN!EW72&gt;PENGISIAN!EP72),SUM(PENGISIAN!EQ72,PENGISIAN!EV72),IF(AND(PENGISIAN!EY72&gt;0,PENGISIAN!EP72&gt;0,PENGISIAN!EY72&gt;PENGISIAN!EP72),SUM(PENGISIAN!EQ72,PENGISIAN!EV72,PENGISIAN!EX72),0))</f>
        <v>0</v>
      </c>
      <c r="AQ72" s="238">
        <f>IF(AND(PENGISIAN!FD72&gt;0,PENGISIAN!EW72&gt;0,PENGISIAN!FD72&gt;PENGISIAN!EW72),PENGISIAN!FD72,IF(AND(PENGISIAN!FF72&gt;0,PENGISIAN!EW72&gt;0,PENGISIAN!FF72&gt;PENGISIAN!EW72),PENGISIAN!FF72,0))</f>
        <v>0</v>
      </c>
      <c r="AR72" s="238">
        <f>IF(AND(PENGISIAN!FD72&gt;0,PENGISIAN!EW72&gt;0,PENGISIAN!FD72&gt;PENGISIAN!EW72),SUM(PENGISIAN!EX72,PENGISIAN!FC72),IF(AND(PENGISIAN!FF72&gt;0,PENGISIAN!EW72&gt;0,PENGISIAN!FF72&gt;PENGISIAN!EW72),SUM(PENGISIAN!EX72,PENGISIAN!FC72,PENGISIAN!FE72),0))</f>
        <v>0</v>
      </c>
      <c r="AS72" s="238">
        <f>IF(AND(PENGISIAN!FK72&gt;0,PENGISIAN!FD72&gt;0,PENGISIAN!FK72&gt;PENGISIAN!FD72),PENGISIAN!FK72,IF(AND(PENGISIAN!FM72&gt;0,PENGISIAN!FD72&gt;0,PENGISIAN!FM72&gt;PENGISIAN!FD72),PENGISIAN!FM72,0))</f>
        <v>0</v>
      </c>
      <c r="AT72" s="238">
        <f>IF(AND(PENGISIAN!FK72&gt;0,PENGISIAN!FD72&gt;0,PENGISIAN!FK72&gt;PENGISIAN!FD72),SUM(PENGISIAN!FE72,PENGISIAN!FJ72),IF(AND(PENGISIAN!FM72&gt;0,PENGISIAN!FD72&gt;0,PENGISIAN!FM72&gt;PENGISIAN!FD72),SUM(PENGISIAN!FE72,PENGISIAN!FJ72,PENGISIAN!FL72),0))</f>
        <v>0</v>
      </c>
      <c r="AU72" s="238">
        <f>IF(AND(PENGISIAN!FR72&gt;0,PENGISIAN!FK72&gt;0,PENGISIAN!FR72&gt;PENGISIAN!FK72),PENGISIAN!FR72,IF(AND(PENGISIAN!FT72&gt;0,PENGISIAN!FK72&gt;0,PENGISIAN!FT72&gt;PENGISIAN!FK72),PENGISIAN!FT72,0))</f>
        <v>0</v>
      </c>
      <c r="AV72" s="238">
        <f>IF(AND(PENGISIAN!FR72&gt;0,PENGISIAN!FK72&gt;0,PENGISIAN!FR72&gt;PENGISIAN!FK72),SUM(PENGISIAN!FL72,PENGISIAN!FQ72),IF(AND(PENGISIAN!FT72&gt;0,PENGISIAN!FK72&gt;0,PENGISIAN!FT72&gt;PENGISIAN!FK72),SUM(PENGISIAN!FL72,PENGISIAN!FQ72,PENGISIAN!FS72),0))</f>
        <v>0</v>
      </c>
      <c r="AW72" s="238">
        <f>IF(AND(PENGISIAN!FY72&gt;0,PENGISIAN!FR72&gt;0,PENGISIAN!FY72&gt;PENGISIAN!FR72),PENGISIAN!FY72,IF(AND(PENGISIAN!GA72&gt;0,PENGISIAN!FR72&gt;0,PENGISIAN!GA72&gt;PENGISIAN!FR72),PENGISIAN!GA72,0))</f>
        <v>0</v>
      </c>
      <c r="AX72" s="238">
        <f>IF(AND(PENGISIAN!FY72&gt;0,PENGISIAN!FR72&gt;0,PENGISIAN!FY72&gt;PENGISIAN!FR72),SUM(PENGISIAN!FS72,PENGISIAN!FX72),IF(AND(PENGISIAN!GA72&gt;0,PENGISIAN!FR72&gt;0,PENGISIAN!GA72&gt;PENGISIAN!FR72),SUM(PENGISIAN!FS72,PENGISIAN!FX72,PENGISIAN!FZ72),0))</f>
        <v>0</v>
      </c>
      <c r="AY72" s="238">
        <f>IF(AND(PENGISIAN!GF72&gt;0,PENGISIAN!FY72&gt;0,PENGISIAN!GF72&gt;PENGISIAN!FY72),PENGISIAN!GF72,IF(AND(PENGISIAN!GH72&gt;0,PENGISIAN!FY72&gt;0,PENGISIAN!GH72&gt;PENGISIAN!FY72),PENGISIAN!GH72,0))</f>
        <v>0</v>
      </c>
      <c r="AZ72" s="238">
        <f>IF(AND(PENGISIAN!GF72&gt;0,PENGISIAN!FY72&gt;0,PENGISIAN!GF72&gt;PENGISIAN!FY72),SUM(PENGISIAN!FZ72,PENGISIAN!GE72),IF(AND(PENGISIAN!GH72&gt;0,PENGISIAN!FY72&gt;0,PENGISIAN!GH72&gt;PENGISIAN!FY72),SUM(PENGISIAN!FZ72,PENGISIAN!GE72,PENGISIAN!GG72),0))</f>
        <v>0</v>
      </c>
      <c r="BA72" s="238">
        <f>IF(AND(PENGISIAN!GM72&gt;0,PENGISIAN!GF72&gt;0,PENGISIAN!GM72&gt;PENGISIAN!GF72),PENGISIAN!GM72,IF(AND(PENGISIAN!GO72&gt;0,PENGISIAN!GF72&gt;0,PENGISIAN!GO72&gt;PENGISIAN!GF72),PENGISIAN!GO72,0))</f>
        <v>0</v>
      </c>
      <c r="BB72" s="238">
        <f>IF(AND(PENGISIAN!GM72&gt;0,PENGISIAN!GF72&gt;0,PENGISIAN!GM72&gt;PENGISIAN!GF72),SUM(PENGISIAN!GG72,PENGISIAN!GL72),IF(AND(PENGISIAN!GO72&gt;0,PENGISIAN!GF72&gt;0,PENGISIAN!GO72&gt;PENGISIAN!GF72),SUM(PENGISIAN!GG72,PENGISIAN!GL72,PENGISIAN!GN72),0))</f>
        <v>0</v>
      </c>
      <c r="BC72" s="238">
        <f>IF(AND(PENGISIAN!GT72&gt;0,PENGISIAN!GM72&gt;0,PENGISIAN!GT72&gt;PENGISIAN!GM72),PENGISIAN!GT72,IF(AND(PENGISIAN!GV72&gt;0,PENGISIAN!GM72&gt;0,PENGISIAN!GV72&gt;PENGISIAN!GM72),PENGISIAN!GV72,0))</f>
        <v>0</v>
      </c>
      <c r="BD72" s="238">
        <f>IF(AND(PENGISIAN!GT72&gt;0,PENGISIAN!GM72&gt;0,PENGISIAN!GT72&gt;PENGISIAN!GM72),SUM(PENGISIAN!GN72,PENGISIAN!GS72),IF(AND(PENGISIAN!GV72&gt;0,PENGISIAN!GM72&gt;0,PENGISIAN!GV72&gt;PENGISIAN!GM72),SUM(PENGISIAN!GN72,PENGISIAN!GS72,PENGISIAN!GU72),0))</f>
        <v>0</v>
      </c>
      <c r="BE72" s="238">
        <f>IF(AND(PENGISIAN!HA72&gt;0,PENGISIAN!GT72&gt;0,PENGISIAN!HA72&gt;PENGISIAN!GT72),PENGISIAN!HA72,IF(AND(PENGISIAN!HC72&gt;0,PENGISIAN!GT72&gt;0,PENGISIAN!HC72&gt;PENGISIAN!GT72),PENGISIAN!HC72,0))</f>
        <v>0</v>
      </c>
      <c r="BF72" s="238">
        <f>IF(AND(PENGISIAN!HA72&gt;0,PENGISIAN!GT72&gt;0,PENGISIAN!HA72&gt;PENGISIAN!GT72),SUM(PENGISIAN!GU72,PENGISIAN!GZ72),IF(AND(PENGISIAN!HC72&gt;0,PENGISIAN!GT72&gt;0,PENGISIAN!HC72&gt;PENGISIAN!GT72),SUM(PENGISIAN!GU72,PENGISIAN!GZ72,PENGISIAN!HB72),0))</f>
        <v>0</v>
      </c>
      <c r="BG72" s="238">
        <f>IF(AND(PENGISIAN!HH72&gt;0,PENGISIAN!HA72&gt;0,PENGISIAN!HH72&gt;PENGISIAN!HA72),PENGISIAN!HH72,IF(AND(PENGISIAN!HJ72&gt;0,PENGISIAN!HA72&gt;0,PENGISIAN!HJ72&gt;PENGISIAN!HA72),PENGISIAN!HJ72,0))</f>
        <v>0</v>
      </c>
      <c r="BH72" s="238">
        <f>IF(AND(PENGISIAN!HH72&gt;0,PENGISIAN!HA72&gt;0,PENGISIAN!HH72&gt;PENGISIAN!HA72),SUM(PENGISIAN!HB72,PENGISIAN!HG72),IF(AND(PENGISIAN!HJ72&gt;0,PENGISIAN!HA72&gt;0,PENGISIAN!HJ72&gt;PENGISIAN!HA72),SUM(PENGISIAN!HB72,PENGISIAN!HG72,PENGISIAN!HI72),0))</f>
        <v>0</v>
      </c>
      <c r="BI72" s="238">
        <f>IF(AND(PENGISIAN!HJ72&gt;0,PENGISIAN!HH72&gt;0,PENGISIAN!HJ72&gt;PENGISIAN!HH72),PENGISIAN!HJ72,0)</f>
        <v>0</v>
      </c>
      <c r="BJ72" s="238">
        <f>IF(AND(PENGISIAN!HJ72&gt;0,PENGISIAN!HH72&gt;0,PENGISIAN!HJ72&gt;PENGISIAN!HH72),PENGISIAN!HI72,0)</f>
        <v>0</v>
      </c>
    </row>
    <row r="73" spans="1:62">
      <c r="A73" s="238">
        <f>IF(AND(PENGISIAN!M73&gt;0,PENGISIAN!F73&gt;0,PENGISIAN!M73&gt;PENGISIAN!F73),PENGISIAN!M73,IF(AND(PENGISIAN!O73&gt;0,PENGISIAN!F73&gt;0,PENGISIAN!O73&gt;PENGISIAN!F73),PENGISIAN!O73,0))</f>
        <v>0</v>
      </c>
      <c r="B73" s="238">
        <f>IF(AND(PENGISIAN!M73&gt;0,PENGISIAN!F73&gt;0,PENGISIAN!M73&gt;PENGISIAN!F73),SUM(PENGISIAN!G73,PENGISIAN!L73),IF(AND(PENGISIAN!O73&gt;0,PENGISIAN!F73&gt;0,PENGISIAN!O73&gt;PENGISIAN!F73),SUM(PENGISIAN!G73,PENGISIAN!L73,PENGISIAN!N73),0))</f>
        <v>0</v>
      </c>
      <c r="C73" s="238">
        <f>IF(AND(PENGISIAN!T73&gt;0,PENGISIAN!M73&gt;0,PENGISIAN!T73&gt;PENGISIAN!M73),PENGISIAN!T73,IF(AND(PENGISIAN!V73&gt;0,PENGISIAN!M73&gt;0,PENGISIAN!V73&gt;PENGISIAN!M73),PENGISIAN!V73,0))</f>
        <v>10809</v>
      </c>
      <c r="D73" s="238">
        <f>IF(AND(PENGISIAN!T73&gt;0,PENGISIAN!M73&gt;0,PENGISIAN!T73&gt;PENGISIAN!M73),SUM(PENGISIAN!N73,PENGISIAN!S73),IF(AND(PENGISIAN!V73&gt;0,PENGISIAN!M73&gt;0,PENGISIAN!V73&gt;PENGISIAN!M73),SUM(PENGISIAN!N73,PENGISIAN!S73,PENGISIAN!U73),0))</f>
        <v>60</v>
      </c>
      <c r="E73" s="238">
        <f>IF(AND(PENGISIAN!AA73&gt;0,PENGISIAN!T73&gt;0,PENGISIAN!AA73&gt;PENGISIAN!T73),PENGISIAN!AA73,IF(AND(PENGISIAN!AC73&gt;0,PENGISIAN!T73&gt;0,PENGISIAN!AC73&gt;PENGISIAN!T73),PENGISIAN!AC73,0))</f>
        <v>0</v>
      </c>
      <c r="F73" s="238">
        <f>IF(AND(PENGISIAN!AA73&gt;0,PENGISIAN!T73&gt;0,PENGISIAN!AA73&gt;PENGISIAN!T73),SUM(PENGISIAN!U73,PENGISIAN!Z73),IF(AND(PENGISIAN!AC73&gt;0,PENGISIAN!T73&gt;0,PENGISIAN!AC73&gt;PENGISIAN!T73),SUM(PENGISIAN!U73,PENGISIAN!Z73,PENGISIAN!AB73),0))</f>
        <v>0</v>
      </c>
      <c r="G73" s="238">
        <f>IF(AND(PENGISIAN!AH73&gt;0,PENGISIAN!AA73&gt;0,PENGISIAN!AH73&gt;PENGISIAN!AA73),PENGISIAN!AH73,IF(AND(PENGISIAN!AJ73&gt;0,PENGISIAN!AA73&gt;0,PENGISIAN!AJ73&gt;PENGISIAN!AA73),PENGISIAN!AJ73,0))</f>
        <v>0</v>
      </c>
      <c r="H73" s="238">
        <f>IF(AND(PENGISIAN!AH73&gt;0,PENGISIAN!AA73&gt;0,PENGISIAN!AH73&gt;PENGISIAN!AA73),SUM(PENGISIAN!AB73,PENGISIAN!AG73),IF(AND(PENGISIAN!AJ73&gt;0,PENGISIAN!AA73&gt;0,PENGISIAN!AJ73&gt;PENGISIAN!AA73),SUM(PENGISIAN!AB73,PENGISIAN!AG73,PENGISIAN!AI73),0))</f>
        <v>0</v>
      </c>
      <c r="I73" s="238">
        <f>IF(AND(PENGISIAN!AO73&gt;0,PENGISIAN!AH73&gt;0,PENGISIAN!AO73&gt;PENGISIAN!AH73),PENGISIAN!AO73,IF(AND(PENGISIAN!AQ73&gt;0,PENGISIAN!AH73&gt;0,PENGISIAN!AQ73&gt;PENGISIAN!AH73),PENGISIAN!AQ73,0))</f>
        <v>0</v>
      </c>
      <c r="J73" s="238">
        <f>IF(AND(PENGISIAN!AO73&gt;0,PENGISIAN!AH73&gt;0,PENGISIAN!AO73&gt;PENGISIAN!AH73),SUM(PENGISIAN!AI73,PENGISIAN!AN73),IF(AND(PENGISIAN!AQ73&gt;0,PENGISIAN!AH73&gt;0,PENGISIAN!AQ73&gt;PENGISIAN!AH73),SUM(PENGISIAN!AI73,PENGISIAN!AN73,PENGISIAN!AP73),0))</f>
        <v>0</v>
      </c>
      <c r="K73" s="238">
        <f>IF(AND(PENGISIAN!AV73&gt;0,PENGISIAN!AO73&gt;0,PENGISIAN!AV73&gt;PENGISIAN!AO73),PENGISIAN!AV73,IF(AND(PENGISIAN!AX73&gt;0,PENGISIAN!AO73&gt;0,PENGISIAN!AX73&gt;PENGISIAN!AO73),PENGISIAN!AX73,0))</f>
        <v>0</v>
      </c>
      <c r="L73" s="238">
        <f>IF(AND(PENGISIAN!AV73&gt;0,PENGISIAN!AO73&gt;0,PENGISIAN!AV73&gt;PENGISIAN!AO73),SUM(PENGISIAN!AP73,PENGISIAN!AU73),IF(AND(PENGISIAN!AX73&gt;0,PENGISIAN!AO73&gt;0,PENGISIAN!AX73&gt;PENGISIAN!AO73),SUM(PENGISIAN!AP73,PENGISIAN!AU73,PENGISIAN!AW73),0))</f>
        <v>0</v>
      </c>
      <c r="M73" s="238">
        <f>IF(AND(PENGISIAN!BC73&gt;0,PENGISIAN!AV73&gt;0,PENGISIAN!BC73&gt;PENGISIAN!AV73),PENGISIAN!BC73,IF(AND(PENGISIAN!BE73&gt;0,PENGISIAN!AV73&gt;0,PENGISIAN!BE73&gt;PENGISIAN!AV73),PENGISIAN!BE73,0))</f>
        <v>0</v>
      </c>
      <c r="N73" s="238">
        <f>IF(AND(PENGISIAN!BC73&gt;0,PENGISIAN!AV73&gt;0,PENGISIAN!BC73&gt;PENGISIAN!AV73),SUM(PENGISIAN!AW73,PENGISIAN!BB73),IF(AND(PENGISIAN!BE73&gt;0,PENGISIAN!AV73&gt;0,PENGISIAN!BE73&gt;PENGISIAN!AV73),SUM(PENGISIAN!AW73,PENGISIAN!BB73,PENGISIAN!BD73),0))</f>
        <v>0</v>
      </c>
      <c r="O73" s="238">
        <f>IF(AND(PENGISIAN!BJ73&gt;0,PENGISIAN!BC73&gt;0,PENGISIAN!BJ73&gt;PENGISIAN!BC73),PENGISIAN!BJ73,IF(AND(PENGISIAN!BL73&gt;0,PENGISIAN!BC73&gt;0,PENGISIAN!BL73&gt;PENGISIAN!BC73),PENGISIAN!BL73,0))</f>
        <v>0</v>
      </c>
      <c r="P73" s="238">
        <f>IF(AND(PENGISIAN!BJ73&gt;0,PENGISIAN!BC73&gt;0,PENGISIAN!BJ73&gt;PENGISIAN!BC73),SUM(PENGISIAN!BD73,PENGISIAN!BI73),IF(AND(PENGISIAN!BL73&gt;0,PENGISIAN!BC73&gt;0,PENGISIAN!BL73&gt;PENGISIAN!BC73),SUM(PENGISIAN!BD73,PENGISIAN!BI73,PENGISIAN!BK73),0))</f>
        <v>0</v>
      </c>
      <c r="Q73" s="238">
        <f>IF(AND(PENGISIAN!BQ73&gt;0,PENGISIAN!BJ73&gt;0,PENGISIAN!BQ73&gt;PENGISIAN!BJ73),PENGISIAN!BQ73,IF(AND(PENGISIAN!BS73&gt;0,PENGISIAN!BJ73&gt;0,PENGISIAN!BS73&gt;PENGISIAN!BJ73),PENGISIAN!BS73,0))</f>
        <v>0</v>
      </c>
      <c r="R73" s="238">
        <f>IF(AND(PENGISIAN!BQ73&gt;0,PENGISIAN!BJ73&gt;0,PENGISIAN!BQ73&gt;PENGISIAN!BJ73),SUM(PENGISIAN!BK73,PENGISIAN!BP73),IF(AND(PENGISIAN!BS73&gt;0,PENGISIAN!BJ73&gt;0,PENGISIAN!BS73&gt;PENGISIAN!BJ73),SUM(PENGISIAN!BK73,PENGISIAN!BP73,PENGISIAN!BR73),0))</f>
        <v>0</v>
      </c>
      <c r="S73" s="238">
        <f>IF(AND(PENGISIAN!BX73&gt;0,PENGISIAN!BQ73&gt;0,PENGISIAN!BX73&gt;PENGISIAN!BQ73),PENGISIAN!BX73,IF(AND(PENGISIAN!BZ73&gt;0,PENGISIAN!BQ73&gt;0,PENGISIAN!BZ73&gt;PENGISIAN!BQ73),PENGISIAN!BZ73,0))</f>
        <v>0</v>
      </c>
      <c r="T73" s="238">
        <f>IF(AND(PENGISIAN!BX73&gt;0,PENGISIAN!BQ73&gt;0,PENGISIAN!BX73&gt;PENGISIAN!BQ73),SUM(PENGISIAN!BR73,PENGISIAN!BW73),IF(AND(PENGISIAN!BZ73&gt;0,PENGISIAN!BQ73&gt;0,PENGISIAN!BZ73&gt;PENGISIAN!BQ73),SUM(PENGISIAN!BR73,PENGISIAN!BW73,PENGISIAN!BY73),0))</f>
        <v>0</v>
      </c>
      <c r="U73" s="238">
        <f>IF(AND(PENGISIAN!CE73&gt;0,PENGISIAN!BX73&gt;0,PENGISIAN!CE73&gt;PENGISIAN!BX73),PENGISIAN!CE73,IF(AND(PENGISIAN!CG73&gt;0,PENGISIAN!BX73&gt;0,PENGISIAN!CG73&gt;PENGISIAN!BX73),PENGISIAN!CG73,0))</f>
        <v>0</v>
      </c>
      <c r="V73" s="238">
        <f>IF(AND(PENGISIAN!CE73&gt;0,PENGISIAN!BX73&gt;0,PENGISIAN!CE73&gt;PENGISIAN!BX73),SUM(PENGISIAN!BY73,PENGISIAN!CD73),IF(AND(PENGISIAN!CG73&gt;0,PENGISIAN!BX73&gt;0,PENGISIAN!CG73&gt;PENGISIAN!BX73),SUM(PENGISIAN!BY73,PENGISIAN!CD73,PENGISIAN!CF73),0))</f>
        <v>0</v>
      </c>
      <c r="W73" s="238">
        <f>IF(AND(PENGISIAN!CL73&gt;0,PENGISIAN!CE73&gt;0,PENGISIAN!CL73&gt;PENGISIAN!CE73),PENGISIAN!CL73,IF(AND(PENGISIAN!CN73&gt;0,PENGISIAN!CE73&gt;0,PENGISIAN!CN73&gt;PENGISIAN!CE73),PENGISIAN!CN73,0))</f>
        <v>0</v>
      </c>
      <c r="X73" s="238">
        <f>IF(AND(PENGISIAN!CL73&gt;0,PENGISIAN!CE73&gt;0,PENGISIAN!CL73&gt;PENGISIAN!CE73),SUM(PENGISIAN!CF73,PENGISIAN!CK73),IF(AND(PENGISIAN!CN73&gt;0,PENGISIAN!CE73&gt;0,PENGISIAN!CN73&gt;PENGISIAN!CE73),SUM(PENGISIAN!CF73,PENGISIAN!CK73,PENGISIAN!CM73),0))</f>
        <v>0</v>
      </c>
      <c r="Y73" s="238">
        <f>IF(AND(PENGISIAN!CS73&gt;0,PENGISIAN!CL73&gt;0,PENGISIAN!CS73&gt;PENGISIAN!CL73),PENGISIAN!CS73,IF(AND(PENGISIAN!CU73&gt;0,PENGISIAN!CL73&gt;0,PENGISIAN!CU73&gt;PENGISIAN!CL73),PENGISIAN!CU73,0))</f>
        <v>0</v>
      </c>
      <c r="Z73" s="238">
        <f>IF(AND(PENGISIAN!CS73&gt;0,PENGISIAN!CL73&gt;0,PENGISIAN!CS73&gt;PENGISIAN!CL73),SUM(PENGISIAN!CM73,PENGISIAN!CR73),IF(AND(PENGISIAN!CU73&gt;0,PENGISIAN!CL73&gt;0,PENGISIAN!CU73&gt;PENGISIAN!CL73),SUM(PENGISIAN!CM73,PENGISIAN!CR73,PENGISIAN!CT73),0))</f>
        <v>0</v>
      </c>
      <c r="AA73" s="238">
        <f>IF(AND(PENGISIAN!CZ73&gt;0,PENGISIAN!CS73&gt;0,PENGISIAN!CZ73&gt;PENGISIAN!CS73),PENGISIAN!CZ73,IF(AND(PENGISIAN!DB73&gt;0,PENGISIAN!CS73&gt;0,PENGISIAN!DB73&gt;PENGISIAN!CS73),PENGISIAN!DB73,0))</f>
        <v>0</v>
      </c>
      <c r="AB73" s="238">
        <f>IF(AND(PENGISIAN!CZ73&gt;0,PENGISIAN!CS73&gt;0,PENGISIAN!CZ73&gt;PENGISIAN!CS73),SUM(PENGISIAN!CT73,PENGISIAN!CY73),IF(AND(PENGISIAN!DB73&gt;0,PENGISIAN!CS73&gt;0,PENGISIAN!DB73&gt;PENGISIAN!CS73),SUM(PENGISIAN!CT73,PENGISIAN!CY73,PENGISIAN!DA73),0))</f>
        <v>0</v>
      </c>
      <c r="AC73" s="238">
        <f>IF(AND(PENGISIAN!DG73&gt;0,PENGISIAN!CZ73&gt;0,PENGISIAN!DG73&gt;PENGISIAN!CZ73),PENGISIAN!DG73,IF(AND(PENGISIAN!DI73&gt;0,PENGISIAN!CZ73&gt;0,PENGISIAN!DI73&gt;PENGISIAN!CZ73),PENGISIAN!DI73,0))</f>
        <v>0</v>
      </c>
      <c r="AD73" s="238">
        <f>IF(AND(PENGISIAN!DG73&gt;0,PENGISIAN!CZ73&gt;0,PENGISIAN!DG73&gt;PENGISIAN!CZ73),SUM(PENGISIAN!DA73,PENGISIAN!DF73),IF(AND(PENGISIAN!DI73&gt;0,PENGISIAN!CZ73&gt;0,PENGISIAN!DI73&gt;PENGISIAN!CZ73),SUM(PENGISIAN!DA73,PENGISIAN!DF73,PENGISIAN!DH73),0))</f>
        <v>0</v>
      </c>
      <c r="AE73" s="238">
        <f>IF(AND(PENGISIAN!DN73&gt;0,PENGISIAN!DG73&gt;0,PENGISIAN!DN73&gt;PENGISIAN!DG73),PENGISIAN!DN73,IF(AND(PENGISIAN!DP73&gt;0,PENGISIAN!DG73&gt;0,PENGISIAN!DP73&gt;PENGISIAN!DG73),PENGISIAN!DP73,0))</f>
        <v>0</v>
      </c>
      <c r="AF73" s="238">
        <f>IF(AND(PENGISIAN!DN73&gt;0,PENGISIAN!DG73&gt;0,PENGISIAN!DN73&gt;PENGISIAN!DG73),SUM(PENGISIAN!DH73,PENGISIAN!DM73),IF(AND(PENGISIAN!DP73&gt;0,PENGISIAN!DG73&gt;0,PENGISIAN!DP73&gt;PENGISIAN!DG73),SUM(PENGISIAN!DH73,PENGISIAN!DM73,PENGISIAN!DO73),0))</f>
        <v>0</v>
      </c>
      <c r="AG73" s="238">
        <f>IF(AND(PENGISIAN!DU73&gt;0,PENGISIAN!DN73&gt;0,PENGISIAN!DU73&gt;PENGISIAN!DN73),PENGISIAN!DU73,IF(AND(PENGISIAN!DW73&gt;0,PENGISIAN!DN73&gt;0,PENGISIAN!DW73&gt;PENGISIAN!DN73),PENGISIAN!DW73,0))</f>
        <v>0</v>
      </c>
      <c r="AH73" s="238">
        <f>IF(AND(PENGISIAN!DU73&gt;0,PENGISIAN!DN73&gt;0,PENGISIAN!DU73&gt;PENGISIAN!DN73),SUM(PENGISIAN!DO73,PENGISIAN!DT73),IF(AND(PENGISIAN!DW73&gt;0,PENGISIAN!DN73&gt;0,PENGISIAN!DW73&gt;PENGISIAN!DN73),SUM(PENGISIAN!DO73,PENGISIAN!DT73,PENGISIAN!DV73),0))</f>
        <v>0</v>
      </c>
      <c r="AI73" s="238">
        <f>IF(AND(PENGISIAN!EB73&gt;0,PENGISIAN!DU73&gt;0,PENGISIAN!EB73&gt;PENGISIAN!DU73),PENGISIAN!EB73,IF(AND(PENGISIAN!ED73&gt;0,PENGISIAN!DU73&gt;0,PENGISIAN!ED73&gt;PENGISIAN!DU73),PENGISIAN!ED73,0))</f>
        <v>0</v>
      </c>
      <c r="AJ73" s="238">
        <f>IF(AND(PENGISIAN!EB73&gt;0,PENGISIAN!DU73&gt;0,PENGISIAN!EB73&gt;PENGISIAN!DU73),SUM(PENGISIAN!DV73,PENGISIAN!EA73),IF(AND(PENGISIAN!ED73&gt;0,PENGISIAN!DU73&gt;0,PENGISIAN!ED73&gt;PENGISIAN!DU73),SUM(PENGISIAN!DV73,PENGISIAN!EA73,PENGISIAN!EC73),0))</f>
        <v>0</v>
      </c>
      <c r="AK73" s="238">
        <f>IF(AND(PENGISIAN!EI73&gt;0,PENGISIAN!EB73&gt;0,PENGISIAN!EI73&gt;PENGISIAN!EB73),PENGISIAN!EI73,IF(AND(PENGISIAN!EK73&gt;0,PENGISIAN!EB73&gt;0,PENGISIAN!EK73&gt;PENGISIAN!EB73),PENGISIAN!EK73,0))</f>
        <v>0</v>
      </c>
      <c r="AL73" s="238">
        <f>IF(AND(PENGISIAN!EI73&gt;0,PENGISIAN!EB73&gt;0,PENGISIAN!EI73&gt;PENGISIAN!EB73),SUM(PENGISIAN!EC73,PENGISIAN!EH73),IF(AND(PENGISIAN!EK73&gt;0,PENGISIAN!EB73&gt;0,PENGISIAN!EK73&gt;PENGISIAN!EB73),SUM(PENGISIAN!EC73,PENGISIAN!EH73,PENGISIAN!EJ73),0))</f>
        <v>0</v>
      </c>
      <c r="AM73" s="238">
        <f>IF(AND(PENGISIAN!EP73&gt;0,PENGISIAN!EI73&gt;0,PENGISIAN!EP73&gt;PENGISIAN!EI73),PENGISIAN!EP73,IF(AND(PENGISIAN!ER73&gt;0,PENGISIAN!EI73&gt;0,PENGISIAN!ER73&gt;PENGISIAN!EI73),PENGISIAN!ER73,0))</f>
        <v>0</v>
      </c>
      <c r="AN73" s="238">
        <f>IF(AND(PENGISIAN!EP73&gt;0,PENGISIAN!EI73&gt;0,PENGISIAN!EP73&gt;PENGISIAN!EI73),SUM(PENGISIAN!EJ73,PENGISIAN!EO73),IF(AND(PENGISIAN!ER73&gt;0,PENGISIAN!EI73&gt;0,PENGISIAN!ER73&gt;PENGISIAN!EI73),SUM(PENGISIAN!EJ73,PENGISIAN!EO73,PENGISIAN!EQ73),0))</f>
        <v>0</v>
      </c>
      <c r="AO73" s="238">
        <f>IF(AND(PENGISIAN!EW73&gt;0,PENGISIAN!EP73&gt;0,PENGISIAN!EW73&gt;PENGISIAN!EP73),PENGISIAN!EW73,IF(AND(PENGISIAN!EY73&gt;0,PENGISIAN!EP73&gt;0,PENGISIAN!EY73&gt;PENGISIAN!EP73),PENGISIAN!EY73,0))</f>
        <v>0</v>
      </c>
      <c r="AP73" s="238">
        <f>IF(AND(PENGISIAN!EW73&gt;0,PENGISIAN!EP73&gt;0,PENGISIAN!EW73&gt;PENGISIAN!EP73),SUM(PENGISIAN!EQ73,PENGISIAN!EV73),IF(AND(PENGISIAN!EY73&gt;0,PENGISIAN!EP73&gt;0,PENGISIAN!EY73&gt;PENGISIAN!EP73),SUM(PENGISIAN!EQ73,PENGISIAN!EV73,PENGISIAN!EX73),0))</f>
        <v>0</v>
      </c>
      <c r="AQ73" s="238">
        <f>IF(AND(PENGISIAN!FD73&gt;0,PENGISIAN!EW73&gt;0,PENGISIAN!FD73&gt;PENGISIAN!EW73),PENGISIAN!FD73,IF(AND(PENGISIAN!FF73&gt;0,PENGISIAN!EW73&gt;0,PENGISIAN!FF73&gt;PENGISIAN!EW73),PENGISIAN!FF73,0))</f>
        <v>0</v>
      </c>
      <c r="AR73" s="238">
        <f>IF(AND(PENGISIAN!FD73&gt;0,PENGISIAN!EW73&gt;0,PENGISIAN!FD73&gt;PENGISIAN!EW73),SUM(PENGISIAN!EX73,PENGISIAN!FC73),IF(AND(PENGISIAN!FF73&gt;0,PENGISIAN!EW73&gt;0,PENGISIAN!FF73&gt;PENGISIAN!EW73),SUM(PENGISIAN!EX73,PENGISIAN!FC73,PENGISIAN!FE73),0))</f>
        <v>0</v>
      </c>
      <c r="AS73" s="238">
        <f>IF(AND(PENGISIAN!FK73&gt;0,PENGISIAN!FD73&gt;0,PENGISIAN!FK73&gt;PENGISIAN!FD73),PENGISIAN!FK73,IF(AND(PENGISIAN!FM73&gt;0,PENGISIAN!FD73&gt;0,PENGISIAN!FM73&gt;PENGISIAN!FD73),PENGISIAN!FM73,0))</f>
        <v>0</v>
      </c>
      <c r="AT73" s="238">
        <f>IF(AND(PENGISIAN!FK73&gt;0,PENGISIAN!FD73&gt;0,PENGISIAN!FK73&gt;PENGISIAN!FD73),SUM(PENGISIAN!FE73,PENGISIAN!FJ73),IF(AND(PENGISIAN!FM73&gt;0,PENGISIAN!FD73&gt;0,PENGISIAN!FM73&gt;PENGISIAN!FD73),SUM(PENGISIAN!FE73,PENGISIAN!FJ73,PENGISIAN!FL73),0))</f>
        <v>0</v>
      </c>
      <c r="AU73" s="238">
        <f>IF(AND(PENGISIAN!FR73&gt;0,PENGISIAN!FK73&gt;0,PENGISIAN!FR73&gt;PENGISIAN!FK73),PENGISIAN!FR73,IF(AND(PENGISIAN!FT73&gt;0,PENGISIAN!FK73&gt;0,PENGISIAN!FT73&gt;PENGISIAN!FK73),PENGISIAN!FT73,0))</f>
        <v>0</v>
      </c>
      <c r="AV73" s="238">
        <f>IF(AND(PENGISIAN!FR73&gt;0,PENGISIAN!FK73&gt;0,PENGISIAN!FR73&gt;PENGISIAN!FK73),SUM(PENGISIAN!FL73,PENGISIAN!FQ73),IF(AND(PENGISIAN!FT73&gt;0,PENGISIAN!FK73&gt;0,PENGISIAN!FT73&gt;PENGISIAN!FK73),SUM(PENGISIAN!FL73,PENGISIAN!FQ73,PENGISIAN!FS73),0))</f>
        <v>0</v>
      </c>
      <c r="AW73" s="238">
        <f>IF(AND(PENGISIAN!FY73&gt;0,PENGISIAN!FR73&gt;0,PENGISIAN!FY73&gt;PENGISIAN!FR73),PENGISIAN!FY73,IF(AND(PENGISIAN!GA73&gt;0,PENGISIAN!FR73&gt;0,PENGISIAN!GA73&gt;PENGISIAN!FR73),PENGISIAN!GA73,0))</f>
        <v>0</v>
      </c>
      <c r="AX73" s="238">
        <f>IF(AND(PENGISIAN!FY73&gt;0,PENGISIAN!FR73&gt;0,PENGISIAN!FY73&gt;PENGISIAN!FR73),SUM(PENGISIAN!FS73,PENGISIAN!FX73),IF(AND(PENGISIAN!GA73&gt;0,PENGISIAN!FR73&gt;0,PENGISIAN!GA73&gt;PENGISIAN!FR73),SUM(PENGISIAN!FS73,PENGISIAN!FX73,PENGISIAN!FZ73),0))</f>
        <v>0</v>
      </c>
      <c r="AY73" s="238">
        <f>IF(AND(PENGISIAN!GF73&gt;0,PENGISIAN!FY73&gt;0,PENGISIAN!GF73&gt;PENGISIAN!FY73),PENGISIAN!GF73,IF(AND(PENGISIAN!GH73&gt;0,PENGISIAN!FY73&gt;0,PENGISIAN!GH73&gt;PENGISIAN!FY73),PENGISIAN!GH73,0))</f>
        <v>0</v>
      </c>
      <c r="AZ73" s="238">
        <f>IF(AND(PENGISIAN!GF73&gt;0,PENGISIAN!FY73&gt;0,PENGISIAN!GF73&gt;PENGISIAN!FY73),SUM(PENGISIAN!FZ73,PENGISIAN!GE73),IF(AND(PENGISIAN!GH73&gt;0,PENGISIAN!FY73&gt;0,PENGISIAN!GH73&gt;PENGISIAN!FY73),SUM(PENGISIAN!FZ73,PENGISIAN!GE73,PENGISIAN!GG73),0))</f>
        <v>0</v>
      </c>
      <c r="BA73" s="238">
        <f>IF(AND(PENGISIAN!GM73&gt;0,PENGISIAN!GF73&gt;0,PENGISIAN!GM73&gt;PENGISIAN!GF73),PENGISIAN!GM73,IF(AND(PENGISIAN!GO73&gt;0,PENGISIAN!GF73&gt;0,PENGISIAN!GO73&gt;PENGISIAN!GF73),PENGISIAN!GO73,0))</f>
        <v>0</v>
      </c>
      <c r="BB73" s="238">
        <f>IF(AND(PENGISIAN!GM73&gt;0,PENGISIAN!GF73&gt;0,PENGISIAN!GM73&gt;PENGISIAN!GF73),SUM(PENGISIAN!GG73,PENGISIAN!GL73),IF(AND(PENGISIAN!GO73&gt;0,PENGISIAN!GF73&gt;0,PENGISIAN!GO73&gt;PENGISIAN!GF73),SUM(PENGISIAN!GG73,PENGISIAN!GL73,PENGISIAN!GN73),0))</f>
        <v>0</v>
      </c>
      <c r="BC73" s="238">
        <f>IF(AND(PENGISIAN!GT73&gt;0,PENGISIAN!GM73&gt;0,PENGISIAN!GT73&gt;PENGISIAN!GM73),PENGISIAN!GT73,IF(AND(PENGISIAN!GV73&gt;0,PENGISIAN!GM73&gt;0,PENGISIAN!GV73&gt;PENGISIAN!GM73),PENGISIAN!GV73,0))</f>
        <v>0</v>
      </c>
      <c r="BD73" s="238">
        <f>IF(AND(PENGISIAN!GT73&gt;0,PENGISIAN!GM73&gt;0,PENGISIAN!GT73&gt;PENGISIAN!GM73),SUM(PENGISIAN!GN73,PENGISIAN!GS73),IF(AND(PENGISIAN!GV73&gt;0,PENGISIAN!GM73&gt;0,PENGISIAN!GV73&gt;PENGISIAN!GM73),SUM(PENGISIAN!GN73,PENGISIAN!GS73,PENGISIAN!GU73),0))</f>
        <v>0</v>
      </c>
      <c r="BE73" s="238">
        <f>IF(AND(PENGISIAN!HA73&gt;0,PENGISIAN!GT73&gt;0,PENGISIAN!HA73&gt;PENGISIAN!GT73),PENGISIAN!HA73,IF(AND(PENGISIAN!HC73&gt;0,PENGISIAN!GT73&gt;0,PENGISIAN!HC73&gt;PENGISIAN!GT73),PENGISIAN!HC73,0))</f>
        <v>0</v>
      </c>
      <c r="BF73" s="238">
        <f>IF(AND(PENGISIAN!HA73&gt;0,PENGISIAN!GT73&gt;0,PENGISIAN!HA73&gt;PENGISIAN!GT73),SUM(PENGISIAN!GU73,PENGISIAN!GZ73),IF(AND(PENGISIAN!HC73&gt;0,PENGISIAN!GT73&gt;0,PENGISIAN!HC73&gt;PENGISIAN!GT73),SUM(PENGISIAN!GU73,PENGISIAN!GZ73,PENGISIAN!HB73),0))</f>
        <v>0</v>
      </c>
      <c r="BG73" s="238">
        <f>IF(AND(PENGISIAN!HH73&gt;0,PENGISIAN!HA73&gt;0,PENGISIAN!HH73&gt;PENGISIAN!HA73),PENGISIAN!HH73,IF(AND(PENGISIAN!HJ73&gt;0,PENGISIAN!HA73&gt;0,PENGISIAN!HJ73&gt;PENGISIAN!HA73),PENGISIAN!HJ73,0))</f>
        <v>0</v>
      </c>
      <c r="BH73" s="238">
        <f>IF(AND(PENGISIAN!HH73&gt;0,PENGISIAN!HA73&gt;0,PENGISIAN!HH73&gt;PENGISIAN!HA73),SUM(PENGISIAN!HB73,PENGISIAN!HG73),IF(AND(PENGISIAN!HJ73&gt;0,PENGISIAN!HA73&gt;0,PENGISIAN!HJ73&gt;PENGISIAN!HA73),SUM(PENGISIAN!HB73,PENGISIAN!HG73,PENGISIAN!HI73),0))</f>
        <v>0</v>
      </c>
      <c r="BI73" s="238">
        <f>IF(AND(PENGISIAN!HJ73&gt;0,PENGISIAN!HH73&gt;0,PENGISIAN!HJ73&gt;PENGISIAN!HH73),PENGISIAN!HJ73,0)</f>
        <v>0</v>
      </c>
      <c r="BJ73" s="238">
        <f>IF(AND(PENGISIAN!HJ73&gt;0,PENGISIAN!HH73&gt;0,PENGISIAN!HJ73&gt;PENGISIAN!HH73),PENGISIAN!HI73,0)</f>
        <v>0</v>
      </c>
    </row>
    <row r="74" spans="1:62">
      <c r="A74" s="238">
        <f>IF(AND(PENGISIAN!M74&gt;0,PENGISIAN!F74&gt;0,PENGISIAN!M74&gt;PENGISIAN!F74),PENGISIAN!M74,IF(AND(PENGISIAN!O74&gt;0,PENGISIAN!F74&gt;0,PENGISIAN!O74&gt;PENGISIAN!F74),PENGISIAN!O74,0))</f>
        <v>13573</v>
      </c>
      <c r="B74" s="238">
        <f>IF(AND(PENGISIAN!M74&gt;0,PENGISIAN!F74&gt;0,PENGISIAN!M74&gt;PENGISIAN!F74),SUM(PENGISIAN!G74,PENGISIAN!L74),IF(AND(PENGISIAN!O74&gt;0,PENGISIAN!F74&gt;0,PENGISIAN!O74&gt;PENGISIAN!F74),SUM(PENGISIAN!G74,PENGISIAN!L74,PENGISIAN!N74),0))</f>
        <v>53</v>
      </c>
      <c r="C74" s="238">
        <f>IF(AND(PENGISIAN!T74&gt;0,PENGISIAN!M74&gt;0,PENGISIAN!T74&gt;PENGISIAN!M74),PENGISIAN!T74,IF(AND(PENGISIAN!V74&gt;0,PENGISIAN!M74&gt;0,PENGISIAN!V74&gt;PENGISIAN!M74),PENGISIAN!V74,0))</f>
        <v>0</v>
      </c>
      <c r="D74" s="238">
        <f>IF(AND(PENGISIAN!T74&gt;0,PENGISIAN!M74&gt;0,PENGISIAN!T74&gt;PENGISIAN!M74),SUM(PENGISIAN!N74,PENGISIAN!S74),IF(AND(PENGISIAN!V74&gt;0,PENGISIAN!M74&gt;0,PENGISIAN!V74&gt;PENGISIAN!M74),SUM(PENGISIAN!N74,PENGISIAN!S74,PENGISIAN!U74),0))</f>
        <v>0</v>
      </c>
      <c r="E74" s="238">
        <f>IF(AND(PENGISIAN!AA74&gt;0,PENGISIAN!T74&gt;0,PENGISIAN!AA74&gt;PENGISIAN!T74),PENGISIAN!AA74,IF(AND(PENGISIAN!AC74&gt;0,PENGISIAN!T74&gt;0,PENGISIAN!AC74&gt;PENGISIAN!T74),PENGISIAN!AC74,0))</f>
        <v>0</v>
      </c>
      <c r="F74" s="238">
        <f>IF(AND(PENGISIAN!AA74&gt;0,PENGISIAN!T74&gt;0,PENGISIAN!AA74&gt;PENGISIAN!T74),SUM(PENGISIAN!U74,PENGISIAN!Z74),IF(AND(PENGISIAN!AC74&gt;0,PENGISIAN!T74&gt;0,PENGISIAN!AC74&gt;PENGISIAN!T74),SUM(PENGISIAN!U74,PENGISIAN!Z74,PENGISIAN!AB74),0))</f>
        <v>0</v>
      </c>
      <c r="G74" s="238">
        <f>IF(AND(PENGISIAN!AH74&gt;0,PENGISIAN!AA74&gt;0,PENGISIAN!AH74&gt;PENGISIAN!AA74),PENGISIAN!AH74,IF(AND(PENGISIAN!AJ74&gt;0,PENGISIAN!AA74&gt;0,PENGISIAN!AJ74&gt;PENGISIAN!AA74),PENGISIAN!AJ74,0))</f>
        <v>14049</v>
      </c>
      <c r="H74" s="238">
        <f>IF(AND(PENGISIAN!AH74&gt;0,PENGISIAN!AA74&gt;0,PENGISIAN!AH74&gt;PENGISIAN!AA74),SUM(PENGISIAN!AB74,PENGISIAN!AG74),IF(AND(PENGISIAN!AJ74&gt;0,PENGISIAN!AA74&gt;0,PENGISIAN!AJ74&gt;PENGISIAN!AA74),SUM(PENGISIAN!AB74,PENGISIAN!AG74,PENGISIAN!AI74),0))</f>
        <v>55</v>
      </c>
      <c r="I74" s="238">
        <f>IF(AND(PENGISIAN!AO74&gt;0,PENGISIAN!AH74&gt;0,PENGISIAN!AO74&gt;PENGISIAN!AH74),PENGISIAN!AO74,IF(AND(PENGISIAN!AQ74&gt;0,PENGISIAN!AH74&gt;0,PENGISIAN!AQ74&gt;PENGISIAN!AH74),PENGISIAN!AQ74,0))</f>
        <v>0</v>
      </c>
      <c r="J74" s="238">
        <f>IF(AND(PENGISIAN!AO74&gt;0,PENGISIAN!AH74&gt;0,PENGISIAN!AO74&gt;PENGISIAN!AH74),SUM(PENGISIAN!AI74,PENGISIAN!AN74),IF(AND(PENGISIAN!AQ74&gt;0,PENGISIAN!AH74&gt;0,PENGISIAN!AQ74&gt;PENGISIAN!AH74),SUM(PENGISIAN!AI74,PENGISIAN!AN74,PENGISIAN!AP74),0))</f>
        <v>0</v>
      </c>
      <c r="K74" s="238">
        <f>IF(AND(PENGISIAN!AV74&gt;0,PENGISIAN!AO74&gt;0,PENGISIAN!AV74&gt;PENGISIAN!AO74),PENGISIAN!AV74,IF(AND(PENGISIAN!AX74&gt;0,PENGISIAN!AO74&gt;0,PENGISIAN!AX74&gt;PENGISIAN!AO74),PENGISIAN!AX74,0))</f>
        <v>0</v>
      </c>
      <c r="L74" s="238">
        <f>IF(AND(PENGISIAN!AV74&gt;0,PENGISIAN!AO74&gt;0,PENGISIAN!AV74&gt;PENGISIAN!AO74),SUM(PENGISIAN!AP74,PENGISIAN!AU74),IF(AND(PENGISIAN!AX74&gt;0,PENGISIAN!AO74&gt;0,PENGISIAN!AX74&gt;PENGISIAN!AO74),SUM(PENGISIAN!AP74,PENGISIAN!AU74,PENGISIAN!AW74),0))</f>
        <v>0</v>
      </c>
      <c r="M74" s="238">
        <f>IF(AND(PENGISIAN!BC74&gt;0,PENGISIAN!AV74&gt;0,PENGISIAN!BC74&gt;PENGISIAN!AV74),PENGISIAN!BC74,IF(AND(PENGISIAN!BE74&gt;0,PENGISIAN!AV74&gt;0,PENGISIAN!BE74&gt;PENGISIAN!AV74),PENGISIAN!BE74,0))</f>
        <v>0</v>
      </c>
      <c r="N74" s="238">
        <f>IF(AND(PENGISIAN!BC74&gt;0,PENGISIAN!AV74&gt;0,PENGISIAN!BC74&gt;PENGISIAN!AV74),SUM(PENGISIAN!AW74,PENGISIAN!BB74),IF(AND(PENGISIAN!BE74&gt;0,PENGISIAN!AV74&gt;0,PENGISIAN!BE74&gt;PENGISIAN!AV74),SUM(PENGISIAN!AW74,PENGISIAN!BB74,PENGISIAN!BD74),0))</f>
        <v>0</v>
      </c>
      <c r="O74" s="238">
        <f>IF(AND(PENGISIAN!BJ74&gt;0,PENGISIAN!BC74&gt;0,PENGISIAN!BJ74&gt;PENGISIAN!BC74),PENGISIAN!BJ74,IF(AND(PENGISIAN!BL74&gt;0,PENGISIAN!BC74&gt;0,PENGISIAN!BL74&gt;PENGISIAN!BC74),PENGISIAN!BL74,0))</f>
        <v>0</v>
      </c>
      <c r="P74" s="238">
        <f>IF(AND(PENGISIAN!BJ74&gt;0,PENGISIAN!BC74&gt;0,PENGISIAN!BJ74&gt;PENGISIAN!BC74),SUM(PENGISIAN!BD74,PENGISIAN!BI74),IF(AND(PENGISIAN!BL74&gt;0,PENGISIAN!BC74&gt;0,PENGISIAN!BL74&gt;PENGISIAN!BC74),SUM(PENGISIAN!BD74,PENGISIAN!BI74,PENGISIAN!BK74),0))</f>
        <v>0</v>
      </c>
      <c r="Q74" s="238">
        <f>IF(AND(PENGISIAN!BQ74&gt;0,PENGISIAN!BJ74&gt;0,PENGISIAN!BQ74&gt;PENGISIAN!BJ74),PENGISIAN!BQ74,IF(AND(PENGISIAN!BS74&gt;0,PENGISIAN!BJ74&gt;0,PENGISIAN!BS74&gt;PENGISIAN!BJ74),PENGISIAN!BS74,0))</f>
        <v>0</v>
      </c>
      <c r="R74" s="238">
        <f>IF(AND(PENGISIAN!BQ74&gt;0,PENGISIAN!BJ74&gt;0,PENGISIAN!BQ74&gt;PENGISIAN!BJ74),SUM(PENGISIAN!BK74,PENGISIAN!BP74),IF(AND(PENGISIAN!BS74&gt;0,PENGISIAN!BJ74&gt;0,PENGISIAN!BS74&gt;PENGISIAN!BJ74),SUM(PENGISIAN!BK74,PENGISIAN!BP74,PENGISIAN!BR74),0))</f>
        <v>0</v>
      </c>
      <c r="S74" s="238">
        <f>IF(AND(PENGISIAN!BX74&gt;0,PENGISIAN!BQ74&gt;0,PENGISIAN!BX74&gt;PENGISIAN!BQ74),PENGISIAN!BX74,IF(AND(PENGISIAN!BZ74&gt;0,PENGISIAN!BQ74&gt;0,PENGISIAN!BZ74&gt;PENGISIAN!BQ74),PENGISIAN!BZ74,0))</f>
        <v>0</v>
      </c>
      <c r="T74" s="238">
        <f>IF(AND(PENGISIAN!BX74&gt;0,PENGISIAN!BQ74&gt;0,PENGISIAN!BX74&gt;PENGISIAN!BQ74),SUM(PENGISIAN!BR74,PENGISIAN!BW74),IF(AND(PENGISIAN!BZ74&gt;0,PENGISIAN!BQ74&gt;0,PENGISIAN!BZ74&gt;PENGISIAN!BQ74),SUM(PENGISIAN!BR74,PENGISIAN!BW74,PENGISIAN!BY74),0))</f>
        <v>0</v>
      </c>
      <c r="U74" s="238">
        <f>IF(AND(PENGISIAN!CE74&gt;0,PENGISIAN!BX74&gt;0,PENGISIAN!CE74&gt;PENGISIAN!BX74),PENGISIAN!CE74,IF(AND(PENGISIAN!CG74&gt;0,PENGISIAN!BX74&gt;0,PENGISIAN!CG74&gt;PENGISIAN!BX74),PENGISIAN!CG74,0))</f>
        <v>0</v>
      </c>
      <c r="V74" s="238">
        <f>IF(AND(PENGISIAN!CE74&gt;0,PENGISIAN!BX74&gt;0,PENGISIAN!CE74&gt;PENGISIAN!BX74),SUM(PENGISIAN!BY74,PENGISIAN!CD74),IF(AND(PENGISIAN!CG74&gt;0,PENGISIAN!BX74&gt;0,PENGISIAN!CG74&gt;PENGISIAN!BX74),SUM(PENGISIAN!BY74,PENGISIAN!CD74,PENGISIAN!CF74),0))</f>
        <v>0</v>
      </c>
      <c r="W74" s="238">
        <f>IF(AND(PENGISIAN!CL74&gt;0,PENGISIAN!CE74&gt;0,PENGISIAN!CL74&gt;PENGISIAN!CE74),PENGISIAN!CL74,IF(AND(PENGISIAN!CN74&gt;0,PENGISIAN!CE74&gt;0,PENGISIAN!CN74&gt;PENGISIAN!CE74),PENGISIAN!CN74,0))</f>
        <v>0</v>
      </c>
      <c r="X74" s="238">
        <f>IF(AND(PENGISIAN!CL74&gt;0,PENGISIAN!CE74&gt;0,PENGISIAN!CL74&gt;PENGISIAN!CE74),SUM(PENGISIAN!CF74,PENGISIAN!CK74),IF(AND(PENGISIAN!CN74&gt;0,PENGISIAN!CE74&gt;0,PENGISIAN!CN74&gt;PENGISIAN!CE74),SUM(PENGISIAN!CF74,PENGISIAN!CK74,PENGISIAN!CM74),0))</f>
        <v>0</v>
      </c>
      <c r="Y74" s="238">
        <f>IF(AND(PENGISIAN!CS74&gt;0,PENGISIAN!CL74&gt;0,PENGISIAN!CS74&gt;PENGISIAN!CL74),PENGISIAN!CS74,IF(AND(PENGISIAN!CU74&gt;0,PENGISIAN!CL74&gt;0,PENGISIAN!CU74&gt;PENGISIAN!CL74),PENGISIAN!CU74,0))</f>
        <v>0</v>
      </c>
      <c r="Z74" s="238">
        <f>IF(AND(PENGISIAN!CS74&gt;0,PENGISIAN!CL74&gt;0,PENGISIAN!CS74&gt;PENGISIAN!CL74),SUM(PENGISIAN!CM74,PENGISIAN!CR74),IF(AND(PENGISIAN!CU74&gt;0,PENGISIAN!CL74&gt;0,PENGISIAN!CU74&gt;PENGISIAN!CL74),SUM(PENGISIAN!CM74,PENGISIAN!CR74,PENGISIAN!CT74),0))</f>
        <v>0</v>
      </c>
      <c r="AA74" s="238">
        <f>IF(AND(PENGISIAN!CZ74&gt;0,PENGISIAN!CS74&gt;0,PENGISIAN!CZ74&gt;PENGISIAN!CS74),PENGISIAN!CZ74,IF(AND(PENGISIAN!DB74&gt;0,PENGISIAN!CS74&gt;0,PENGISIAN!DB74&gt;PENGISIAN!CS74),PENGISIAN!DB74,0))</f>
        <v>0</v>
      </c>
      <c r="AB74" s="238">
        <f>IF(AND(PENGISIAN!CZ74&gt;0,PENGISIAN!CS74&gt;0,PENGISIAN!CZ74&gt;PENGISIAN!CS74),SUM(PENGISIAN!CT74,PENGISIAN!CY74),IF(AND(PENGISIAN!DB74&gt;0,PENGISIAN!CS74&gt;0,PENGISIAN!DB74&gt;PENGISIAN!CS74),SUM(PENGISIAN!CT74,PENGISIAN!CY74,PENGISIAN!DA74),0))</f>
        <v>0</v>
      </c>
      <c r="AC74" s="238">
        <f>IF(AND(PENGISIAN!DG74&gt;0,PENGISIAN!CZ74&gt;0,PENGISIAN!DG74&gt;PENGISIAN!CZ74),PENGISIAN!DG74,IF(AND(PENGISIAN!DI74&gt;0,PENGISIAN!CZ74&gt;0,PENGISIAN!DI74&gt;PENGISIAN!CZ74),PENGISIAN!DI74,0))</f>
        <v>0</v>
      </c>
      <c r="AD74" s="238">
        <f>IF(AND(PENGISIAN!DG74&gt;0,PENGISIAN!CZ74&gt;0,PENGISIAN!DG74&gt;PENGISIAN!CZ74),SUM(PENGISIAN!DA74,PENGISIAN!DF74),IF(AND(PENGISIAN!DI74&gt;0,PENGISIAN!CZ74&gt;0,PENGISIAN!DI74&gt;PENGISIAN!CZ74),SUM(PENGISIAN!DA74,PENGISIAN!DF74,PENGISIAN!DH74),0))</f>
        <v>0</v>
      </c>
      <c r="AE74" s="238">
        <f>IF(AND(PENGISIAN!DN74&gt;0,PENGISIAN!DG74&gt;0,PENGISIAN!DN74&gt;PENGISIAN!DG74),PENGISIAN!DN74,IF(AND(PENGISIAN!DP74&gt;0,PENGISIAN!DG74&gt;0,PENGISIAN!DP74&gt;PENGISIAN!DG74),PENGISIAN!DP74,0))</f>
        <v>0</v>
      </c>
      <c r="AF74" s="238">
        <f>IF(AND(PENGISIAN!DN74&gt;0,PENGISIAN!DG74&gt;0,PENGISIAN!DN74&gt;PENGISIAN!DG74),SUM(PENGISIAN!DH74,PENGISIAN!DM74),IF(AND(PENGISIAN!DP74&gt;0,PENGISIAN!DG74&gt;0,PENGISIAN!DP74&gt;PENGISIAN!DG74),SUM(PENGISIAN!DH74,PENGISIAN!DM74,PENGISIAN!DO74),0))</f>
        <v>0</v>
      </c>
      <c r="AG74" s="238">
        <f>IF(AND(PENGISIAN!DU74&gt;0,PENGISIAN!DN74&gt;0,PENGISIAN!DU74&gt;PENGISIAN!DN74),PENGISIAN!DU74,IF(AND(PENGISIAN!DW74&gt;0,PENGISIAN!DN74&gt;0,PENGISIAN!DW74&gt;PENGISIAN!DN74),PENGISIAN!DW74,0))</f>
        <v>0</v>
      </c>
      <c r="AH74" s="238">
        <f>IF(AND(PENGISIAN!DU74&gt;0,PENGISIAN!DN74&gt;0,PENGISIAN!DU74&gt;PENGISIAN!DN74),SUM(PENGISIAN!DO74,PENGISIAN!DT74),IF(AND(PENGISIAN!DW74&gt;0,PENGISIAN!DN74&gt;0,PENGISIAN!DW74&gt;PENGISIAN!DN74),SUM(PENGISIAN!DO74,PENGISIAN!DT74,PENGISIAN!DV74),0))</f>
        <v>0</v>
      </c>
      <c r="AI74" s="238">
        <f>IF(AND(PENGISIAN!EB74&gt;0,PENGISIAN!DU74&gt;0,PENGISIAN!EB74&gt;PENGISIAN!DU74),PENGISIAN!EB74,IF(AND(PENGISIAN!ED74&gt;0,PENGISIAN!DU74&gt;0,PENGISIAN!ED74&gt;PENGISIAN!DU74),PENGISIAN!ED74,0))</f>
        <v>0</v>
      </c>
      <c r="AJ74" s="238">
        <f>IF(AND(PENGISIAN!EB74&gt;0,PENGISIAN!DU74&gt;0,PENGISIAN!EB74&gt;PENGISIAN!DU74),SUM(PENGISIAN!DV74,PENGISIAN!EA74),IF(AND(PENGISIAN!ED74&gt;0,PENGISIAN!DU74&gt;0,PENGISIAN!ED74&gt;PENGISIAN!DU74),SUM(PENGISIAN!DV74,PENGISIAN!EA74,PENGISIAN!EC74),0))</f>
        <v>0</v>
      </c>
      <c r="AK74" s="238">
        <f>IF(AND(PENGISIAN!EI74&gt;0,PENGISIAN!EB74&gt;0,PENGISIAN!EI74&gt;PENGISIAN!EB74),PENGISIAN!EI74,IF(AND(PENGISIAN!EK74&gt;0,PENGISIAN!EB74&gt;0,PENGISIAN!EK74&gt;PENGISIAN!EB74),PENGISIAN!EK74,0))</f>
        <v>0</v>
      </c>
      <c r="AL74" s="238">
        <f>IF(AND(PENGISIAN!EI74&gt;0,PENGISIAN!EB74&gt;0,PENGISIAN!EI74&gt;PENGISIAN!EB74),SUM(PENGISIAN!EC74,PENGISIAN!EH74),IF(AND(PENGISIAN!EK74&gt;0,PENGISIAN!EB74&gt;0,PENGISIAN!EK74&gt;PENGISIAN!EB74),SUM(PENGISIAN!EC74,PENGISIAN!EH74,PENGISIAN!EJ74),0))</f>
        <v>0</v>
      </c>
      <c r="AM74" s="238">
        <f>IF(AND(PENGISIAN!EP74&gt;0,PENGISIAN!EI74&gt;0,PENGISIAN!EP74&gt;PENGISIAN!EI74),PENGISIAN!EP74,IF(AND(PENGISIAN!ER74&gt;0,PENGISIAN!EI74&gt;0,PENGISIAN!ER74&gt;PENGISIAN!EI74),PENGISIAN!ER74,0))</f>
        <v>0</v>
      </c>
      <c r="AN74" s="238">
        <f>IF(AND(PENGISIAN!EP74&gt;0,PENGISIAN!EI74&gt;0,PENGISIAN!EP74&gt;PENGISIAN!EI74),SUM(PENGISIAN!EJ74,PENGISIAN!EO74),IF(AND(PENGISIAN!ER74&gt;0,PENGISIAN!EI74&gt;0,PENGISIAN!ER74&gt;PENGISIAN!EI74),SUM(PENGISIAN!EJ74,PENGISIAN!EO74,PENGISIAN!EQ74),0))</f>
        <v>0</v>
      </c>
      <c r="AO74" s="238">
        <f>IF(AND(PENGISIAN!EW74&gt;0,PENGISIAN!EP74&gt;0,PENGISIAN!EW74&gt;PENGISIAN!EP74),PENGISIAN!EW74,IF(AND(PENGISIAN!EY74&gt;0,PENGISIAN!EP74&gt;0,PENGISIAN!EY74&gt;PENGISIAN!EP74),PENGISIAN!EY74,0))</f>
        <v>0</v>
      </c>
      <c r="AP74" s="238">
        <f>IF(AND(PENGISIAN!EW74&gt;0,PENGISIAN!EP74&gt;0,PENGISIAN!EW74&gt;PENGISIAN!EP74),SUM(PENGISIAN!EQ74,PENGISIAN!EV74),IF(AND(PENGISIAN!EY74&gt;0,PENGISIAN!EP74&gt;0,PENGISIAN!EY74&gt;PENGISIAN!EP74),SUM(PENGISIAN!EQ74,PENGISIAN!EV74,PENGISIAN!EX74),0))</f>
        <v>0</v>
      </c>
      <c r="AQ74" s="238">
        <f>IF(AND(PENGISIAN!FD74&gt;0,PENGISIAN!EW74&gt;0,PENGISIAN!FD74&gt;PENGISIAN!EW74),PENGISIAN!FD74,IF(AND(PENGISIAN!FF74&gt;0,PENGISIAN!EW74&gt;0,PENGISIAN!FF74&gt;PENGISIAN!EW74),PENGISIAN!FF74,0))</f>
        <v>0</v>
      </c>
      <c r="AR74" s="238">
        <f>IF(AND(PENGISIAN!FD74&gt;0,PENGISIAN!EW74&gt;0,PENGISIAN!FD74&gt;PENGISIAN!EW74),SUM(PENGISIAN!EX74,PENGISIAN!FC74),IF(AND(PENGISIAN!FF74&gt;0,PENGISIAN!EW74&gt;0,PENGISIAN!FF74&gt;PENGISIAN!EW74),SUM(PENGISIAN!EX74,PENGISIAN!FC74,PENGISIAN!FE74),0))</f>
        <v>0</v>
      </c>
      <c r="AS74" s="238">
        <f>IF(AND(PENGISIAN!FK74&gt;0,PENGISIAN!FD74&gt;0,PENGISIAN!FK74&gt;PENGISIAN!FD74),PENGISIAN!FK74,IF(AND(PENGISIAN!FM74&gt;0,PENGISIAN!FD74&gt;0,PENGISIAN!FM74&gt;PENGISIAN!FD74),PENGISIAN!FM74,0))</f>
        <v>0</v>
      </c>
      <c r="AT74" s="238">
        <f>IF(AND(PENGISIAN!FK74&gt;0,PENGISIAN!FD74&gt;0,PENGISIAN!FK74&gt;PENGISIAN!FD74),SUM(PENGISIAN!FE74,PENGISIAN!FJ74),IF(AND(PENGISIAN!FM74&gt;0,PENGISIAN!FD74&gt;0,PENGISIAN!FM74&gt;PENGISIAN!FD74),SUM(PENGISIAN!FE74,PENGISIAN!FJ74,PENGISIAN!FL74),0))</f>
        <v>0</v>
      </c>
      <c r="AU74" s="238">
        <f>IF(AND(PENGISIAN!FR74&gt;0,PENGISIAN!FK74&gt;0,PENGISIAN!FR74&gt;PENGISIAN!FK74),PENGISIAN!FR74,IF(AND(PENGISIAN!FT74&gt;0,PENGISIAN!FK74&gt;0,PENGISIAN!FT74&gt;PENGISIAN!FK74),PENGISIAN!FT74,0))</f>
        <v>0</v>
      </c>
      <c r="AV74" s="238">
        <f>IF(AND(PENGISIAN!FR74&gt;0,PENGISIAN!FK74&gt;0,PENGISIAN!FR74&gt;PENGISIAN!FK74),SUM(PENGISIAN!FL74,PENGISIAN!FQ74),IF(AND(PENGISIAN!FT74&gt;0,PENGISIAN!FK74&gt;0,PENGISIAN!FT74&gt;PENGISIAN!FK74),SUM(PENGISIAN!FL74,PENGISIAN!FQ74,PENGISIAN!FS74),0))</f>
        <v>0</v>
      </c>
      <c r="AW74" s="238">
        <f>IF(AND(PENGISIAN!FY74&gt;0,PENGISIAN!FR74&gt;0,PENGISIAN!FY74&gt;PENGISIAN!FR74),PENGISIAN!FY74,IF(AND(PENGISIAN!GA74&gt;0,PENGISIAN!FR74&gt;0,PENGISIAN!GA74&gt;PENGISIAN!FR74),PENGISIAN!GA74,0))</f>
        <v>0</v>
      </c>
      <c r="AX74" s="238">
        <f>IF(AND(PENGISIAN!FY74&gt;0,PENGISIAN!FR74&gt;0,PENGISIAN!FY74&gt;PENGISIAN!FR74),SUM(PENGISIAN!FS74,PENGISIAN!FX74),IF(AND(PENGISIAN!GA74&gt;0,PENGISIAN!FR74&gt;0,PENGISIAN!GA74&gt;PENGISIAN!FR74),SUM(PENGISIAN!FS74,PENGISIAN!FX74,PENGISIAN!FZ74),0))</f>
        <v>0</v>
      </c>
      <c r="AY74" s="238">
        <f>IF(AND(PENGISIAN!GF74&gt;0,PENGISIAN!FY74&gt;0,PENGISIAN!GF74&gt;PENGISIAN!FY74),PENGISIAN!GF74,IF(AND(PENGISIAN!GH74&gt;0,PENGISIAN!FY74&gt;0,PENGISIAN!GH74&gt;PENGISIAN!FY74),PENGISIAN!GH74,0))</f>
        <v>0</v>
      </c>
      <c r="AZ74" s="238">
        <f>IF(AND(PENGISIAN!GF74&gt;0,PENGISIAN!FY74&gt;0,PENGISIAN!GF74&gt;PENGISIAN!FY74),SUM(PENGISIAN!FZ74,PENGISIAN!GE74),IF(AND(PENGISIAN!GH74&gt;0,PENGISIAN!FY74&gt;0,PENGISIAN!GH74&gt;PENGISIAN!FY74),SUM(PENGISIAN!FZ74,PENGISIAN!GE74,PENGISIAN!GG74),0))</f>
        <v>0</v>
      </c>
      <c r="BA74" s="238">
        <f>IF(AND(PENGISIAN!GM74&gt;0,PENGISIAN!GF74&gt;0,PENGISIAN!GM74&gt;PENGISIAN!GF74),PENGISIAN!GM74,IF(AND(PENGISIAN!GO74&gt;0,PENGISIAN!GF74&gt;0,PENGISIAN!GO74&gt;PENGISIAN!GF74),PENGISIAN!GO74,0))</f>
        <v>0</v>
      </c>
      <c r="BB74" s="238">
        <f>IF(AND(PENGISIAN!GM74&gt;0,PENGISIAN!GF74&gt;0,PENGISIAN!GM74&gt;PENGISIAN!GF74),SUM(PENGISIAN!GG74,PENGISIAN!GL74),IF(AND(PENGISIAN!GO74&gt;0,PENGISIAN!GF74&gt;0,PENGISIAN!GO74&gt;PENGISIAN!GF74),SUM(PENGISIAN!GG74,PENGISIAN!GL74,PENGISIAN!GN74),0))</f>
        <v>0</v>
      </c>
      <c r="BC74" s="238">
        <f>IF(AND(PENGISIAN!GT74&gt;0,PENGISIAN!GM74&gt;0,PENGISIAN!GT74&gt;PENGISIAN!GM74),PENGISIAN!GT74,IF(AND(PENGISIAN!GV74&gt;0,PENGISIAN!GM74&gt;0,PENGISIAN!GV74&gt;PENGISIAN!GM74),PENGISIAN!GV74,0))</f>
        <v>0</v>
      </c>
      <c r="BD74" s="238">
        <f>IF(AND(PENGISIAN!GT74&gt;0,PENGISIAN!GM74&gt;0,PENGISIAN!GT74&gt;PENGISIAN!GM74),SUM(PENGISIAN!GN74,PENGISIAN!GS74),IF(AND(PENGISIAN!GV74&gt;0,PENGISIAN!GM74&gt;0,PENGISIAN!GV74&gt;PENGISIAN!GM74),SUM(PENGISIAN!GN74,PENGISIAN!GS74,PENGISIAN!GU74),0))</f>
        <v>0</v>
      </c>
      <c r="BE74" s="238">
        <f>IF(AND(PENGISIAN!HA74&gt;0,PENGISIAN!GT74&gt;0,PENGISIAN!HA74&gt;PENGISIAN!GT74),PENGISIAN!HA74,IF(AND(PENGISIAN!HC74&gt;0,PENGISIAN!GT74&gt;0,PENGISIAN!HC74&gt;PENGISIAN!GT74),PENGISIAN!HC74,0))</f>
        <v>0</v>
      </c>
      <c r="BF74" s="238">
        <f>IF(AND(PENGISIAN!HA74&gt;0,PENGISIAN!GT74&gt;0,PENGISIAN!HA74&gt;PENGISIAN!GT74),SUM(PENGISIAN!GU74,PENGISIAN!GZ74),IF(AND(PENGISIAN!HC74&gt;0,PENGISIAN!GT74&gt;0,PENGISIAN!HC74&gt;PENGISIAN!GT74),SUM(PENGISIAN!GU74,PENGISIAN!GZ74,PENGISIAN!HB74),0))</f>
        <v>0</v>
      </c>
      <c r="BG74" s="238">
        <f>IF(AND(PENGISIAN!HH74&gt;0,PENGISIAN!HA74&gt;0,PENGISIAN!HH74&gt;PENGISIAN!HA74),PENGISIAN!HH74,IF(AND(PENGISIAN!HJ74&gt;0,PENGISIAN!HA74&gt;0,PENGISIAN!HJ74&gt;PENGISIAN!HA74),PENGISIAN!HJ74,0))</f>
        <v>0</v>
      </c>
      <c r="BH74" s="238">
        <f>IF(AND(PENGISIAN!HH74&gt;0,PENGISIAN!HA74&gt;0,PENGISIAN!HH74&gt;PENGISIAN!HA74),SUM(PENGISIAN!HB74,PENGISIAN!HG74),IF(AND(PENGISIAN!HJ74&gt;0,PENGISIAN!HA74&gt;0,PENGISIAN!HJ74&gt;PENGISIAN!HA74),SUM(PENGISIAN!HB74,PENGISIAN!HG74,PENGISIAN!HI74),0))</f>
        <v>0</v>
      </c>
      <c r="BI74" s="238">
        <f>IF(AND(PENGISIAN!HJ74&gt;0,PENGISIAN!HH74&gt;0,PENGISIAN!HJ74&gt;PENGISIAN!HH74),PENGISIAN!HJ74,0)</f>
        <v>0</v>
      </c>
      <c r="BJ74" s="238">
        <f>IF(AND(PENGISIAN!HJ74&gt;0,PENGISIAN!HH74&gt;0,PENGISIAN!HJ74&gt;PENGISIAN!HH74),PENGISIAN!HI74,0)</f>
        <v>0</v>
      </c>
    </row>
    <row r="75" spans="1:62">
      <c r="A75" s="238">
        <f>IF(AND(PENGISIAN!M75&gt;0,PENGISIAN!F75&gt;0,PENGISIAN!M75&gt;PENGISIAN!F75),PENGISIAN!M75,IF(AND(PENGISIAN!O75&gt;0,PENGISIAN!F75&gt;0,PENGISIAN!O75&gt;PENGISIAN!F75),PENGISIAN!O75,0))</f>
        <v>13470</v>
      </c>
      <c r="B75" s="238">
        <f>IF(AND(PENGISIAN!M75&gt;0,PENGISIAN!F75&gt;0,PENGISIAN!M75&gt;PENGISIAN!F75),SUM(PENGISIAN!G75,PENGISIAN!L75),IF(AND(PENGISIAN!O75&gt;0,PENGISIAN!F75&gt;0,PENGISIAN!O75&gt;PENGISIAN!F75),SUM(PENGISIAN!G75,PENGISIAN!L75,PENGISIAN!N75),0))</f>
        <v>59</v>
      </c>
      <c r="C75" s="238">
        <f>IF(AND(PENGISIAN!T75&gt;0,PENGISIAN!M75&gt;0,PENGISIAN!T75&gt;PENGISIAN!M75),PENGISIAN!T75,IF(AND(PENGISIAN!V75&gt;0,PENGISIAN!M75&gt;0,PENGISIAN!V75&gt;PENGISIAN!M75),PENGISIAN!V75,0))</f>
        <v>0</v>
      </c>
      <c r="D75" s="238">
        <f>IF(AND(PENGISIAN!T75&gt;0,PENGISIAN!M75&gt;0,PENGISIAN!T75&gt;PENGISIAN!M75),SUM(PENGISIAN!N75,PENGISIAN!S75),IF(AND(PENGISIAN!V75&gt;0,PENGISIAN!M75&gt;0,PENGISIAN!V75&gt;PENGISIAN!M75),SUM(PENGISIAN!N75,PENGISIAN!S75,PENGISIAN!U75),0))</f>
        <v>0</v>
      </c>
      <c r="E75" s="238">
        <f>IF(AND(PENGISIAN!AA75&gt;0,PENGISIAN!T75&gt;0,PENGISIAN!AA75&gt;PENGISIAN!T75),PENGISIAN!AA75,IF(AND(PENGISIAN!AC75&gt;0,PENGISIAN!T75&gt;0,PENGISIAN!AC75&gt;PENGISIAN!T75),PENGISIAN!AC75,0))</f>
        <v>0</v>
      </c>
      <c r="F75" s="238">
        <f>IF(AND(PENGISIAN!AA75&gt;0,PENGISIAN!T75&gt;0,PENGISIAN!AA75&gt;PENGISIAN!T75),SUM(PENGISIAN!U75,PENGISIAN!Z75),IF(AND(PENGISIAN!AC75&gt;0,PENGISIAN!T75&gt;0,PENGISIAN!AC75&gt;PENGISIAN!T75),SUM(PENGISIAN!U75,PENGISIAN!Z75,PENGISIAN!AB75),0))</f>
        <v>0</v>
      </c>
      <c r="G75" s="238">
        <f>IF(AND(PENGISIAN!AH75&gt;0,PENGISIAN!AA75&gt;0,PENGISIAN!AH75&gt;PENGISIAN!AA75),PENGISIAN!AH75,IF(AND(PENGISIAN!AJ75&gt;0,PENGISIAN!AA75&gt;0,PENGISIAN!AJ75&gt;PENGISIAN!AA75),PENGISIAN!AJ75,0))</f>
        <v>0</v>
      </c>
      <c r="H75" s="238">
        <f>IF(AND(PENGISIAN!AH75&gt;0,PENGISIAN!AA75&gt;0,PENGISIAN!AH75&gt;PENGISIAN!AA75),SUM(PENGISIAN!AB75,PENGISIAN!AG75),IF(AND(PENGISIAN!AJ75&gt;0,PENGISIAN!AA75&gt;0,PENGISIAN!AJ75&gt;PENGISIAN!AA75),SUM(PENGISIAN!AB75,PENGISIAN!AG75,PENGISIAN!AI75),0))</f>
        <v>0</v>
      </c>
      <c r="I75" s="238">
        <f>IF(AND(PENGISIAN!AO75&gt;0,PENGISIAN!AH75&gt;0,PENGISIAN!AO75&gt;PENGISIAN!AH75),PENGISIAN!AO75,IF(AND(PENGISIAN!AQ75&gt;0,PENGISIAN!AH75&gt;0,PENGISIAN!AQ75&gt;PENGISIAN!AH75),PENGISIAN!AQ75,0))</f>
        <v>0</v>
      </c>
      <c r="J75" s="238">
        <f>IF(AND(PENGISIAN!AO75&gt;0,PENGISIAN!AH75&gt;0,PENGISIAN!AO75&gt;PENGISIAN!AH75),SUM(PENGISIAN!AI75,PENGISIAN!AN75),IF(AND(PENGISIAN!AQ75&gt;0,PENGISIAN!AH75&gt;0,PENGISIAN!AQ75&gt;PENGISIAN!AH75),SUM(PENGISIAN!AI75,PENGISIAN!AN75,PENGISIAN!AP75),0))</f>
        <v>0</v>
      </c>
      <c r="K75" s="238">
        <f>IF(AND(PENGISIAN!AV75&gt;0,PENGISIAN!AO75&gt;0,PENGISIAN!AV75&gt;PENGISIAN!AO75),PENGISIAN!AV75,IF(AND(PENGISIAN!AX75&gt;0,PENGISIAN!AO75&gt;0,PENGISIAN!AX75&gt;PENGISIAN!AO75),PENGISIAN!AX75,0))</f>
        <v>0</v>
      </c>
      <c r="L75" s="238">
        <f>IF(AND(PENGISIAN!AV75&gt;0,PENGISIAN!AO75&gt;0,PENGISIAN!AV75&gt;PENGISIAN!AO75),SUM(PENGISIAN!AP75,PENGISIAN!AU75),IF(AND(PENGISIAN!AX75&gt;0,PENGISIAN!AO75&gt;0,PENGISIAN!AX75&gt;PENGISIAN!AO75),SUM(PENGISIAN!AP75,PENGISIAN!AU75,PENGISIAN!AW75),0))</f>
        <v>0</v>
      </c>
      <c r="M75" s="238">
        <f>IF(AND(PENGISIAN!BC75&gt;0,PENGISIAN!AV75&gt;0,PENGISIAN!BC75&gt;PENGISIAN!AV75),PENGISIAN!BC75,IF(AND(PENGISIAN!BE75&gt;0,PENGISIAN!AV75&gt;0,PENGISIAN!BE75&gt;PENGISIAN!AV75),PENGISIAN!BE75,0))</f>
        <v>0</v>
      </c>
      <c r="N75" s="238">
        <f>IF(AND(PENGISIAN!BC75&gt;0,PENGISIAN!AV75&gt;0,PENGISIAN!BC75&gt;PENGISIAN!AV75),SUM(PENGISIAN!AW75,PENGISIAN!BB75),IF(AND(PENGISIAN!BE75&gt;0,PENGISIAN!AV75&gt;0,PENGISIAN!BE75&gt;PENGISIAN!AV75),SUM(PENGISIAN!AW75,PENGISIAN!BB75,PENGISIAN!BD75),0))</f>
        <v>0</v>
      </c>
      <c r="O75" s="238">
        <f>IF(AND(PENGISIAN!BJ75&gt;0,PENGISIAN!BC75&gt;0,PENGISIAN!BJ75&gt;PENGISIAN!BC75),PENGISIAN!BJ75,IF(AND(PENGISIAN!BL75&gt;0,PENGISIAN!BC75&gt;0,PENGISIAN!BL75&gt;PENGISIAN!BC75),PENGISIAN!BL75,0))</f>
        <v>0</v>
      </c>
      <c r="P75" s="238">
        <f>IF(AND(PENGISIAN!BJ75&gt;0,PENGISIAN!BC75&gt;0,PENGISIAN!BJ75&gt;PENGISIAN!BC75),SUM(PENGISIAN!BD75,PENGISIAN!BI75),IF(AND(PENGISIAN!BL75&gt;0,PENGISIAN!BC75&gt;0,PENGISIAN!BL75&gt;PENGISIAN!BC75),SUM(PENGISIAN!BD75,PENGISIAN!BI75,PENGISIAN!BK75),0))</f>
        <v>0</v>
      </c>
      <c r="Q75" s="238">
        <f>IF(AND(PENGISIAN!BQ75&gt;0,PENGISIAN!BJ75&gt;0,PENGISIAN!BQ75&gt;PENGISIAN!BJ75),PENGISIAN!BQ75,IF(AND(PENGISIAN!BS75&gt;0,PENGISIAN!BJ75&gt;0,PENGISIAN!BS75&gt;PENGISIAN!BJ75),PENGISIAN!BS75,0))</f>
        <v>0</v>
      </c>
      <c r="R75" s="238">
        <f>IF(AND(PENGISIAN!BQ75&gt;0,PENGISIAN!BJ75&gt;0,PENGISIAN!BQ75&gt;PENGISIAN!BJ75),SUM(PENGISIAN!BK75,PENGISIAN!BP75),IF(AND(PENGISIAN!BS75&gt;0,PENGISIAN!BJ75&gt;0,PENGISIAN!BS75&gt;PENGISIAN!BJ75),SUM(PENGISIAN!BK75,PENGISIAN!BP75,PENGISIAN!BR75),0))</f>
        <v>0</v>
      </c>
      <c r="S75" s="238">
        <f>IF(AND(PENGISIAN!BX75&gt;0,PENGISIAN!BQ75&gt;0,PENGISIAN!BX75&gt;PENGISIAN!BQ75),PENGISIAN!BX75,IF(AND(PENGISIAN!BZ75&gt;0,PENGISIAN!BQ75&gt;0,PENGISIAN!BZ75&gt;PENGISIAN!BQ75),PENGISIAN!BZ75,0))</f>
        <v>0</v>
      </c>
      <c r="T75" s="238">
        <f>IF(AND(PENGISIAN!BX75&gt;0,PENGISIAN!BQ75&gt;0,PENGISIAN!BX75&gt;PENGISIAN!BQ75),SUM(PENGISIAN!BR75,PENGISIAN!BW75),IF(AND(PENGISIAN!BZ75&gt;0,PENGISIAN!BQ75&gt;0,PENGISIAN!BZ75&gt;PENGISIAN!BQ75),SUM(PENGISIAN!BR75,PENGISIAN!BW75,PENGISIAN!BY75),0))</f>
        <v>0</v>
      </c>
      <c r="U75" s="238">
        <f>IF(AND(PENGISIAN!CE75&gt;0,PENGISIAN!BX75&gt;0,PENGISIAN!CE75&gt;PENGISIAN!BX75),PENGISIAN!CE75,IF(AND(PENGISIAN!CG75&gt;0,PENGISIAN!BX75&gt;0,PENGISIAN!CG75&gt;PENGISIAN!BX75),PENGISIAN!CG75,0))</f>
        <v>0</v>
      </c>
      <c r="V75" s="238">
        <f>IF(AND(PENGISIAN!CE75&gt;0,PENGISIAN!BX75&gt;0,PENGISIAN!CE75&gt;PENGISIAN!BX75),SUM(PENGISIAN!BY75,PENGISIAN!CD75),IF(AND(PENGISIAN!CG75&gt;0,PENGISIAN!BX75&gt;0,PENGISIAN!CG75&gt;PENGISIAN!BX75),SUM(PENGISIAN!BY75,PENGISIAN!CD75,PENGISIAN!CF75),0))</f>
        <v>0</v>
      </c>
      <c r="W75" s="238">
        <f>IF(AND(PENGISIAN!CL75&gt;0,PENGISIAN!CE75&gt;0,PENGISIAN!CL75&gt;PENGISIAN!CE75),PENGISIAN!CL75,IF(AND(PENGISIAN!CN75&gt;0,PENGISIAN!CE75&gt;0,PENGISIAN!CN75&gt;PENGISIAN!CE75),PENGISIAN!CN75,0))</f>
        <v>0</v>
      </c>
      <c r="X75" s="238">
        <f>IF(AND(PENGISIAN!CL75&gt;0,PENGISIAN!CE75&gt;0,PENGISIAN!CL75&gt;PENGISIAN!CE75),SUM(PENGISIAN!CF75,PENGISIAN!CK75),IF(AND(PENGISIAN!CN75&gt;0,PENGISIAN!CE75&gt;0,PENGISIAN!CN75&gt;PENGISIAN!CE75),SUM(PENGISIAN!CF75,PENGISIAN!CK75,PENGISIAN!CM75),0))</f>
        <v>0</v>
      </c>
      <c r="Y75" s="238">
        <f>IF(AND(PENGISIAN!CS75&gt;0,PENGISIAN!CL75&gt;0,PENGISIAN!CS75&gt;PENGISIAN!CL75),PENGISIAN!CS75,IF(AND(PENGISIAN!CU75&gt;0,PENGISIAN!CL75&gt;0,PENGISIAN!CU75&gt;PENGISIAN!CL75),PENGISIAN!CU75,0))</f>
        <v>0</v>
      </c>
      <c r="Z75" s="238">
        <f>IF(AND(PENGISIAN!CS75&gt;0,PENGISIAN!CL75&gt;0,PENGISIAN!CS75&gt;PENGISIAN!CL75),SUM(PENGISIAN!CM75,PENGISIAN!CR75),IF(AND(PENGISIAN!CU75&gt;0,PENGISIAN!CL75&gt;0,PENGISIAN!CU75&gt;PENGISIAN!CL75),SUM(PENGISIAN!CM75,PENGISIAN!CR75,PENGISIAN!CT75),0))</f>
        <v>0</v>
      </c>
      <c r="AA75" s="238">
        <f>IF(AND(PENGISIAN!CZ75&gt;0,PENGISIAN!CS75&gt;0,PENGISIAN!CZ75&gt;PENGISIAN!CS75),PENGISIAN!CZ75,IF(AND(PENGISIAN!DB75&gt;0,PENGISIAN!CS75&gt;0,PENGISIAN!DB75&gt;PENGISIAN!CS75),PENGISIAN!DB75,0))</f>
        <v>0</v>
      </c>
      <c r="AB75" s="238">
        <f>IF(AND(PENGISIAN!CZ75&gt;0,PENGISIAN!CS75&gt;0,PENGISIAN!CZ75&gt;PENGISIAN!CS75),SUM(PENGISIAN!CT75,PENGISIAN!CY75),IF(AND(PENGISIAN!DB75&gt;0,PENGISIAN!CS75&gt;0,PENGISIAN!DB75&gt;PENGISIAN!CS75),SUM(PENGISIAN!CT75,PENGISIAN!CY75,PENGISIAN!DA75),0))</f>
        <v>0</v>
      </c>
      <c r="AC75" s="238">
        <f>IF(AND(PENGISIAN!DG75&gt;0,PENGISIAN!CZ75&gt;0,PENGISIAN!DG75&gt;PENGISIAN!CZ75),PENGISIAN!DG75,IF(AND(PENGISIAN!DI75&gt;0,PENGISIAN!CZ75&gt;0,PENGISIAN!DI75&gt;PENGISIAN!CZ75),PENGISIAN!DI75,0))</f>
        <v>0</v>
      </c>
      <c r="AD75" s="238">
        <f>IF(AND(PENGISIAN!DG75&gt;0,PENGISIAN!CZ75&gt;0,PENGISIAN!DG75&gt;PENGISIAN!CZ75),SUM(PENGISIAN!DA75,PENGISIAN!DF75),IF(AND(PENGISIAN!DI75&gt;0,PENGISIAN!CZ75&gt;0,PENGISIAN!DI75&gt;PENGISIAN!CZ75),SUM(PENGISIAN!DA75,PENGISIAN!DF75,PENGISIAN!DH75),0))</f>
        <v>0</v>
      </c>
      <c r="AE75" s="238">
        <f>IF(AND(PENGISIAN!DN75&gt;0,PENGISIAN!DG75&gt;0,PENGISIAN!DN75&gt;PENGISIAN!DG75),PENGISIAN!DN75,IF(AND(PENGISIAN!DP75&gt;0,PENGISIAN!DG75&gt;0,PENGISIAN!DP75&gt;PENGISIAN!DG75),PENGISIAN!DP75,0))</f>
        <v>0</v>
      </c>
      <c r="AF75" s="238">
        <f>IF(AND(PENGISIAN!DN75&gt;0,PENGISIAN!DG75&gt;0,PENGISIAN!DN75&gt;PENGISIAN!DG75),SUM(PENGISIAN!DH75,PENGISIAN!DM75),IF(AND(PENGISIAN!DP75&gt;0,PENGISIAN!DG75&gt;0,PENGISIAN!DP75&gt;PENGISIAN!DG75),SUM(PENGISIAN!DH75,PENGISIAN!DM75,PENGISIAN!DO75),0))</f>
        <v>0</v>
      </c>
      <c r="AG75" s="238">
        <f>IF(AND(PENGISIAN!DU75&gt;0,PENGISIAN!DN75&gt;0,PENGISIAN!DU75&gt;PENGISIAN!DN75),PENGISIAN!DU75,IF(AND(PENGISIAN!DW75&gt;0,PENGISIAN!DN75&gt;0,PENGISIAN!DW75&gt;PENGISIAN!DN75),PENGISIAN!DW75,0))</f>
        <v>0</v>
      </c>
      <c r="AH75" s="238">
        <f>IF(AND(PENGISIAN!DU75&gt;0,PENGISIAN!DN75&gt;0,PENGISIAN!DU75&gt;PENGISIAN!DN75),SUM(PENGISIAN!DO75,PENGISIAN!DT75),IF(AND(PENGISIAN!DW75&gt;0,PENGISIAN!DN75&gt;0,PENGISIAN!DW75&gt;PENGISIAN!DN75),SUM(PENGISIAN!DO75,PENGISIAN!DT75,PENGISIAN!DV75),0))</f>
        <v>0</v>
      </c>
      <c r="AI75" s="238">
        <f>IF(AND(PENGISIAN!EB75&gt;0,PENGISIAN!DU75&gt;0,PENGISIAN!EB75&gt;PENGISIAN!DU75),PENGISIAN!EB75,IF(AND(PENGISIAN!ED75&gt;0,PENGISIAN!DU75&gt;0,PENGISIAN!ED75&gt;PENGISIAN!DU75),PENGISIAN!ED75,0))</f>
        <v>0</v>
      </c>
      <c r="AJ75" s="238">
        <f>IF(AND(PENGISIAN!EB75&gt;0,PENGISIAN!DU75&gt;0,PENGISIAN!EB75&gt;PENGISIAN!DU75),SUM(PENGISIAN!DV75,PENGISIAN!EA75),IF(AND(PENGISIAN!ED75&gt;0,PENGISIAN!DU75&gt;0,PENGISIAN!ED75&gt;PENGISIAN!DU75),SUM(PENGISIAN!DV75,PENGISIAN!EA75,PENGISIAN!EC75),0))</f>
        <v>0</v>
      </c>
      <c r="AK75" s="238">
        <f>IF(AND(PENGISIAN!EI75&gt;0,PENGISIAN!EB75&gt;0,PENGISIAN!EI75&gt;PENGISIAN!EB75),PENGISIAN!EI75,IF(AND(PENGISIAN!EK75&gt;0,PENGISIAN!EB75&gt;0,PENGISIAN!EK75&gt;PENGISIAN!EB75),PENGISIAN!EK75,0))</f>
        <v>0</v>
      </c>
      <c r="AL75" s="238">
        <f>IF(AND(PENGISIAN!EI75&gt;0,PENGISIAN!EB75&gt;0,PENGISIAN!EI75&gt;PENGISIAN!EB75),SUM(PENGISIAN!EC75,PENGISIAN!EH75),IF(AND(PENGISIAN!EK75&gt;0,PENGISIAN!EB75&gt;0,PENGISIAN!EK75&gt;PENGISIAN!EB75),SUM(PENGISIAN!EC75,PENGISIAN!EH75,PENGISIAN!EJ75),0))</f>
        <v>0</v>
      </c>
      <c r="AM75" s="238">
        <f>IF(AND(PENGISIAN!EP75&gt;0,PENGISIAN!EI75&gt;0,PENGISIAN!EP75&gt;PENGISIAN!EI75),PENGISIAN!EP75,IF(AND(PENGISIAN!ER75&gt;0,PENGISIAN!EI75&gt;0,PENGISIAN!ER75&gt;PENGISIAN!EI75),PENGISIAN!ER75,0))</f>
        <v>0</v>
      </c>
      <c r="AN75" s="238">
        <f>IF(AND(PENGISIAN!EP75&gt;0,PENGISIAN!EI75&gt;0,PENGISIAN!EP75&gt;PENGISIAN!EI75),SUM(PENGISIAN!EJ75,PENGISIAN!EO75),IF(AND(PENGISIAN!ER75&gt;0,PENGISIAN!EI75&gt;0,PENGISIAN!ER75&gt;PENGISIAN!EI75),SUM(PENGISIAN!EJ75,PENGISIAN!EO75,PENGISIAN!EQ75),0))</f>
        <v>0</v>
      </c>
      <c r="AO75" s="238">
        <f>IF(AND(PENGISIAN!EW75&gt;0,PENGISIAN!EP75&gt;0,PENGISIAN!EW75&gt;PENGISIAN!EP75),PENGISIAN!EW75,IF(AND(PENGISIAN!EY75&gt;0,PENGISIAN!EP75&gt;0,PENGISIAN!EY75&gt;PENGISIAN!EP75),PENGISIAN!EY75,0))</f>
        <v>0</v>
      </c>
      <c r="AP75" s="238">
        <f>IF(AND(PENGISIAN!EW75&gt;0,PENGISIAN!EP75&gt;0,PENGISIAN!EW75&gt;PENGISIAN!EP75),SUM(PENGISIAN!EQ75,PENGISIAN!EV75),IF(AND(PENGISIAN!EY75&gt;0,PENGISIAN!EP75&gt;0,PENGISIAN!EY75&gt;PENGISIAN!EP75),SUM(PENGISIAN!EQ75,PENGISIAN!EV75,PENGISIAN!EX75),0))</f>
        <v>0</v>
      </c>
      <c r="AQ75" s="238">
        <f>IF(AND(PENGISIAN!FD75&gt;0,PENGISIAN!EW75&gt;0,PENGISIAN!FD75&gt;PENGISIAN!EW75),PENGISIAN!FD75,IF(AND(PENGISIAN!FF75&gt;0,PENGISIAN!EW75&gt;0,PENGISIAN!FF75&gt;PENGISIAN!EW75),PENGISIAN!FF75,0))</f>
        <v>0</v>
      </c>
      <c r="AR75" s="238">
        <f>IF(AND(PENGISIAN!FD75&gt;0,PENGISIAN!EW75&gt;0,PENGISIAN!FD75&gt;PENGISIAN!EW75),SUM(PENGISIAN!EX75,PENGISIAN!FC75),IF(AND(PENGISIAN!FF75&gt;0,PENGISIAN!EW75&gt;0,PENGISIAN!FF75&gt;PENGISIAN!EW75),SUM(PENGISIAN!EX75,PENGISIAN!FC75,PENGISIAN!FE75),0))</f>
        <v>0</v>
      </c>
      <c r="AS75" s="238">
        <f>IF(AND(PENGISIAN!FK75&gt;0,PENGISIAN!FD75&gt;0,PENGISIAN!FK75&gt;PENGISIAN!FD75),PENGISIAN!FK75,IF(AND(PENGISIAN!FM75&gt;0,PENGISIAN!FD75&gt;0,PENGISIAN!FM75&gt;PENGISIAN!FD75),PENGISIAN!FM75,0))</f>
        <v>0</v>
      </c>
      <c r="AT75" s="238">
        <f>IF(AND(PENGISIAN!FK75&gt;0,PENGISIAN!FD75&gt;0,PENGISIAN!FK75&gt;PENGISIAN!FD75),SUM(PENGISIAN!FE75,PENGISIAN!FJ75),IF(AND(PENGISIAN!FM75&gt;0,PENGISIAN!FD75&gt;0,PENGISIAN!FM75&gt;PENGISIAN!FD75),SUM(PENGISIAN!FE75,PENGISIAN!FJ75,PENGISIAN!FL75),0))</f>
        <v>0</v>
      </c>
      <c r="AU75" s="238">
        <f>IF(AND(PENGISIAN!FR75&gt;0,PENGISIAN!FK75&gt;0,PENGISIAN!FR75&gt;PENGISIAN!FK75),PENGISIAN!FR75,IF(AND(PENGISIAN!FT75&gt;0,PENGISIAN!FK75&gt;0,PENGISIAN!FT75&gt;PENGISIAN!FK75),PENGISIAN!FT75,0))</f>
        <v>0</v>
      </c>
      <c r="AV75" s="238">
        <f>IF(AND(PENGISIAN!FR75&gt;0,PENGISIAN!FK75&gt;0,PENGISIAN!FR75&gt;PENGISIAN!FK75),SUM(PENGISIAN!FL75,PENGISIAN!FQ75),IF(AND(PENGISIAN!FT75&gt;0,PENGISIAN!FK75&gt;0,PENGISIAN!FT75&gt;PENGISIAN!FK75),SUM(PENGISIAN!FL75,PENGISIAN!FQ75,PENGISIAN!FS75),0))</f>
        <v>0</v>
      </c>
      <c r="AW75" s="238">
        <f>IF(AND(PENGISIAN!FY75&gt;0,PENGISIAN!FR75&gt;0,PENGISIAN!FY75&gt;PENGISIAN!FR75),PENGISIAN!FY75,IF(AND(PENGISIAN!GA75&gt;0,PENGISIAN!FR75&gt;0,PENGISIAN!GA75&gt;PENGISIAN!FR75),PENGISIAN!GA75,0))</f>
        <v>0</v>
      </c>
      <c r="AX75" s="238">
        <f>IF(AND(PENGISIAN!FY75&gt;0,PENGISIAN!FR75&gt;0,PENGISIAN!FY75&gt;PENGISIAN!FR75),SUM(PENGISIAN!FS75,PENGISIAN!FX75),IF(AND(PENGISIAN!GA75&gt;0,PENGISIAN!FR75&gt;0,PENGISIAN!GA75&gt;PENGISIAN!FR75),SUM(PENGISIAN!FS75,PENGISIAN!FX75,PENGISIAN!FZ75),0))</f>
        <v>0</v>
      </c>
      <c r="AY75" s="238">
        <f>IF(AND(PENGISIAN!GF75&gt;0,PENGISIAN!FY75&gt;0,PENGISIAN!GF75&gt;PENGISIAN!FY75),PENGISIAN!GF75,IF(AND(PENGISIAN!GH75&gt;0,PENGISIAN!FY75&gt;0,PENGISIAN!GH75&gt;PENGISIAN!FY75),PENGISIAN!GH75,0))</f>
        <v>0</v>
      </c>
      <c r="AZ75" s="238">
        <f>IF(AND(PENGISIAN!GF75&gt;0,PENGISIAN!FY75&gt;0,PENGISIAN!GF75&gt;PENGISIAN!FY75),SUM(PENGISIAN!FZ75,PENGISIAN!GE75),IF(AND(PENGISIAN!GH75&gt;0,PENGISIAN!FY75&gt;0,PENGISIAN!GH75&gt;PENGISIAN!FY75),SUM(PENGISIAN!FZ75,PENGISIAN!GE75,PENGISIAN!GG75),0))</f>
        <v>0</v>
      </c>
      <c r="BA75" s="238">
        <f>IF(AND(PENGISIAN!GM75&gt;0,PENGISIAN!GF75&gt;0,PENGISIAN!GM75&gt;PENGISIAN!GF75),PENGISIAN!GM75,IF(AND(PENGISIAN!GO75&gt;0,PENGISIAN!GF75&gt;0,PENGISIAN!GO75&gt;PENGISIAN!GF75),PENGISIAN!GO75,0))</f>
        <v>0</v>
      </c>
      <c r="BB75" s="238">
        <f>IF(AND(PENGISIAN!GM75&gt;0,PENGISIAN!GF75&gt;0,PENGISIAN!GM75&gt;PENGISIAN!GF75),SUM(PENGISIAN!GG75,PENGISIAN!GL75),IF(AND(PENGISIAN!GO75&gt;0,PENGISIAN!GF75&gt;0,PENGISIAN!GO75&gt;PENGISIAN!GF75),SUM(PENGISIAN!GG75,PENGISIAN!GL75,PENGISIAN!GN75),0))</f>
        <v>0</v>
      </c>
      <c r="BC75" s="238">
        <f>IF(AND(PENGISIAN!GT75&gt;0,PENGISIAN!GM75&gt;0,PENGISIAN!GT75&gt;PENGISIAN!GM75),PENGISIAN!GT75,IF(AND(PENGISIAN!GV75&gt;0,PENGISIAN!GM75&gt;0,PENGISIAN!GV75&gt;PENGISIAN!GM75),PENGISIAN!GV75,0))</f>
        <v>0</v>
      </c>
      <c r="BD75" s="238">
        <f>IF(AND(PENGISIAN!GT75&gt;0,PENGISIAN!GM75&gt;0,PENGISIAN!GT75&gt;PENGISIAN!GM75),SUM(PENGISIAN!GN75,PENGISIAN!GS75),IF(AND(PENGISIAN!GV75&gt;0,PENGISIAN!GM75&gt;0,PENGISIAN!GV75&gt;PENGISIAN!GM75),SUM(PENGISIAN!GN75,PENGISIAN!GS75,PENGISIAN!GU75),0))</f>
        <v>0</v>
      </c>
      <c r="BE75" s="238">
        <f>IF(AND(PENGISIAN!HA75&gt;0,PENGISIAN!GT75&gt;0,PENGISIAN!HA75&gt;PENGISIAN!GT75),PENGISIAN!HA75,IF(AND(PENGISIAN!HC75&gt;0,PENGISIAN!GT75&gt;0,PENGISIAN!HC75&gt;PENGISIAN!GT75),PENGISIAN!HC75,0))</f>
        <v>0</v>
      </c>
      <c r="BF75" s="238">
        <f>IF(AND(PENGISIAN!HA75&gt;0,PENGISIAN!GT75&gt;0,PENGISIAN!HA75&gt;PENGISIAN!GT75),SUM(PENGISIAN!GU75,PENGISIAN!GZ75),IF(AND(PENGISIAN!HC75&gt;0,PENGISIAN!GT75&gt;0,PENGISIAN!HC75&gt;PENGISIAN!GT75),SUM(PENGISIAN!GU75,PENGISIAN!GZ75,PENGISIAN!HB75),0))</f>
        <v>0</v>
      </c>
      <c r="BG75" s="238">
        <f>IF(AND(PENGISIAN!HH75&gt;0,PENGISIAN!HA75&gt;0,PENGISIAN!HH75&gt;PENGISIAN!HA75),PENGISIAN!HH75,IF(AND(PENGISIAN!HJ75&gt;0,PENGISIAN!HA75&gt;0,PENGISIAN!HJ75&gt;PENGISIAN!HA75),PENGISIAN!HJ75,0))</f>
        <v>0</v>
      </c>
      <c r="BH75" s="238">
        <f>IF(AND(PENGISIAN!HH75&gt;0,PENGISIAN!HA75&gt;0,PENGISIAN!HH75&gt;PENGISIAN!HA75),SUM(PENGISIAN!HB75,PENGISIAN!HG75),IF(AND(PENGISIAN!HJ75&gt;0,PENGISIAN!HA75&gt;0,PENGISIAN!HJ75&gt;PENGISIAN!HA75),SUM(PENGISIAN!HB75,PENGISIAN!HG75,PENGISIAN!HI75),0))</f>
        <v>0</v>
      </c>
      <c r="BI75" s="238">
        <f>IF(AND(PENGISIAN!HJ75&gt;0,PENGISIAN!HH75&gt;0,PENGISIAN!HJ75&gt;PENGISIAN!HH75),PENGISIAN!HJ75,0)</f>
        <v>0</v>
      </c>
      <c r="BJ75" s="238">
        <f>IF(AND(PENGISIAN!HJ75&gt;0,PENGISIAN!HH75&gt;0,PENGISIAN!HJ75&gt;PENGISIAN!HH75),PENGISIAN!HI75,0)</f>
        <v>0</v>
      </c>
    </row>
    <row r="76" spans="1:62">
      <c r="A76" s="238">
        <f>IF(AND(PENGISIAN!M76&gt;0,PENGISIAN!F76&gt;0,PENGISIAN!M76&gt;PENGISIAN!F76),PENGISIAN!M76,IF(AND(PENGISIAN!O76&gt;0,PENGISIAN!F76&gt;0,PENGISIAN!O76&gt;PENGISIAN!F76),PENGISIAN!O76,0))</f>
        <v>0</v>
      </c>
      <c r="B76" s="238">
        <f>IF(AND(PENGISIAN!M76&gt;0,PENGISIAN!F76&gt;0,PENGISIAN!M76&gt;PENGISIAN!F76),SUM(PENGISIAN!G76,PENGISIAN!L76),IF(AND(PENGISIAN!O76&gt;0,PENGISIAN!F76&gt;0,PENGISIAN!O76&gt;PENGISIAN!F76),SUM(PENGISIAN!G76,PENGISIAN!L76,PENGISIAN!N76),0))</f>
        <v>0</v>
      </c>
      <c r="C76" s="238">
        <f>IF(AND(PENGISIAN!T76&gt;0,PENGISIAN!M76&gt;0,PENGISIAN!T76&gt;PENGISIAN!M76),PENGISIAN!T76,IF(AND(PENGISIAN!V76&gt;0,PENGISIAN!M76&gt;0,PENGISIAN!V76&gt;PENGISIAN!M76),PENGISIAN!V76,0))</f>
        <v>0</v>
      </c>
      <c r="D76" s="238">
        <f>IF(AND(PENGISIAN!T76&gt;0,PENGISIAN!M76&gt;0,PENGISIAN!T76&gt;PENGISIAN!M76),SUM(PENGISIAN!N76,PENGISIAN!S76),IF(AND(PENGISIAN!V76&gt;0,PENGISIAN!M76&gt;0,PENGISIAN!V76&gt;PENGISIAN!M76),SUM(PENGISIAN!N76,PENGISIAN!S76,PENGISIAN!U76),0))</f>
        <v>0</v>
      </c>
      <c r="E76" s="238">
        <f>IF(AND(PENGISIAN!AA76&gt;0,PENGISIAN!T76&gt;0,PENGISIAN!AA76&gt;PENGISIAN!T76),PENGISIAN!AA76,IF(AND(PENGISIAN!AC76&gt;0,PENGISIAN!T76&gt;0,PENGISIAN!AC76&gt;PENGISIAN!T76),PENGISIAN!AC76,0))</f>
        <v>0</v>
      </c>
      <c r="F76" s="238">
        <f>IF(AND(PENGISIAN!AA76&gt;0,PENGISIAN!T76&gt;0,PENGISIAN!AA76&gt;PENGISIAN!T76),SUM(PENGISIAN!U76,PENGISIAN!Z76),IF(AND(PENGISIAN!AC76&gt;0,PENGISIAN!T76&gt;0,PENGISIAN!AC76&gt;PENGISIAN!T76),SUM(PENGISIAN!U76,PENGISIAN!Z76,PENGISIAN!AB76),0))</f>
        <v>0</v>
      </c>
      <c r="G76" s="238">
        <f>IF(AND(PENGISIAN!AH76&gt;0,PENGISIAN!AA76&gt;0,PENGISIAN!AH76&gt;PENGISIAN!AA76),PENGISIAN!AH76,IF(AND(PENGISIAN!AJ76&gt;0,PENGISIAN!AA76&gt;0,PENGISIAN!AJ76&gt;PENGISIAN!AA76),PENGISIAN!AJ76,0))</f>
        <v>0</v>
      </c>
      <c r="H76" s="238">
        <f>IF(AND(PENGISIAN!AH76&gt;0,PENGISIAN!AA76&gt;0,PENGISIAN!AH76&gt;PENGISIAN!AA76),SUM(PENGISIAN!AB76,PENGISIAN!AG76),IF(AND(PENGISIAN!AJ76&gt;0,PENGISIAN!AA76&gt;0,PENGISIAN!AJ76&gt;PENGISIAN!AA76),SUM(PENGISIAN!AB76,PENGISIAN!AG76,PENGISIAN!AI76),0))</f>
        <v>0</v>
      </c>
      <c r="I76" s="238">
        <f>IF(AND(PENGISIAN!AO76&gt;0,PENGISIAN!AH76&gt;0,PENGISIAN!AO76&gt;PENGISIAN!AH76),PENGISIAN!AO76,IF(AND(PENGISIAN!AQ76&gt;0,PENGISIAN!AH76&gt;0,PENGISIAN!AQ76&gt;PENGISIAN!AH76),PENGISIAN!AQ76,0))</f>
        <v>0</v>
      </c>
      <c r="J76" s="238">
        <f>IF(AND(PENGISIAN!AO76&gt;0,PENGISIAN!AH76&gt;0,PENGISIAN!AO76&gt;PENGISIAN!AH76),SUM(PENGISIAN!AI76,PENGISIAN!AN76),IF(AND(PENGISIAN!AQ76&gt;0,PENGISIAN!AH76&gt;0,PENGISIAN!AQ76&gt;PENGISIAN!AH76),SUM(PENGISIAN!AI76,PENGISIAN!AN76,PENGISIAN!AP76),0))</f>
        <v>0</v>
      </c>
      <c r="K76" s="238">
        <f>IF(AND(PENGISIAN!AV76&gt;0,PENGISIAN!AO76&gt;0,PENGISIAN!AV76&gt;PENGISIAN!AO76),PENGISIAN!AV76,IF(AND(PENGISIAN!AX76&gt;0,PENGISIAN!AO76&gt;0,PENGISIAN!AX76&gt;PENGISIAN!AO76),PENGISIAN!AX76,0))</f>
        <v>0</v>
      </c>
      <c r="L76" s="238">
        <f>IF(AND(PENGISIAN!AV76&gt;0,PENGISIAN!AO76&gt;0,PENGISIAN!AV76&gt;PENGISIAN!AO76),SUM(PENGISIAN!AP76,PENGISIAN!AU76),IF(AND(PENGISIAN!AX76&gt;0,PENGISIAN!AO76&gt;0,PENGISIAN!AX76&gt;PENGISIAN!AO76),SUM(PENGISIAN!AP76,PENGISIAN!AU76,PENGISIAN!AW76),0))</f>
        <v>0</v>
      </c>
      <c r="M76" s="238">
        <f>IF(AND(PENGISIAN!BC76&gt;0,PENGISIAN!AV76&gt;0,PENGISIAN!BC76&gt;PENGISIAN!AV76),PENGISIAN!BC76,IF(AND(PENGISIAN!BE76&gt;0,PENGISIAN!AV76&gt;0,PENGISIAN!BE76&gt;PENGISIAN!AV76),PENGISIAN!BE76,0))</f>
        <v>0</v>
      </c>
      <c r="N76" s="238">
        <f>IF(AND(PENGISIAN!BC76&gt;0,PENGISIAN!AV76&gt;0,PENGISIAN!BC76&gt;PENGISIAN!AV76),SUM(PENGISIAN!AW76,PENGISIAN!BB76),IF(AND(PENGISIAN!BE76&gt;0,PENGISIAN!AV76&gt;0,PENGISIAN!BE76&gt;PENGISIAN!AV76),SUM(PENGISIAN!AW76,PENGISIAN!BB76,PENGISIAN!BD76),0))</f>
        <v>0</v>
      </c>
      <c r="O76" s="238">
        <f>IF(AND(PENGISIAN!BJ76&gt;0,PENGISIAN!BC76&gt;0,PENGISIAN!BJ76&gt;PENGISIAN!BC76),PENGISIAN!BJ76,IF(AND(PENGISIAN!BL76&gt;0,PENGISIAN!BC76&gt;0,PENGISIAN!BL76&gt;PENGISIAN!BC76),PENGISIAN!BL76,0))</f>
        <v>0</v>
      </c>
      <c r="P76" s="238">
        <f>IF(AND(PENGISIAN!BJ76&gt;0,PENGISIAN!BC76&gt;0,PENGISIAN!BJ76&gt;PENGISIAN!BC76),SUM(PENGISIAN!BD76,PENGISIAN!BI76),IF(AND(PENGISIAN!BL76&gt;0,PENGISIAN!BC76&gt;0,PENGISIAN!BL76&gt;PENGISIAN!BC76),SUM(PENGISIAN!BD76,PENGISIAN!BI76,PENGISIAN!BK76),0))</f>
        <v>0</v>
      </c>
      <c r="Q76" s="238">
        <f>IF(AND(PENGISIAN!BQ76&gt;0,PENGISIAN!BJ76&gt;0,PENGISIAN!BQ76&gt;PENGISIAN!BJ76),PENGISIAN!BQ76,IF(AND(PENGISIAN!BS76&gt;0,PENGISIAN!BJ76&gt;0,PENGISIAN!BS76&gt;PENGISIAN!BJ76),PENGISIAN!BS76,0))</f>
        <v>0</v>
      </c>
      <c r="R76" s="238">
        <f>IF(AND(PENGISIAN!BQ76&gt;0,PENGISIAN!BJ76&gt;0,PENGISIAN!BQ76&gt;PENGISIAN!BJ76),SUM(PENGISIAN!BK76,PENGISIAN!BP76),IF(AND(PENGISIAN!BS76&gt;0,PENGISIAN!BJ76&gt;0,PENGISIAN!BS76&gt;PENGISIAN!BJ76),SUM(PENGISIAN!BK76,PENGISIAN!BP76,PENGISIAN!BR76),0))</f>
        <v>0</v>
      </c>
      <c r="S76" s="238">
        <f>IF(AND(PENGISIAN!BX76&gt;0,PENGISIAN!BQ76&gt;0,PENGISIAN!BX76&gt;PENGISIAN!BQ76),PENGISIAN!BX76,IF(AND(PENGISIAN!BZ76&gt;0,PENGISIAN!BQ76&gt;0,PENGISIAN!BZ76&gt;PENGISIAN!BQ76),PENGISIAN!BZ76,0))</f>
        <v>0</v>
      </c>
      <c r="T76" s="238">
        <f>IF(AND(PENGISIAN!BX76&gt;0,PENGISIAN!BQ76&gt;0,PENGISIAN!BX76&gt;PENGISIAN!BQ76),SUM(PENGISIAN!BR76,PENGISIAN!BW76),IF(AND(PENGISIAN!BZ76&gt;0,PENGISIAN!BQ76&gt;0,PENGISIAN!BZ76&gt;PENGISIAN!BQ76),SUM(PENGISIAN!BR76,PENGISIAN!BW76,PENGISIAN!BY76),0))</f>
        <v>0</v>
      </c>
      <c r="U76" s="238">
        <f>IF(AND(PENGISIAN!CE76&gt;0,PENGISIAN!BX76&gt;0,PENGISIAN!CE76&gt;PENGISIAN!BX76),PENGISIAN!CE76,IF(AND(PENGISIAN!CG76&gt;0,PENGISIAN!BX76&gt;0,PENGISIAN!CG76&gt;PENGISIAN!BX76),PENGISIAN!CG76,0))</f>
        <v>0</v>
      </c>
      <c r="V76" s="238">
        <f>IF(AND(PENGISIAN!CE76&gt;0,PENGISIAN!BX76&gt;0,PENGISIAN!CE76&gt;PENGISIAN!BX76),SUM(PENGISIAN!BY76,PENGISIAN!CD76),IF(AND(PENGISIAN!CG76&gt;0,PENGISIAN!BX76&gt;0,PENGISIAN!CG76&gt;PENGISIAN!BX76),SUM(PENGISIAN!BY76,PENGISIAN!CD76,PENGISIAN!CF76),0))</f>
        <v>0</v>
      </c>
      <c r="W76" s="238">
        <f>IF(AND(PENGISIAN!CL76&gt;0,PENGISIAN!CE76&gt;0,PENGISIAN!CL76&gt;PENGISIAN!CE76),PENGISIAN!CL76,IF(AND(PENGISIAN!CN76&gt;0,PENGISIAN!CE76&gt;0,PENGISIAN!CN76&gt;PENGISIAN!CE76),PENGISIAN!CN76,0))</f>
        <v>0</v>
      </c>
      <c r="X76" s="238">
        <f>IF(AND(PENGISIAN!CL76&gt;0,PENGISIAN!CE76&gt;0,PENGISIAN!CL76&gt;PENGISIAN!CE76),SUM(PENGISIAN!CF76,PENGISIAN!CK76),IF(AND(PENGISIAN!CN76&gt;0,PENGISIAN!CE76&gt;0,PENGISIAN!CN76&gt;PENGISIAN!CE76),SUM(PENGISIAN!CF76,PENGISIAN!CK76,PENGISIAN!CM76),0))</f>
        <v>0</v>
      </c>
      <c r="Y76" s="238">
        <f>IF(AND(PENGISIAN!CS76&gt;0,PENGISIAN!CL76&gt;0,PENGISIAN!CS76&gt;PENGISIAN!CL76),PENGISIAN!CS76,IF(AND(PENGISIAN!CU76&gt;0,PENGISIAN!CL76&gt;0,PENGISIAN!CU76&gt;PENGISIAN!CL76),PENGISIAN!CU76,0))</f>
        <v>0</v>
      </c>
      <c r="Z76" s="238">
        <f>IF(AND(PENGISIAN!CS76&gt;0,PENGISIAN!CL76&gt;0,PENGISIAN!CS76&gt;PENGISIAN!CL76),SUM(PENGISIAN!CM76,PENGISIAN!CR76),IF(AND(PENGISIAN!CU76&gt;0,PENGISIAN!CL76&gt;0,PENGISIAN!CU76&gt;PENGISIAN!CL76),SUM(PENGISIAN!CM76,PENGISIAN!CR76,PENGISIAN!CT76),0))</f>
        <v>0</v>
      </c>
      <c r="AA76" s="238">
        <f>IF(AND(PENGISIAN!CZ76&gt;0,PENGISIAN!CS76&gt;0,PENGISIAN!CZ76&gt;PENGISIAN!CS76),PENGISIAN!CZ76,IF(AND(PENGISIAN!DB76&gt;0,PENGISIAN!CS76&gt;0,PENGISIAN!DB76&gt;PENGISIAN!CS76),PENGISIAN!DB76,0))</f>
        <v>0</v>
      </c>
      <c r="AB76" s="238">
        <f>IF(AND(PENGISIAN!CZ76&gt;0,PENGISIAN!CS76&gt;0,PENGISIAN!CZ76&gt;PENGISIAN!CS76),SUM(PENGISIAN!CT76,PENGISIAN!CY76),IF(AND(PENGISIAN!DB76&gt;0,PENGISIAN!CS76&gt;0,PENGISIAN!DB76&gt;PENGISIAN!CS76),SUM(PENGISIAN!CT76,PENGISIAN!CY76,PENGISIAN!DA76),0))</f>
        <v>0</v>
      </c>
      <c r="AC76" s="238">
        <f>IF(AND(PENGISIAN!DG76&gt;0,PENGISIAN!CZ76&gt;0,PENGISIAN!DG76&gt;PENGISIAN!CZ76),PENGISIAN!DG76,IF(AND(PENGISIAN!DI76&gt;0,PENGISIAN!CZ76&gt;0,PENGISIAN!DI76&gt;PENGISIAN!CZ76),PENGISIAN!DI76,0))</f>
        <v>0</v>
      </c>
      <c r="AD76" s="238">
        <f>IF(AND(PENGISIAN!DG76&gt;0,PENGISIAN!CZ76&gt;0,PENGISIAN!DG76&gt;PENGISIAN!CZ76),SUM(PENGISIAN!DA76,PENGISIAN!DF76),IF(AND(PENGISIAN!DI76&gt;0,PENGISIAN!CZ76&gt;0,PENGISIAN!DI76&gt;PENGISIAN!CZ76),SUM(PENGISIAN!DA76,PENGISIAN!DF76,PENGISIAN!DH76),0))</f>
        <v>0</v>
      </c>
      <c r="AE76" s="238">
        <f>IF(AND(PENGISIAN!DN76&gt;0,PENGISIAN!DG76&gt;0,PENGISIAN!DN76&gt;PENGISIAN!DG76),PENGISIAN!DN76,IF(AND(PENGISIAN!DP76&gt;0,PENGISIAN!DG76&gt;0,PENGISIAN!DP76&gt;PENGISIAN!DG76),PENGISIAN!DP76,0))</f>
        <v>0</v>
      </c>
      <c r="AF76" s="238">
        <f>IF(AND(PENGISIAN!DN76&gt;0,PENGISIAN!DG76&gt;0,PENGISIAN!DN76&gt;PENGISIAN!DG76),SUM(PENGISIAN!DH76,PENGISIAN!DM76),IF(AND(PENGISIAN!DP76&gt;0,PENGISIAN!DG76&gt;0,PENGISIAN!DP76&gt;PENGISIAN!DG76),SUM(PENGISIAN!DH76,PENGISIAN!DM76,PENGISIAN!DO76),0))</f>
        <v>0</v>
      </c>
      <c r="AG76" s="238">
        <f>IF(AND(PENGISIAN!DU76&gt;0,PENGISIAN!DN76&gt;0,PENGISIAN!DU76&gt;PENGISIAN!DN76),PENGISIAN!DU76,IF(AND(PENGISIAN!DW76&gt;0,PENGISIAN!DN76&gt;0,PENGISIAN!DW76&gt;PENGISIAN!DN76),PENGISIAN!DW76,0))</f>
        <v>0</v>
      </c>
      <c r="AH76" s="238">
        <f>IF(AND(PENGISIAN!DU76&gt;0,PENGISIAN!DN76&gt;0,PENGISIAN!DU76&gt;PENGISIAN!DN76),SUM(PENGISIAN!DO76,PENGISIAN!DT76),IF(AND(PENGISIAN!DW76&gt;0,PENGISIAN!DN76&gt;0,PENGISIAN!DW76&gt;PENGISIAN!DN76),SUM(PENGISIAN!DO76,PENGISIAN!DT76,PENGISIAN!DV76),0))</f>
        <v>0</v>
      </c>
      <c r="AI76" s="238">
        <f>IF(AND(PENGISIAN!EB76&gt;0,PENGISIAN!DU76&gt;0,PENGISIAN!EB76&gt;PENGISIAN!DU76),PENGISIAN!EB76,IF(AND(PENGISIAN!ED76&gt;0,PENGISIAN!DU76&gt;0,PENGISIAN!ED76&gt;PENGISIAN!DU76),PENGISIAN!ED76,0))</f>
        <v>0</v>
      </c>
      <c r="AJ76" s="238">
        <f>IF(AND(PENGISIAN!EB76&gt;0,PENGISIAN!DU76&gt;0,PENGISIAN!EB76&gt;PENGISIAN!DU76),SUM(PENGISIAN!DV76,PENGISIAN!EA76),IF(AND(PENGISIAN!ED76&gt;0,PENGISIAN!DU76&gt;0,PENGISIAN!ED76&gt;PENGISIAN!DU76),SUM(PENGISIAN!DV76,PENGISIAN!EA76,PENGISIAN!EC76),0))</f>
        <v>0</v>
      </c>
      <c r="AK76" s="238">
        <f>IF(AND(PENGISIAN!EI76&gt;0,PENGISIAN!EB76&gt;0,PENGISIAN!EI76&gt;PENGISIAN!EB76),PENGISIAN!EI76,IF(AND(PENGISIAN!EK76&gt;0,PENGISIAN!EB76&gt;0,PENGISIAN!EK76&gt;PENGISIAN!EB76),PENGISIAN!EK76,0))</f>
        <v>0</v>
      </c>
      <c r="AL76" s="238">
        <f>IF(AND(PENGISIAN!EI76&gt;0,PENGISIAN!EB76&gt;0,PENGISIAN!EI76&gt;PENGISIAN!EB76),SUM(PENGISIAN!EC76,PENGISIAN!EH76),IF(AND(PENGISIAN!EK76&gt;0,PENGISIAN!EB76&gt;0,PENGISIAN!EK76&gt;PENGISIAN!EB76),SUM(PENGISIAN!EC76,PENGISIAN!EH76,PENGISIAN!EJ76),0))</f>
        <v>0</v>
      </c>
      <c r="AM76" s="238">
        <f>IF(AND(PENGISIAN!EP76&gt;0,PENGISIAN!EI76&gt;0,PENGISIAN!EP76&gt;PENGISIAN!EI76),PENGISIAN!EP76,IF(AND(PENGISIAN!ER76&gt;0,PENGISIAN!EI76&gt;0,PENGISIAN!ER76&gt;PENGISIAN!EI76),PENGISIAN!ER76,0))</f>
        <v>0</v>
      </c>
      <c r="AN76" s="238">
        <f>IF(AND(PENGISIAN!EP76&gt;0,PENGISIAN!EI76&gt;0,PENGISIAN!EP76&gt;PENGISIAN!EI76),SUM(PENGISIAN!EJ76,PENGISIAN!EO76),IF(AND(PENGISIAN!ER76&gt;0,PENGISIAN!EI76&gt;0,PENGISIAN!ER76&gt;PENGISIAN!EI76),SUM(PENGISIAN!EJ76,PENGISIAN!EO76,PENGISIAN!EQ76),0))</f>
        <v>0</v>
      </c>
      <c r="AO76" s="238">
        <f>IF(AND(PENGISIAN!EW76&gt;0,PENGISIAN!EP76&gt;0,PENGISIAN!EW76&gt;PENGISIAN!EP76),PENGISIAN!EW76,IF(AND(PENGISIAN!EY76&gt;0,PENGISIAN!EP76&gt;0,PENGISIAN!EY76&gt;PENGISIAN!EP76),PENGISIAN!EY76,0))</f>
        <v>0</v>
      </c>
      <c r="AP76" s="238">
        <f>IF(AND(PENGISIAN!EW76&gt;0,PENGISIAN!EP76&gt;0,PENGISIAN!EW76&gt;PENGISIAN!EP76),SUM(PENGISIAN!EQ76,PENGISIAN!EV76),IF(AND(PENGISIAN!EY76&gt;0,PENGISIAN!EP76&gt;0,PENGISIAN!EY76&gt;PENGISIAN!EP76),SUM(PENGISIAN!EQ76,PENGISIAN!EV76,PENGISIAN!EX76),0))</f>
        <v>0</v>
      </c>
      <c r="AQ76" s="238">
        <f>IF(AND(PENGISIAN!FD76&gt;0,PENGISIAN!EW76&gt;0,PENGISIAN!FD76&gt;PENGISIAN!EW76),PENGISIAN!FD76,IF(AND(PENGISIAN!FF76&gt;0,PENGISIAN!EW76&gt;0,PENGISIAN!FF76&gt;PENGISIAN!EW76),PENGISIAN!FF76,0))</f>
        <v>0</v>
      </c>
      <c r="AR76" s="238">
        <f>IF(AND(PENGISIAN!FD76&gt;0,PENGISIAN!EW76&gt;0,PENGISIAN!FD76&gt;PENGISIAN!EW76),SUM(PENGISIAN!EX76,PENGISIAN!FC76),IF(AND(PENGISIAN!FF76&gt;0,PENGISIAN!EW76&gt;0,PENGISIAN!FF76&gt;PENGISIAN!EW76),SUM(PENGISIAN!EX76,PENGISIAN!FC76,PENGISIAN!FE76),0))</f>
        <v>0</v>
      </c>
      <c r="AS76" s="238">
        <f>IF(AND(PENGISIAN!FK76&gt;0,PENGISIAN!FD76&gt;0,PENGISIAN!FK76&gt;PENGISIAN!FD76),PENGISIAN!FK76,IF(AND(PENGISIAN!FM76&gt;0,PENGISIAN!FD76&gt;0,PENGISIAN!FM76&gt;PENGISIAN!FD76),PENGISIAN!FM76,0))</f>
        <v>0</v>
      </c>
      <c r="AT76" s="238">
        <f>IF(AND(PENGISIAN!FK76&gt;0,PENGISIAN!FD76&gt;0,PENGISIAN!FK76&gt;PENGISIAN!FD76),SUM(PENGISIAN!FE76,PENGISIAN!FJ76),IF(AND(PENGISIAN!FM76&gt;0,PENGISIAN!FD76&gt;0,PENGISIAN!FM76&gt;PENGISIAN!FD76),SUM(PENGISIAN!FE76,PENGISIAN!FJ76,PENGISIAN!FL76),0))</f>
        <v>0</v>
      </c>
      <c r="AU76" s="238">
        <f>IF(AND(PENGISIAN!FR76&gt;0,PENGISIAN!FK76&gt;0,PENGISIAN!FR76&gt;PENGISIAN!FK76),PENGISIAN!FR76,IF(AND(PENGISIAN!FT76&gt;0,PENGISIAN!FK76&gt;0,PENGISIAN!FT76&gt;PENGISIAN!FK76),PENGISIAN!FT76,0))</f>
        <v>0</v>
      </c>
      <c r="AV76" s="238">
        <f>IF(AND(PENGISIAN!FR76&gt;0,PENGISIAN!FK76&gt;0,PENGISIAN!FR76&gt;PENGISIAN!FK76),SUM(PENGISIAN!FL76,PENGISIAN!FQ76),IF(AND(PENGISIAN!FT76&gt;0,PENGISIAN!FK76&gt;0,PENGISIAN!FT76&gt;PENGISIAN!FK76),SUM(PENGISIAN!FL76,PENGISIAN!FQ76,PENGISIAN!FS76),0))</f>
        <v>0</v>
      </c>
      <c r="AW76" s="238">
        <f>IF(AND(PENGISIAN!FY76&gt;0,PENGISIAN!FR76&gt;0,PENGISIAN!FY76&gt;PENGISIAN!FR76),PENGISIAN!FY76,IF(AND(PENGISIAN!GA76&gt;0,PENGISIAN!FR76&gt;0,PENGISIAN!GA76&gt;PENGISIAN!FR76),PENGISIAN!GA76,0))</f>
        <v>0</v>
      </c>
      <c r="AX76" s="238">
        <f>IF(AND(PENGISIAN!FY76&gt;0,PENGISIAN!FR76&gt;0,PENGISIAN!FY76&gt;PENGISIAN!FR76),SUM(PENGISIAN!FS76,PENGISIAN!FX76),IF(AND(PENGISIAN!GA76&gt;0,PENGISIAN!FR76&gt;0,PENGISIAN!GA76&gt;PENGISIAN!FR76),SUM(PENGISIAN!FS76,PENGISIAN!FX76,PENGISIAN!FZ76),0))</f>
        <v>0</v>
      </c>
      <c r="AY76" s="238">
        <f>IF(AND(PENGISIAN!GF76&gt;0,PENGISIAN!FY76&gt;0,PENGISIAN!GF76&gt;PENGISIAN!FY76),PENGISIAN!GF76,IF(AND(PENGISIAN!GH76&gt;0,PENGISIAN!FY76&gt;0,PENGISIAN!GH76&gt;PENGISIAN!FY76),PENGISIAN!GH76,0))</f>
        <v>0</v>
      </c>
      <c r="AZ76" s="238">
        <f>IF(AND(PENGISIAN!GF76&gt;0,PENGISIAN!FY76&gt;0,PENGISIAN!GF76&gt;PENGISIAN!FY76),SUM(PENGISIAN!FZ76,PENGISIAN!GE76),IF(AND(PENGISIAN!GH76&gt;0,PENGISIAN!FY76&gt;0,PENGISIAN!GH76&gt;PENGISIAN!FY76),SUM(PENGISIAN!FZ76,PENGISIAN!GE76,PENGISIAN!GG76),0))</f>
        <v>0</v>
      </c>
      <c r="BA76" s="238">
        <f>IF(AND(PENGISIAN!GM76&gt;0,PENGISIAN!GF76&gt;0,PENGISIAN!GM76&gt;PENGISIAN!GF76),PENGISIAN!GM76,IF(AND(PENGISIAN!GO76&gt;0,PENGISIAN!GF76&gt;0,PENGISIAN!GO76&gt;PENGISIAN!GF76),PENGISIAN!GO76,0))</f>
        <v>0</v>
      </c>
      <c r="BB76" s="238">
        <f>IF(AND(PENGISIAN!GM76&gt;0,PENGISIAN!GF76&gt;0,PENGISIAN!GM76&gt;PENGISIAN!GF76),SUM(PENGISIAN!GG76,PENGISIAN!GL76),IF(AND(PENGISIAN!GO76&gt;0,PENGISIAN!GF76&gt;0,PENGISIAN!GO76&gt;PENGISIAN!GF76),SUM(PENGISIAN!GG76,PENGISIAN!GL76,PENGISIAN!GN76),0))</f>
        <v>0</v>
      </c>
      <c r="BC76" s="238">
        <f>IF(AND(PENGISIAN!GT76&gt;0,PENGISIAN!GM76&gt;0,PENGISIAN!GT76&gt;PENGISIAN!GM76),PENGISIAN!GT76,IF(AND(PENGISIAN!GV76&gt;0,PENGISIAN!GM76&gt;0,PENGISIAN!GV76&gt;PENGISIAN!GM76),PENGISIAN!GV76,0))</f>
        <v>0</v>
      </c>
      <c r="BD76" s="238">
        <f>IF(AND(PENGISIAN!GT76&gt;0,PENGISIAN!GM76&gt;0,PENGISIAN!GT76&gt;PENGISIAN!GM76),SUM(PENGISIAN!GN76,PENGISIAN!GS76),IF(AND(PENGISIAN!GV76&gt;0,PENGISIAN!GM76&gt;0,PENGISIAN!GV76&gt;PENGISIAN!GM76),SUM(PENGISIAN!GN76,PENGISIAN!GS76,PENGISIAN!GU76),0))</f>
        <v>0</v>
      </c>
      <c r="BE76" s="238">
        <f>IF(AND(PENGISIAN!HA76&gt;0,PENGISIAN!GT76&gt;0,PENGISIAN!HA76&gt;PENGISIAN!GT76),PENGISIAN!HA76,IF(AND(PENGISIAN!HC76&gt;0,PENGISIAN!GT76&gt;0,PENGISIAN!HC76&gt;PENGISIAN!GT76),PENGISIAN!HC76,0))</f>
        <v>0</v>
      </c>
      <c r="BF76" s="238">
        <f>IF(AND(PENGISIAN!HA76&gt;0,PENGISIAN!GT76&gt;0,PENGISIAN!HA76&gt;PENGISIAN!GT76),SUM(PENGISIAN!GU76,PENGISIAN!GZ76),IF(AND(PENGISIAN!HC76&gt;0,PENGISIAN!GT76&gt;0,PENGISIAN!HC76&gt;PENGISIAN!GT76),SUM(PENGISIAN!GU76,PENGISIAN!GZ76,PENGISIAN!HB76),0))</f>
        <v>0</v>
      </c>
      <c r="BG76" s="238">
        <f>IF(AND(PENGISIAN!HH76&gt;0,PENGISIAN!HA76&gt;0,PENGISIAN!HH76&gt;PENGISIAN!HA76),PENGISIAN!HH76,IF(AND(PENGISIAN!HJ76&gt;0,PENGISIAN!HA76&gt;0,PENGISIAN!HJ76&gt;PENGISIAN!HA76),PENGISIAN!HJ76,0))</f>
        <v>0</v>
      </c>
      <c r="BH76" s="238">
        <f>IF(AND(PENGISIAN!HH76&gt;0,PENGISIAN!HA76&gt;0,PENGISIAN!HH76&gt;PENGISIAN!HA76),SUM(PENGISIAN!HB76,PENGISIAN!HG76),IF(AND(PENGISIAN!HJ76&gt;0,PENGISIAN!HA76&gt;0,PENGISIAN!HJ76&gt;PENGISIAN!HA76),SUM(PENGISIAN!HB76,PENGISIAN!HG76,PENGISIAN!HI76),0))</f>
        <v>0</v>
      </c>
      <c r="BI76" s="238">
        <f>IF(AND(PENGISIAN!HJ76&gt;0,PENGISIAN!HH76&gt;0,PENGISIAN!HJ76&gt;PENGISIAN!HH76),PENGISIAN!HJ76,0)</f>
        <v>0</v>
      </c>
      <c r="BJ76" s="238">
        <f>IF(AND(PENGISIAN!HJ76&gt;0,PENGISIAN!HH76&gt;0,PENGISIAN!HJ76&gt;PENGISIAN!HH76),PENGISIAN!HI76,0)</f>
        <v>0</v>
      </c>
    </row>
    <row r="77" spans="1:62">
      <c r="A77" s="238">
        <f>IF(AND(PENGISIAN!M77&gt;0,PENGISIAN!F77&gt;0,PENGISIAN!M77&gt;PENGISIAN!F77),PENGISIAN!M77,IF(AND(PENGISIAN!O77&gt;0,PENGISIAN!F77&gt;0,PENGISIAN!O77&gt;PENGISIAN!F77),PENGISIAN!O77,0))</f>
        <v>13144</v>
      </c>
      <c r="B77" s="238">
        <f>IF(AND(PENGISIAN!M77&gt;0,PENGISIAN!F77&gt;0,PENGISIAN!M77&gt;PENGISIAN!F77),SUM(PENGISIAN!G77,PENGISIAN!L77),IF(AND(PENGISIAN!O77&gt;0,PENGISIAN!F77&gt;0,PENGISIAN!O77&gt;PENGISIAN!F77),SUM(PENGISIAN!G77,PENGISIAN!L77,PENGISIAN!N77),0))</f>
        <v>66</v>
      </c>
      <c r="C77" s="238">
        <f>IF(AND(PENGISIAN!T77&gt;0,PENGISIAN!M77&gt;0,PENGISIAN!T77&gt;PENGISIAN!M77),PENGISIAN!T77,IF(AND(PENGISIAN!V77&gt;0,PENGISIAN!M77&gt;0,PENGISIAN!V77&gt;PENGISIAN!M77),PENGISIAN!V77,0))</f>
        <v>0</v>
      </c>
      <c r="D77" s="238">
        <f>IF(AND(PENGISIAN!T77&gt;0,PENGISIAN!M77&gt;0,PENGISIAN!T77&gt;PENGISIAN!M77),SUM(PENGISIAN!N77,PENGISIAN!S77),IF(AND(PENGISIAN!V77&gt;0,PENGISIAN!M77&gt;0,PENGISIAN!V77&gt;PENGISIAN!M77),SUM(PENGISIAN!N77,PENGISIAN!S77,PENGISIAN!U77),0))</f>
        <v>0</v>
      </c>
      <c r="E77" s="238">
        <f>IF(AND(PENGISIAN!AA77&gt;0,PENGISIAN!T77&gt;0,PENGISIAN!AA77&gt;PENGISIAN!T77),PENGISIAN!AA77,IF(AND(PENGISIAN!AC77&gt;0,PENGISIAN!T77&gt;0,PENGISIAN!AC77&gt;PENGISIAN!T77),PENGISIAN!AC77,0))</f>
        <v>0</v>
      </c>
      <c r="F77" s="238">
        <f>IF(AND(PENGISIAN!AA77&gt;0,PENGISIAN!T77&gt;0,PENGISIAN!AA77&gt;PENGISIAN!T77),SUM(PENGISIAN!U77,PENGISIAN!Z77),IF(AND(PENGISIAN!AC77&gt;0,PENGISIAN!T77&gt;0,PENGISIAN!AC77&gt;PENGISIAN!T77),SUM(PENGISIAN!U77,PENGISIAN!Z77,PENGISIAN!AB77),0))</f>
        <v>0</v>
      </c>
      <c r="G77" s="238">
        <f>IF(AND(PENGISIAN!AH77&gt;0,PENGISIAN!AA77&gt;0,PENGISIAN!AH77&gt;PENGISIAN!AA77),PENGISIAN!AH77,IF(AND(PENGISIAN!AJ77&gt;0,PENGISIAN!AA77&gt;0,PENGISIAN!AJ77&gt;PENGISIAN!AA77),PENGISIAN!AJ77,0))</f>
        <v>0</v>
      </c>
      <c r="H77" s="238">
        <f>IF(AND(PENGISIAN!AH77&gt;0,PENGISIAN!AA77&gt;0,PENGISIAN!AH77&gt;PENGISIAN!AA77),SUM(PENGISIAN!AB77,PENGISIAN!AG77),IF(AND(PENGISIAN!AJ77&gt;0,PENGISIAN!AA77&gt;0,PENGISIAN!AJ77&gt;PENGISIAN!AA77),SUM(PENGISIAN!AB77,PENGISIAN!AG77,PENGISIAN!AI77),0))</f>
        <v>0</v>
      </c>
      <c r="I77" s="238">
        <f>IF(AND(PENGISIAN!AO77&gt;0,PENGISIAN!AH77&gt;0,PENGISIAN!AO77&gt;PENGISIAN!AH77),PENGISIAN!AO77,IF(AND(PENGISIAN!AQ77&gt;0,PENGISIAN!AH77&gt;0,PENGISIAN!AQ77&gt;PENGISIAN!AH77),PENGISIAN!AQ77,0))</f>
        <v>0</v>
      </c>
      <c r="J77" s="238">
        <f>IF(AND(PENGISIAN!AO77&gt;0,PENGISIAN!AH77&gt;0,PENGISIAN!AO77&gt;PENGISIAN!AH77),SUM(PENGISIAN!AI77,PENGISIAN!AN77),IF(AND(PENGISIAN!AQ77&gt;0,PENGISIAN!AH77&gt;0,PENGISIAN!AQ77&gt;PENGISIAN!AH77),SUM(PENGISIAN!AI77,PENGISIAN!AN77,PENGISIAN!AP77),0))</f>
        <v>0</v>
      </c>
      <c r="K77" s="238">
        <f>IF(AND(PENGISIAN!AV77&gt;0,PENGISIAN!AO77&gt;0,PENGISIAN!AV77&gt;PENGISIAN!AO77),PENGISIAN!AV77,IF(AND(PENGISIAN!AX77&gt;0,PENGISIAN!AO77&gt;0,PENGISIAN!AX77&gt;PENGISIAN!AO77),PENGISIAN!AX77,0))</f>
        <v>0</v>
      </c>
      <c r="L77" s="238">
        <f>IF(AND(PENGISIAN!AV77&gt;0,PENGISIAN!AO77&gt;0,PENGISIAN!AV77&gt;PENGISIAN!AO77),SUM(PENGISIAN!AP77,PENGISIAN!AU77),IF(AND(PENGISIAN!AX77&gt;0,PENGISIAN!AO77&gt;0,PENGISIAN!AX77&gt;PENGISIAN!AO77),SUM(PENGISIAN!AP77,PENGISIAN!AU77,PENGISIAN!AW77),0))</f>
        <v>0</v>
      </c>
      <c r="M77" s="238">
        <f>IF(AND(PENGISIAN!BC77&gt;0,PENGISIAN!AV77&gt;0,PENGISIAN!BC77&gt;PENGISIAN!AV77),PENGISIAN!BC77,IF(AND(PENGISIAN!BE77&gt;0,PENGISIAN!AV77&gt;0,PENGISIAN!BE77&gt;PENGISIAN!AV77),PENGISIAN!BE77,0))</f>
        <v>0</v>
      </c>
      <c r="N77" s="238">
        <f>IF(AND(PENGISIAN!BC77&gt;0,PENGISIAN!AV77&gt;0,PENGISIAN!BC77&gt;PENGISIAN!AV77),SUM(PENGISIAN!AW77,PENGISIAN!BB77),IF(AND(PENGISIAN!BE77&gt;0,PENGISIAN!AV77&gt;0,PENGISIAN!BE77&gt;PENGISIAN!AV77),SUM(PENGISIAN!AW77,PENGISIAN!BB77,PENGISIAN!BD77),0))</f>
        <v>0</v>
      </c>
      <c r="O77" s="238">
        <f>IF(AND(PENGISIAN!BJ77&gt;0,PENGISIAN!BC77&gt;0,PENGISIAN!BJ77&gt;PENGISIAN!BC77),PENGISIAN!BJ77,IF(AND(PENGISIAN!BL77&gt;0,PENGISIAN!BC77&gt;0,PENGISIAN!BL77&gt;PENGISIAN!BC77),PENGISIAN!BL77,0))</f>
        <v>0</v>
      </c>
      <c r="P77" s="238">
        <f>IF(AND(PENGISIAN!BJ77&gt;0,PENGISIAN!BC77&gt;0,PENGISIAN!BJ77&gt;PENGISIAN!BC77),SUM(PENGISIAN!BD77,PENGISIAN!BI77),IF(AND(PENGISIAN!BL77&gt;0,PENGISIAN!BC77&gt;0,PENGISIAN!BL77&gt;PENGISIAN!BC77),SUM(PENGISIAN!BD77,PENGISIAN!BI77,PENGISIAN!BK77),0))</f>
        <v>0</v>
      </c>
      <c r="Q77" s="238">
        <f>IF(AND(PENGISIAN!BQ77&gt;0,PENGISIAN!BJ77&gt;0,PENGISIAN!BQ77&gt;PENGISIAN!BJ77),PENGISIAN!BQ77,IF(AND(PENGISIAN!BS77&gt;0,PENGISIAN!BJ77&gt;0,PENGISIAN!BS77&gt;PENGISIAN!BJ77),PENGISIAN!BS77,0))</f>
        <v>0</v>
      </c>
      <c r="R77" s="238">
        <f>IF(AND(PENGISIAN!BQ77&gt;0,PENGISIAN!BJ77&gt;0,PENGISIAN!BQ77&gt;PENGISIAN!BJ77),SUM(PENGISIAN!BK77,PENGISIAN!BP77),IF(AND(PENGISIAN!BS77&gt;0,PENGISIAN!BJ77&gt;0,PENGISIAN!BS77&gt;PENGISIAN!BJ77),SUM(PENGISIAN!BK77,PENGISIAN!BP77,PENGISIAN!BR77),0))</f>
        <v>0</v>
      </c>
      <c r="S77" s="238">
        <f>IF(AND(PENGISIAN!BX77&gt;0,PENGISIAN!BQ77&gt;0,PENGISIAN!BX77&gt;PENGISIAN!BQ77),PENGISIAN!BX77,IF(AND(PENGISIAN!BZ77&gt;0,PENGISIAN!BQ77&gt;0,PENGISIAN!BZ77&gt;PENGISIAN!BQ77),PENGISIAN!BZ77,0))</f>
        <v>0</v>
      </c>
      <c r="T77" s="238">
        <f>IF(AND(PENGISIAN!BX77&gt;0,PENGISIAN!BQ77&gt;0,PENGISIAN!BX77&gt;PENGISIAN!BQ77),SUM(PENGISIAN!BR77,PENGISIAN!BW77),IF(AND(PENGISIAN!BZ77&gt;0,PENGISIAN!BQ77&gt;0,PENGISIAN!BZ77&gt;PENGISIAN!BQ77),SUM(PENGISIAN!BR77,PENGISIAN!BW77,PENGISIAN!BY77),0))</f>
        <v>0</v>
      </c>
      <c r="U77" s="238">
        <f>IF(AND(PENGISIAN!CE77&gt;0,PENGISIAN!BX77&gt;0,PENGISIAN!CE77&gt;PENGISIAN!BX77),PENGISIAN!CE77,IF(AND(PENGISIAN!CG77&gt;0,PENGISIAN!BX77&gt;0,PENGISIAN!CG77&gt;PENGISIAN!BX77),PENGISIAN!CG77,0))</f>
        <v>0</v>
      </c>
      <c r="V77" s="238">
        <f>IF(AND(PENGISIAN!CE77&gt;0,PENGISIAN!BX77&gt;0,PENGISIAN!CE77&gt;PENGISIAN!BX77),SUM(PENGISIAN!BY77,PENGISIAN!CD77),IF(AND(PENGISIAN!CG77&gt;0,PENGISIAN!BX77&gt;0,PENGISIAN!CG77&gt;PENGISIAN!BX77),SUM(PENGISIAN!BY77,PENGISIAN!CD77,PENGISIAN!CF77),0))</f>
        <v>0</v>
      </c>
      <c r="W77" s="238">
        <f>IF(AND(PENGISIAN!CL77&gt;0,PENGISIAN!CE77&gt;0,PENGISIAN!CL77&gt;PENGISIAN!CE77),PENGISIAN!CL77,IF(AND(PENGISIAN!CN77&gt;0,PENGISIAN!CE77&gt;0,PENGISIAN!CN77&gt;PENGISIAN!CE77),PENGISIAN!CN77,0))</f>
        <v>0</v>
      </c>
      <c r="X77" s="238">
        <f>IF(AND(PENGISIAN!CL77&gt;0,PENGISIAN!CE77&gt;0,PENGISIAN!CL77&gt;PENGISIAN!CE77),SUM(PENGISIAN!CF77,PENGISIAN!CK77),IF(AND(PENGISIAN!CN77&gt;0,PENGISIAN!CE77&gt;0,PENGISIAN!CN77&gt;PENGISIAN!CE77),SUM(PENGISIAN!CF77,PENGISIAN!CK77,PENGISIAN!CM77),0))</f>
        <v>0</v>
      </c>
      <c r="Y77" s="238">
        <f>IF(AND(PENGISIAN!CS77&gt;0,PENGISIAN!CL77&gt;0,PENGISIAN!CS77&gt;PENGISIAN!CL77),PENGISIAN!CS77,IF(AND(PENGISIAN!CU77&gt;0,PENGISIAN!CL77&gt;0,PENGISIAN!CU77&gt;PENGISIAN!CL77),PENGISIAN!CU77,0))</f>
        <v>0</v>
      </c>
      <c r="Z77" s="238">
        <f>IF(AND(PENGISIAN!CS77&gt;0,PENGISIAN!CL77&gt;0,PENGISIAN!CS77&gt;PENGISIAN!CL77),SUM(PENGISIAN!CM77,PENGISIAN!CR77),IF(AND(PENGISIAN!CU77&gt;0,PENGISIAN!CL77&gt;0,PENGISIAN!CU77&gt;PENGISIAN!CL77),SUM(PENGISIAN!CM77,PENGISIAN!CR77,PENGISIAN!CT77),0))</f>
        <v>0</v>
      </c>
      <c r="AA77" s="238">
        <f>IF(AND(PENGISIAN!CZ77&gt;0,PENGISIAN!CS77&gt;0,PENGISIAN!CZ77&gt;PENGISIAN!CS77),PENGISIAN!CZ77,IF(AND(PENGISIAN!DB77&gt;0,PENGISIAN!CS77&gt;0,PENGISIAN!DB77&gt;PENGISIAN!CS77),PENGISIAN!DB77,0))</f>
        <v>0</v>
      </c>
      <c r="AB77" s="238">
        <f>IF(AND(PENGISIAN!CZ77&gt;0,PENGISIAN!CS77&gt;0,PENGISIAN!CZ77&gt;PENGISIAN!CS77),SUM(PENGISIAN!CT77,PENGISIAN!CY77),IF(AND(PENGISIAN!DB77&gt;0,PENGISIAN!CS77&gt;0,PENGISIAN!DB77&gt;PENGISIAN!CS77),SUM(PENGISIAN!CT77,PENGISIAN!CY77,PENGISIAN!DA77),0))</f>
        <v>0</v>
      </c>
      <c r="AC77" s="238">
        <f>IF(AND(PENGISIAN!DG77&gt;0,PENGISIAN!CZ77&gt;0,PENGISIAN!DG77&gt;PENGISIAN!CZ77),PENGISIAN!DG77,IF(AND(PENGISIAN!DI77&gt;0,PENGISIAN!CZ77&gt;0,PENGISIAN!DI77&gt;PENGISIAN!CZ77),PENGISIAN!DI77,0))</f>
        <v>0</v>
      </c>
      <c r="AD77" s="238">
        <f>IF(AND(PENGISIAN!DG77&gt;0,PENGISIAN!CZ77&gt;0,PENGISIAN!DG77&gt;PENGISIAN!CZ77),SUM(PENGISIAN!DA77,PENGISIAN!DF77),IF(AND(PENGISIAN!DI77&gt;0,PENGISIAN!CZ77&gt;0,PENGISIAN!DI77&gt;PENGISIAN!CZ77),SUM(PENGISIAN!DA77,PENGISIAN!DF77,PENGISIAN!DH77),0))</f>
        <v>0</v>
      </c>
      <c r="AE77" s="238">
        <f>IF(AND(PENGISIAN!DN77&gt;0,PENGISIAN!DG77&gt;0,PENGISIAN!DN77&gt;PENGISIAN!DG77),PENGISIAN!DN77,IF(AND(PENGISIAN!DP77&gt;0,PENGISIAN!DG77&gt;0,PENGISIAN!DP77&gt;PENGISIAN!DG77),PENGISIAN!DP77,0))</f>
        <v>0</v>
      </c>
      <c r="AF77" s="238">
        <f>IF(AND(PENGISIAN!DN77&gt;0,PENGISIAN!DG77&gt;0,PENGISIAN!DN77&gt;PENGISIAN!DG77),SUM(PENGISIAN!DH77,PENGISIAN!DM77),IF(AND(PENGISIAN!DP77&gt;0,PENGISIAN!DG77&gt;0,PENGISIAN!DP77&gt;PENGISIAN!DG77),SUM(PENGISIAN!DH77,PENGISIAN!DM77,PENGISIAN!DO77),0))</f>
        <v>0</v>
      </c>
      <c r="AG77" s="238">
        <f>IF(AND(PENGISIAN!DU77&gt;0,PENGISIAN!DN77&gt;0,PENGISIAN!DU77&gt;PENGISIAN!DN77),PENGISIAN!DU77,IF(AND(PENGISIAN!DW77&gt;0,PENGISIAN!DN77&gt;0,PENGISIAN!DW77&gt;PENGISIAN!DN77),PENGISIAN!DW77,0))</f>
        <v>0</v>
      </c>
      <c r="AH77" s="238">
        <f>IF(AND(PENGISIAN!DU77&gt;0,PENGISIAN!DN77&gt;0,PENGISIAN!DU77&gt;PENGISIAN!DN77),SUM(PENGISIAN!DO77,PENGISIAN!DT77),IF(AND(PENGISIAN!DW77&gt;0,PENGISIAN!DN77&gt;0,PENGISIAN!DW77&gt;PENGISIAN!DN77),SUM(PENGISIAN!DO77,PENGISIAN!DT77,PENGISIAN!DV77),0))</f>
        <v>0</v>
      </c>
      <c r="AI77" s="238">
        <f>IF(AND(PENGISIAN!EB77&gt;0,PENGISIAN!DU77&gt;0,PENGISIAN!EB77&gt;PENGISIAN!DU77),PENGISIAN!EB77,IF(AND(PENGISIAN!ED77&gt;0,PENGISIAN!DU77&gt;0,PENGISIAN!ED77&gt;PENGISIAN!DU77),PENGISIAN!ED77,0))</f>
        <v>0</v>
      </c>
      <c r="AJ77" s="238">
        <f>IF(AND(PENGISIAN!EB77&gt;0,PENGISIAN!DU77&gt;0,PENGISIAN!EB77&gt;PENGISIAN!DU77),SUM(PENGISIAN!DV77,PENGISIAN!EA77),IF(AND(PENGISIAN!ED77&gt;0,PENGISIAN!DU77&gt;0,PENGISIAN!ED77&gt;PENGISIAN!DU77),SUM(PENGISIAN!DV77,PENGISIAN!EA77,PENGISIAN!EC77),0))</f>
        <v>0</v>
      </c>
      <c r="AK77" s="238">
        <f>IF(AND(PENGISIAN!EI77&gt;0,PENGISIAN!EB77&gt;0,PENGISIAN!EI77&gt;PENGISIAN!EB77),PENGISIAN!EI77,IF(AND(PENGISIAN!EK77&gt;0,PENGISIAN!EB77&gt;0,PENGISIAN!EK77&gt;PENGISIAN!EB77),PENGISIAN!EK77,0))</f>
        <v>0</v>
      </c>
      <c r="AL77" s="238">
        <f>IF(AND(PENGISIAN!EI77&gt;0,PENGISIAN!EB77&gt;0,PENGISIAN!EI77&gt;PENGISIAN!EB77),SUM(PENGISIAN!EC77,PENGISIAN!EH77),IF(AND(PENGISIAN!EK77&gt;0,PENGISIAN!EB77&gt;0,PENGISIAN!EK77&gt;PENGISIAN!EB77),SUM(PENGISIAN!EC77,PENGISIAN!EH77,PENGISIAN!EJ77),0))</f>
        <v>0</v>
      </c>
      <c r="AM77" s="238">
        <f>IF(AND(PENGISIAN!EP77&gt;0,PENGISIAN!EI77&gt;0,PENGISIAN!EP77&gt;PENGISIAN!EI77),PENGISIAN!EP77,IF(AND(PENGISIAN!ER77&gt;0,PENGISIAN!EI77&gt;0,PENGISIAN!ER77&gt;PENGISIAN!EI77),PENGISIAN!ER77,0))</f>
        <v>0</v>
      </c>
      <c r="AN77" s="238">
        <f>IF(AND(PENGISIAN!EP77&gt;0,PENGISIAN!EI77&gt;0,PENGISIAN!EP77&gt;PENGISIAN!EI77),SUM(PENGISIAN!EJ77,PENGISIAN!EO77),IF(AND(PENGISIAN!ER77&gt;0,PENGISIAN!EI77&gt;0,PENGISIAN!ER77&gt;PENGISIAN!EI77),SUM(PENGISIAN!EJ77,PENGISIAN!EO77,PENGISIAN!EQ77),0))</f>
        <v>0</v>
      </c>
      <c r="AO77" s="238">
        <f>IF(AND(PENGISIAN!EW77&gt;0,PENGISIAN!EP77&gt;0,PENGISIAN!EW77&gt;PENGISIAN!EP77),PENGISIAN!EW77,IF(AND(PENGISIAN!EY77&gt;0,PENGISIAN!EP77&gt;0,PENGISIAN!EY77&gt;PENGISIAN!EP77),PENGISIAN!EY77,0))</f>
        <v>0</v>
      </c>
      <c r="AP77" s="238">
        <f>IF(AND(PENGISIAN!EW77&gt;0,PENGISIAN!EP77&gt;0,PENGISIAN!EW77&gt;PENGISIAN!EP77),SUM(PENGISIAN!EQ77,PENGISIAN!EV77),IF(AND(PENGISIAN!EY77&gt;0,PENGISIAN!EP77&gt;0,PENGISIAN!EY77&gt;PENGISIAN!EP77),SUM(PENGISIAN!EQ77,PENGISIAN!EV77,PENGISIAN!EX77),0))</f>
        <v>0</v>
      </c>
      <c r="AQ77" s="238">
        <f>IF(AND(PENGISIAN!FD77&gt;0,PENGISIAN!EW77&gt;0,PENGISIAN!FD77&gt;PENGISIAN!EW77),PENGISIAN!FD77,IF(AND(PENGISIAN!FF77&gt;0,PENGISIAN!EW77&gt;0,PENGISIAN!FF77&gt;PENGISIAN!EW77),PENGISIAN!FF77,0))</f>
        <v>0</v>
      </c>
      <c r="AR77" s="238">
        <f>IF(AND(PENGISIAN!FD77&gt;0,PENGISIAN!EW77&gt;0,PENGISIAN!FD77&gt;PENGISIAN!EW77),SUM(PENGISIAN!EX77,PENGISIAN!FC77),IF(AND(PENGISIAN!FF77&gt;0,PENGISIAN!EW77&gt;0,PENGISIAN!FF77&gt;PENGISIAN!EW77),SUM(PENGISIAN!EX77,PENGISIAN!FC77,PENGISIAN!FE77),0))</f>
        <v>0</v>
      </c>
      <c r="AS77" s="238">
        <f>IF(AND(PENGISIAN!FK77&gt;0,PENGISIAN!FD77&gt;0,PENGISIAN!FK77&gt;PENGISIAN!FD77),PENGISIAN!FK77,IF(AND(PENGISIAN!FM77&gt;0,PENGISIAN!FD77&gt;0,PENGISIAN!FM77&gt;PENGISIAN!FD77),PENGISIAN!FM77,0))</f>
        <v>0</v>
      </c>
      <c r="AT77" s="238">
        <f>IF(AND(PENGISIAN!FK77&gt;0,PENGISIAN!FD77&gt;0,PENGISIAN!FK77&gt;PENGISIAN!FD77),SUM(PENGISIAN!FE77,PENGISIAN!FJ77),IF(AND(PENGISIAN!FM77&gt;0,PENGISIAN!FD77&gt;0,PENGISIAN!FM77&gt;PENGISIAN!FD77),SUM(PENGISIAN!FE77,PENGISIAN!FJ77,PENGISIAN!FL77),0))</f>
        <v>0</v>
      </c>
      <c r="AU77" s="238">
        <f>IF(AND(PENGISIAN!FR77&gt;0,PENGISIAN!FK77&gt;0,PENGISIAN!FR77&gt;PENGISIAN!FK77),PENGISIAN!FR77,IF(AND(PENGISIAN!FT77&gt;0,PENGISIAN!FK77&gt;0,PENGISIAN!FT77&gt;PENGISIAN!FK77),PENGISIAN!FT77,0))</f>
        <v>0</v>
      </c>
      <c r="AV77" s="238">
        <f>IF(AND(PENGISIAN!FR77&gt;0,PENGISIAN!FK77&gt;0,PENGISIAN!FR77&gt;PENGISIAN!FK77),SUM(PENGISIAN!FL77,PENGISIAN!FQ77),IF(AND(PENGISIAN!FT77&gt;0,PENGISIAN!FK77&gt;0,PENGISIAN!FT77&gt;PENGISIAN!FK77),SUM(PENGISIAN!FL77,PENGISIAN!FQ77,PENGISIAN!FS77),0))</f>
        <v>0</v>
      </c>
      <c r="AW77" s="238">
        <f>IF(AND(PENGISIAN!FY77&gt;0,PENGISIAN!FR77&gt;0,PENGISIAN!FY77&gt;PENGISIAN!FR77),PENGISIAN!FY77,IF(AND(PENGISIAN!GA77&gt;0,PENGISIAN!FR77&gt;0,PENGISIAN!GA77&gt;PENGISIAN!FR77),PENGISIAN!GA77,0))</f>
        <v>0</v>
      </c>
      <c r="AX77" s="238">
        <f>IF(AND(PENGISIAN!FY77&gt;0,PENGISIAN!FR77&gt;0,PENGISIAN!FY77&gt;PENGISIAN!FR77),SUM(PENGISIAN!FS77,PENGISIAN!FX77),IF(AND(PENGISIAN!GA77&gt;0,PENGISIAN!FR77&gt;0,PENGISIAN!GA77&gt;PENGISIAN!FR77),SUM(PENGISIAN!FS77,PENGISIAN!FX77,PENGISIAN!FZ77),0))</f>
        <v>0</v>
      </c>
      <c r="AY77" s="238">
        <f>IF(AND(PENGISIAN!GF77&gt;0,PENGISIAN!FY77&gt;0,PENGISIAN!GF77&gt;PENGISIAN!FY77),PENGISIAN!GF77,IF(AND(PENGISIAN!GH77&gt;0,PENGISIAN!FY77&gt;0,PENGISIAN!GH77&gt;PENGISIAN!FY77),PENGISIAN!GH77,0))</f>
        <v>0</v>
      </c>
      <c r="AZ77" s="238">
        <f>IF(AND(PENGISIAN!GF77&gt;0,PENGISIAN!FY77&gt;0,PENGISIAN!GF77&gt;PENGISIAN!FY77),SUM(PENGISIAN!FZ77,PENGISIAN!GE77),IF(AND(PENGISIAN!GH77&gt;0,PENGISIAN!FY77&gt;0,PENGISIAN!GH77&gt;PENGISIAN!FY77),SUM(PENGISIAN!FZ77,PENGISIAN!GE77,PENGISIAN!GG77),0))</f>
        <v>0</v>
      </c>
      <c r="BA77" s="238">
        <f>IF(AND(PENGISIAN!GM77&gt;0,PENGISIAN!GF77&gt;0,PENGISIAN!GM77&gt;PENGISIAN!GF77),PENGISIAN!GM77,IF(AND(PENGISIAN!GO77&gt;0,PENGISIAN!GF77&gt;0,PENGISIAN!GO77&gt;PENGISIAN!GF77),PENGISIAN!GO77,0))</f>
        <v>0</v>
      </c>
      <c r="BB77" s="238">
        <f>IF(AND(PENGISIAN!GM77&gt;0,PENGISIAN!GF77&gt;0,PENGISIAN!GM77&gt;PENGISIAN!GF77),SUM(PENGISIAN!GG77,PENGISIAN!GL77),IF(AND(PENGISIAN!GO77&gt;0,PENGISIAN!GF77&gt;0,PENGISIAN!GO77&gt;PENGISIAN!GF77),SUM(PENGISIAN!GG77,PENGISIAN!GL77,PENGISIAN!GN77),0))</f>
        <v>0</v>
      </c>
      <c r="BC77" s="238">
        <f>IF(AND(PENGISIAN!GT77&gt;0,PENGISIAN!GM77&gt;0,PENGISIAN!GT77&gt;PENGISIAN!GM77),PENGISIAN!GT77,IF(AND(PENGISIAN!GV77&gt;0,PENGISIAN!GM77&gt;0,PENGISIAN!GV77&gt;PENGISIAN!GM77),PENGISIAN!GV77,0))</f>
        <v>0</v>
      </c>
      <c r="BD77" s="238">
        <f>IF(AND(PENGISIAN!GT77&gt;0,PENGISIAN!GM77&gt;0,PENGISIAN!GT77&gt;PENGISIAN!GM77),SUM(PENGISIAN!GN77,PENGISIAN!GS77),IF(AND(PENGISIAN!GV77&gt;0,PENGISIAN!GM77&gt;0,PENGISIAN!GV77&gt;PENGISIAN!GM77),SUM(PENGISIAN!GN77,PENGISIAN!GS77,PENGISIAN!GU77),0))</f>
        <v>0</v>
      </c>
      <c r="BE77" s="238">
        <f>IF(AND(PENGISIAN!HA77&gt;0,PENGISIAN!GT77&gt;0,PENGISIAN!HA77&gt;PENGISIAN!GT77),PENGISIAN!HA77,IF(AND(PENGISIAN!HC77&gt;0,PENGISIAN!GT77&gt;0,PENGISIAN!HC77&gt;PENGISIAN!GT77),PENGISIAN!HC77,0))</f>
        <v>0</v>
      </c>
      <c r="BF77" s="238">
        <f>IF(AND(PENGISIAN!HA77&gt;0,PENGISIAN!GT77&gt;0,PENGISIAN!HA77&gt;PENGISIAN!GT77),SUM(PENGISIAN!GU77,PENGISIAN!GZ77),IF(AND(PENGISIAN!HC77&gt;0,PENGISIAN!GT77&gt;0,PENGISIAN!HC77&gt;PENGISIAN!GT77),SUM(PENGISIAN!GU77,PENGISIAN!GZ77,PENGISIAN!HB77),0))</f>
        <v>0</v>
      </c>
      <c r="BG77" s="238">
        <f>IF(AND(PENGISIAN!HH77&gt;0,PENGISIAN!HA77&gt;0,PENGISIAN!HH77&gt;PENGISIAN!HA77),PENGISIAN!HH77,IF(AND(PENGISIAN!HJ77&gt;0,PENGISIAN!HA77&gt;0,PENGISIAN!HJ77&gt;PENGISIAN!HA77),PENGISIAN!HJ77,0))</f>
        <v>0</v>
      </c>
      <c r="BH77" s="238">
        <f>IF(AND(PENGISIAN!HH77&gt;0,PENGISIAN!HA77&gt;0,PENGISIAN!HH77&gt;PENGISIAN!HA77),SUM(PENGISIAN!HB77,PENGISIAN!HG77),IF(AND(PENGISIAN!HJ77&gt;0,PENGISIAN!HA77&gt;0,PENGISIAN!HJ77&gt;PENGISIAN!HA77),SUM(PENGISIAN!HB77,PENGISIAN!HG77,PENGISIAN!HI77),0))</f>
        <v>0</v>
      </c>
      <c r="BI77" s="238">
        <f>IF(AND(PENGISIAN!HJ77&gt;0,PENGISIAN!HH77&gt;0,PENGISIAN!HJ77&gt;PENGISIAN!HH77),PENGISIAN!HJ77,0)</f>
        <v>0</v>
      </c>
      <c r="BJ77" s="238">
        <f>IF(AND(PENGISIAN!HJ77&gt;0,PENGISIAN!HH77&gt;0,PENGISIAN!HJ77&gt;PENGISIAN!HH77),PENGISIAN!HI77,0)</f>
        <v>0</v>
      </c>
    </row>
    <row r="78" spans="1:62">
      <c r="A78" s="238">
        <f>IF(AND(PENGISIAN!M78&gt;0,PENGISIAN!F78&gt;0,PENGISIAN!M78&gt;PENGISIAN!F78),PENGISIAN!M78,IF(AND(PENGISIAN!O78&gt;0,PENGISIAN!F78&gt;0,PENGISIAN!O78&gt;PENGISIAN!F78),PENGISIAN!O78,0))</f>
        <v>0</v>
      </c>
      <c r="B78" s="238">
        <f>IF(AND(PENGISIAN!M78&gt;0,PENGISIAN!F78&gt;0,PENGISIAN!M78&gt;PENGISIAN!F78),SUM(PENGISIAN!G78,PENGISIAN!L78),IF(AND(PENGISIAN!O78&gt;0,PENGISIAN!F78&gt;0,PENGISIAN!O78&gt;PENGISIAN!F78),SUM(PENGISIAN!G78,PENGISIAN!L78,PENGISIAN!N78),0))</f>
        <v>0</v>
      </c>
      <c r="C78" s="238">
        <f>IF(AND(PENGISIAN!T78&gt;0,PENGISIAN!M78&gt;0,PENGISIAN!T78&gt;PENGISIAN!M78),PENGISIAN!T78,IF(AND(PENGISIAN!V78&gt;0,PENGISIAN!M78&gt;0,PENGISIAN!V78&gt;PENGISIAN!M78),PENGISIAN!V78,0))</f>
        <v>0</v>
      </c>
      <c r="D78" s="238">
        <f>IF(AND(PENGISIAN!T78&gt;0,PENGISIAN!M78&gt;0,PENGISIAN!T78&gt;PENGISIAN!M78),SUM(PENGISIAN!N78,PENGISIAN!S78),IF(AND(PENGISIAN!V78&gt;0,PENGISIAN!M78&gt;0,PENGISIAN!V78&gt;PENGISIAN!M78),SUM(PENGISIAN!N78,PENGISIAN!S78,PENGISIAN!U78),0))</f>
        <v>0</v>
      </c>
      <c r="E78" s="238">
        <f>IF(AND(PENGISIAN!AA78&gt;0,PENGISIAN!T78&gt;0,PENGISIAN!AA78&gt;PENGISIAN!T78),PENGISIAN!AA78,IF(AND(PENGISIAN!AC78&gt;0,PENGISIAN!T78&gt;0,PENGISIAN!AC78&gt;PENGISIAN!T78),PENGISIAN!AC78,0))</f>
        <v>0</v>
      </c>
      <c r="F78" s="238">
        <f>IF(AND(PENGISIAN!AA78&gt;0,PENGISIAN!T78&gt;0,PENGISIAN!AA78&gt;PENGISIAN!T78),SUM(PENGISIAN!U78,PENGISIAN!Z78),IF(AND(PENGISIAN!AC78&gt;0,PENGISIAN!T78&gt;0,PENGISIAN!AC78&gt;PENGISIAN!T78),SUM(PENGISIAN!U78,PENGISIAN!Z78,PENGISIAN!AB78),0))</f>
        <v>0</v>
      </c>
      <c r="G78" s="238">
        <f>IF(AND(PENGISIAN!AH78&gt;0,PENGISIAN!AA78&gt;0,PENGISIAN!AH78&gt;PENGISIAN!AA78),PENGISIAN!AH78,IF(AND(PENGISIAN!AJ78&gt;0,PENGISIAN!AA78&gt;0,PENGISIAN!AJ78&gt;PENGISIAN!AA78),PENGISIAN!AJ78,0))</f>
        <v>0</v>
      </c>
      <c r="H78" s="238">
        <f>IF(AND(PENGISIAN!AH78&gt;0,PENGISIAN!AA78&gt;0,PENGISIAN!AH78&gt;PENGISIAN!AA78),SUM(PENGISIAN!AB78,PENGISIAN!AG78),IF(AND(PENGISIAN!AJ78&gt;0,PENGISIAN!AA78&gt;0,PENGISIAN!AJ78&gt;PENGISIAN!AA78),SUM(PENGISIAN!AB78,PENGISIAN!AG78,PENGISIAN!AI78),0))</f>
        <v>0</v>
      </c>
      <c r="I78" s="238">
        <f>IF(AND(PENGISIAN!AO78&gt;0,PENGISIAN!AH78&gt;0,PENGISIAN!AO78&gt;PENGISIAN!AH78),PENGISIAN!AO78,IF(AND(PENGISIAN!AQ78&gt;0,PENGISIAN!AH78&gt;0,PENGISIAN!AQ78&gt;PENGISIAN!AH78),PENGISIAN!AQ78,0))</f>
        <v>0</v>
      </c>
      <c r="J78" s="238">
        <f>IF(AND(PENGISIAN!AO78&gt;0,PENGISIAN!AH78&gt;0,PENGISIAN!AO78&gt;PENGISIAN!AH78),SUM(PENGISIAN!AI78,PENGISIAN!AN78),IF(AND(PENGISIAN!AQ78&gt;0,PENGISIAN!AH78&gt;0,PENGISIAN!AQ78&gt;PENGISIAN!AH78),SUM(PENGISIAN!AI78,PENGISIAN!AN78,PENGISIAN!AP78),0))</f>
        <v>0</v>
      </c>
      <c r="K78" s="238">
        <f>IF(AND(PENGISIAN!AV78&gt;0,PENGISIAN!AO78&gt;0,PENGISIAN!AV78&gt;PENGISIAN!AO78),PENGISIAN!AV78,IF(AND(PENGISIAN!AX78&gt;0,PENGISIAN!AO78&gt;0,PENGISIAN!AX78&gt;PENGISIAN!AO78),PENGISIAN!AX78,0))</f>
        <v>0</v>
      </c>
      <c r="L78" s="238">
        <f>IF(AND(PENGISIAN!AV78&gt;0,PENGISIAN!AO78&gt;0,PENGISIAN!AV78&gt;PENGISIAN!AO78),SUM(PENGISIAN!AP78,PENGISIAN!AU78),IF(AND(PENGISIAN!AX78&gt;0,PENGISIAN!AO78&gt;0,PENGISIAN!AX78&gt;PENGISIAN!AO78),SUM(PENGISIAN!AP78,PENGISIAN!AU78,PENGISIAN!AW78),0))</f>
        <v>0</v>
      </c>
      <c r="M78" s="238">
        <f>IF(AND(PENGISIAN!BC78&gt;0,PENGISIAN!AV78&gt;0,PENGISIAN!BC78&gt;PENGISIAN!AV78),PENGISIAN!BC78,IF(AND(PENGISIAN!BE78&gt;0,PENGISIAN!AV78&gt;0,PENGISIAN!BE78&gt;PENGISIAN!AV78),PENGISIAN!BE78,0))</f>
        <v>0</v>
      </c>
      <c r="N78" s="238">
        <f>IF(AND(PENGISIAN!BC78&gt;0,PENGISIAN!AV78&gt;0,PENGISIAN!BC78&gt;PENGISIAN!AV78),SUM(PENGISIAN!AW78,PENGISIAN!BB78),IF(AND(PENGISIAN!BE78&gt;0,PENGISIAN!AV78&gt;0,PENGISIAN!BE78&gt;PENGISIAN!AV78),SUM(PENGISIAN!AW78,PENGISIAN!BB78,PENGISIAN!BD78),0))</f>
        <v>0</v>
      </c>
      <c r="O78" s="238">
        <f>IF(AND(PENGISIAN!BJ78&gt;0,PENGISIAN!BC78&gt;0,PENGISIAN!BJ78&gt;PENGISIAN!BC78),PENGISIAN!BJ78,IF(AND(PENGISIAN!BL78&gt;0,PENGISIAN!BC78&gt;0,PENGISIAN!BL78&gt;PENGISIAN!BC78),PENGISIAN!BL78,0))</f>
        <v>0</v>
      </c>
      <c r="P78" s="238">
        <f>IF(AND(PENGISIAN!BJ78&gt;0,PENGISIAN!BC78&gt;0,PENGISIAN!BJ78&gt;PENGISIAN!BC78),SUM(PENGISIAN!BD78,PENGISIAN!BI78),IF(AND(PENGISIAN!BL78&gt;0,PENGISIAN!BC78&gt;0,PENGISIAN!BL78&gt;PENGISIAN!BC78),SUM(PENGISIAN!BD78,PENGISIAN!BI78,PENGISIAN!BK78),0))</f>
        <v>0</v>
      </c>
      <c r="Q78" s="238">
        <f>IF(AND(PENGISIAN!BQ78&gt;0,PENGISIAN!BJ78&gt;0,PENGISIAN!BQ78&gt;PENGISIAN!BJ78),PENGISIAN!BQ78,IF(AND(PENGISIAN!BS78&gt;0,PENGISIAN!BJ78&gt;0,PENGISIAN!BS78&gt;PENGISIAN!BJ78),PENGISIAN!BS78,0))</f>
        <v>0</v>
      </c>
      <c r="R78" s="238">
        <f>IF(AND(PENGISIAN!BQ78&gt;0,PENGISIAN!BJ78&gt;0,PENGISIAN!BQ78&gt;PENGISIAN!BJ78),SUM(PENGISIAN!BK78,PENGISIAN!BP78),IF(AND(PENGISIAN!BS78&gt;0,PENGISIAN!BJ78&gt;0,PENGISIAN!BS78&gt;PENGISIAN!BJ78),SUM(PENGISIAN!BK78,PENGISIAN!BP78,PENGISIAN!BR78),0))</f>
        <v>0</v>
      </c>
      <c r="S78" s="238">
        <f>IF(AND(PENGISIAN!BX78&gt;0,PENGISIAN!BQ78&gt;0,PENGISIAN!BX78&gt;PENGISIAN!BQ78),PENGISIAN!BX78,IF(AND(PENGISIAN!BZ78&gt;0,PENGISIAN!BQ78&gt;0,PENGISIAN!BZ78&gt;PENGISIAN!BQ78),PENGISIAN!BZ78,0))</f>
        <v>0</v>
      </c>
      <c r="T78" s="238">
        <f>IF(AND(PENGISIAN!BX78&gt;0,PENGISIAN!BQ78&gt;0,PENGISIAN!BX78&gt;PENGISIAN!BQ78),SUM(PENGISIAN!BR78,PENGISIAN!BW78),IF(AND(PENGISIAN!BZ78&gt;0,PENGISIAN!BQ78&gt;0,PENGISIAN!BZ78&gt;PENGISIAN!BQ78),SUM(PENGISIAN!BR78,PENGISIAN!BW78,PENGISIAN!BY78),0))</f>
        <v>0</v>
      </c>
      <c r="U78" s="238">
        <f>IF(AND(PENGISIAN!CE78&gt;0,PENGISIAN!BX78&gt;0,PENGISIAN!CE78&gt;PENGISIAN!BX78),PENGISIAN!CE78,IF(AND(PENGISIAN!CG78&gt;0,PENGISIAN!BX78&gt;0,PENGISIAN!CG78&gt;PENGISIAN!BX78),PENGISIAN!CG78,0))</f>
        <v>0</v>
      </c>
      <c r="V78" s="238">
        <f>IF(AND(PENGISIAN!CE78&gt;0,PENGISIAN!BX78&gt;0,PENGISIAN!CE78&gt;PENGISIAN!BX78),SUM(PENGISIAN!BY78,PENGISIAN!CD78),IF(AND(PENGISIAN!CG78&gt;0,PENGISIAN!BX78&gt;0,PENGISIAN!CG78&gt;PENGISIAN!BX78),SUM(PENGISIAN!BY78,PENGISIAN!CD78,PENGISIAN!CF78),0))</f>
        <v>0</v>
      </c>
      <c r="W78" s="238">
        <f>IF(AND(PENGISIAN!CL78&gt;0,PENGISIAN!CE78&gt;0,PENGISIAN!CL78&gt;PENGISIAN!CE78),PENGISIAN!CL78,IF(AND(PENGISIAN!CN78&gt;0,PENGISIAN!CE78&gt;0,PENGISIAN!CN78&gt;PENGISIAN!CE78),PENGISIAN!CN78,0))</f>
        <v>0</v>
      </c>
      <c r="X78" s="238">
        <f>IF(AND(PENGISIAN!CL78&gt;0,PENGISIAN!CE78&gt;0,PENGISIAN!CL78&gt;PENGISIAN!CE78),SUM(PENGISIAN!CF78,PENGISIAN!CK78),IF(AND(PENGISIAN!CN78&gt;0,PENGISIAN!CE78&gt;0,PENGISIAN!CN78&gt;PENGISIAN!CE78),SUM(PENGISIAN!CF78,PENGISIAN!CK78,PENGISIAN!CM78),0))</f>
        <v>0</v>
      </c>
      <c r="Y78" s="238">
        <f>IF(AND(PENGISIAN!CS78&gt;0,PENGISIAN!CL78&gt;0,PENGISIAN!CS78&gt;PENGISIAN!CL78),PENGISIAN!CS78,IF(AND(PENGISIAN!CU78&gt;0,PENGISIAN!CL78&gt;0,PENGISIAN!CU78&gt;PENGISIAN!CL78),PENGISIAN!CU78,0))</f>
        <v>0</v>
      </c>
      <c r="Z78" s="238">
        <f>IF(AND(PENGISIAN!CS78&gt;0,PENGISIAN!CL78&gt;0,PENGISIAN!CS78&gt;PENGISIAN!CL78),SUM(PENGISIAN!CM78,PENGISIAN!CR78),IF(AND(PENGISIAN!CU78&gt;0,PENGISIAN!CL78&gt;0,PENGISIAN!CU78&gt;PENGISIAN!CL78),SUM(PENGISIAN!CM78,PENGISIAN!CR78,PENGISIAN!CT78),0))</f>
        <v>0</v>
      </c>
      <c r="AA78" s="238">
        <f>IF(AND(PENGISIAN!CZ78&gt;0,PENGISIAN!CS78&gt;0,PENGISIAN!CZ78&gt;PENGISIAN!CS78),PENGISIAN!CZ78,IF(AND(PENGISIAN!DB78&gt;0,PENGISIAN!CS78&gt;0,PENGISIAN!DB78&gt;PENGISIAN!CS78),PENGISIAN!DB78,0))</f>
        <v>0</v>
      </c>
      <c r="AB78" s="238">
        <f>IF(AND(PENGISIAN!CZ78&gt;0,PENGISIAN!CS78&gt;0,PENGISIAN!CZ78&gt;PENGISIAN!CS78),SUM(PENGISIAN!CT78,PENGISIAN!CY78),IF(AND(PENGISIAN!DB78&gt;0,PENGISIAN!CS78&gt;0,PENGISIAN!DB78&gt;PENGISIAN!CS78),SUM(PENGISIAN!CT78,PENGISIAN!CY78,PENGISIAN!DA78),0))</f>
        <v>0</v>
      </c>
      <c r="AC78" s="238">
        <f>IF(AND(PENGISIAN!DG78&gt;0,PENGISIAN!CZ78&gt;0,PENGISIAN!DG78&gt;PENGISIAN!CZ78),PENGISIAN!DG78,IF(AND(PENGISIAN!DI78&gt;0,PENGISIAN!CZ78&gt;0,PENGISIAN!DI78&gt;PENGISIAN!CZ78),PENGISIAN!DI78,0))</f>
        <v>0</v>
      </c>
      <c r="AD78" s="238">
        <f>IF(AND(PENGISIAN!DG78&gt;0,PENGISIAN!CZ78&gt;0,PENGISIAN!DG78&gt;PENGISIAN!CZ78),SUM(PENGISIAN!DA78,PENGISIAN!DF78),IF(AND(PENGISIAN!DI78&gt;0,PENGISIAN!CZ78&gt;0,PENGISIAN!DI78&gt;PENGISIAN!CZ78),SUM(PENGISIAN!DA78,PENGISIAN!DF78,PENGISIAN!DH78),0))</f>
        <v>0</v>
      </c>
      <c r="AE78" s="238">
        <f>IF(AND(PENGISIAN!DN78&gt;0,PENGISIAN!DG78&gt;0,PENGISIAN!DN78&gt;PENGISIAN!DG78),PENGISIAN!DN78,IF(AND(PENGISIAN!DP78&gt;0,PENGISIAN!DG78&gt;0,PENGISIAN!DP78&gt;PENGISIAN!DG78),PENGISIAN!DP78,0))</f>
        <v>0</v>
      </c>
      <c r="AF78" s="238">
        <f>IF(AND(PENGISIAN!DN78&gt;0,PENGISIAN!DG78&gt;0,PENGISIAN!DN78&gt;PENGISIAN!DG78),SUM(PENGISIAN!DH78,PENGISIAN!DM78),IF(AND(PENGISIAN!DP78&gt;0,PENGISIAN!DG78&gt;0,PENGISIAN!DP78&gt;PENGISIAN!DG78),SUM(PENGISIAN!DH78,PENGISIAN!DM78,PENGISIAN!DO78),0))</f>
        <v>0</v>
      </c>
      <c r="AG78" s="238">
        <f>IF(AND(PENGISIAN!DU78&gt;0,PENGISIAN!DN78&gt;0,PENGISIAN!DU78&gt;PENGISIAN!DN78),PENGISIAN!DU78,IF(AND(PENGISIAN!DW78&gt;0,PENGISIAN!DN78&gt;0,PENGISIAN!DW78&gt;PENGISIAN!DN78),PENGISIAN!DW78,0))</f>
        <v>0</v>
      </c>
      <c r="AH78" s="238">
        <f>IF(AND(PENGISIAN!DU78&gt;0,PENGISIAN!DN78&gt;0,PENGISIAN!DU78&gt;PENGISIAN!DN78),SUM(PENGISIAN!DO78,PENGISIAN!DT78),IF(AND(PENGISIAN!DW78&gt;0,PENGISIAN!DN78&gt;0,PENGISIAN!DW78&gt;PENGISIAN!DN78),SUM(PENGISIAN!DO78,PENGISIAN!DT78,PENGISIAN!DV78),0))</f>
        <v>0</v>
      </c>
      <c r="AI78" s="238">
        <f>IF(AND(PENGISIAN!EB78&gt;0,PENGISIAN!DU78&gt;0,PENGISIAN!EB78&gt;PENGISIAN!DU78),PENGISIAN!EB78,IF(AND(PENGISIAN!ED78&gt;0,PENGISIAN!DU78&gt;0,PENGISIAN!ED78&gt;PENGISIAN!DU78),PENGISIAN!ED78,0))</f>
        <v>0</v>
      </c>
      <c r="AJ78" s="238">
        <f>IF(AND(PENGISIAN!EB78&gt;0,PENGISIAN!DU78&gt;0,PENGISIAN!EB78&gt;PENGISIAN!DU78),SUM(PENGISIAN!DV78,PENGISIAN!EA78),IF(AND(PENGISIAN!ED78&gt;0,PENGISIAN!DU78&gt;0,PENGISIAN!ED78&gt;PENGISIAN!DU78),SUM(PENGISIAN!DV78,PENGISIAN!EA78,PENGISIAN!EC78),0))</f>
        <v>0</v>
      </c>
      <c r="AK78" s="238">
        <f>IF(AND(PENGISIAN!EI78&gt;0,PENGISIAN!EB78&gt;0,PENGISIAN!EI78&gt;PENGISIAN!EB78),PENGISIAN!EI78,IF(AND(PENGISIAN!EK78&gt;0,PENGISIAN!EB78&gt;0,PENGISIAN!EK78&gt;PENGISIAN!EB78),PENGISIAN!EK78,0))</f>
        <v>0</v>
      </c>
      <c r="AL78" s="238">
        <f>IF(AND(PENGISIAN!EI78&gt;0,PENGISIAN!EB78&gt;0,PENGISIAN!EI78&gt;PENGISIAN!EB78),SUM(PENGISIAN!EC78,PENGISIAN!EH78),IF(AND(PENGISIAN!EK78&gt;0,PENGISIAN!EB78&gt;0,PENGISIAN!EK78&gt;PENGISIAN!EB78),SUM(PENGISIAN!EC78,PENGISIAN!EH78,PENGISIAN!EJ78),0))</f>
        <v>0</v>
      </c>
      <c r="AM78" s="238">
        <f>IF(AND(PENGISIAN!EP78&gt;0,PENGISIAN!EI78&gt;0,PENGISIAN!EP78&gt;PENGISIAN!EI78),PENGISIAN!EP78,IF(AND(PENGISIAN!ER78&gt;0,PENGISIAN!EI78&gt;0,PENGISIAN!ER78&gt;PENGISIAN!EI78),PENGISIAN!ER78,0))</f>
        <v>0</v>
      </c>
      <c r="AN78" s="238">
        <f>IF(AND(PENGISIAN!EP78&gt;0,PENGISIAN!EI78&gt;0,PENGISIAN!EP78&gt;PENGISIAN!EI78),SUM(PENGISIAN!EJ78,PENGISIAN!EO78),IF(AND(PENGISIAN!ER78&gt;0,PENGISIAN!EI78&gt;0,PENGISIAN!ER78&gt;PENGISIAN!EI78),SUM(PENGISIAN!EJ78,PENGISIAN!EO78,PENGISIAN!EQ78),0))</f>
        <v>0</v>
      </c>
      <c r="AO78" s="238">
        <f>IF(AND(PENGISIAN!EW78&gt;0,PENGISIAN!EP78&gt;0,PENGISIAN!EW78&gt;PENGISIAN!EP78),PENGISIAN!EW78,IF(AND(PENGISIAN!EY78&gt;0,PENGISIAN!EP78&gt;0,PENGISIAN!EY78&gt;PENGISIAN!EP78),PENGISIAN!EY78,0))</f>
        <v>0</v>
      </c>
      <c r="AP78" s="238">
        <f>IF(AND(PENGISIAN!EW78&gt;0,PENGISIAN!EP78&gt;0,PENGISIAN!EW78&gt;PENGISIAN!EP78),SUM(PENGISIAN!EQ78,PENGISIAN!EV78),IF(AND(PENGISIAN!EY78&gt;0,PENGISIAN!EP78&gt;0,PENGISIAN!EY78&gt;PENGISIAN!EP78),SUM(PENGISIAN!EQ78,PENGISIAN!EV78,PENGISIAN!EX78),0))</f>
        <v>0</v>
      </c>
      <c r="AQ78" s="238">
        <f>IF(AND(PENGISIAN!FD78&gt;0,PENGISIAN!EW78&gt;0,PENGISIAN!FD78&gt;PENGISIAN!EW78),PENGISIAN!FD78,IF(AND(PENGISIAN!FF78&gt;0,PENGISIAN!EW78&gt;0,PENGISIAN!FF78&gt;PENGISIAN!EW78),PENGISIAN!FF78,0))</f>
        <v>0</v>
      </c>
      <c r="AR78" s="238">
        <f>IF(AND(PENGISIAN!FD78&gt;0,PENGISIAN!EW78&gt;0,PENGISIAN!FD78&gt;PENGISIAN!EW78),SUM(PENGISIAN!EX78,PENGISIAN!FC78),IF(AND(PENGISIAN!FF78&gt;0,PENGISIAN!EW78&gt;0,PENGISIAN!FF78&gt;PENGISIAN!EW78),SUM(PENGISIAN!EX78,PENGISIAN!FC78,PENGISIAN!FE78),0))</f>
        <v>0</v>
      </c>
      <c r="AS78" s="238">
        <f>IF(AND(PENGISIAN!FK78&gt;0,PENGISIAN!FD78&gt;0,PENGISIAN!FK78&gt;PENGISIAN!FD78),PENGISIAN!FK78,IF(AND(PENGISIAN!FM78&gt;0,PENGISIAN!FD78&gt;0,PENGISIAN!FM78&gt;PENGISIAN!FD78),PENGISIAN!FM78,0))</f>
        <v>0</v>
      </c>
      <c r="AT78" s="238">
        <f>IF(AND(PENGISIAN!FK78&gt;0,PENGISIAN!FD78&gt;0,PENGISIAN!FK78&gt;PENGISIAN!FD78),SUM(PENGISIAN!FE78,PENGISIAN!FJ78),IF(AND(PENGISIAN!FM78&gt;0,PENGISIAN!FD78&gt;0,PENGISIAN!FM78&gt;PENGISIAN!FD78),SUM(PENGISIAN!FE78,PENGISIAN!FJ78,PENGISIAN!FL78),0))</f>
        <v>0</v>
      </c>
      <c r="AU78" s="238">
        <f>IF(AND(PENGISIAN!FR78&gt;0,PENGISIAN!FK78&gt;0,PENGISIAN!FR78&gt;PENGISIAN!FK78),PENGISIAN!FR78,IF(AND(PENGISIAN!FT78&gt;0,PENGISIAN!FK78&gt;0,PENGISIAN!FT78&gt;PENGISIAN!FK78),PENGISIAN!FT78,0))</f>
        <v>0</v>
      </c>
      <c r="AV78" s="238">
        <f>IF(AND(PENGISIAN!FR78&gt;0,PENGISIAN!FK78&gt;0,PENGISIAN!FR78&gt;PENGISIAN!FK78),SUM(PENGISIAN!FL78,PENGISIAN!FQ78),IF(AND(PENGISIAN!FT78&gt;0,PENGISIAN!FK78&gt;0,PENGISIAN!FT78&gt;PENGISIAN!FK78),SUM(PENGISIAN!FL78,PENGISIAN!FQ78,PENGISIAN!FS78),0))</f>
        <v>0</v>
      </c>
      <c r="AW78" s="238">
        <f>IF(AND(PENGISIAN!FY78&gt;0,PENGISIAN!FR78&gt;0,PENGISIAN!FY78&gt;PENGISIAN!FR78),PENGISIAN!FY78,IF(AND(PENGISIAN!GA78&gt;0,PENGISIAN!FR78&gt;0,PENGISIAN!GA78&gt;PENGISIAN!FR78),PENGISIAN!GA78,0))</f>
        <v>0</v>
      </c>
      <c r="AX78" s="238">
        <f>IF(AND(PENGISIAN!FY78&gt;0,PENGISIAN!FR78&gt;0,PENGISIAN!FY78&gt;PENGISIAN!FR78),SUM(PENGISIAN!FS78,PENGISIAN!FX78),IF(AND(PENGISIAN!GA78&gt;0,PENGISIAN!FR78&gt;0,PENGISIAN!GA78&gt;PENGISIAN!FR78),SUM(PENGISIAN!FS78,PENGISIAN!FX78,PENGISIAN!FZ78),0))</f>
        <v>0</v>
      </c>
      <c r="AY78" s="238">
        <f>IF(AND(PENGISIAN!GF78&gt;0,PENGISIAN!FY78&gt;0,PENGISIAN!GF78&gt;PENGISIAN!FY78),PENGISIAN!GF78,IF(AND(PENGISIAN!GH78&gt;0,PENGISIAN!FY78&gt;0,PENGISIAN!GH78&gt;PENGISIAN!FY78),PENGISIAN!GH78,0))</f>
        <v>0</v>
      </c>
      <c r="AZ78" s="238">
        <f>IF(AND(PENGISIAN!GF78&gt;0,PENGISIAN!FY78&gt;0,PENGISIAN!GF78&gt;PENGISIAN!FY78),SUM(PENGISIAN!FZ78,PENGISIAN!GE78),IF(AND(PENGISIAN!GH78&gt;0,PENGISIAN!FY78&gt;0,PENGISIAN!GH78&gt;PENGISIAN!FY78),SUM(PENGISIAN!FZ78,PENGISIAN!GE78,PENGISIAN!GG78),0))</f>
        <v>0</v>
      </c>
      <c r="BA78" s="238">
        <f>IF(AND(PENGISIAN!GM78&gt;0,PENGISIAN!GF78&gt;0,PENGISIAN!GM78&gt;PENGISIAN!GF78),PENGISIAN!GM78,IF(AND(PENGISIAN!GO78&gt;0,PENGISIAN!GF78&gt;0,PENGISIAN!GO78&gt;PENGISIAN!GF78),PENGISIAN!GO78,0))</f>
        <v>0</v>
      </c>
      <c r="BB78" s="238">
        <f>IF(AND(PENGISIAN!GM78&gt;0,PENGISIAN!GF78&gt;0,PENGISIAN!GM78&gt;PENGISIAN!GF78),SUM(PENGISIAN!GG78,PENGISIAN!GL78),IF(AND(PENGISIAN!GO78&gt;0,PENGISIAN!GF78&gt;0,PENGISIAN!GO78&gt;PENGISIAN!GF78),SUM(PENGISIAN!GG78,PENGISIAN!GL78,PENGISIAN!GN78),0))</f>
        <v>0</v>
      </c>
      <c r="BC78" s="238">
        <f>IF(AND(PENGISIAN!GT78&gt;0,PENGISIAN!GM78&gt;0,PENGISIAN!GT78&gt;PENGISIAN!GM78),PENGISIAN!GT78,IF(AND(PENGISIAN!GV78&gt;0,PENGISIAN!GM78&gt;0,PENGISIAN!GV78&gt;PENGISIAN!GM78),PENGISIAN!GV78,0))</f>
        <v>0</v>
      </c>
      <c r="BD78" s="238">
        <f>IF(AND(PENGISIAN!GT78&gt;0,PENGISIAN!GM78&gt;0,PENGISIAN!GT78&gt;PENGISIAN!GM78),SUM(PENGISIAN!GN78,PENGISIAN!GS78),IF(AND(PENGISIAN!GV78&gt;0,PENGISIAN!GM78&gt;0,PENGISIAN!GV78&gt;PENGISIAN!GM78),SUM(PENGISIAN!GN78,PENGISIAN!GS78,PENGISIAN!GU78),0))</f>
        <v>0</v>
      </c>
      <c r="BE78" s="238">
        <f>IF(AND(PENGISIAN!HA78&gt;0,PENGISIAN!GT78&gt;0,PENGISIAN!HA78&gt;PENGISIAN!GT78),PENGISIAN!HA78,IF(AND(PENGISIAN!HC78&gt;0,PENGISIAN!GT78&gt;0,PENGISIAN!HC78&gt;PENGISIAN!GT78),PENGISIAN!HC78,0))</f>
        <v>0</v>
      </c>
      <c r="BF78" s="238">
        <f>IF(AND(PENGISIAN!HA78&gt;0,PENGISIAN!GT78&gt;0,PENGISIAN!HA78&gt;PENGISIAN!GT78),SUM(PENGISIAN!GU78,PENGISIAN!GZ78),IF(AND(PENGISIAN!HC78&gt;0,PENGISIAN!GT78&gt;0,PENGISIAN!HC78&gt;PENGISIAN!GT78),SUM(PENGISIAN!GU78,PENGISIAN!GZ78,PENGISIAN!HB78),0))</f>
        <v>0</v>
      </c>
      <c r="BG78" s="238">
        <f>IF(AND(PENGISIAN!HH78&gt;0,PENGISIAN!HA78&gt;0,PENGISIAN!HH78&gt;PENGISIAN!HA78),PENGISIAN!HH78,IF(AND(PENGISIAN!HJ78&gt;0,PENGISIAN!HA78&gt;0,PENGISIAN!HJ78&gt;PENGISIAN!HA78),PENGISIAN!HJ78,0))</f>
        <v>0</v>
      </c>
      <c r="BH78" s="238">
        <f>IF(AND(PENGISIAN!HH78&gt;0,PENGISIAN!HA78&gt;0,PENGISIAN!HH78&gt;PENGISIAN!HA78),SUM(PENGISIAN!HB78,PENGISIAN!HG78),IF(AND(PENGISIAN!HJ78&gt;0,PENGISIAN!HA78&gt;0,PENGISIAN!HJ78&gt;PENGISIAN!HA78),SUM(PENGISIAN!HB78,PENGISIAN!HG78,PENGISIAN!HI78),0))</f>
        <v>0</v>
      </c>
      <c r="BI78" s="238">
        <f>IF(AND(PENGISIAN!HJ78&gt;0,PENGISIAN!HH78&gt;0,PENGISIAN!HJ78&gt;PENGISIAN!HH78),PENGISIAN!HJ78,0)</f>
        <v>0</v>
      </c>
      <c r="BJ78" s="238">
        <f>IF(AND(PENGISIAN!HJ78&gt;0,PENGISIAN!HH78&gt;0,PENGISIAN!HJ78&gt;PENGISIAN!HH78),PENGISIAN!HI78,0)</f>
        <v>0</v>
      </c>
    </row>
    <row r="79" spans="1:62">
      <c r="A79" s="238">
        <f>IF(AND(PENGISIAN!M79&gt;0,PENGISIAN!F79&gt;0,PENGISIAN!M79&gt;PENGISIAN!F79),PENGISIAN!M79,IF(AND(PENGISIAN!O79&gt;0,PENGISIAN!F79&gt;0,PENGISIAN!O79&gt;PENGISIAN!F79),PENGISIAN!O79,0))</f>
        <v>0</v>
      </c>
      <c r="B79" s="238">
        <f>IF(AND(PENGISIAN!M79&gt;0,PENGISIAN!F79&gt;0,PENGISIAN!M79&gt;PENGISIAN!F79),SUM(PENGISIAN!G79,PENGISIAN!L79),IF(AND(PENGISIAN!O79&gt;0,PENGISIAN!F79&gt;0,PENGISIAN!O79&gt;PENGISIAN!F79),SUM(PENGISIAN!G79,PENGISIAN!L79,PENGISIAN!N79),0))</f>
        <v>0</v>
      </c>
      <c r="C79" s="238">
        <f>IF(AND(PENGISIAN!T79&gt;0,PENGISIAN!M79&gt;0,PENGISIAN!T79&gt;PENGISIAN!M79),PENGISIAN!T79,IF(AND(PENGISIAN!V79&gt;0,PENGISIAN!M79&gt;0,PENGISIAN!V79&gt;PENGISIAN!M79),PENGISIAN!V79,0))</f>
        <v>0</v>
      </c>
      <c r="D79" s="238">
        <f>IF(AND(PENGISIAN!T79&gt;0,PENGISIAN!M79&gt;0,PENGISIAN!T79&gt;PENGISIAN!M79),SUM(PENGISIAN!N79,PENGISIAN!S79),IF(AND(PENGISIAN!V79&gt;0,PENGISIAN!M79&gt;0,PENGISIAN!V79&gt;PENGISIAN!M79),SUM(PENGISIAN!N79,PENGISIAN!S79,PENGISIAN!U79),0))</f>
        <v>0</v>
      </c>
      <c r="E79" s="238">
        <f>IF(AND(PENGISIAN!AA79&gt;0,PENGISIAN!T79&gt;0,PENGISIAN!AA79&gt;PENGISIAN!T79),PENGISIAN!AA79,IF(AND(PENGISIAN!AC79&gt;0,PENGISIAN!T79&gt;0,PENGISIAN!AC79&gt;PENGISIAN!T79),PENGISIAN!AC79,0))</f>
        <v>0</v>
      </c>
      <c r="F79" s="238">
        <f>IF(AND(PENGISIAN!AA79&gt;0,PENGISIAN!T79&gt;0,PENGISIAN!AA79&gt;PENGISIAN!T79),SUM(PENGISIAN!U79,PENGISIAN!Z79),IF(AND(PENGISIAN!AC79&gt;0,PENGISIAN!T79&gt;0,PENGISIAN!AC79&gt;PENGISIAN!T79),SUM(PENGISIAN!U79,PENGISIAN!Z79,PENGISIAN!AB79),0))</f>
        <v>0</v>
      </c>
      <c r="G79" s="238">
        <f>IF(AND(PENGISIAN!AH79&gt;0,PENGISIAN!AA79&gt;0,PENGISIAN!AH79&gt;PENGISIAN!AA79),PENGISIAN!AH79,IF(AND(PENGISIAN!AJ79&gt;0,PENGISIAN!AA79&gt;0,PENGISIAN!AJ79&gt;PENGISIAN!AA79),PENGISIAN!AJ79,0))</f>
        <v>0</v>
      </c>
      <c r="H79" s="238">
        <f>IF(AND(PENGISIAN!AH79&gt;0,PENGISIAN!AA79&gt;0,PENGISIAN!AH79&gt;PENGISIAN!AA79),SUM(PENGISIAN!AB79,PENGISIAN!AG79),IF(AND(PENGISIAN!AJ79&gt;0,PENGISIAN!AA79&gt;0,PENGISIAN!AJ79&gt;PENGISIAN!AA79),SUM(PENGISIAN!AB79,PENGISIAN!AG79,PENGISIAN!AI79),0))</f>
        <v>0</v>
      </c>
      <c r="I79" s="238">
        <f>IF(AND(PENGISIAN!AO79&gt;0,PENGISIAN!AH79&gt;0,PENGISIAN!AO79&gt;PENGISIAN!AH79),PENGISIAN!AO79,IF(AND(PENGISIAN!AQ79&gt;0,PENGISIAN!AH79&gt;0,PENGISIAN!AQ79&gt;PENGISIAN!AH79),PENGISIAN!AQ79,0))</f>
        <v>0</v>
      </c>
      <c r="J79" s="238">
        <f>IF(AND(PENGISIAN!AO79&gt;0,PENGISIAN!AH79&gt;0,PENGISIAN!AO79&gt;PENGISIAN!AH79),SUM(PENGISIAN!AI79,PENGISIAN!AN79),IF(AND(PENGISIAN!AQ79&gt;0,PENGISIAN!AH79&gt;0,PENGISIAN!AQ79&gt;PENGISIAN!AH79),SUM(PENGISIAN!AI79,PENGISIAN!AN79,PENGISIAN!AP79),0))</f>
        <v>0</v>
      </c>
      <c r="K79" s="238">
        <f>IF(AND(PENGISIAN!AV79&gt;0,PENGISIAN!AO79&gt;0,PENGISIAN!AV79&gt;PENGISIAN!AO79),PENGISIAN!AV79,IF(AND(PENGISIAN!AX79&gt;0,PENGISIAN!AO79&gt;0,PENGISIAN!AX79&gt;PENGISIAN!AO79),PENGISIAN!AX79,0))</f>
        <v>0</v>
      </c>
      <c r="L79" s="238">
        <f>IF(AND(PENGISIAN!AV79&gt;0,PENGISIAN!AO79&gt;0,PENGISIAN!AV79&gt;PENGISIAN!AO79),SUM(PENGISIAN!AP79,PENGISIAN!AU79),IF(AND(PENGISIAN!AX79&gt;0,PENGISIAN!AO79&gt;0,PENGISIAN!AX79&gt;PENGISIAN!AO79),SUM(PENGISIAN!AP79,PENGISIAN!AU79,PENGISIAN!AW79),0))</f>
        <v>0</v>
      </c>
      <c r="M79" s="238">
        <f>IF(AND(PENGISIAN!BC79&gt;0,PENGISIAN!AV79&gt;0,PENGISIAN!BC79&gt;PENGISIAN!AV79),PENGISIAN!BC79,IF(AND(PENGISIAN!BE79&gt;0,PENGISIAN!AV79&gt;0,PENGISIAN!BE79&gt;PENGISIAN!AV79),PENGISIAN!BE79,0))</f>
        <v>0</v>
      </c>
      <c r="N79" s="238">
        <f>IF(AND(PENGISIAN!BC79&gt;0,PENGISIAN!AV79&gt;0,PENGISIAN!BC79&gt;PENGISIAN!AV79),SUM(PENGISIAN!AW79,PENGISIAN!BB79),IF(AND(PENGISIAN!BE79&gt;0,PENGISIAN!AV79&gt;0,PENGISIAN!BE79&gt;PENGISIAN!AV79),SUM(PENGISIAN!AW79,PENGISIAN!BB79,PENGISIAN!BD79),0))</f>
        <v>0</v>
      </c>
      <c r="O79" s="238">
        <f>IF(AND(PENGISIAN!BJ79&gt;0,PENGISIAN!BC79&gt;0,PENGISIAN!BJ79&gt;PENGISIAN!BC79),PENGISIAN!BJ79,IF(AND(PENGISIAN!BL79&gt;0,PENGISIAN!BC79&gt;0,PENGISIAN!BL79&gt;PENGISIAN!BC79),PENGISIAN!BL79,0))</f>
        <v>0</v>
      </c>
      <c r="P79" s="238">
        <f>IF(AND(PENGISIAN!BJ79&gt;0,PENGISIAN!BC79&gt;0,PENGISIAN!BJ79&gt;PENGISIAN!BC79),SUM(PENGISIAN!BD79,PENGISIAN!BI79),IF(AND(PENGISIAN!BL79&gt;0,PENGISIAN!BC79&gt;0,PENGISIAN!BL79&gt;PENGISIAN!BC79),SUM(PENGISIAN!BD79,PENGISIAN!BI79,PENGISIAN!BK79),0))</f>
        <v>0</v>
      </c>
      <c r="Q79" s="238">
        <f>IF(AND(PENGISIAN!BQ79&gt;0,PENGISIAN!BJ79&gt;0,PENGISIAN!BQ79&gt;PENGISIAN!BJ79),PENGISIAN!BQ79,IF(AND(PENGISIAN!BS79&gt;0,PENGISIAN!BJ79&gt;0,PENGISIAN!BS79&gt;PENGISIAN!BJ79),PENGISIAN!BS79,0))</f>
        <v>0</v>
      </c>
      <c r="R79" s="238">
        <f>IF(AND(PENGISIAN!BQ79&gt;0,PENGISIAN!BJ79&gt;0,PENGISIAN!BQ79&gt;PENGISIAN!BJ79),SUM(PENGISIAN!BK79,PENGISIAN!BP79),IF(AND(PENGISIAN!BS79&gt;0,PENGISIAN!BJ79&gt;0,PENGISIAN!BS79&gt;PENGISIAN!BJ79),SUM(PENGISIAN!BK79,PENGISIAN!BP79,PENGISIAN!BR79),0))</f>
        <v>0</v>
      </c>
      <c r="S79" s="238">
        <f>IF(AND(PENGISIAN!BX79&gt;0,PENGISIAN!BQ79&gt;0,PENGISIAN!BX79&gt;PENGISIAN!BQ79),PENGISIAN!BX79,IF(AND(PENGISIAN!BZ79&gt;0,PENGISIAN!BQ79&gt;0,PENGISIAN!BZ79&gt;PENGISIAN!BQ79),PENGISIAN!BZ79,0))</f>
        <v>0</v>
      </c>
      <c r="T79" s="238">
        <f>IF(AND(PENGISIAN!BX79&gt;0,PENGISIAN!BQ79&gt;0,PENGISIAN!BX79&gt;PENGISIAN!BQ79),SUM(PENGISIAN!BR79,PENGISIAN!BW79),IF(AND(PENGISIAN!BZ79&gt;0,PENGISIAN!BQ79&gt;0,PENGISIAN!BZ79&gt;PENGISIAN!BQ79),SUM(PENGISIAN!BR79,PENGISIAN!BW79,PENGISIAN!BY79),0))</f>
        <v>0</v>
      </c>
      <c r="U79" s="238">
        <f>IF(AND(PENGISIAN!CE79&gt;0,PENGISIAN!BX79&gt;0,PENGISIAN!CE79&gt;PENGISIAN!BX79),PENGISIAN!CE79,IF(AND(PENGISIAN!CG79&gt;0,PENGISIAN!BX79&gt;0,PENGISIAN!CG79&gt;PENGISIAN!BX79),PENGISIAN!CG79,0))</f>
        <v>0</v>
      </c>
      <c r="V79" s="238">
        <f>IF(AND(PENGISIAN!CE79&gt;0,PENGISIAN!BX79&gt;0,PENGISIAN!CE79&gt;PENGISIAN!BX79),SUM(PENGISIAN!BY79,PENGISIAN!CD79),IF(AND(PENGISIAN!CG79&gt;0,PENGISIAN!BX79&gt;0,PENGISIAN!CG79&gt;PENGISIAN!BX79),SUM(PENGISIAN!BY79,PENGISIAN!CD79,PENGISIAN!CF79),0))</f>
        <v>0</v>
      </c>
      <c r="W79" s="238">
        <f>IF(AND(PENGISIAN!CL79&gt;0,PENGISIAN!CE79&gt;0,PENGISIAN!CL79&gt;PENGISIAN!CE79),PENGISIAN!CL79,IF(AND(PENGISIAN!CN79&gt;0,PENGISIAN!CE79&gt;0,PENGISIAN!CN79&gt;PENGISIAN!CE79),PENGISIAN!CN79,0))</f>
        <v>0</v>
      </c>
      <c r="X79" s="238">
        <f>IF(AND(PENGISIAN!CL79&gt;0,PENGISIAN!CE79&gt;0,PENGISIAN!CL79&gt;PENGISIAN!CE79),SUM(PENGISIAN!CF79,PENGISIAN!CK79),IF(AND(PENGISIAN!CN79&gt;0,PENGISIAN!CE79&gt;0,PENGISIAN!CN79&gt;PENGISIAN!CE79),SUM(PENGISIAN!CF79,PENGISIAN!CK79,PENGISIAN!CM79),0))</f>
        <v>0</v>
      </c>
      <c r="Y79" s="238">
        <f>IF(AND(PENGISIAN!CS79&gt;0,PENGISIAN!CL79&gt;0,PENGISIAN!CS79&gt;PENGISIAN!CL79),PENGISIAN!CS79,IF(AND(PENGISIAN!CU79&gt;0,PENGISIAN!CL79&gt;0,PENGISIAN!CU79&gt;PENGISIAN!CL79),PENGISIAN!CU79,0))</f>
        <v>0</v>
      </c>
      <c r="Z79" s="238">
        <f>IF(AND(PENGISIAN!CS79&gt;0,PENGISIAN!CL79&gt;0,PENGISIAN!CS79&gt;PENGISIAN!CL79),SUM(PENGISIAN!CM79,PENGISIAN!CR79),IF(AND(PENGISIAN!CU79&gt;0,PENGISIAN!CL79&gt;0,PENGISIAN!CU79&gt;PENGISIAN!CL79),SUM(PENGISIAN!CM79,PENGISIAN!CR79,PENGISIAN!CT79),0))</f>
        <v>0</v>
      </c>
      <c r="AA79" s="238">
        <f>IF(AND(PENGISIAN!CZ79&gt;0,PENGISIAN!CS79&gt;0,PENGISIAN!CZ79&gt;PENGISIAN!CS79),PENGISIAN!CZ79,IF(AND(PENGISIAN!DB79&gt;0,PENGISIAN!CS79&gt;0,PENGISIAN!DB79&gt;PENGISIAN!CS79),PENGISIAN!DB79,0))</f>
        <v>0</v>
      </c>
      <c r="AB79" s="238">
        <f>IF(AND(PENGISIAN!CZ79&gt;0,PENGISIAN!CS79&gt;0,PENGISIAN!CZ79&gt;PENGISIAN!CS79),SUM(PENGISIAN!CT79,PENGISIAN!CY79),IF(AND(PENGISIAN!DB79&gt;0,PENGISIAN!CS79&gt;0,PENGISIAN!DB79&gt;PENGISIAN!CS79),SUM(PENGISIAN!CT79,PENGISIAN!CY79,PENGISIAN!DA79),0))</f>
        <v>0</v>
      </c>
      <c r="AC79" s="238">
        <f>IF(AND(PENGISIAN!DG79&gt;0,PENGISIAN!CZ79&gt;0,PENGISIAN!DG79&gt;PENGISIAN!CZ79),PENGISIAN!DG79,IF(AND(PENGISIAN!DI79&gt;0,PENGISIAN!CZ79&gt;0,PENGISIAN!DI79&gt;PENGISIAN!CZ79),PENGISIAN!DI79,0))</f>
        <v>0</v>
      </c>
      <c r="AD79" s="238">
        <f>IF(AND(PENGISIAN!DG79&gt;0,PENGISIAN!CZ79&gt;0,PENGISIAN!DG79&gt;PENGISIAN!CZ79),SUM(PENGISIAN!DA79,PENGISIAN!DF79),IF(AND(PENGISIAN!DI79&gt;0,PENGISIAN!CZ79&gt;0,PENGISIAN!DI79&gt;PENGISIAN!CZ79),SUM(PENGISIAN!DA79,PENGISIAN!DF79,PENGISIAN!DH79),0))</f>
        <v>0</v>
      </c>
      <c r="AE79" s="238">
        <f>IF(AND(PENGISIAN!DN79&gt;0,PENGISIAN!DG79&gt;0,PENGISIAN!DN79&gt;PENGISIAN!DG79),PENGISIAN!DN79,IF(AND(PENGISIAN!DP79&gt;0,PENGISIAN!DG79&gt;0,PENGISIAN!DP79&gt;PENGISIAN!DG79),PENGISIAN!DP79,0))</f>
        <v>0</v>
      </c>
      <c r="AF79" s="238">
        <f>IF(AND(PENGISIAN!DN79&gt;0,PENGISIAN!DG79&gt;0,PENGISIAN!DN79&gt;PENGISIAN!DG79),SUM(PENGISIAN!DH79,PENGISIAN!DM79),IF(AND(PENGISIAN!DP79&gt;0,PENGISIAN!DG79&gt;0,PENGISIAN!DP79&gt;PENGISIAN!DG79),SUM(PENGISIAN!DH79,PENGISIAN!DM79,PENGISIAN!DO79),0))</f>
        <v>0</v>
      </c>
      <c r="AG79" s="238">
        <f>IF(AND(PENGISIAN!DU79&gt;0,PENGISIAN!DN79&gt;0,PENGISIAN!DU79&gt;PENGISIAN!DN79),PENGISIAN!DU79,IF(AND(PENGISIAN!DW79&gt;0,PENGISIAN!DN79&gt;0,PENGISIAN!DW79&gt;PENGISIAN!DN79),PENGISIAN!DW79,0))</f>
        <v>0</v>
      </c>
      <c r="AH79" s="238">
        <f>IF(AND(PENGISIAN!DU79&gt;0,PENGISIAN!DN79&gt;0,PENGISIAN!DU79&gt;PENGISIAN!DN79),SUM(PENGISIAN!DO79,PENGISIAN!DT79),IF(AND(PENGISIAN!DW79&gt;0,PENGISIAN!DN79&gt;0,PENGISIAN!DW79&gt;PENGISIAN!DN79),SUM(PENGISIAN!DO79,PENGISIAN!DT79,PENGISIAN!DV79),0))</f>
        <v>0</v>
      </c>
      <c r="AI79" s="238">
        <f>IF(AND(PENGISIAN!EB79&gt;0,PENGISIAN!DU79&gt;0,PENGISIAN!EB79&gt;PENGISIAN!DU79),PENGISIAN!EB79,IF(AND(PENGISIAN!ED79&gt;0,PENGISIAN!DU79&gt;0,PENGISIAN!ED79&gt;PENGISIAN!DU79),PENGISIAN!ED79,0))</f>
        <v>0</v>
      </c>
      <c r="AJ79" s="238">
        <f>IF(AND(PENGISIAN!EB79&gt;0,PENGISIAN!DU79&gt;0,PENGISIAN!EB79&gt;PENGISIAN!DU79),SUM(PENGISIAN!DV79,PENGISIAN!EA79),IF(AND(PENGISIAN!ED79&gt;0,PENGISIAN!DU79&gt;0,PENGISIAN!ED79&gt;PENGISIAN!DU79),SUM(PENGISIAN!DV79,PENGISIAN!EA79,PENGISIAN!EC79),0))</f>
        <v>0</v>
      </c>
      <c r="AK79" s="238">
        <f>IF(AND(PENGISIAN!EI79&gt;0,PENGISIAN!EB79&gt;0,PENGISIAN!EI79&gt;PENGISIAN!EB79),PENGISIAN!EI79,IF(AND(PENGISIAN!EK79&gt;0,PENGISIAN!EB79&gt;0,PENGISIAN!EK79&gt;PENGISIAN!EB79),PENGISIAN!EK79,0))</f>
        <v>0</v>
      </c>
      <c r="AL79" s="238">
        <f>IF(AND(PENGISIAN!EI79&gt;0,PENGISIAN!EB79&gt;0,PENGISIAN!EI79&gt;PENGISIAN!EB79),SUM(PENGISIAN!EC79,PENGISIAN!EH79),IF(AND(PENGISIAN!EK79&gt;0,PENGISIAN!EB79&gt;0,PENGISIAN!EK79&gt;PENGISIAN!EB79),SUM(PENGISIAN!EC79,PENGISIAN!EH79,PENGISIAN!EJ79),0))</f>
        <v>0</v>
      </c>
      <c r="AM79" s="238">
        <f>IF(AND(PENGISIAN!EP79&gt;0,PENGISIAN!EI79&gt;0,PENGISIAN!EP79&gt;PENGISIAN!EI79),PENGISIAN!EP79,IF(AND(PENGISIAN!ER79&gt;0,PENGISIAN!EI79&gt;0,PENGISIAN!ER79&gt;PENGISIAN!EI79),PENGISIAN!ER79,0))</f>
        <v>0</v>
      </c>
      <c r="AN79" s="238">
        <f>IF(AND(PENGISIAN!EP79&gt;0,PENGISIAN!EI79&gt;0,PENGISIAN!EP79&gt;PENGISIAN!EI79),SUM(PENGISIAN!EJ79,PENGISIAN!EO79),IF(AND(PENGISIAN!ER79&gt;0,PENGISIAN!EI79&gt;0,PENGISIAN!ER79&gt;PENGISIAN!EI79),SUM(PENGISIAN!EJ79,PENGISIAN!EO79,PENGISIAN!EQ79),0))</f>
        <v>0</v>
      </c>
      <c r="AO79" s="238">
        <f>IF(AND(PENGISIAN!EW79&gt;0,PENGISIAN!EP79&gt;0,PENGISIAN!EW79&gt;PENGISIAN!EP79),PENGISIAN!EW79,IF(AND(PENGISIAN!EY79&gt;0,PENGISIAN!EP79&gt;0,PENGISIAN!EY79&gt;PENGISIAN!EP79),PENGISIAN!EY79,0))</f>
        <v>0</v>
      </c>
      <c r="AP79" s="238">
        <f>IF(AND(PENGISIAN!EW79&gt;0,PENGISIAN!EP79&gt;0,PENGISIAN!EW79&gt;PENGISIAN!EP79),SUM(PENGISIAN!EQ79,PENGISIAN!EV79),IF(AND(PENGISIAN!EY79&gt;0,PENGISIAN!EP79&gt;0,PENGISIAN!EY79&gt;PENGISIAN!EP79),SUM(PENGISIAN!EQ79,PENGISIAN!EV79,PENGISIAN!EX79),0))</f>
        <v>0</v>
      </c>
      <c r="AQ79" s="238">
        <f>IF(AND(PENGISIAN!FD79&gt;0,PENGISIAN!EW79&gt;0,PENGISIAN!FD79&gt;PENGISIAN!EW79),PENGISIAN!FD79,IF(AND(PENGISIAN!FF79&gt;0,PENGISIAN!EW79&gt;0,PENGISIAN!FF79&gt;PENGISIAN!EW79),PENGISIAN!FF79,0))</f>
        <v>0</v>
      </c>
      <c r="AR79" s="238">
        <f>IF(AND(PENGISIAN!FD79&gt;0,PENGISIAN!EW79&gt;0,PENGISIAN!FD79&gt;PENGISIAN!EW79),SUM(PENGISIAN!EX79,PENGISIAN!FC79),IF(AND(PENGISIAN!FF79&gt;0,PENGISIAN!EW79&gt;0,PENGISIAN!FF79&gt;PENGISIAN!EW79),SUM(PENGISIAN!EX79,PENGISIAN!FC79,PENGISIAN!FE79),0))</f>
        <v>0</v>
      </c>
      <c r="AS79" s="238">
        <f>IF(AND(PENGISIAN!FK79&gt;0,PENGISIAN!FD79&gt;0,PENGISIAN!FK79&gt;PENGISIAN!FD79),PENGISIAN!FK79,IF(AND(PENGISIAN!FM79&gt;0,PENGISIAN!FD79&gt;0,PENGISIAN!FM79&gt;PENGISIAN!FD79),PENGISIAN!FM79,0))</f>
        <v>0</v>
      </c>
      <c r="AT79" s="238">
        <f>IF(AND(PENGISIAN!FK79&gt;0,PENGISIAN!FD79&gt;0,PENGISIAN!FK79&gt;PENGISIAN!FD79),SUM(PENGISIAN!FE79,PENGISIAN!FJ79),IF(AND(PENGISIAN!FM79&gt;0,PENGISIAN!FD79&gt;0,PENGISIAN!FM79&gt;PENGISIAN!FD79),SUM(PENGISIAN!FE79,PENGISIAN!FJ79,PENGISIAN!FL79),0))</f>
        <v>0</v>
      </c>
      <c r="AU79" s="238">
        <f>IF(AND(PENGISIAN!FR79&gt;0,PENGISIAN!FK79&gt;0,PENGISIAN!FR79&gt;PENGISIAN!FK79),PENGISIAN!FR79,IF(AND(PENGISIAN!FT79&gt;0,PENGISIAN!FK79&gt;0,PENGISIAN!FT79&gt;PENGISIAN!FK79),PENGISIAN!FT79,0))</f>
        <v>0</v>
      </c>
      <c r="AV79" s="238">
        <f>IF(AND(PENGISIAN!FR79&gt;0,PENGISIAN!FK79&gt;0,PENGISIAN!FR79&gt;PENGISIAN!FK79),SUM(PENGISIAN!FL79,PENGISIAN!FQ79),IF(AND(PENGISIAN!FT79&gt;0,PENGISIAN!FK79&gt;0,PENGISIAN!FT79&gt;PENGISIAN!FK79),SUM(PENGISIAN!FL79,PENGISIAN!FQ79,PENGISIAN!FS79),0))</f>
        <v>0</v>
      </c>
      <c r="AW79" s="238">
        <f>IF(AND(PENGISIAN!FY79&gt;0,PENGISIAN!FR79&gt;0,PENGISIAN!FY79&gt;PENGISIAN!FR79),PENGISIAN!FY79,IF(AND(PENGISIAN!GA79&gt;0,PENGISIAN!FR79&gt;0,PENGISIAN!GA79&gt;PENGISIAN!FR79),PENGISIAN!GA79,0))</f>
        <v>0</v>
      </c>
      <c r="AX79" s="238">
        <f>IF(AND(PENGISIAN!FY79&gt;0,PENGISIAN!FR79&gt;0,PENGISIAN!FY79&gt;PENGISIAN!FR79),SUM(PENGISIAN!FS79,PENGISIAN!FX79),IF(AND(PENGISIAN!GA79&gt;0,PENGISIAN!FR79&gt;0,PENGISIAN!GA79&gt;PENGISIAN!FR79),SUM(PENGISIAN!FS79,PENGISIAN!FX79,PENGISIAN!FZ79),0))</f>
        <v>0</v>
      </c>
      <c r="AY79" s="238">
        <f>IF(AND(PENGISIAN!GF79&gt;0,PENGISIAN!FY79&gt;0,PENGISIAN!GF79&gt;PENGISIAN!FY79),PENGISIAN!GF79,IF(AND(PENGISIAN!GH79&gt;0,PENGISIAN!FY79&gt;0,PENGISIAN!GH79&gt;PENGISIAN!FY79),PENGISIAN!GH79,0))</f>
        <v>0</v>
      </c>
      <c r="AZ79" s="238">
        <f>IF(AND(PENGISIAN!GF79&gt;0,PENGISIAN!FY79&gt;0,PENGISIAN!GF79&gt;PENGISIAN!FY79),SUM(PENGISIAN!FZ79,PENGISIAN!GE79),IF(AND(PENGISIAN!GH79&gt;0,PENGISIAN!FY79&gt;0,PENGISIAN!GH79&gt;PENGISIAN!FY79),SUM(PENGISIAN!FZ79,PENGISIAN!GE79,PENGISIAN!GG79),0))</f>
        <v>0</v>
      </c>
      <c r="BA79" s="238">
        <f>IF(AND(PENGISIAN!GM79&gt;0,PENGISIAN!GF79&gt;0,PENGISIAN!GM79&gt;PENGISIAN!GF79),PENGISIAN!GM79,IF(AND(PENGISIAN!GO79&gt;0,PENGISIAN!GF79&gt;0,PENGISIAN!GO79&gt;PENGISIAN!GF79),PENGISIAN!GO79,0))</f>
        <v>0</v>
      </c>
      <c r="BB79" s="238">
        <f>IF(AND(PENGISIAN!GM79&gt;0,PENGISIAN!GF79&gt;0,PENGISIAN!GM79&gt;PENGISIAN!GF79),SUM(PENGISIAN!GG79,PENGISIAN!GL79),IF(AND(PENGISIAN!GO79&gt;0,PENGISIAN!GF79&gt;0,PENGISIAN!GO79&gt;PENGISIAN!GF79),SUM(PENGISIAN!GG79,PENGISIAN!GL79,PENGISIAN!GN79),0))</f>
        <v>0</v>
      </c>
      <c r="BC79" s="238">
        <f>IF(AND(PENGISIAN!GT79&gt;0,PENGISIAN!GM79&gt;0,PENGISIAN!GT79&gt;PENGISIAN!GM79),PENGISIAN!GT79,IF(AND(PENGISIAN!GV79&gt;0,PENGISIAN!GM79&gt;0,PENGISIAN!GV79&gt;PENGISIAN!GM79),PENGISIAN!GV79,0))</f>
        <v>0</v>
      </c>
      <c r="BD79" s="238">
        <f>IF(AND(PENGISIAN!GT79&gt;0,PENGISIAN!GM79&gt;0,PENGISIAN!GT79&gt;PENGISIAN!GM79),SUM(PENGISIAN!GN79,PENGISIAN!GS79),IF(AND(PENGISIAN!GV79&gt;0,PENGISIAN!GM79&gt;0,PENGISIAN!GV79&gt;PENGISIAN!GM79),SUM(PENGISIAN!GN79,PENGISIAN!GS79,PENGISIAN!GU79),0))</f>
        <v>0</v>
      </c>
      <c r="BE79" s="238">
        <f>IF(AND(PENGISIAN!HA79&gt;0,PENGISIAN!GT79&gt;0,PENGISIAN!HA79&gt;PENGISIAN!GT79),PENGISIAN!HA79,IF(AND(PENGISIAN!HC79&gt;0,PENGISIAN!GT79&gt;0,PENGISIAN!HC79&gt;PENGISIAN!GT79),PENGISIAN!HC79,0))</f>
        <v>0</v>
      </c>
      <c r="BF79" s="238">
        <f>IF(AND(PENGISIAN!HA79&gt;0,PENGISIAN!GT79&gt;0,PENGISIAN!HA79&gt;PENGISIAN!GT79),SUM(PENGISIAN!GU79,PENGISIAN!GZ79),IF(AND(PENGISIAN!HC79&gt;0,PENGISIAN!GT79&gt;0,PENGISIAN!HC79&gt;PENGISIAN!GT79),SUM(PENGISIAN!GU79,PENGISIAN!GZ79,PENGISIAN!HB79),0))</f>
        <v>0</v>
      </c>
      <c r="BG79" s="238">
        <f>IF(AND(PENGISIAN!HH79&gt;0,PENGISIAN!HA79&gt;0,PENGISIAN!HH79&gt;PENGISIAN!HA79),PENGISIAN!HH79,IF(AND(PENGISIAN!HJ79&gt;0,PENGISIAN!HA79&gt;0,PENGISIAN!HJ79&gt;PENGISIAN!HA79),PENGISIAN!HJ79,0))</f>
        <v>0</v>
      </c>
      <c r="BH79" s="238">
        <f>IF(AND(PENGISIAN!HH79&gt;0,PENGISIAN!HA79&gt;0,PENGISIAN!HH79&gt;PENGISIAN!HA79),SUM(PENGISIAN!HB79,PENGISIAN!HG79),IF(AND(PENGISIAN!HJ79&gt;0,PENGISIAN!HA79&gt;0,PENGISIAN!HJ79&gt;PENGISIAN!HA79),SUM(PENGISIAN!HB79,PENGISIAN!HG79,PENGISIAN!HI79),0))</f>
        <v>0</v>
      </c>
      <c r="BI79" s="238">
        <f>IF(AND(PENGISIAN!HJ79&gt;0,PENGISIAN!HH79&gt;0,PENGISIAN!HJ79&gt;PENGISIAN!HH79),PENGISIAN!HJ79,0)</f>
        <v>0</v>
      </c>
      <c r="BJ79" s="238">
        <f>IF(AND(PENGISIAN!HJ79&gt;0,PENGISIAN!HH79&gt;0,PENGISIAN!HJ79&gt;PENGISIAN!HH79),PENGISIAN!HI79,0)</f>
        <v>0</v>
      </c>
    </row>
    <row r="80" spans="1:62">
      <c r="A80" s="238">
        <f>IF(AND(PENGISIAN!M80&gt;0,PENGISIAN!F80&gt;0,PENGISIAN!M80&gt;PENGISIAN!F80),PENGISIAN!M80,IF(AND(PENGISIAN!O80&gt;0,PENGISIAN!F80&gt;0,PENGISIAN!O80&gt;PENGISIAN!F80),PENGISIAN!O80,0))</f>
        <v>0</v>
      </c>
      <c r="B80" s="238">
        <f>IF(AND(PENGISIAN!M80&gt;0,PENGISIAN!F80&gt;0,PENGISIAN!M80&gt;PENGISIAN!F80),SUM(PENGISIAN!G80,PENGISIAN!L80),IF(AND(PENGISIAN!O80&gt;0,PENGISIAN!F80&gt;0,PENGISIAN!O80&gt;PENGISIAN!F80),SUM(PENGISIAN!G80,PENGISIAN!L80,PENGISIAN!N80),0))</f>
        <v>0</v>
      </c>
      <c r="C80" s="238">
        <f>IF(AND(PENGISIAN!T80&gt;0,PENGISIAN!M80&gt;0,PENGISIAN!T80&gt;PENGISIAN!M80),PENGISIAN!T80,IF(AND(PENGISIAN!V80&gt;0,PENGISIAN!M80&gt;0,PENGISIAN!V80&gt;PENGISIAN!M80),PENGISIAN!V80,0))</f>
        <v>0</v>
      </c>
      <c r="D80" s="238">
        <f>IF(AND(PENGISIAN!T80&gt;0,PENGISIAN!M80&gt;0,PENGISIAN!T80&gt;PENGISIAN!M80),SUM(PENGISIAN!N80,PENGISIAN!S80),IF(AND(PENGISIAN!V80&gt;0,PENGISIAN!M80&gt;0,PENGISIAN!V80&gt;PENGISIAN!M80),SUM(PENGISIAN!N80,PENGISIAN!S80,PENGISIAN!U80),0))</f>
        <v>0</v>
      </c>
      <c r="E80" s="238">
        <f>IF(AND(PENGISIAN!AA80&gt;0,PENGISIAN!T80&gt;0,PENGISIAN!AA80&gt;PENGISIAN!T80),PENGISIAN!AA80,IF(AND(PENGISIAN!AC80&gt;0,PENGISIAN!T80&gt;0,PENGISIAN!AC80&gt;PENGISIAN!T80),PENGISIAN!AC80,0))</f>
        <v>0</v>
      </c>
      <c r="F80" s="238">
        <f>IF(AND(PENGISIAN!AA80&gt;0,PENGISIAN!T80&gt;0,PENGISIAN!AA80&gt;PENGISIAN!T80),SUM(PENGISIAN!U80,PENGISIAN!Z80),IF(AND(PENGISIAN!AC80&gt;0,PENGISIAN!T80&gt;0,PENGISIAN!AC80&gt;PENGISIAN!T80),SUM(PENGISIAN!U80,PENGISIAN!Z80,PENGISIAN!AB80),0))</f>
        <v>0</v>
      </c>
      <c r="G80" s="238">
        <f>IF(AND(PENGISIAN!AH80&gt;0,PENGISIAN!AA80&gt;0,PENGISIAN!AH80&gt;PENGISIAN!AA80),PENGISIAN!AH80,IF(AND(PENGISIAN!AJ80&gt;0,PENGISIAN!AA80&gt;0,PENGISIAN!AJ80&gt;PENGISIAN!AA80),PENGISIAN!AJ80,0))</f>
        <v>0</v>
      </c>
      <c r="H80" s="238">
        <f>IF(AND(PENGISIAN!AH80&gt;0,PENGISIAN!AA80&gt;0,PENGISIAN!AH80&gt;PENGISIAN!AA80),SUM(PENGISIAN!AB80,PENGISIAN!AG80),IF(AND(PENGISIAN!AJ80&gt;0,PENGISIAN!AA80&gt;0,PENGISIAN!AJ80&gt;PENGISIAN!AA80),SUM(PENGISIAN!AB80,PENGISIAN!AG80,PENGISIAN!AI80),0))</f>
        <v>0</v>
      </c>
      <c r="I80" s="238">
        <f>IF(AND(PENGISIAN!AO80&gt;0,PENGISIAN!AH80&gt;0,PENGISIAN!AO80&gt;PENGISIAN!AH80),PENGISIAN!AO80,IF(AND(PENGISIAN!AQ80&gt;0,PENGISIAN!AH80&gt;0,PENGISIAN!AQ80&gt;PENGISIAN!AH80),PENGISIAN!AQ80,0))</f>
        <v>0</v>
      </c>
      <c r="J80" s="238">
        <f>IF(AND(PENGISIAN!AO80&gt;0,PENGISIAN!AH80&gt;0,PENGISIAN!AO80&gt;PENGISIAN!AH80),SUM(PENGISIAN!AI80,PENGISIAN!AN80),IF(AND(PENGISIAN!AQ80&gt;0,PENGISIAN!AH80&gt;0,PENGISIAN!AQ80&gt;PENGISIAN!AH80),SUM(PENGISIAN!AI80,PENGISIAN!AN80,PENGISIAN!AP80),0))</f>
        <v>0</v>
      </c>
      <c r="K80" s="238">
        <f>IF(AND(PENGISIAN!AV80&gt;0,PENGISIAN!AO80&gt;0,PENGISIAN!AV80&gt;PENGISIAN!AO80),PENGISIAN!AV80,IF(AND(PENGISIAN!AX80&gt;0,PENGISIAN!AO80&gt;0,PENGISIAN!AX80&gt;PENGISIAN!AO80),PENGISIAN!AX80,0))</f>
        <v>0</v>
      </c>
      <c r="L80" s="238">
        <f>IF(AND(PENGISIAN!AV80&gt;0,PENGISIAN!AO80&gt;0,PENGISIAN!AV80&gt;PENGISIAN!AO80),SUM(PENGISIAN!AP80,PENGISIAN!AU80),IF(AND(PENGISIAN!AX80&gt;0,PENGISIAN!AO80&gt;0,PENGISIAN!AX80&gt;PENGISIAN!AO80),SUM(PENGISIAN!AP80,PENGISIAN!AU80,PENGISIAN!AW80),0))</f>
        <v>0</v>
      </c>
      <c r="M80" s="238">
        <f>IF(AND(PENGISIAN!BC80&gt;0,PENGISIAN!AV80&gt;0,PENGISIAN!BC80&gt;PENGISIAN!AV80),PENGISIAN!BC80,IF(AND(PENGISIAN!BE80&gt;0,PENGISIAN!AV80&gt;0,PENGISIAN!BE80&gt;PENGISIAN!AV80),PENGISIAN!BE80,0))</f>
        <v>0</v>
      </c>
      <c r="N80" s="238">
        <f>IF(AND(PENGISIAN!BC80&gt;0,PENGISIAN!AV80&gt;0,PENGISIAN!BC80&gt;PENGISIAN!AV80),SUM(PENGISIAN!AW80,PENGISIAN!BB80),IF(AND(PENGISIAN!BE80&gt;0,PENGISIAN!AV80&gt;0,PENGISIAN!BE80&gt;PENGISIAN!AV80),SUM(PENGISIAN!AW80,PENGISIAN!BB80,PENGISIAN!BD80),0))</f>
        <v>0</v>
      </c>
      <c r="O80" s="238">
        <f>IF(AND(PENGISIAN!BJ80&gt;0,PENGISIAN!BC80&gt;0,PENGISIAN!BJ80&gt;PENGISIAN!BC80),PENGISIAN!BJ80,IF(AND(PENGISIAN!BL80&gt;0,PENGISIAN!BC80&gt;0,PENGISIAN!BL80&gt;PENGISIAN!BC80),PENGISIAN!BL80,0))</f>
        <v>0</v>
      </c>
      <c r="P80" s="238">
        <f>IF(AND(PENGISIAN!BJ80&gt;0,PENGISIAN!BC80&gt;0,PENGISIAN!BJ80&gt;PENGISIAN!BC80),SUM(PENGISIAN!BD80,PENGISIAN!BI80),IF(AND(PENGISIAN!BL80&gt;0,PENGISIAN!BC80&gt;0,PENGISIAN!BL80&gt;PENGISIAN!BC80),SUM(PENGISIAN!BD80,PENGISIAN!BI80,PENGISIAN!BK80),0))</f>
        <v>0</v>
      </c>
      <c r="Q80" s="238">
        <f>IF(AND(PENGISIAN!BQ80&gt;0,PENGISIAN!BJ80&gt;0,PENGISIAN!BQ80&gt;PENGISIAN!BJ80),PENGISIAN!BQ80,IF(AND(PENGISIAN!BS80&gt;0,PENGISIAN!BJ80&gt;0,PENGISIAN!BS80&gt;PENGISIAN!BJ80),PENGISIAN!BS80,0))</f>
        <v>0</v>
      </c>
      <c r="R80" s="238">
        <f>IF(AND(PENGISIAN!BQ80&gt;0,PENGISIAN!BJ80&gt;0,PENGISIAN!BQ80&gt;PENGISIAN!BJ80),SUM(PENGISIAN!BK80,PENGISIAN!BP80),IF(AND(PENGISIAN!BS80&gt;0,PENGISIAN!BJ80&gt;0,PENGISIAN!BS80&gt;PENGISIAN!BJ80),SUM(PENGISIAN!BK80,PENGISIAN!BP80,PENGISIAN!BR80),0))</f>
        <v>0</v>
      </c>
      <c r="S80" s="238">
        <f>IF(AND(PENGISIAN!BX80&gt;0,PENGISIAN!BQ80&gt;0,PENGISIAN!BX80&gt;PENGISIAN!BQ80),PENGISIAN!BX80,IF(AND(PENGISIAN!BZ80&gt;0,PENGISIAN!BQ80&gt;0,PENGISIAN!BZ80&gt;PENGISIAN!BQ80),PENGISIAN!BZ80,0))</f>
        <v>0</v>
      </c>
      <c r="T80" s="238">
        <f>IF(AND(PENGISIAN!BX80&gt;0,PENGISIAN!BQ80&gt;0,PENGISIAN!BX80&gt;PENGISIAN!BQ80),SUM(PENGISIAN!BR80,PENGISIAN!BW80),IF(AND(PENGISIAN!BZ80&gt;0,PENGISIAN!BQ80&gt;0,PENGISIAN!BZ80&gt;PENGISIAN!BQ80),SUM(PENGISIAN!BR80,PENGISIAN!BW80,PENGISIAN!BY80),0))</f>
        <v>0</v>
      </c>
      <c r="U80" s="238">
        <f>IF(AND(PENGISIAN!CE80&gt;0,PENGISIAN!BX80&gt;0,PENGISIAN!CE80&gt;PENGISIAN!BX80),PENGISIAN!CE80,IF(AND(PENGISIAN!CG80&gt;0,PENGISIAN!BX80&gt;0,PENGISIAN!CG80&gt;PENGISIAN!BX80),PENGISIAN!CG80,0))</f>
        <v>0</v>
      </c>
      <c r="V80" s="238">
        <f>IF(AND(PENGISIAN!CE80&gt;0,PENGISIAN!BX80&gt;0,PENGISIAN!CE80&gt;PENGISIAN!BX80),SUM(PENGISIAN!BY80,PENGISIAN!CD80),IF(AND(PENGISIAN!CG80&gt;0,PENGISIAN!BX80&gt;0,PENGISIAN!CG80&gt;PENGISIAN!BX80),SUM(PENGISIAN!BY80,PENGISIAN!CD80,PENGISIAN!CF80),0))</f>
        <v>0</v>
      </c>
      <c r="W80" s="238">
        <f>IF(AND(PENGISIAN!CL80&gt;0,PENGISIAN!CE80&gt;0,PENGISIAN!CL80&gt;PENGISIAN!CE80),PENGISIAN!CL80,IF(AND(PENGISIAN!CN80&gt;0,PENGISIAN!CE80&gt;0,PENGISIAN!CN80&gt;PENGISIAN!CE80),PENGISIAN!CN80,0))</f>
        <v>0</v>
      </c>
      <c r="X80" s="238">
        <f>IF(AND(PENGISIAN!CL80&gt;0,PENGISIAN!CE80&gt;0,PENGISIAN!CL80&gt;PENGISIAN!CE80),SUM(PENGISIAN!CF80,PENGISIAN!CK80),IF(AND(PENGISIAN!CN80&gt;0,PENGISIAN!CE80&gt;0,PENGISIAN!CN80&gt;PENGISIAN!CE80),SUM(PENGISIAN!CF80,PENGISIAN!CK80,PENGISIAN!CM80),0))</f>
        <v>0</v>
      </c>
      <c r="Y80" s="238">
        <f>IF(AND(PENGISIAN!CS80&gt;0,PENGISIAN!CL80&gt;0,PENGISIAN!CS80&gt;PENGISIAN!CL80),PENGISIAN!CS80,IF(AND(PENGISIAN!CU80&gt;0,PENGISIAN!CL80&gt;0,PENGISIAN!CU80&gt;PENGISIAN!CL80),PENGISIAN!CU80,0))</f>
        <v>0</v>
      </c>
      <c r="Z80" s="238">
        <f>IF(AND(PENGISIAN!CS80&gt;0,PENGISIAN!CL80&gt;0,PENGISIAN!CS80&gt;PENGISIAN!CL80),SUM(PENGISIAN!CM80,PENGISIAN!CR80),IF(AND(PENGISIAN!CU80&gt;0,PENGISIAN!CL80&gt;0,PENGISIAN!CU80&gt;PENGISIAN!CL80),SUM(PENGISIAN!CM80,PENGISIAN!CR80,PENGISIAN!CT80),0))</f>
        <v>0</v>
      </c>
      <c r="AA80" s="238">
        <f>IF(AND(PENGISIAN!CZ80&gt;0,PENGISIAN!CS80&gt;0,PENGISIAN!CZ80&gt;PENGISIAN!CS80),PENGISIAN!CZ80,IF(AND(PENGISIAN!DB80&gt;0,PENGISIAN!CS80&gt;0,PENGISIAN!DB80&gt;PENGISIAN!CS80),PENGISIAN!DB80,0))</f>
        <v>0</v>
      </c>
      <c r="AB80" s="238">
        <f>IF(AND(PENGISIAN!CZ80&gt;0,PENGISIAN!CS80&gt;0,PENGISIAN!CZ80&gt;PENGISIAN!CS80),SUM(PENGISIAN!CT80,PENGISIAN!CY80),IF(AND(PENGISIAN!DB80&gt;0,PENGISIAN!CS80&gt;0,PENGISIAN!DB80&gt;PENGISIAN!CS80),SUM(PENGISIAN!CT80,PENGISIAN!CY80,PENGISIAN!DA80),0))</f>
        <v>0</v>
      </c>
      <c r="AC80" s="238">
        <f>IF(AND(PENGISIAN!DG80&gt;0,PENGISIAN!CZ80&gt;0,PENGISIAN!DG80&gt;PENGISIAN!CZ80),PENGISIAN!DG80,IF(AND(PENGISIAN!DI80&gt;0,PENGISIAN!CZ80&gt;0,PENGISIAN!DI80&gt;PENGISIAN!CZ80),PENGISIAN!DI80,0))</f>
        <v>0</v>
      </c>
      <c r="AD80" s="238">
        <f>IF(AND(PENGISIAN!DG80&gt;0,PENGISIAN!CZ80&gt;0,PENGISIAN!DG80&gt;PENGISIAN!CZ80),SUM(PENGISIAN!DA80,PENGISIAN!DF80),IF(AND(PENGISIAN!DI80&gt;0,PENGISIAN!CZ80&gt;0,PENGISIAN!DI80&gt;PENGISIAN!CZ80),SUM(PENGISIAN!DA80,PENGISIAN!DF80,PENGISIAN!DH80),0))</f>
        <v>0</v>
      </c>
      <c r="AE80" s="238">
        <f>IF(AND(PENGISIAN!DN80&gt;0,PENGISIAN!DG80&gt;0,PENGISIAN!DN80&gt;PENGISIAN!DG80),PENGISIAN!DN80,IF(AND(PENGISIAN!DP80&gt;0,PENGISIAN!DG80&gt;0,PENGISIAN!DP80&gt;PENGISIAN!DG80),PENGISIAN!DP80,0))</f>
        <v>0</v>
      </c>
      <c r="AF80" s="238">
        <f>IF(AND(PENGISIAN!DN80&gt;0,PENGISIAN!DG80&gt;0,PENGISIAN!DN80&gt;PENGISIAN!DG80),SUM(PENGISIAN!DH80,PENGISIAN!DM80),IF(AND(PENGISIAN!DP80&gt;0,PENGISIAN!DG80&gt;0,PENGISIAN!DP80&gt;PENGISIAN!DG80),SUM(PENGISIAN!DH80,PENGISIAN!DM80,PENGISIAN!DO80),0))</f>
        <v>0</v>
      </c>
      <c r="AG80" s="238">
        <f>IF(AND(PENGISIAN!DU80&gt;0,PENGISIAN!DN80&gt;0,PENGISIAN!DU80&gt;PENGISIAN!DN80),PENGISIAN!DU80,IF(AND(PENGISIAN!DW80&gt;0,PENGISIAN!DN80&gt;0,PENGISIAN!DW80&gt;PENGISIAN!DN80),PENGISIAN!DW80,0))</f>
        <v>0</v>
      </c>
      <c r="AH80" s="238">
        <f>IF(AND(PENGISIAN!DU80&gt;0,PENGISIAN!DN80&gt;0,PENGISIAN!DU80&gt;PENGISIAN!DN80),SUM(PENGISIAN!DO80,PENGISIAN!DT80),IF(AND(PENGISIAN!DW80&gt;0,PENGISIAN!DN80&gt;0,PENGISIAN!DW80&gt;PENGISIAN!DN80),SUM(PENGISIAN!DO80,PENGISIAN!DT80,PENGISIAN!DV80),0))</f>
        <v>0</v>
      </c>
      <c r="AI80" s="238">
        <f>IF(AND(PENGISIAN!EB80&gt;0,PENGISIAN!DU80&gt;0,PENGISIAN!EB80&gt;PENGISIAN!DU80),PENGISIAN!EB80,IF(AND(PENGISIAN!ED80&gt;0,PENGISIAN!DU80&gt;0,PENGISIAN!ED80&gt;PENGISIAN!DU80),PENGISIAN!ED80,0))</f>
        <v>0</v>
      </c>
      <c r="AJ80" s="238">
        <f>IF(AND(PENGISIAN!EB80&gt;0,PENGISIAN!DU80&gt;0,PENGISIAN!EB80&gt;PENGISIAN!DU80),SUM(PENGISIAN!DV80,PENGISIAN!EA80),IF(AND(PENGISIAN!ED80&gt;0,PENGISIAN!DU80&gt;0,PENGISIAN!ED80&gt;PENGISIAN!DU80),SUM(PENGISIAN!DV80,PENGISIAN!EA80,PENGISIAN!EC80),0))</f>
        <v>0</v>
      </c>
      <c r="AK80" s="238">
        <f>IF(AND(PENGISIAN!EI80&gt;0,PENGISIAN!EB80&gt;0,PENGISIAN!EI80&gt;PENGISIAN!EB80),PENGISIAN!EI80,IF(AND(PENGISIAN!EK80&gt;0,PENGISIAN!EB80&gt;0,PENGISIAN!EK80&gt;PENGISIAN!EB80),PENGISIAN!EK80,0))</f>
        <v>0</v>
      </c>
      <c r="AL80" s="238">
        <f>IF(AND(PENGISIAN!EI80&gt;0,PENGISIAN!EB80&gt;0,PENGISIAN!EI80&gt;PENGISIAN!EB80),SUM(PENGISIAN!EC80,PENGISIAN!EH80),IF(AND(PENGISIAN!EK80&gt;0,PENGISIAN!EB80&gt;0,PENGISIAN!EK80&gt;PENGISIAN!EB80),SUM(PENGISIAN!EC80,PENGISIAN!EH80,PENGISIAN!EJ80),0))</f>
        <v>0</v>
      </c>
      <c r="AM80" s="238">
        <f>IF(AND(PENGISIAN!EP80&gt;0,PENGISIAN!EI80&gt;0,PENGISIAN!EP80&gt;PENGISIAN!EI80),PENGISIAN!EP80,IF(AND(PENGISIAN!ER80&gt;0,PENGISIAN!EI80&gt;0,PENGISIAN!ER80&gt;PENGISIAN!EI80),PENGISIAN!ER80,0))</f>
        <v>0</v>
      </c>
      <c r="AN80" s="238">
        <f>IF(AND(PENGISIAN!EP80&gt;0,PENGISIAN!EI80&gt;0,PENGISIAN!EP80&gt;PENGISIAN!EI80),SUM(PENGISIAN!EJ80,PENGISIAN!EO80),IF(AND(PENGISIAN!ER80&gt;0,PENGISIAN!EI80&gt;0,PENGISIAN!ER80&gt;PENGISIAN!EI80),SUM(PENGISIAN!EJ80,PENGISIAN!EO80,PENGISIAN!EQ80),0))</f>
        <v>0</v>
      </c>
      <c r="AO80" s="238">
        <f>IF(AND(PENGISIAN!EW80&gt;0,PENGISIAN!EP80&gt;0,PENGISIAN!EW80&gt;PENGISIAN!EP80),PENGISIAN!EW80,IF(AND(PENGISIAN!EY80&gt;0,PENGISIAN!EP80&gt;0,PENGISIAN!EY80&gt;PENGISIAN!EP80),PENGISIAN!EY80,0))</f>
        <v>0</v>
      </c>
      <c r="AP80" s="238">
        <f>IF(AND(PENGISIAN!EW80&gt;0,PENGISIAN!EP80&gt;0,PENGISIAN!EW80&gt;PENGISIAN!EP80),SUM(PENGISIAN!EQ80,PENGISIAN!EV80),IF(AND(PENGISIAN!EY80&gt;0,PENGISIAN!EP80&gt;0,PENGISIAN!EY80&gt;PENGISIAN!EP80),SUM(PENGISIAN!EQ80,PENGISIAN!EV80,PENGISIAN!EX80),0))</f>
        <v>0</v>
      </c>
      <c r="AQ80" s="238">
        <f>IF(AND(PENGISIAN!FD80&gt;0,PENGISIAN!EW80&gt;0,PENGISIAN!FD80&gt;PENGISIAN!EW80),PENGISIAN!FD80,IF(AND(PENGISIAN!FF80&gt;0,PENGISIAN!EW80&gt;0,PENGISIAN!FF80&gt;PENGISIAN!EW80),PENGISIAN!FF80,0))</f>
        <v>0</v>
      </c>
      <c r="AR80" s="238">
        <f>IF(AND(PENGISIAN!FD80&gt;0,PENGISIAN!EW80&gt;0,PENGISIAN!FD80&gt;PENGISIAN!EW80),SUM(PENGISIAN!EX80,PENGISIAN!FC80),IF(AND(PENGISIAN!FF80&gt;0,PENGISIAN!EW80&gt;0,PENGISIAN!FF80&gt;PENGISIAN!EW80),SUM(PENGISIAN!EX80,PENGISIAN!FC80,PENGISIAN!FE80),0))</f>
        <v>0</v>
      </c>
      <c r="AS80" s="238">
        <f>IF(AND(PENGISIAN!FK80&gt;0,PENGISIAN!FD80&gt;0,PENGISIAN!FK80&gt;PENGISIAN!FD80),PENGISIAN!FK80,IF(AND(PENGISIAN!FM80&gt;0,PENGISIAN!FD80&gt;0,PENGISIAN!FM80&gt;PENGISIAN!FD80),PENGISIAN!FM80,0))</f>
        <v>0</v>
      </c>
      <c r="AT80" s="238">
        <f>IF(AND(PENGISIAN!FK80&gt;0,PENGISIAN!FD80&gt;0,PENGISIAN!FK80&gt;PENGISIAN!FD80),SUM(PENGISIAN!FE80,PENGISIAN!FJ80),IF(AND(PENGISIAN!FM80&gt;0,PENGISIAN!FD80&gt;0,PENGISIAN!FM80&gt;PENGISIAN!FD80),SUM(PENGISIAN!FE80,PENGISIAN!FJ80,PENGISIAN!FL80),0))</f>
        <v>0</v>
      </c>
      <c r="AU80" s="238">
        <f>IF(AND(PENGISIAN!FR80&gt;0,PENGISIAN!FK80&gt;0,PENGISIAN!FR80&gt;PENGISIAN!FK80),PENGISIAN!FR80,IF(AND(PENGISIAN!FT80&gt;0,PENGISIAN!FK80&gt;0,PENGISIAN!FT80&gt;PENGISIAN!FK80),PENGISIAN!FT80,0))</f>
        <v>0</v>
      </c>
      <c r="AV80" s="238">
        <f>IF(AND(PENGISIAN!FR80&gt;0,PENGISIAN!FK80&gt;0,PENGISIAN!FR80&gt;PENGISIAN!FK80),SUM(PENGISIAN!FL80,PENGISIAN!FQ80),IF(AND(PENGISIAN!FT80&gt;0,PENGISIAN!FK80&gt;0,PENGISIAN!FT80&gt;PENGISIAN!FK80),SUM(PENGISIAN!FL80,PENGISIAN!FQ80,PENGISIAN!FS80),0))</f>
        <v>0</v>
      </c>
      <c r="AW80" s="238">
        <f>IF(AND(PENGISIAN!FY80&gt;0,PENGISIAN!FR80&gt;0,PENGISIAN!FY80&gt;PENGISIAN!FR80),PENGISIAN!FY80,IF(AND(PENGISIAN!GA80&gt;0,PENGISIAN!FR80&gt;0,PENGISIAN!GA80&gt;PENGISIAN!FR80),PENGISIAN!GA80,0))</f>
        <v>0</v>
      </c>
      <c r="AX80" s="238">
        <f>IF(AND(PENGISIAN!FY80&gt;0,PENGISIAN!FR80&gt;0,PENGISIAN!FY80&gt;PENGISIAN!FR80),SUM(PENGISIAN!FS80,PENGISIAN!FX80),IF(AND(PENGISIAN!GA80&gt;0,PENGISIAN!FR80&gt;0,PENGISIAN!GA80&gt;PENGISIAN!FR80),SUM(PENGISIAN!FS80,PENGISIAN!FX80,PENGISIAN!FZ80),0))</f>
        <v>0</v>
      </c>
      <c r="AY80" s="238">
        <f>IF(AND(PENGISIAN!GF80&gt;0,PENGISIAN!FY80&gt;0,PENGISIAN!GF80&gt;PENGISIAN!FY80),PENGISIAN!GF80,IF(AND(PENGISIAN!GH80&gt;0,PENGISIAN!FY80&gt;0,PENGISIAN!GH80&gt;PENGISIAN!FY80),PENGISIAN!GH80,0))</f>
        <v>0</v>
      </c>
      <c r="AZ80" s="238">
        <f>IF(AND(PENGISIAN!GF80&gt;0,PENGISIAN!FY80&gt;0,PENGISIAN!GF80&gt;PENGISIAN!FY80),SUM(PENGISIAN!FZ80,PENGISIAN!GE80),IF(AND(PENGISIAN!GH80&gt;0,PENGISIAN!FY80&gt;0,PENGISIAN!GH80&gt;PENGISIAN!FY80),SUM(PENGISIAN!FZ80,PENGISIAN!GE80,PENGISIAN!GG80),0))</f>
        <v>0</v>
      </c>
      <c r="BA80" s="238">
        <f>IF(AND(PENGISIAN!GM80&gt;0,PENGISIAN!GF80&gt;0,PENGISIAN!GM80&gt;PENGISIAN!GF80),PENGISIAN!GM80,IF(AND(PENGISIAN!GO80&gt;0,PENGISIAN!GF80&gt;0,PENGISIAN!GO80&gt;PENGISIAN!GF80),PENGISIAN!GO80,0))</f>
        <v>0</v>
      </c>
      <c r="BB80" s="238">
        <f>IF(AND(PENGISIAN!GM80&gt;0,PENGISIAN!GF80&gt;0,PENGISIAN!GM80&gt;PENGISIAN!GF80),SUM(PENGISIAN!GG80,PENGISIAN!GL80),IF(AND(PENGISIAN!GO80&gt;0,PENGISIAN!GF80&gt;0,PENGISIAN!GO80&gt;PENGISIAN!GF80),SUM(PENGISIAN!GG80,PENGISIAN!GL80,PENGISIAN!GN80),0))</f>
        <v>0</v>
      </c>
      <c r="BC80" s="238">
        <f>IF(AND(PENGISIAN!GT80&gt;0,PENGISIAN!GM80&gt;0,PENGISIAN!GT80&gt;PENGISIAN!GM80),PENGISIAN!GT80,IF(AND(PENGISIAN!GV80&gt;0,PENGISIAN!GM80&gt;0,PENGISIAN!GV80&gt;PENGISIAN!GM80),PENGISIAN!GV80,0))</f>
        <v>0</v>
      </c>
      <c r="BD80" s="238">
        <f>IF(AND(PENGISIAN!GT80&gt;0,PENGISIAN!GM80&gt;0,PENGISIAN!GT80&gt;PENGISIAN!GM80),SUM(PENGISIAN!GN80,PENGISIAN!GS80),IF(AND(PENGISIAN!GV80&gt;0,PENGISIAN!GM80&gt;0,PENGISIAN!GV80&gt;PENGISIAN!GM80),SUM(PENGISIAN!GN80,PENGISIAN!GS80,PENGISIAN!GU80),0))</f>
        <v>0</v>
      </c>
      <c r="BE80" s="238">
        <f>IF(AND(PENGISIAN!HA80&gt;0,PENGISIAN!GT80&gt;0,PENGISIAN!HA80&gt;PENGISIAN!GT80),PENGISIAN!HA80,IF(AND(PENGISIAN!HC80&gt;0,PENGISIAN!GT80&gt;0,PENGISIAN!HC80&gt;PENGISIAN!GT80),PENGISIAN!HC80,0))</f>
        <v>0</v>
      </c>
      <c r="BF80" s="238">
        <f>IF(AND(PENGISIAN!HA80&gt;0,PENGISIAN!GT80&gt;0,PENGISIAN!HA80&gt;PENGISIAN!GT80),SUM(PENGISIAN!GU80,PENGISIAN!GZ80),IF(AND(PENGISIAN!HC80&gt;0,PENGISIAN!GT80&gt;0,PENGISIAN!HC80&gt;PENGISIAN!GT80),SUM(PENGISIAN!GU80,PENGISIAN!GZ80,PENGISIAN!HB80),0))</f>
        <v>0</v>
      </c>
      <c r="BG80" s="238">
        <f>IF(AND(PENGISIAN!HH80&gt;0,PENGISIAN!HA80&gt;0,PENGISIAN!HH80&gt;PENGISIAN!HA80),PENGISIAN!HH80,IF(AND(PENGISIAN!HJ80&gt;0,PENGISIAN!HA80&gt;0,PENGISIAN!HJ80&gt;PENGISIAN!HA80),PENGISIAN!HJ80,0))</f>
        <v>0</v>
      </c>
      <c r="BH80" s="238">
        <f>IF(AND(PENGISIAN!HH80&gt;0,PENGISIAN!HA80&gt;0,PENGISIAN!HH80&gt;PENGISIAN!HA80),SUM(PENGISIAN!HB80,PENGISIAN!HG80),IF(AND(PENGISIAN!HJ80&gt;0,PENGISIAN!HA80&gt;0,PENGISIAN!HJ80&gt;PENGISIAN!HA80),SUM(PENGISIAN!HB80,PENGISIAN!HG80,PENGISIAN!HI80),0))</f>
        <v>0</v>
      </c>
      <c r="BI80" s="238">
        <f>IF(AND(PENGISIAN!HJ80&gt;0,PENGISIAN!HH80&gt;0,PENGISIAN!HJ80&gt;PENGISIAN!HH80),PENGISIAN!HJ80,0)</f>
        <v>0</v>
      </c>
      <c r="BJ80" s="238">
        <f>IF(AND(PENGISIAN!HJ80&gt;0,PENGISIAN!HH80&gt;0,PENGISIAN!HJ80&gt;PENGISIAN!HH80),PENGISIAN!HI80,0)</f>
        <v>0</v>
      </c>
    </row>
    <row r="81" spans="1:62">
      <c r="A81" s="238">
        <f>IF(AND(PENGISIAN!M81&gt;0,PENGISIAN!F81&gt;0,PENGISIAN!M81&gt;PENGISIAN!F81),PENGISIAN!M81,IF(AND(PENGISIAN!O81&gt;0,PENGISIAN!F81&gt;0,PENGISIAN!O81&gt;PENGISIAN!F81),PENGISIAN!O81,0))</f>
        <v>0</v>
      </c>
      <c r="B81" s="238">
        <f>IF(AND(PENGISIAN!M81&gt;0,PENGISIAN!F81&gt;0,PENGISIAN!M81&gt;PENGISIAN!F81),SUM(PENGISIAN!G81,PENGISIAN!L81),IF(AND(PENGISIAN!O81&gt;0,PENGISIAN!F81&gt;0,PENGISIAN!O81&gt;PENGISIAN!F81),SUM(PENGISIAN!G81,PENGISIAN!L81,PENGISIAN!N81),0))</f>
        <v>0</v>
      </c>
      <c r="C81" s="238">
        <f>IF(AND(PENGISIAN!T81&gt;0,PENGISIAN!M81&gt;0,PENGISIAN!T81&gt;PENGISIAN!M81),PENGISIAN!T81,IF(AND(PENGISIAN!V81&gt;0,PENGISIAN!M81&gt;0,PENGISIAN!V81&gt;PENGISIAN!M81),PENGISIAN!V81,0))</f>
        <v>0</v>
      </c>
      <c r="D81" s="238">
        <f>IF(AND(PENGISIAN!T81&gt;0,PENGISIAN!M81&gt;0,PENGISIAN!T81&gt;PENGISIAN!M81),SUM(PENGISIAN!N81,PENGISIAN!S81),IF(AND(PENGISIAN!V81&gt;0,PENGISIAN!M81&gt;0,PENGISIAN!V81&gt;PENGISIAN!M81),SUM(PENGISIAN!N81,PENGISIAN!S81,PENGISIAN!U81),0))</f>
        <v>0</v>
      </c>
      <c r="E81" s="238">
        <f>IF(AND(PENGISIAN!AA81&gt;0,PENGISIAN!T81&gt;0,PENGISIAN!AA81&gt;PENGISIAN!T81),PENGISIAN!AA81,IF(AND(PENGISIAN!AC81&gt;0,PENGISIAN!T81&gt;0,PENGISIAN!AC81&gt;PENGISIAN!T81),PENGISIAN!AC81,0))</f>
        <v>0</v>
      </c>
      <c r="F81" s="238">
        <f>IF(AND(PENGISIAN!AA81&gt;0,PENGISIAN!T81&gt;0,PENGISIAN!AA81&gt;PENGISIAN!T81),SUM(PENGISIAN!U81,PENGISIAN!Z81),IF(AND(PENGISIAN!AC81&gt;0,PENGISIAN!T81&gt;0,PENGISIAN!AC81&gt;PENGISIAN!T81),SUM(PENGISIAN!U81,PENGISIAN!Z81,PENGISIAN!AB81),0))</f>
        <v>0</v>
      </c>
      <c r="G81" s="238">
        <f>IF(AND(PENGISIAN!AH81&gt;0,PENGISIAN!AA81&gt;0,PENGISIAN!AH81&gt;PENGISIAN!AA81),PENGISIAN!AH81,IF(AND(PENGISIAN!AJ81&gt;0,PENGISIAN!AA81&gt;0,PENGISIAN!AJ81&gt;PENGISIAN!AA81),PENGISIAN!AJ81,0))</f>
        <v>0</v>
      </c>
      <c r="H81" s="238">
        <f>IF(AND(PENGISIAN!AH81&gt;0,PENGISIAN!AA81&gt;0,PENGISIAN!AH81&gt;PENGISIAN!AA81),SUM(PENGISIAN!AB81,PENGISIAN!AG81),IF(AND(PENGISIAN!AJ81&gt;0,PENGISIAN!AA81&gt;0,PENGISIAN!AJ81&gt;PENGISIAN!AA81),SUM(PENGISIAN!AB81,PENGISIAN!AG81,PENGISIAN!AI81),0))</f>
        <v>0</v>
      </c>
      <c r="I81" s="238">
        <f>IF(AND(PENGISIAN!AO81&gt;0,PENGISIAN!AH81&gt;0,PENGISIAN!AO81&gt;PENGISIAN!AH81),PENGISIAN!AO81,IF(AND(PENGISIAN!AQ81&gt;0,PENGISIAN!AH81&gt;0,PENGISIAN!AQ81&gt;PENGISIAN!AH81),PENGISIAN!AQ81,0))</f>
        <v>0</v>
      </c>
      <c r="J81" s="238">
        <f>IF(AND(PENGISIAN!AO81&gt;0,PENGISIAN!AH81&gt;0,PENGISIAN!AO81&gt;PENGISIAN!AH81),SUM(PENGISIAN!AI81,PENGISIAN!AN81),IF(AND(PENGISIAN!AQ81&gt;0,PENGISIAN!AH81&gt;0,PENGISIAN!AQ81&gt;PENGISIAN!AH81),SUM(PENGISIAN!AI81,PENGISIAN!AN81,PENGISIAN!AP81),0))</f>
        <v>0</v>
      </c>
      <c r="K81" s="238">
        <f>IF(AND(PENGISIAN!AV81&gt;0,PENGISIAN!AO81&gt;0,PENGISIAN!AV81&gt;PENGISIAN!AO81),PENGISIAN!AV81,IF(AND(PENGISIAN!AX81&gt;0,PENGISIAN!AO81&gt;0,PENGISIAN!AX81&gt;PENGISIAN!AO81),PENGISIAN!AX81,0))</f>
        <v>0</v>
      </c>
      <c r="L81" s="238">
        <f>IF(AND(PENGISIAN!AV81&gt;0,PENGISIAN!AO81&gt;0,PENGISIAN!AV81&gt;PENGISIAN!AO81),SUM(PENGISIAN!AP81,PENGISIAN!AU81),IF(AND(PENGISIAN!AX81&gt;0,PENGISIAN!AO81&gt;0,PENGISIAN!AX81&gt;PENGISIAN!AO81),SUM(PENGISIAN!AP81,PENGISIAN!AU81,PENGISIAN!AW81),0))</f>
        <v>0</v>
      </c>
      <c r="M81" s="238">
        <f>IF(AND(PENGISIAN!BC81&gt;0,PENGISIAN!AV81&gt;0,PENGISIAN!BC81&gt;PENGISIAN!AV81),PENGISIAN!BC81,IF(AND(PENGISIAN!BE81&gt;0,PENGISIAN!AV81&gt;0,PENGISIAN!BE81&gt;PENGISIAN!AV81),PENGISIAN!BE81,0))</f>
        <v>0</v>
      </c>
      <c r="N81" s="238">
        <f>IF(AND(PENGISIAN!BC81&gt;0,PENGISIAN!AV81&gt;0,PENGISIAN!BC81&gt;PENGISIAN!AV81),SUM(PENGISIAN!AW81,PENGISIAN!BB81),IF(AND(PENGISIAN!BE81&gt;0,PENGISIAN!AV81&gt;0,PENGISIAN!BE81&gt;PENGISIAN!AV81),SUM(PENGISIAN!AW81,PENGISIAN!BB81,PENGISIAN!BD81),0))</f>
        <v>0</v>
      </c>
      <c r="O81" s="238">
        <f>IF(AND(PENGISIAN!BJ81&gt;0,PENGISIAN!BC81&gt;0,PENGISIAN!BJ81&gt;PENGISIAN!BC81),PENGISIAN!BJ81,IF(AND(PENGISIAN!BL81&gt;0,PENGISIAN!BC81&gt;0,PENGISIAN!BL81&gt;PENGISIAN!BC81),PENGISIAN!BL81,0))</f>
        <v>0</v>
      </c>
      <c r="P81" s="238">
        <f>IF(AND(PENGISIAN!BJ81&gt;0,PENGISIAN!BC81&gt;0,PENGISIAN!BJ81&gt;PENGISIAN!BC81),SUM(PENGISIAN!BD81,PENGISIAN!BI81),IF(AND(PENGISIAN!BL81&gt;0,PENGISIAN!BC81&gt;0,PENGISIAN!BL81&gt;PENGISIAN!BC81),SUM(PENGISIAN!BD81,PENGISIAN!BI81,PENGISIAN!BK81),0))</f>
        <v>0</v>
      </c>
      <c r="Q81" s="238">
        <f>IF(AND(PENGISIAN!BQ81&gt;0,PENGISIAN!BJ81&gt;0,PENGISIAN!BQ81&gt;PENGISIAN!BJ81),PENGISIAN!BQ81,IF(AND(PENGISIAN!BS81&gt;0,PENGISIAN!BJ81&gt;0,PENGISIAN!BS81&gt;PENGISIAN!BJ81),PENGISIAN!BS81,0))</f>
        <v>0</v>
      </c>
      <c r="R81" s="238">
        <f>IF(AND(PENGISIAN!BQ81&gt;0,PENGISIAN!BJ81&gt;0,PENGISIAN!BQ81&gt;PENGISIAN!BJ81),SUM(PENGISIAN!BK81,PENGISIAN!BP81),IF(AND(PENGISIAN!BS81&gt;0,PENGISIAN!BJ81&gt;0,PENGISIAN!BS81&gt;PENGISIAN!BJ81),SUM(PENGISIAN!BK81,PENGISIAN!BP81,PENGISIAN!BR81),0))</f>
        <v>0</v>
      </c>
      <c r="S81" s="238">
        <f>IF(AND(PENGISIAN!BX81&gt;0,PENGISIAN!BQ81&gt;0,PENGISIAN!BX81&gt;PENGISIAN!BQ81),PENGISIAN!BX81,IF(AND(PENGISIAN!BZ81&gt;0,PENGISIAN!BQ81&gt;0,PENGISIAN!BZ81&gt;PENGISIAN!BQ81),PENGISIAN!BZ81,0))</f>
        <v>0</v>
      </c>
      <c r="T81" s="238">
        <f>IF(AND(PENGISIAN!BX81&gt;0,PENGISIAN!BQ81&gt;0,PENGISIAN!BX81&gt;PENGISIAN!BQ81),SUM(PENGISIAN!BR81,PENGISIAN!BW81),IF(AND(PENGISIAN!BZ81&gt;0,PENGISIAN!BQ81&gt;0,PENGISIAN!BZ81&gt;PENGISIAN!BQ81),SUM(PENGISIAN!BR81,PENGISIAN!BW81,PENGISIAN!BY81),0))</f>
        <v>0</v>
      </c>
      <c r="U81" s="238">
        <f>IF(AND(PENGISIAN!CE81&gt;0,PENGISIAN!BX81&gt;0,PENGISIAN!CE81&gt;PENGISIAN!BX81),PENGISIAN!CE81,IF(AND(PENGISIAN!CG81&gt;0,PENGISIAN!BX81&gt;0,PENGISIAN!CG81&gt;PENGISIAN!BX81),PENGISIAN!CG81,0))</f>
        <v>0</v>
      </c>
      <c r="V81" s="238">
        <f>IF(AND(PENGISIAN!CE81&gt;0,PENGISIAN!BX81&gt;0,PENGISIAN!CE81&gt;PENGISIAN!BX81),SUM(PENGISIAN!BY81,PENGISIAN!CD81),IF(AND(PENGISIAN!CG81&gt;0,PENGISIAN!BX81&gt;0,PENGISIAN!CG81&gt;PENGISIAN!BX81),SUM(PENGISIAN!BY81,PENGISIAN!CD81,PENGISIAN!CF81),0))</f>
        <v>0</v>
      </c>
      <c r="W81" s="238">
        <f>IF(AND(PENGISIAN!CL81&gt;0,PENGISIAN!CE81&gt;0,PENGISIAN!CL81&gt;PENGISIAN!CE81),PENGISIAN!CL81,IF(AND(PENGISIAN!CN81&gt;0,PENGISIAN!CE81&gt;0,PENGISIAN!CN81&gt;PENGISIAN!CE81),PENGISIAN!CN81,0))</f>
        <v>0</v>
      </c>
      <c r="X81" s="238">
        <f>IF(AND(PENGISIAN!CL81&gt;0,PENGISIAN!CE81&gt;0,PENGISIAN!CL81&gt;PENGISIAN!CE81),SUM(PENGISIAN!CF81,PENGISIAN!CK81),IF(AND(PENGISIAN!CN81&gt;0,PENGISIAN!CE81&gt;0,PENGISIAN!CN81&gt;PENGISIAN!CE81),SUM(PENGISIAN!CF81,PENGISIAN!CK81,PENGISIAN!CM81),0))</f>
        <v>0</v>
      </c>
      <c r="Y81" s="238">
        <f>IF(AND(PENGISIAN!CS81&gt;0,PENGISIAN!CL81&gt;0,PENGISIAN!CS81&gt;PENGISIAN!CL81),PENGISIAN!CS81,IF(AND(PENGISIAN!CU81&gt;0,PENGISIAN!CL81&gt;0,PENGISIAN!CU81&gt;PENGISIAN!CL81),PENGISIAN!CU81,0))</f>
        <v>0</v>
      </c>
      <c r="Z81" s="238">
        <f>IF(AND(PENGISIAN!CS81&gt;0,PENGISIAN!CL81&gt;0,PENGISIAN!CS81&gt;PENGISIAN!CL81),SUM(PENGISIAN!CM81,PENGISIAN!CR81),IF(AND(PENGISIAN!CU81&gt;0,PENGISIAN!CL81&gt;0,PENGISIAN!CU81&gt;PENGISIAN!CL81),SUM(PENGISIAN!CM81,PENGISIAN!CR81,PENGISIAN!CT81),0))</f>
        <v>0</v>
      </c>
      <c r="AA81" s="238">
        <f>IF(AND(PENGISIAN!CZ81&gt;0,PENGISIAN!CS81&gt;0,PENGISIAN!CZ81&gt;PENGISIAN!CS81),PENGISIAN!CZ81,IF(AND(PENGISIAN!DB81&gt;0,PENGISIAN!CS81&gt;0,PENGISIAN!DB81&gt;PENGISIAN!CS81),PENGISIAN!DB81,0))</f>
        <v>0</v>
      </c>
      <c r="AB81" s="238">
        <f>IF(AND(PENGISIAN!CZ81&gt;0,PENGISIAN!CS81&gt;0,PENGISIAN!CZ81&gt;PENGISIAN!CS81),SUM(PENGISIAN!CT81,PENGISIAN!CY81),IF(AND(PENGISIAN!DB81&gt;0,PENGISIAN!CS81&gt;0,PENGISIAN!DB81&gt;PENGISIAN!CS81),SUM(PENGISIAN!CT81,PENGISIAN!CY81,PENGISIAN!DA81),0))</f>
        <v>0</v>
      </c>
      <c r="AC81" s="238">
        <f>IF(AND(PENGISIAN!DG81&gt;0,PENGISIAN!CZ81&gt;0,PENGISIAN!DG81&gt;PENGISIAN!CZ81),PENGISIAN!DG81,IF(AND(PENGISIAN!DI81&gt;0,PENGISIAN!CZ81&gt;0,PENGISIAN!DI81&gt;PENGISIAN!CZ81),PENGISIAN!DI81,0))</f>
        <v>0</v>
      </c>
      <c r="AD81" s="238">
        <f>IF(AND(PENGISIAN!DG81&gt;0,PENGISIAN!CZ81&gt;0,PENGISIAN!DG81&gt;PENGISIAN!CZ81),SUM(PENGISIAN!DA81,PENGISIAN!DF81),IF(AND(PENGISIAN!DI81&gt;0,PENGISIAN!CZ81&gt;0,PENGISIAN!DI81&gt;PENGISIAN!CZ81),SUM(PENGISIAN!DA81,PENGISIAN!DF81,PENGISIAN!DH81),0))</f>
        <v>0</v>
      </c>
      <c r="AE81" s="238">
        <f>IF(AND(PENGISIAN!DN81&gt;0,PENGISIAN!DG81&gt;0,PENGISIAN!DN81&gt;PENGISIAN!DG81),PENGISIAN!DN81,IF(AND(PENGISIAN!DP81&gt;0,PENGISIAN!DG81&gt;0,PENGISIAN!DP81&gt;PENGISIAN!DG81),PENGISIAN!DP81,0))</f>
        <v>0</v>
      </c>
      <c r="AF81" s="238">
        <f>IF(AND(PENGISIAN!DN81&gt;0,PENGISIAN!DG81&gt;0,PENGISIAN!DN81&gt;PENGISIAN!DG81),SUM(PENGISIAN!DH81,PENGISIAN!DM81),IF(AND(PENGISIAN!DP81&gt;0,PENGISIAN!DG81&gt;0,PENGISIAN!DP81&gt;PENGISIAN!DG81),SUM(PENGISIAN!DH81,PENGISIAN!DM81,PENGISIAN!DO81),0))</f>
        <v>0</v>
      </c>
      <c r="AG81" s="238">
        <f>IF(AND(PENGISIAN!DU81&gt;0,PENGISIAN!DN81&gt;0,PENGISIAN!DU81&gt;PENGISIAN!DN81),PENGISIAN!DU81,IF(AND(PENGISIAN!DW81&gt;0,PENGISIAN!DN81&gt;0,PENGISIAN!DW81&gt;PENGISIAN!DN81),PENGISIAN!DW81,0))</f>
        <v>0</v>
      </c>
      <c r="AH81" s="238">
        <f>IF(AND(PENGISIAN!DU81&gt;0,PENGISIAN!DN81&gt;0,PENGISIAN!DU81&gt;PENGISIAN!DN81),SUM(PENGISIAN!DO81,PENGISIAN!DT81),IF(AND(PENGISIAN!DW81&gt;0,PENGISIAN!DN81&gt;0,PENGISIAN!DW81&gt;PENGISIAN!DN81),SUM(PENGISIAN!DO81,PENGISIAN!DT81,PENGISIAN!DV81),0))</f>
        <v>0</v>
      </c>
      <c r="AI81" s="238">
        <f>IF(AND(PENGISIAN!EB81&gt;0,PENGISIAN!DU81&gt;0,PENGISIAN!EB81&gt;PENGISIAN!DU81),PENGISIAN!EB81,IF(AND(PENGISIAN!ED81&gt;0,PENGISIAN!DU81&gt;0,PENGISIAN!ED81&gt;PENGISIAN!DU81),PENGISIAN!ED81,0))</f>
        <v>0</v>
      </c>
      <c r="AJ81" s="238">
        <f>IF(AND(PENGISIAN!EB81&gt;0,PENGISIAN!DU81&gt;0,PENGISIAN!EB81&gt;PENGISIAN!DU81),SUM(PENGISIAN!DV81,PENGISIAN!EA81),IF(AND(PENGISIAN!ED81&gt;0,PENGISIAN!DU81&gt;0,PENGISIAN!ED81&gt;PENGISIAN!DU81),SUM(PENGISIAN!DV81,PENGISIAN!EA81,PENGISIAN!EC81),0))</f>
        <v>0</v>
      </c>
      <c r="AK81" s="238">
        <f>IF(AND(PENGISIAN!EI81&gt;0,PENGISIAN!EB81&gt;0,PENGISIAN!EI81&gt;PENGISIAN!EB81),PENGISIAN!EI81,IF(AND(PENGISIAN!EK81&gt;0,PENGISIAN!EB81&gt;0,PENGISIAN!EK81&gt;PENGISIAN!EB81),PENGISIAN!EK81,0))</f>
        <v>0</v>
      </c>
      <c r="AL81" s="238">
        <f>IF(AND(PENGISIAN!EI81&gt;0,PENGISIAN!EB81&gt;0,PENGISIAN!EI81&gt;PENGISIAN!EB81),SUM(PENGISIAN!EC81,PENGISIAN!EH81),IF(AND(PENGISIAN!EK81&gt;0,PENGISIAN!EB81&gt;0,PENGISIAN!EK81&gt;PENGISIAN!EB81),SUM(PENGISIAN!EC81,PENGISIAN!EH81,PENGISIAN!EJ81),0))</f>
        <v>0</v>
      </c>
      <c r="AM81" s="238">
        <f>IF(AND(PENGISIAN!EP81&gt;0,PENGISIAN!EI81&gt;0,PENGISIAN!EP81&gt;PENGISIAN!EI81),PENGISIAN!EP81,IF(AND(PENGISIAN!ER81&gt;0,PENGISIAN!EI81&gt;0,PENGISIAN!ER81&gt;PENGISIAN!EI81),PENGISIAN!ER81,0))</f>
        <v>0</v>
      </c>
      <c r="AN81" s="238">
        <f>IF(AND(PENGISIAN!EP81&gt;0,PENGISIAN!EI81&gt;0,PENGISIAN!EP81&gt;PENGISIAN!EI81),SUM(PENGISIAN!EJ81,PENGISIAN!EO81),IF(AND(PENGISIAN!ER81&gt;0,PENGISIAN!EI81&gt;0,PENGISIAN!ER81&gt;PENGISIAN!EI81),SUM(PENGISIAN!EJ81,PENGISIAN!EO81,PENGISIAN!EQ81),0))</f>
        <v>0</v>
      </c>
      <c r="AO81" s="238">
        <f>IF(AND(PENGISIAN!EW81&gt;0,PENGISIAN!EP81&gt;0,PENGISIAN!EW81&gt;PENGISIAN!EP81),PENGISIAN!EW81,IF(AND(PENGISIAN!EY81&gt;0,PENGISIAN!EP81&gt;0,PENGISIAN!EY81&gt;PENGISIAN!EP81),PENGISIAN!EY81,0))</f>
        <v>0</v>
      </c>
      <c r="AP81" s="238">
        <f>IF(AND(PENGISIAN!EW81&gt;0,PENGISIAN!EP81&gt;0,PENGISIAN!EW81&gt;PENGISIAN!EP81),SUM(PENGISIAN!EQ81,PENGISIAN!EV81),IF(AND(PENGISIAN!EY81&gt;0,PENGISIAN!EP81&gt;0,PENGISIAN!EY81&gt;PENGISIAN!EP81),SUM(PENGISIAN!EQ81,PENGISIAN!EV81,PENGISIAN!EX81),0))</f>
        <v>0</v>
      </c>
      <c r="AQ81" s="238">
        <f>IF(AND(PENGISIAN!FD81&gt;0,PENGISIAN!EW81&gt;0,PENGISIAN!FD81&gt;PENGISIAN!EW81),PENGISIAN!FD81,IF(AND(PENGISIAN!FF81&gt;0,PENGISIAN!EW81&gt;0,PENGISIAN!FF81&gt;PENGISIAN!EW81),PENGISIAN!FF81,0))</f>
        <v>0</v>
      </c>
      <c r="AR81" s="238">
        <f>IF(AND(PENGISIAN!FD81&gt;0,PENGISIAN!EW81&gt;0,PENGISIAN!FD81&gt;PENGISIAN!EW81),SUM(PENGISIAN!EX81,PENGISIAN!FC81),IF(AND(PENGISIAN!FF81&gt;0,PENGISIAN!EW81&gt;0,PENGISIAN!FF81&gt;PENGISIAN!EW81),SUM(PENGISIAN!EX81,PENGISIAN!FC81,PENGISIAN!FE81),0))</f>
        <v>0</v>
      </c>
      <c r="AS81" s="238">
        <f>IF(AND(PENGISIAN!FK81&gt;0,PENGISIAN!FD81&gt;0,PENGISIAN!FK81&gt;PENGISIAN!FD81),PENGISIAN!FK81,IF(AND(PENGISIAN!FM81&gt;0,PENGISIAN!FD81&gt;0,PENGISIAN!FM81&gt;PENGISIAN!FD81),PENGISIAN!FM81,0))</f>
        <v>0</v>
      </c>
      <c r="AT81" s="238">
        <f>IF(AND(PENGISIAN!FK81&gt;0,PENGISIAN!FD81&gt;0,PENGISIAN!FK81&gt;PENGISIAN!FD81),SUM(PENGISIAN!FE81,PENGISIAN!FJ81),IF(AND(PENGISIAN!FM81&gt;0,PENGISIAN!FD81&gt;0,PENGISIAN!FM81&gt;PENGISIAN!FD81),SUM(PENGISIAN!FE81,PENGISIAN!FJ81,PENGISIAN!FL81),0))</f>
        <v>0</v>
      </c>
      <c r="AU81" s="238">
        <f>IF(AND(PENGISIAN!FR81&gt;0,PENGISIAN!FK81&gt;0,PENGISIAN!FR81&gt;PENGISIAN!FK81),PENGISIAN!FR81,IF(AND(PENGISIAN!FT81&gt;0,PENGISIAN!FK81&gt;0,PENGISIAN!FT81&gt;PENGISIAN!FK81),PENGISIAN!FT81,0))</f>
        <v>0</v>
      </c>
      <c r="AV81" s="238">
        <f>IF(AND(PENGISIAN!FR81&gt;0,PENGISIAN!FK81&gt;0,PENGISIAN!FR81&gt;PENGISIAN!FK81),SUM(PENGISIAN!FL81,PENGISIAN!FQ81),IF(AND(PENGISIAN!FT81&gt;0,PENGISIAN!FK81&gt;0,PENGISIAN!FT81&gt;PENGISIAN!FK81),SUM(PENGISIAN!FL81,PENGISIAN!FQ81,PENGISIAN!FS81),0))</f>
        <v>0</v>
      </c>
      <c r="AW81" s="238">
        <f>IF(AND(PENGISIAN!FY81&gt;0,PENGISIAN!FR81&gt;0,PENGISIAN!FY81&gt;PENGISIAN!FR81),PENGISIAN!FY81,IF(AND(PENGISIAN!GA81&gt;0,PENGISIAN!FR81&gt;0,PENGISIAN!GA81&gt;PENGISIAN!FR81),PENGISIAN!GA81,0))</f>
        <v>0</v>
      </c>
      <c r="AX81" s="238">
        <f>IF(AND(PENGISIAN!FY81&gt;0,PENGISIAN!FR81&gt;0,PENGISIAN!FY81&gt;PENGISIAN!FR81),SUM(PENGISIAN!FS81,PENGISIAN!FX81),IF(AND(PENGISIAN!GA81&gt;0,PENGISIAN!FR81&gt;0,PENGISIAN!GA81&gt;PENGISIAN!FR81),SUM(PENGISIAN!FS81,PENGISIAN!FX81,PENGISIAN!FZ81),0))</f>
        <v>0</v>
      </c>
      <c r="AY81" s="238">
        <f>IF(AND(PENGISIAN!GF81&gt;0,PENGISIAN!FY81&gt;0,PENGISIAN!GF81&gt;PENGISIAN!FY81),PENGISIAN!GF81,IF(AND(PENGISIAN!GH81&gt;0,PENGISIAN!FY81&gt;0,PENGISIAN!GH81&gt;PENGISIAN!FY81),PENGISIAN!GH81,0))</f>
        <v>0</v>
      </c>
      <c r="AZ81" s="238">
        <f>IF(AND(PENGISIAN!GF81&gt;0,PENGISIAN!FY81&gt;0,PENGISIAN!GF81&gt;PENGISIAN!FY81),SUM(PENGISIAN!FZ81,PENGISIAN!GE81),IF(AND(PENGISIAN!GH81&gt;0,PENGISIAN!FY81&gt;0,PENGISIAN!GH81&gt;PENGISIAN!FY81),SUM(PENGISIAN!FZ81,PENGISIAN!GE81,PENGISIAN!GG81),0))</f>
        <v>0</v>
      </c>
      <c r="BA81" s="238">
        <f>IF(AND(PENGISIAN!GM81&gt;0,PENGISIAN!GF81&gt;0,PENGISIAN!GM81&gt;PENGISIAN!GF81),PENGISIAN!GM81,IF(AND(PENGISIAN!GO81&gt;0,PENGISIAN!GF81&gt;0,PENGISIAN!GO81&gt;PENGISIAN!GF81),PENGISIAN!GO81,0))</f>
        <v>0</v>
      </c>
      <c r="BB81" s="238">
        <f>IF(AND(PENGISIAN!GM81&gt;0,PENGISIAN!GF81&gt;0,PENGISIAN!GM81&gt;PENGISIAN!GF81),SUM(PENGISIAN!GG81,PENGISIAN!GL81),IF(AND(PENGISIAN!GO81&gt;0,PENGISIAN!GF81&gt;0,PENGISIAN!GO81&gt;PENGISIAN!GF81),SUM(PENGISIAN!GG81,PENGISIAN!GL81,PENGISIAN!GN81),0))</f>
        <v>0</v>
      </c>
      <c r="BC81" s="238">
        <f>IF(AND(PENGISIAN!GT81&gt;0,PENGISIAN!GM81&gt;0,PENGISIAN!GT81&gt;PENGISIAN!GM81),PENGISIAN!GT81,IF(AND(PENGISIAN!GV81&gt;0,PENGISIAN!GM81&gt;0,PENGISIAN!GV81&gt;PENGISIAN!GM81),PENGISIAN!GV81,0))</f>
        <v>0</v>
      </c>
      <c r="BD81" s="238">
        <f>IF(AND(PENGISIAN!GT81&gt;0,PENGISIAN!GM81&gt;0,PENGISIAN!GT81&gt;PENGISIAN!GM81),SUM(PENGISIAN!GN81,PENGISIAN!GS81),IF(AND(PENGISIAN!GV81&gt;0,PENGISIAN!GM81&gt;0,PENGISIAN!GV81&gt;PENGISIAN!GM81),SUM(PENGISIAN!GN81,PENGISIAN!GS81,PENGISIAN!GU81),0))</f>
        <v>0</v>
      </c>
      <c r="BE81" s="238">
        <f>IF(AND(PENGISIAN!HA81&gt;0,PENGISIAN!GT81&gt;0,PENGISIAN!HA81&gt;PENGISIAN!GT81),PENGISIAN!HA81,IF(AND(PENGISIAN!HC81&gt;0,PENGISIAN!GT81&gt;0,PENGISIAN!HC81&gt;PENGISIAN!GT81),PENGISIAN!HC81,0))</f>
        <v>0</v>
      </c>
      <c r="BF81" s="238">
        <f>IF(AND(PENGISIAN!HA81&gt;0,PENGISIAN!GT81&gt;0,PENGISIAN!HA81&gt;PENGISIAN!GT81),SUM(PENGISIAN!GU81,PENGISIAN!GZ81),IF(AND(PENGISIAN!HC81&gt;0,PENGISIAN!GT81&gt;0,PENGISIAN!HC81&gt;PENGISIAN!GT81),SUM(PENGISIAN!GU81,PENGISIAN!GZ81,PENGISIAN!HB81),0))</f>
        <v>0</v>
      </c>
      <c r="BG81" s="238">
        <f>IF(AND(PENGISIAN!HH81&gt;0,PENGISIAN!HA81&gt;0,PENGISIAN!HH81&gt;PENGISIAN!HA81),PENGISIAN!HH81,IF(AND(PENGISIAN!HJ81&gt;0,PENGISIAN!HA81&gt;0,PENGISIAN!HJ81&gt;PENGISIAN!HA81),PENGISIAN!HJ81,0))</f>
        <v>0</v>
      </c>
      <c r="BH81" s="238">
        <f>IF(AND(PENGISIAN!HH81&gt;0,PENGISIAN!HA81&gt;0,PENGISIAN!HH81&gt;PENGISIAN!HA81),SUM(PENGISIAN!HB81,PENGISIAN!HG81),IF(AND(PENGISIAN!HJ81&gt;0,PENGISIAN!HA81&gt;0,PENGISIAN!HJ81&gt;PENGISIAN!HA81),SUM(PENGISIAN!HB81,PENGISIAN!HG81,PENGISIAN!HI81),0))</f>
        <v>0</v>
      </c>
      <c r="BI81" s="238">
        <f>IF(AND(PENGISIAN!HJ81&gt;0,PENGISIAN!HH81&gt;0,PENGISIAN!HJ81&gt;PENGISIAN!HH81),PENGISIAN!HJ81,0)</f>
        <v>0</v>
      </c>
      <c r="BJ81" s="238">
        <f>IF(AND(PENGISIAN!HJ81&gt;0,PENGISIAN!HH81&gt;0,PENGISIAN!HJ81&gt;PENGISIAN!HH81),PENGISIAN!HI81,0)</f>
        <v>0</v>
      </c>
    </row>
    <row r="82" spans="1:62">
      <c r="A82" s="238">
        <f>IF(AND(PENGISIAN!M82&gt;0,PENGISIAN!F82&gt;0,PENGISIAN!M82&gt;PENGISIAN!F82),PENGISIAN!M82,IF(AND(PENGISIAN!O82&gt;0,PENGISIAN!F82&gt;0,PENGISIAN!O82&gt;PENGISIAN!F82),PENGISIAN!O82,0))</f>
        <v>9516</v>
      </c>
      <c r="B82" s="238">
        <f>IF(AND(PENGISIAN!M82&gt;0,PENGISIAN!F82&gt;0,PENGISIAN!M82&gt;PENGISIAN!F82),SUM(PENGISIAN!G82,PENGISIAN!L82),IF(AND(PENGISIAN!O82&gt;0,PENGISIAN!F82&gt;0,PENGISIAN!O82&gt;PENGISIAN!F82),SUM(PENGISIAN!G82,PENGISIAN!L82,PENGISIAN!N82),0))</f>
        <v>72</v>
      </c>
      <c r="C82" s="238">
        <f>IF(AND(PENGISIAN!T82&gt;0,PENGISIAN!M82&gt;0,PENGISIAN!T82&gt;PENGISIAN!M82),PENGISIAN!T82,IF(AND(PENGISIAN!V82&gt;0,PENGISIAN!M82&gt;0,PENGISIAN!V82&gt;PENGISIAN!M82),PENGISIAN!V82,0))</f>
        <v>0</v>
      </c>
      <c r="D82" s="238">
        <f>IF(AND(PENGISIAN!T82&gt;0,PENGISIAN!M82&gt;0,PENGISIAN!T82&gt;PENGISIAN!M82),SUM(PENGISIAN!N82,PENGISIAN!S82),IF(AND(PENGISIAN!V82&gt;0,PENGISIAN!M82&gt;0,PENGISIAN!V82&gt;PENGISIAN!M82),SUM(PENGISIAN!N82,PENGISIAN!S82,PENGISIAN!U82),0))</f>
        <v>0</v>
      </c>
      <c r="E82" s="238">
        <f>IF(AND(PENGISIAN!AA82&gt;0,PENGISIAN!T82&gt;0,PENGISIAN!AA82&gt;PENGISIAN!T82),PENGISIAN!AA82,IF(AND(PENGISIAN!AC82&gt;0,PENGISIAN!T82&gt;0,PENGISIAN!AC82&gt;PENGISIAN!T82),PENGISIAN!AC82,0))</f>
        <v>0</v>
      </c>
      <c r="F82" s="238">
        <f>IF(AND(PENGISIAN!AA82&gt;0,PENGISIAN!T82&gt;0,PENGISIAN!AA82&gt;PENGISIAN!T82),SUM(PENGISIAN!U82,PENGISIAN!Z82),IF(AND(PENGISIAN!AC82&gt;0,PENGISIAN!T82&gt;0,PENGISIAN!AC82&gt;PENGISIAN!T82),SUM(PENGISIAN!U82,PENGISIAN!Z82,PENGISIAN!AB82),0))</f>
        <v>0</v>
      </c>
      <c r="G82" s="238">
        <f>IF(AND(PENGISIAN!AH82&gt;0,PENGISIAN!AA82&gt;0,PENGISIAN!AH82&gt;PENGISIAN!AA82),PENGISIAN!AH82,IF(AND(PENGISIAN!AJ82&gt;0,PENGISIAN!AA82&gt;0,PENGISIAN!AJ82&gt;PENGISIAN!AA82),PENGISIAN!AJ82,0))</f>
        <v>0</v>
      </c>
      <c r="H82" s="238">
        <f>IF(AND(PENGISIAN!AH82&gt;0,PENGISIAN!AA82&gt;0,PENGISIAN!AH82&gt;PENGISIAN!AA82),SUM(PENGISIAN!AB82,PENGISIAN!AG82),IF(AND(PENGISIAN!AJ82&gt;0,PENGISIAN!AA82&gt;0,PENGISIAN!AJ82&gt;PENGISIAN!AA82),SUM(PENGISIAN!AB82,PENGISIAN!AG82,PENGISIAN!AI82),0))</f>
        <v>0</v>
      </c>
      <c r="I82" s="238">
        <f>IF(AND(PENGISIAN!AO82&gt;0,PENGISIAN!AH82&gt;0,PENGISIAN!AO82&gt;PENGISIAN!AH82),PENGISIAN!AO82,IF(AND(PENGISIAN!AQ82&gt;0,PENGISIAN!AH82&gt;0,PENGISIAN!AQ82&gt;PENGISIAN!AH82),PENGISIAN!AQ82,0))</f>
        <v>0</v>
      </c>
      <c r="J82" s="238">
        <f>IF(AND(PENGISIAN!AO82&gt;0,PENGISIAN!AH82&gt;0,PENGISIAN!AO82&gt;PENGISIAN!AH82),SUM(PENGISIAN!AI82,PENGISIAN!AN82),IF(AND(PENGISIAN!AQ82&gt;0,PENGISIAN!AH82&gt;0,PENGISIAN!AQ82&gt;PENGISIAN!AH82),SUM(PENGISIAN!AI82,PENGISIAN!AN82,PENGISIAN!AP82),0))</f>
        <v>0</v>
      </c>
      <c r="K82" s="238">
        <f>IF(AND(PENGISIAN!AV82&gt;0,PENGISIAN!AO82&gt;0,PENGISIAN!AV82&gt;PENGISIAN!AO82),PENGISIAN!AV82,IF(AND(PENGISIAN!AX82&gt;0,PENGISIAN!AO82&gt;0,PENGISIAN!AX82&gt;PENGISIAN!AO82),PENGISIAN!AX82,0))</f>
        <v>0</v>
      </c>
      <c r="L82" s="238">
        <f>IF(AND(PENGISIAN!AV82&gt;0,PENGISIAN!AO82&gt;0,PENGISIAN!AV82&gt;PENGISIAN!AO82),SUM(PENGISIAN!AP82,PENGISIAN!AU82),IF(AND(PENGISIAN!AX82&gt;0,PENGISIAN!AO82&gt;0,PENGISIAN!AX82&gt;PENGISIAN!AO82),SUM(PENGISIAN!AP82,PENGISIAN!AU82,PENGISIAN!AW82),0))</f>
        <v>0</v>
      </c>
      <c r="M82" s="238">
        <f>IF(AND(PENGISIAN!BC82&gt;0,PENGISIAN!AV82&gt;0,PENGISIAN!BC82&gt;PENGISIAN!AV82),PENGISIAN!BC82,IF(AND(PENGISIAN!BE82&gt;0,PENGISIAN!AV82&gt;0,PENGISIAN!BE82&gt;PENGISIAN!AV82),PENGISIAN!BE82,0))</f>
        <v>0</v>
      </c>
      <c r="N82" s="238">
        <f>IF(AND(PENGISIAN!BC82&gt;0,PENGISIAN!AV82&gt;0,PENGISIAN!BC82&gt;PENGISIAN!AV82),SUM(PENGISIAN!AW82,PENGISIAN!BB82),IF(AND(PENGISIAN!BE82&gt;0,PENGISIAN!AV82&gt;0,PENGISIAN!BE82&gt;PENGISIAN!AV82),SUM(PENGISIAN!AW82,PENGISIAN!BB82,PENGISIAN!BD82),0))</f>
        <v>0</v>
      </c>
      <c r="O82" s="238">
        <f>IF(AND(PENGISIAN!BJ82&gt;0,PENGISIAN!BC82&gt;0,PENGISIAN!BJ82&gt;PENGISIAN!BC82),PENGISIAN!BJ82,IF(AND(PENGISIAN!BL82&gt;0,PENGISIAN!BC82&gt;0,PENGISIAN!BL82&gt;PENGISIAN!BC82),PENGISIAN!BL82,0))</f>
        <v>0</v>
      </c>
      <c r="P82" s="238">
        <f>IF(AND(PENGISIAN!BJ82&gt;0,PENGISIAN!BC82&gt;0,PENGISIAN!BJ82&gt;PENGISIAN!BC82),SUM(PENGISIAN!BD82,PENGISIAN!BI82),IF(AND(PENGISIAN!BL82&gt;0,PENGISIAN!BC82&gt;0,PENGISIAN!BL82&gt;PENGISIAN!BC82),SUM(PENGISIAN!BD82,PENGISIAN!BI82,PENGISIAN!BK82),0))</f>
        <v>0</v>
      </c>
      <c r="Q82" s="238">
        <f>IF(AND(PENGISIAN!BQ82&gt;0,PENGISIAN!BJ82&gt;0,PENGISIAN!BQ82&gt;PENGISIAN!BJ82),PENGISIAN!BQ82,IF(AND(PENGISIAN!BS82&gt;0,PENGISIAN!BJ82&gt;0,PENGISIAN!BS82&gt;PENGISIAN!BJ82),PENGISIAN!BS82,0))</f>
        <v>0</v>
      </c>
      <c r="R82" s="238">
        <f>IF(AND(PENGISIAN!BQ82&gt;0,PENGISIAN!BJ82&gt;0,PENGISIAN!BQ82&gt;PENGISIAN!BJ82),SUM(PENGISIAN!BK82,PENGISIAN!BP82),IF(AND(PENGISIAN!BS82&gt;0,PENGISIAN!BJ82&gt;0,PENGISIAN!BS82&gt;PENGISIAN!BJ82),SUM(PENGISIAN!BK82,PENGISIAN!BP82,PENGISIAN!BR82),0))</f>
        <v>0</v>
      </c>
      <c r="S82" s="238">
        <f>IF(AND(PENGISIAN!BX82&gt;0,PENGISIAN!BQ82&gt;0,PENGISIAN!BX82&gt;PENGISIAN!BQ82),PENGISIAN!BX82,IF(AND(PENGISIAN!BZ82&gt;0,PENGISIAN!BQ82&gt;0,PENGISIAN!BZ82&gt;PENGISIAN!BQ82),PENGISIAN!BZ82,0))</f>
        <v>0</v>
      </c>
      <c r="T82" s="238">
        <f>IF(AND(PENGISIAN!BX82&gt;0,PENGISIAN!BQ82&gt;0,PENGISIAN!BX82&gt;PENGISIAN!BQ82),SUM(PENGISIAN!BR82,PENGISIAN!BW82),IF(AND(PENGISIAN!BZ82&gt;0,PENGISIAN!BQ82&gt;0,PENGISIAN!BZ82&gt;PENGISIAN!BQ82),SUM(PENGISIAN!BR82,PENGISIAN!BW82,PENGISIAN!BY82),0))</f>
        <v>0</v>
      </c>
      <c r="U82" s="238">
        <f>IF(AND(PENGISIAN!CE82&gt;0,PENGISIAN!BX82&gt;0,PENGISIAN!CE82&gt;PENGISIAN!BX82),PENGISIAN!CE82,IF(AND(PENGISIAN!CG82&gt;0,PENGISIAN!BX82&gt;0,PENGISIAN!CG82&gt;PENGISIAN!BX82),PENGISIAN!CG82,0))</f>
        <v>0</v>
      </c>
      <c r="V82" s="238">
        <f>IF(AND(PENGISIAN!CE82&gt;0,PENGISIAN!BX82&gt;0,PENGISIAN!CE82&gt;PENGISIAN!BX82),SUM(PENGISIAN!BY82,PENGISIAN!CD82),IF(AND(PENGISIAN!CG82&gt;0,PENGISIAN!BX82&gt;0,PENGISIAN!CG82&gt;PENGISIAN!BX82),SUM(PENGISIAN!BY82,PENGISIAN!CD82,PENGISIAN!CF82),0))</f>
        <v>0</v>
      </c>
      <c r="W82" s="238">
        <f>IF(AND(PENGISIAN!CL82&gt;0,PENGISIAN!CE82&gt;0,PENGISIAN!CL82&gt;PENGISIAN!CE82),PENGISIAN!CL82,IF(AND(PENGISIAN!CN82&gt;0,PENGISIAN!CE82&gt;0,PENGISIAN!CN82&gt;PENGISIAN!CE82),PENGISIAN!CN82,0))</f>
        <v>0</v>
      </c>
      <c r="X82" s="238">
        <f>IF(AND(PENGISIAN!CL82&gt;0,PENGISIAN!CE82&gt;0,PENGISIAN!CL82&gt;PENGISIAN!CE82),SUM(PENGISIAN!CF82,PENGISIAN!CK82),IF(AND(PENGISIAN!CN82&gt;0,PENGISIAN!CE82&gt;0,PENGISIAN!CN82&gt;PENGISIAN!CE82),SUM(PENGISIAN!CF82,PENGISIAN!CK82,PENGISIAN!CM82),0))</f>
        <v>0</v>
      </c>
      <c r="Y82" s="238">
        <f>IF(AND(PENGISIAN!CS82&gt;0,PENGISIAN!CL82&gt;0,PENGISIAN!CS82&gt;PENGISIAN!CL82),PENGISIAN!CS82,IF(AND(PENGISIAN!CU82&gt;0,PENGISIAN!CL82&gt;0,PENGISIAN!CU82&gt;PENGISIAN!CL82),PENGISIAN!CU82,0))</f>
        <v>0</v>
      </c>
      <c r="Z82" s="238">
        <f>IF(AND(PENGISIAN!CS82&gt;0,PENGISIAN!CL82&gt;0,PENGISIAN!CS82&gt;PENGISIAN!CL82),SUM(PENGISIAN!CM82,PENGISIAN!CR82),IF(AND(PENGISIAN!CU82&gt;0,PENGISIAN!CL82&gt;0,PENGISIAN!CU82&gt;PENGISIAN!CL82),SUM(PENGISIAN!CM82,PENGISIAN!CR82,PENGISIAN!CT82),0))</f>
        <v>0</v>
      </c>
      <c r="AA82" s="238">
        <f>IF(AND(PENGISIAN!CZ82&gt;0,PENGISIAN!CS82&gt;0,PENGISIAN!CZ82&gt;PENGISIAN!CS82),PENGISIAN!CZ82,IF(AND(PENGISIAN!DB82&gt;0,PENGISIAN!CS82&gt;0,PENGISIAN!DB82&gt;PENGISIAN!CS82),PENGISIAN!DB82,0))</f>
        <v>0</v>
      </c>
      <c r="AB82" s="238">
        <f>IF(AND(PENGISIAN!CZ82&gt;0,PENGISIAN!CS82&gt;0,PENGISIAN!CZ82&gt;PENGISIAN!CS82),SUM(PENGISIAN!CT82,PENGISIAN!CY82),IF(AND(PENGISIAN!DB82&gt;0,PENGISIAN!CS82&gt;0,PENGISIAN!DB82&gt;PENGISIAN!CS82),SUM(PENGISIAN!CT82,PENGISIAN!CY82,PENGISIAN!DA82),0))</f>
        <v>0</v>
      </c>
      <c r="AC82" s="238">
        <f>IF(AND(PENGISIAN!DG82&gt;0,PENGISIAN!CZ82&gt;0,PENGISIAN!DG82&gt;PENGISIAN!CZ82),PENGISIAN!DG82,IF(AND(PENGISIAN!DI82&gt;0,PENGISIAN!CZ82&gt;0,PENGISIAN!DI82&gt;PENGISIAN!CZ82),PENGISIAN!DI82,0))</f>
        <v>0</v>
      </c>
      <c r="AD82" s="238">
        <f>IF(AND(PENGISIAN!DG82&gt;0,PENGISIAN!CZ82&gt;0,PENGISIAN!DG82&gt;PENGISIAN!CZ82),SUM(PENGISIAN!DA82,PENGISIAN!DF82),IF(AND(PENGISIAN!DI82&gt;0,PENGISIAN!CZ82&gt;0,PENGISIAN!DI82&gt;PENGISIAN!CZ82),SUM(PENGISIAN!DA82,PENGISIAN!DF82,PENGISIAN!DH82),0))</f>
        <v>0</v>
      </c>
      <c r="AE82" s="238">
        <f>IF(AND(PENGISIAN!DN82&gt;0,PENGISIAN!DG82&gt;0,PENGISIAN!DN82&gt;PENGISIAN!DG82),PENGISIAN!DN82,IF(AND(PENGISIAN!DP82&gt;0,PENGISIAN!DG82&gt;0,PENGISIAN!DP82&gt;PENGISIAN!DG82),PENGISIAN!DP82,0))</f>
        <v>0</v>
      </c>
      <c r="AF82" s="238">
        <f>IF(AND(PENGISIAN!DN82&gt;0,PENGISIAN!DG82&gt;0,PENGISIAN!DN82&gt;PENGISIAN!DG82),SUM(PENGISIAN!DH82,PENGISIAN!DM82),IF(AND(PENGISIAN!DP82&gt;0,PENGISIAN!DG82&gt;0,PENGISIAN!DP82&gt;PENGISIAN!DG82),SUM(PENGISIAN!DH82,PENGISIAN!DM82,PENGISIAN!DO82),0))</f>
        <v>0</v>
      </c>
      <c r="AG82" s="238">
        <f>IF(AND(PENGISIAN!DU82&gt;0,PENGISIAN!DN82&gt;0,PENGISIAN!DU82&gt;PENGISIAN!DN82),PENGISIAN!DU82,IF(AND(PENGISIAN!DW82&gt;0,PENGISIAN!DN82&gt;0,PENGISIAN!DW82&gt;PENGISIAN!DN82),PENGISIAN!DW82,0))</f>
        <v>0</v>
      </c>
      <c r="AH82" s="238">
        <f>IF(AND(PENGISIAN!DU82&gt;0,PENGISIAN!DN82&gt;0,PENGISIAN!DU82&gt;PENGISIAN!DN82),SUM(PENGISIAN!DO82,PENGISIAN!DT82),IF(AND(PENGISIAN!DW82&gt;0,PENGISIAN!DN82&gt;0,PENGISIAN!DW82&gt;PENGISIAN!DN82),SUM(PENGISIAN!DO82,PENGISIAN!DT82,PENGISIAN!DV82),0))</f>
        <v>0</v>
      </c>
      <c r="AI82" s="238">
        <f>IF(AND(PENGISIAN!EB82&gt;0,PENGISIAN!DU82&gt;0,PENGISIAN!EB82&gt;PENGISIAN!DU82),PENGISIAN!EB82,IF(AND(PENGISIAN!ED82&gt;0,PENGISIAN!DU82&gt;0,PENGISIAN!ED82&gt;PENGISIAN!DU82),PENGISIAN!ED82,0))</f>
        <v>0</v>
      </c>
      <c r="AJ82" s="238">
        <f>IF(AND(PENGISIAN!EB82&gt;0,PENGISIAN!DU82&gt;0,PENGISIAN!EB82&gt;PENGISIAN!DU82),SUM(PENGISIAN!DV82,PENGISIAN!EA82),IF(AND(PENGISIAN!ED82&gt;0,PENGISIAN!DU82&gt;0,PENGISIAN!ED82&gt;PENGISIAN!DU82),SUM(PENGISIAN!DV82,PENGISIAN!EA82,PENGISIAN!EC82),0))</f>
        <v>0</v>
      </c>
      <c r="AK82" s="238">
        <f>IF(AND(PENGISIAN!EI82&gt;0,PENGISIAN!EB82&gt;0,PENGISIAN!EI82&gt;PENGISIAN!EB82),PENGISIAN!EI82,IF(AND(PENGISIAN!EK82&gt;0,PENGISIAN!EB82&gt;0,PENGISIAN!EK82&gt;PENGISIAN!EB82),PENGISIAN!EK82,0))</f>
        <v>0</v>
      </c>
      <c r="AL82" s="238">
        <f>IF(AND(PENGISIAN!EI82&gt;0,PENGISIAN!EB82&gt;0,PENGISIAN!EI82&gt;PENGISIAN!EB82),SUM(PENGISIAN!EC82,PENGISIAN!EH82),IF(AND(PENGISIAN!EK82&gt;0,PENGISIAN!EB82&gt;0,PENGISIAN!EK82&gt;PENGISIAN!EB82),SUM(PENGISIAN!EC82,PENGISIAN!EH82,PENGISIAN!EJ82),0))</f>
        <v>0</v>
      </c>
      <c r="AM82" s="238">
        <f>IF(AND(PENGISIAN!EP82&gt;0,PENGISIAN!EI82&gt;0,PENGISIAN!EP82&gt;PENGISIAN!EI82),PENGISIAN!EP82,IF(AND(PENGISIAN!ER82&gt;0,PENGISIAN!EI82&gt;0,PENGISIAN!ER82&gt;PENGISIAN!EI82),PENGISIAN!ER82,0))</f>
        <v>0</v>
      </c>
      <c r="AN82" s="238">
        <f>IF(AND(PENGISIAN!EP82&gt;0,PENGISIAN!EI82&gt;0,PENGISIAN!EP82&gt;PENGISIAN!EI82),SUM(PENGISIAN!EJ82,PENGISIAN!EO82),IF(AND(PENGISIAN!ER82&gt;0,PENGISIAN!EI82&gt;0,PENGISIAN!ER82&gt;PENGISIAN!EI82),SUM(PENGISIAN!EJ82,PENGISIAN!EO82,PENGISIAN!EQ82),0))</f>
        <v>0</v>
      </c>
      <c r="AO82" s="238">
        <f>IF(AND(PENGISIAN!EW82&gt;0,PENGISIAN!EP82&gt;0,PENGISIAN!EW82&gt;PENGISIAN!EP82),PENGISIAN!EW82,IF(AND(PENGISIAN!EY82&gt;0,PENGISIAN!EP82&gt;0,PENGISIAN!EY82&gt;PENGISIAN!EP82),PENGISIAN!EY82,0))</f>
        <v>0</v>
      </c>
      <c r="AP82" s="238">
        <f>IF(AND(PENGISIAN!EW82&gt;0,PENGISIAN!EP82&gt;0,PENGISIAN!EW82&gt;PENGISIAN!EP82),SUM(PENGISIAN!EQ82,PENGISIAN!EV82),IF(AND(PENGISIAN!EY82&gt;0,PENGISIAN!EP82&gt;0,PENGISIAN!EY82&gt;PENGISIAN!EP82),SUM(PENGISIAN!EQ82,PENGISIAN!EV82,PENGISIAN!EX82),0))</f>
        <v>0</v>
      </c>
      <c r="AQ82" s="238">
        <f>IF(AND(PENGISIAN!FD82&gt;0,PENGISIAN!EW82&gt;0,PENGISIAN!FD82&gt;PENGISIAN!EW82),PENGISIAN!FD82,IF(AND(PENGISIAN!FF82&gt;0,PENGISIAN!EW82&gt;0,PENGISIAN!FF82&gt;PENGISIAN!EW82),PENGISIAN!FF82,0))</f>
        <v>0</v>
      </c>
      <c r="AR82" s="238">
        <f>IF(AND(PENGISIAN!FD82&gt;0,PENGISIAN!EW82&gt;0,PENGISIAN!FD82&gt;PENGISIAN!EW82),SUM(PENGISIAN!EX82,PENGISIAN!FC82),IF(AND(PENGISIAN!FF82&gt;0,PENGISIAN!EW82&gt;0,PENGISIAN!FF82&gt;PENGISIAN!EW82),SUM(PENGISIAN!EX82,PENGISIAN!FC82,PENGISIAN!FE82),0))</f>
        <v>0</v>
      </c>
      <c r="AS82" s="238">
        <f>IF(AND(PENGISIAN!FK82&gt;0,PENGISIAN!FD82&gt;0,PENGISIAN!FK82&gt;PENGISIAN!FD82),PENGISIAN!FK82,IF(AND(PENGISIAN!FM82&gt;0,PENGISIAN!FD82&gt;0,PENGISIAN!FM82&gt;PENGISIAN!FD82),PENGISIAN!FM82,0))</f>
        <v>0</v>
      </c>
      <c r="AT82" s="238">
        <f>IF(AND(PENGISIAN!FK82&gt;0,PENGISIAN!FD82&gt;0,PENGISIAN!FK82&gt;PENGISIAN!FD82),SUM(PENGISIAN!FE82,PENGISIAN!FJ82),IF(AND(PENGISIAN!FM82&gt;0,PENGISIAN!FD82&gt;0,PENGISIAN!FM82&gt;PENGISIAN!FD82),SUM(PENGISIAN!FE82,PENGISIAN!FJ82,PENGISIAN!FL82),0))</f>
        <v>0</v>
      </c>
      <c r="AU82" s="238">
        <f>IF(AND(PENGISIAN!FR82&gt;0,PENGISIAN!FK82&gt;0,PENGISIAN!FR82&gt;PENGISIAN!FK82),PENGISIAN!FR82,IF(AND(PENGISIAN!FT82&gt;0,PENGISIAN!FK82&gt;0,PENGISIAN!FT82&gt;PENGISIAN!FK82),PENGISIAN!FT82,0))</f>
        <v>0</v>
      </c>
      <c r="AV82" s="238">
        <f>IF(AND(PENGISIAN!FR82&gt;0,PENGISIAN!FK82&gt;0,PENGISIAN!FR82&gt;PENGISIAN!FK82),SUM(PENGISIAN!FL82,PENGISIAN!FQ82),IF(AND(PENGISIAN!FT82&gt;0,PENGISIAN!FK82&gt;0,PENGISIAN!FT82&gt;PENGISIAN!FK82),SUM(PENGISIAN!FL82,PENGISIAN!FQ82,PENGISIAN!FS82),0))</f>
        <v>0</v>
      </c>
      <c r="AW82" s="238">
        <f>IF(AND(PENGISIAN!FY82&gt;0,PENGISIAN!FR82&gt;0,PENGISIAN!FY82&gt;PENGISIAN!FR82),PENGISIAN!FY82,IF(AND(PENGISIAN!GA82&gt;0,PENGISIAN!FR82&gt;0,PENGISIAN!GA82&gt;PENGISIAN!FR82),PENGISIAN!GA82,0))</f>
        <v>0</v>
      </c>
      <c r="AX82" s="238">
        <f>IF(AND(PENGISIAN!FY82&gt;0,PENGISIAN!FR82&gt;0,PENGISIAN!FY82&gt;PENGISIAN!FR82),SUM(PENGISIAN!FS82,PENGISIAN!FX82),IF(AND(PENGISIAN!GA82&gt;0,PENGISIAN!FR82&gt;0,PENGISIAN!GA82&gt;PENGISIAN!FR82),SUM(PENGISIAN!FS82,PENGISIAN!FX82,PENGISIAN!FZ82),0))</f>
        <v>0</v>
      </c>
      <c r="AY82" s="238">
        <f>IF(AND(PENGISIAN!GF82&gt;0,PENGISIAN!FY82&gt;0,PENGISIAN!GF82&gt;PENGISIAN!FY82),PENGISIAN!GF82,IF(AND(PENGISIAN!GH82&gt;0,PENGISIAN!FY82&gt;0,PENGISIAN!GH82&gt;PENGISIAN!FY82),PENGISIAN!GH82,0))</f>
        <v>0</v>
      </c>
      <c r="AZ82" s="238">
        <f>IF(AND(PENGISIAN!GF82&gt;0,PENGISIAN!FY82&gt;0,PENGISIAN!GF82&gt;PENGISIAN!FY82),SUM(PENGISIAN!FZ82,PENGISIAN!GE82),IF(AND(PENGISIAN!GH82&gt;0,PENGISIAN!FY82&gt;0,PENGISIAN!GH82&gt;PENGISIAN!FY82),SUM(PENGISIAN!FZ82,PENGISIAN!GE82,PENGISIAN!GG82),0))</f>
        <v>0</v>
      </c>
      <c r="BA82" s="238">
        <f>IF(AND(PENGISIAN!GM82&gt;0,PENGISIAN!GF82&gt;0,PENGISIAN!GM82&gt;PENGISIAN!GF82),PENGISIAN!GM82,IF(AND(PENGISIAN!GO82&gt;0,PENGISIAN!GF82&gt;0,PENGISIAN!GO82&gt;PENGISIAN!GF82),PENGISIAN!GO82,0))</f>
        <v>0</v>
      </c>
      <c r="BB82" s="238">
        <f>IF(AND(PENGISIAN!GM82&gt;0,PENGISIAN!GF82&gt;0,PENGISIAN!GM82&gt;PENGISIAN!GF82),SUM(PENGISIAN!GG82,PENGISIAN!GL82),IF(AND(PENGISIAN!GO82&gt;0,PENGISIAN!GF82&gt;0,PENGISIAN!GO82&gt;PENGISIAN!GF82),SUM(PENGISIAN!GG82,PENGISIAN!GL82,PENGISIAN!GN82),0))</f>
        <v>0</v>
      </c>
      <c r="BC82" s="238">
        <f>IF(AND(PENGISIAN!GT82&gt;0,PENGISIAN!GM82&gt;0,PENGISIAN!GT82&gt;PENGISIAN!GM82),PENGISIAN!GT82,IF(AND(PENGISIAN!GV82&gt;0,PENGISIAN!GM82&gt;0,PENGISIAN!GV82&gt;PENGISIAN!GM82),PENGISIAN!GV82,0))</f>
        <v>0</v>
      </c>
      <c r="BD82" s="238">
        <f>IF(AND(PENGISIAN!GT82&gt;0,PENGISIAN!GM82&gt;0,PENGISIAN!GT82&gt;PENGISIAN!GM82),SUM(PENGISIAN!GN82,PENGISIAN!GS82),IF(AND(PENGISIAN!GV82&gt;0,PENGISIAN!GM82&gt;0,PENGISIAN!GV82&gt;PENGISIAN!GM82),SUM(PENGISIAN!GN82,PENGISIAN!GS82,PENGISIAN!GU82),0))</f>
        <v>0</v>
      </c>
      <c r="BE82" s="238">
        <f>IF(AND(PENGISIAN!HA82&gt;0,PENGISIAN!GT82&gt;0,PENGISIAN!HA82&gt;PENGISIAN!GT82),PENGISIAN!HA82,IF(AND(PENGISIAN!HC82&gt;0,PENGISIAN!GT82&gt;0,PENGISIAN!HC82&gt;PENGISIAN!GT82),PENGISIAN!HC82,0))</f>
        <v>0</v>
      </c>
      <c r="BF82" s="238">
        <f>IF(AND(PENGISIAN!HA82&gt;0,PENGISIAN!GT82&gt;0,PENGISIAN!HA82&gt;PENGISIAN!GT82),SUM(PENGISIAN!GU82,PENGISIAN!GZ82),IF(AND(PENGISIAN!HC82&gt;0,PENGISIAN!GT82&gt;0,PENGISIAN!HC82&gt;PENGISIAN!GT82),SUM(PENGISIAN!GU82,PENGISIAN!GZ82,PENGISIAN!HB82),0))</f>
        <v>0</v>
      </c>
      <c r="BG82" s="238">
        <f>IF(AND(PENGISIAN!HH82&gt;0,PENGISIAN!HA82&gt;0,PENGISIAN!HH82&gt;PENGISIAN!HA82),PENGISIAN!HH82,IF(AND(PENGISIAN!HJ82&gt;0,PENGISIAN!HA82&gt;0,PENGISIAN!HJ82&gt;PENGISIAN!HA82),PENGISIAN!HJ82,0))</f>
        <v>0</v>
      </c>
      <c r="BH82" s="238">
        <f>IF(AND(PENGISIAN!HH82&gt;0,PENGISIAN!HA82&gt;0,PENGISIAN!HH82&gt;PENGISIAN!HA82),SUM(PENGISIAN!HB82,PENGISIAN!HG82),IF(AND(PENGISIAN!HJ82&gt;0,PENGISIAN!HA82&gt;0,PENGISIAN!HJ82&gt;PENGISIAN!HA82),SUM(PENGISIAN!HB82,PENGISIAN!HG82,PENGISIAN!HI82),0))</f>
        <v>0</v>
      </c>
      <c r="BI82" s="238">
        <f>IF(AND(PENGISIAN!HJ82&gt;0,PENGISIAN!HH82&gt;0,PENGISIAN!HJ82&gt;PENGISIAN!HH82),PENGISIAN!HJ82,0)</f>
        <v>0</v>
      </c>
      <c r="BJ82" s="238">
        <f>IF(AND(PENGISIAN!HJ82&gt;0,PENGISIAN!HH82&gt;0,PENGISIAN!HJ82&gt;PENGISIAN!HH82),PENGISIAN!HI82,0)</f>
        <v>0</v>
      </c>
    </row>
    <row r="83" spans="1:62">
      <c r="A83" s="238">
        <f>IF(AND(PENGISIAN!M83&gt;0,PENGISIAN!F83&gt;0,PENGISIAN!M83&gt;PENGISIAN!F83),PENGISIAN!M83,IF(AND(PENGISIAN!O83&gt;0,PENGISIAN!F83&gt;0,PENGISIAN!O83&gt;PENGISIAN!F83),PENGISIAN!O83,0))</f>
        <v>0</v>
      </c>
      <c r="B83" s="238">
        <f>IF(AND(PENGISIAN!M83&gt;0,PENGISIAN!F83&gt;0,PENGISIAN!M83&gt;PENGISIAN!F83),SUM(PENGISIAN!G83,PENGISIAN!L83),IF(AND(PENGISIAN!O83&gt;0,PENGISIAN!F83&gt;0,PENGISIAN!O83&gt;PENGISIAN!F83),SUM(PENGISIAN!G83,PENGISIAN!L83,PENGISIAN!N83),0))</f>
        <v>0</v>
      </c>
      <c r="C83" s="238">
        <f>IF(AND(PENGISIAN!T83&gt;0,PENGISIAN!M83&gt;0,PENGISIAN!T83&gt;PENGISIAN!M83),PENGISIAN!T83,IF(AND(PENGISIAN!V83&gt;0,PENGISIAN!M83&gt;0,PENGISIAN!V83&gt;PENGISIAN!M83),PENGISIAN!V83,0))</f>
        <v>0</v>
      </c>
      <c r="D83" s="238">
        <f>IF(AND(PENGISIAN!T83&gt;0,PENGISIAN!M83&gt;0,PENGISIAN!T83&gt;PENGISIAN!M83),SUM(PENGISIAN!N83,PENGISIAN!S83),IF(AND(PENGISIAN!V83&gt;0,PENGISIAN!M83&gt;0,PENGISIAN!V83&gt;PENGISIAN!M83),SUM(PENGISIAN!N83,PENGISIAN!S83,PENGISIAN!U83),0))</f>
        <v>0</v>
      </c>
      <c r="E83" s="238">
        <f>IF(AND(PENGISIAN!AA83&gt;0,PENGISIAN!T83&gt;0,PENGISIAN!AA83&gt;PENGISIAN!T83),PENGISIAN!AA83,IF(AND(PENGISIAN!AC83&gt;0,PENGISIAN!T83&gt;0,PENGISIAN!AC83&gt;PENGISIAN!T83),PENGISIAN!AC83,0))</f>
        <v>0</v>
      </c>
      <c r="F83" s="238">
        <f>IF(AND(PENGISIAN!AA83&gt;0,PENGISIAN!T83&gt;0,PENGISIAN!AA83&gt;PENGISIAN!T83),SUM(PENGISIAN!U83,PENGISIAN!Z83),IF(AND(PENGISIAN!AC83&gt;0,PENGISIAN!T83&gt;0,PENGISIAN!AC83&gt;PENGISIAN!T83),SUM(PENGISIAN!U83,PENGISIAN!Z83,PENGISIAN!AB83),0))</f>
        <v>0</v>
      </c>
      <c r="G83" s="238">
        <f>IF(AND(PENGISIAN!AH83&gt;0,PENGISIAN!AA83&gt;0,PENGISIAN!AH83&gt;PENGISIAN!AA83),PENGISIAN!AH83,IF(AND(PENGISIAN!AJ83&gt;0,PENGISIAN!AA83&gt;0,PENGISIAN!AJ83&gt;PENGISIAN!AA83),PENGISIAN!AJ83,0))</f>
        <v>0</v>
      </c>
      <c r="H83" s="238">
        <f>IF(AND(PENGISIAN!AH83&gt;0,PENGISIAN!AA83&gt;0,PENGISIAN!AH83&gt;PENGISIAN!AA83),SUM(PENGISIAN!AB83,PENGISIAN!AG83),IF(AND(PENGISIAN!AJ83&gt;0,PENGISIAN!AA83&gt;0,PENGISIAN!AJ83&gt;PENGISIAN!AA83),SUM(PENGISIAN!AB83,PENGISIAN!AG83,PENGISIAN!AI83),0))</f>
        <v>0</v>
      </c>
      <c r="I83" s="238">
        <f>IF(AND(PENGISIAN!AO83&gt;0,PENGISIAN!AH83&gt;0,PENGISIAN!AO83&gt;PENGISIAN!AH83),PENGISIAN!AO83,IF(AND(PENGISIAN!AQ83&gt;0,PENGISIAN!AH83&gt;0,PENGISIAN!AQ83&gt;PENGISIAN!AH83),PENGISIAN!AQ83,0))</f>
        <v>0</v>
      </c>
      <c r="J83" s="238">
        <f>IF(AND(PENGISIAN!AO83&gt;0,PENGISIAN!AH83&gt;0,PENGISIAN!AO83&gt;PENGISIAN!AH83),SUM(PENGISIAN!AI83,PENGISIAN!AN83),IF(AND(PENGISIAN!AQ83&gt;0,PENGISIAN!AH83&gt;0,PENGISIAN!AQ83&gt;PENGISIAN!AH83),SUM(PENGISIAN!AI83,PENGISIAN!AN83,PENGISIAN!AP83),0))</f>
        <v>0</v>
      </c>
      <c r="K83" s="238">
        <f>IF(AND(PENGISIAN!AV83&gt;0,PENGISIAN!AO83&gt;0,PENGISIAN!AV83&gt;PENGISIAN!AO83),PENGISIAN!AV83,IF(AND(PENGISIAN!AX83&gt;0,PENGISIAN!AO83&gt;0,PENGISIAN!AX83&gt;PENGISIAN!AO83),PENGISIAN!AX83,0))</f>
        <v>0</v>
      </c>
      <c r="L83" s="238">
        <f>IF(AND(PENGISIAN!AV83&gt;0,PENGISIAN!AO83&gt;0,PENGISIAN!AV83&gt;PENGISIAN!AO83),SUM(PENGISIAN!AP83,PENGISIAN!AU83),IF(AND(PENGISIAN!AX83&gt;0,PENGISIAN!AO83&gt;0,PENGISIAN!AX83&gt;PENGISIAN!AO83),SUM(PENGISIAN!AP83,PENGISIAN!AU83,PENGISIAN!AW83),0))</f>
        <v>0</v>
      </c>
      <c r="M83" s="238">
        <f>IF(AND(PENGISIAN!BC83&gt;0,PENGISIAN!AV83&gt;0,PENGISIAN!BC83&gt;PENGISIAN!AV83),PENGISIAN!BC83,IF(AND(PENGISIAN!BE83&gt;0,PENGISIAN!AV83&gt;0,PENGISIAN!BE83&gt;PENGISIAN!AV83),PENGISIAN!BE83,0))</f>
        <v>0</v>
      </c>
      <c r="N83" s="238">
        <f>IF(AND(PENGISIAN!BC83&gt;0,PENGISIAN!AV83&gt;0,PENGISIAN!BC83&gt;PENGISIAN!AV83),SUM(PENGISIAN!AW83,PENGISIAN!BB83),IF(AND(PENGISIAN!BE83&gt;0,PENGISIAN!AV83&gt;0,PENGISIAN!BE83&gt;PENGISIAN!AV83),SUM(PENGISIAN!AW83,PENGISIAN!BB83,PENGISIAN!BD83),0))</f>
        <v>0</v>
      </c>
      <c r="O83" s="238">
        <f>IF(AND(PENGISIAN!BJ83&gt;0,PENGISIAN!BC83&gt;0,PENGISIAN!BJ83&gt;PENGISIAN!BC83),PENGISIAN!BJ83,IF(AND(PENGISIAN!BL83&gt;0,PENGISIAN!BC83&gt;0,PENGISIAN!BL83&gt;PENGISIAN!BC83),PENGISIAN!BL83,0))</f>
        <v>0</v>
      </c>
      <c r="P83" s="238">
        <f>IF(AND(PENGISIAN!BJ83&gt;0,PENGISIAN!BC83&gt;0,PENGISIAN!BJ83&gt;PENGISIAN!BC83),SUM(PENGISIAN!BD83,PENGISIAN!BI83),IF(AND(PENGISIAN!BL83&gt;0,PENGISIAN!BC83&gt;0,PENGISIAN!BL83&gt;PENGISIAN!BC83),SUM(PENGISIAN!BD83,PENGISIAN!BI83,PENGISIAN!BK83),0))</f>
        <v>0</v>
      </c>
      <c r="Q83" s="238">
        <f>IF(AND(PENGISIAN!BQ83&gt;0,PENGISIAN!BJ83&gt;0,PENGISIAN!BQ83&gt;PENGISIAN!BJ83),PENGISIAN!BQ83,IF(AND(PENGISIAN!BS83&gt;0,PENGISIAN!BJ83&gt;0,PENGISIAN!BS83&gt;PENGISIAN!BJ83),PENGISIAN!BS83,0))</f>
        <v>0</v>
      </c>
      <c r="R83" s="238">
        <f>IF(AND(PENGISIAN!BQ83&gt;0,PENGISIAN!BJ83&gt;0,PENGISIAN!BQ83&gt;PENGISIAN!BJ83),SUM(PENGISIAN!BK83,PENGISIAN!BP83),IF(AND(PENGISIAN!BS83&gt;0,PENGISIAN!BJ83&gt;0,PENGISIAN!BS83&gt;PENGISIAN!BJ83),SUM(PENGISIAN!BK83,PENGISIAN!BP83,PENGISIAN!BR83),0))</f>
        <v>0</v>
      </c>
      <c r="S83" s="238">
        <f>IF(AND(PENGISIAN!BX83&gt;0,PENGISIAN!BQ83&gt;0,PENGISIAN!BX83&gt;PENGISIAN!BQ83),PENGISIAN!BX83,IF(AND(PENGISIAN!BZ83&gt;0,PENGISIAN!BQ83&gt;0,PENGISIAN!BZ83&gt;PENGISIAN!BQ83),PENGISIAN!BZ83,0))</f>
        <v>0</v>
      </c>
      <c r="T83" s="238">
        <f>IF(AND(PENGISIAN!BX83&gt;0,PENGISIAN!BQ83&gt;0,PENGISIAN!BX83&gt;PENGISIAN!BQ83),SUM(PENGISIAN!BR83,PENGISIAN!BW83),IF(AND(PENGISIAN!BZ83&gt;0,PENGISIAN!BQ83&gt;0,PENGISIAN!BZ83&gt;PENGISIAN!BQ83),SUM(PENGISIAN!BR83,PENGISIAN!BW83,PENGISIAN!BY83),0))</f>
        <v>0</v>
      </c>
      <c r="U83" s="238">
        <f>IF(AND(PENGISIAN!CE83&gt;0,PENGISIAN!BX83&gt;0,PENGISIAN!CE83&gt;PENGISIAN!BX83),PENGISIAN!CE83,IF(AND(PENGISIAN!CG83&gt;0,PENGISIAN!BX83&gt;0,PENGISIAN!CG83&gt;PENGISIAN!BX83),PENGISIAN!CG83,0))</f>
        <v>0</v>
      </c>
      <c r="V83" s="238">
        <f>IF(AND(PENGISIAN!CE83&gt;0,PENGISIAN!BX83&gt;0,PENGISIAN!CE83&gt;PENGISIAN!BX83),SUM(PENGISIAN!BY83,PENGISIAN!CD83),IF(AND(PENGISIAN!CG83&gt;0,PENGISIAN!BX83&gt;0,PENGISIAN!CG83&gt;PENGISIAN!BX83),SUM(PENGISIAN!BY83,PENGISIAN!CD83,PENGISIAN!CF83),0))</f>
        <v>0</v>
      </c>
      <c r="W83" s="238">
        <f>IF(AND(PENGISIAN!CL83&gt;0,PENGISIAN!CE83&gt;0,PENGISIAN!CL83&gt;PENGISIAN!CE83),PENGISIAN!CL83,IF(AND(PENGISIAN!CN83&gt;0,PENGISIAN!CE83&gt;0,PENGISIAN!CN83&gt;PENGISIAN!CE83),PENGISIAN!CN83,0))</f>
        <v>0</v>
      </c>
      <c r="X83" s="238">
        <f>IF(AND(PENGISIAN!CL83&gt;0,PENGISIAN!CE83&gt;0,PENGISIAN!CL83&gt;PENGISIAN!CE83),SUM(PENGISIAN!CF83,PENGISIAN!CK83),IF(AND(PENGISIAN!CN83&gt;0,PENGISIAN!CE83&gt;0,PENGISIAN!CN83&gt;PENGISIAN!CE83),SUM(PENGISIAN!CF83,PENGISIAN!CK83,PENGISIAN!CM83),0))</f>
        <v>0</v>
      </c>
      <c r="Y83" s="238">
        <f>IF(AND(PENGISIAN!CS83&gt;0,PENGISIAN!CL83&gt;0,PENGISIAN!CS83&gt;PENGISIAN!CL83),PENGISIAN!CS83,IF(AND(PENGISIAN!CU83&gt;0,PENGISIAN!CL83&gt;0,PENGISIAN!CU83&gt;PENGISIAN!CL83),PENGISIAN!CU83,0))</f>
        <v>0</v>
      </c>
      <c r="Z83" s="238">
        <f>IF(AND(PENGISIAN!CS83&gt;0,PENGISIAN!CL83&gt;0,PENGISIAN!CS83&gt;PENGISIAN!CL83),SUM(PENGISIAN!CM83,PENGISIAN!CR83),IF(AND(PENGISIAN!CU83&gt;0,PENGISIAN!CL83&gt;0,PENGISIAN!CU83&gt;PENGISIAN!CL83),SUM(PENGISIAN!CM83,PENGISIAN!CR83,PENGISIAN!CT83),0))</f>
        <v>0</v>
      </c>
      <c r="AA83" s="238">
        <f>IF(AND(PENGISIAN!CZ83&gt;0,PENGISIAN!CS83&gt;0,PENGISIAN!CZ83&gt;PENGISIAN!CS83),PENGISIAN!CZ83,IF(AND(PENGISIAN!DB83&gt;0,PENGISIAN!CS83&gt;0,PENGISIAN!DB83&gt;PENGISIAN!CS83),PENGISIAN!DB83,0))</f>
        <v>0</v>
      </c>
      <c r="AB83" s="238">
        <f>IF(AND(PENGISIAN!CZ83&gt;0,PENGISIAN!CS83&gt;0,PENGISIAN!CZ83&gt;PENGISIAN!CS83),SUM(PENGISIAN!CT83,PENGISIAN!CY83),IF(AND(PENGISIAN!DB83&gt;0,PENGISIAN!CS83&gt;0,PENGISIAN!DB83&gt;PENGISIAN!CS83),SUM(PENGISIAN!CT83,PENGISIAN!CY83,PENGISIAN!DA83),0))</f>
        <v>0</v>
      </c>
      <c r="AC83" s="238">
        <f>IF(AND(PENGISIAN!DG83&gt;0,PENGISIAN!CZ83&gt;0,PENGISIAN!DG83&gt;PENGISIAN!CZ83),PENGISIAN!DG83,IF(AND(PENGISIAN!DI83&gt;0,PENGISIAN!CZ83&gt;0,PENGISIAN!DI83&gt;PENGISIAN!CZ83),PENGISIAN!DI83,0))</f>
        <v>0</v>
      </c>
      <c r="AD83" s="238">
        <f>IF(AND(PENGISIAN!DG83&gt;0,PENGISIAN!CZ83&gt;0,PENGISIAN!DG83&gt;PENGISIAN!CZ83),SUM(PENGISIAN!DA83,PENGISIAN!DF83),IF(AND(PENGISIAN!DI83&gt;0,PENGISIAN!CZ83&gt;0,PENGISIAN!DI83&gt;PENGISIAN!CZ83),SUM(PENGISIAN!DA83,PENGISIAN!DF83,PENGISIAN!DH83),0))</f>
        <v>0</v>
      </c>
      <c r="AE83" s="238">
        <f>IF(AND(PENGISIAN!DN83&gt;0,PENGISIAN!DG83&gt;0,PENGISIAN!DN83&gt;PENGISIAN!DG83),PENGISIAN!DN83,IF(AND(PENGISIAN!DP83&gt;0,PENGISIAN!DG83&gt;0,PENGISIAN!DP83&gt;PENGISIAN!DG83),PENGISIAN!DP83,0))</f>
        <v>0</v>
      </c>
      <c r="AF83" s="238">
        <f>IF(AND(PENGISIAN!DN83&gt;0,PENGISIAN!DG83&gt;0,PENGISIAN!DN83&gt;PENGISIAN!DG83),SUM(PENGISIAN!DH83,PENGISIAN!DM83),IF(AND(PENGISIAN!DP83&gt;0,PENGISIAN!DG83&gt;0,PENGISIAN!DP83&gt;PENGISIAN!DG83),SUM(PENGISIAN!DH83,PENGISIAN!DM83,PENGISIAN!DO83),0))</f>
        <v>0</v>
      </c>
      <c r="AG83" s="238">
        <f>IF(AND(PENGISIAN!DU83&gt;0,PENGISIAN!DN83&gt;0,PENGISIAN!DU83&gt;PENGISIAN!DN83),PENGISIAN!DU83,IF(AND(PENGISIAN!DW83&gt;0,PENGISIAN!DN83&gt;0,PENGISIAN!DW83&gt;PENGISIAN!DN83),PENGISIAN!DW83,0))</f>
        <v>0</v>
      </c>
      <c r="AH83" s="238">
        <f>IF(AND(PENGISIAN!DU83&gt;0,PENGISIAN!DN83&gt;0,PENGISIAN!DU83&gt;PENGISIAN!DN83),SUM(PENGISIAN!DO83,PENGISIAN!DT83),IF(AND(PENGISIAN!DW83&gt;0,PENGISIAN!DN83&gt;0,PENGISIAN!DW83&gt;PENGISIAN!DN83),SUM(PENGISIAN!DO83,PENGISIAN!DT83,PENGISIAN!DV83),0))</f>
        <v>0</v>
      </c>
      <c r="AI83" s="238">
        <f>IF(AND(PENGISIAN!EB83&gt;0,PENGISIAN!DU83&gt;0,PENGISIAN!EB83&gt;PENGISIAN!DU83),PENGISIAN!EB83,IF(AND(PENGISIAN!ED83&gt;0,PENGISIAN!DU83&gt;0,PENGISIAN!ED83&gt;PENGISIAN!DU83),PENGISIAN!ED83,0))</f>
        <v>0</v>
      </c>
      <c r="AJ83" s="238">
        <f>IF(AND(PENGISIAN!EB83&gt;0,PENGISIAN!DU83&gt;0,PENGISIAN!EB83&gt;PENGISIAN!DU83),SUM(PENGISIAN!DV83,PENGISIAN!EA83),IF(AND(PENGISIAN!ED83&gt;0,PENGISIAN!DU83&gt;0,PENGISIAN!ED83&gt;PENGISIAN!DU83),SUM(PENGISIAN!DV83,PENGISIAN!EA83,PENGISIAN!EC83),0))</f>
        <v>0</v>
      </c>
      <c r="AK83" s="238">
        <f>IF(AND(PENGISIAN!EI83&gt;0,PENGISIAN!EB83&gt;0,PENGISIAN!EI83&gt;PENGISIAN!EB83),PENGISIAN!EI83,IF(AND(PENGISIAN!EK83&gt;0,PENGISIAN!EB83&gt;0,PENGISIAN!EK83&gt;PENGISIAN!EB83),PENGISIAN!EK83,0))</f>
        <v>0</v>
      </c>
      <c r="AL83" s="238">
        <f>IF(AND(PENGISIAN!EI83&gt;0,PENGISIAN!EB83&gt;0,PENGISIAN!EI83&gt;PENGISIAN!EB83),SUM(PENGISIAN!EC83,PENGISIAN!EH83),IF(AND(PENGISIAN!EK83&gt;0,PENGISIAN!EB83&gt;0,PENGISIAN!EK83&gt;PENGISIAN!EB83),SUM(PENGISIAN!EC83,PENGISIAN!EH83,PENGISIAN!EJ83),0))</f>
        <v>0</v>
      </c>
      <c r="AM83" s="238">
        <f>IF(AND(PENGISIAN!EP83&gt;0,PENGISIAN!EI83&gt;0,PENGISIAN!EP83&gt;PENGISIAN!EI83),PENGISIAN!EP83,IF(AND(PENGISIAN!ER83&gt;0,PENGISIAN!EI83&gt;0,PENGISIAN!ER83&gt;PENGISIAN!EI83),PENGISIAN!ER83,0))</f>
        <v>0</v>
      </c>
      <c r="AN83" s="238">
        <f>IF(AND(PENGISIAN!EP83&gt;0,PENGISIAN!EI83&gt;0,PENGISIAN!EP83&gt;PENGISIAN!EI83),SUM(PENGISIAN!EJ83,PENGISIAN!EO83),IF(AND(PENGISIAN!ER83&gt;0,PENGISIAN!EI83&gt;0,PENGISIAN!ER83&gt;PENGISIAN!EI83),SUM(PENGISIAN!EJ83,PENGISIAN!EO83,PENGISIAN!EQ83),0))</f>
        <v>0</v>
      </c>
      <c r="AO83" s="238">
        <f>IF(AND(PENGISIAN!EW83&gt;0,PENGISIAN!EP83&gt;0,PENGISIAN!EW83&gt;PENGISIAN!EP83),PENGISIAN!EW83,IF(AND(PENGISIAN!EY83&gt;0,PENGISIAN!EP83&gt;0,PENGISIAN!EY83&gt;PENGISIAN!EP83),PENGISIAN!EY83,0))</f>
        <v>0</v>
      </c>
      <c r="AP83" s="238">
        <f>IF(AND(PENGISIAN!EW83&gt;0,PENGISIAN!EP83&gt;0,PENGISIAN!EW83&gt;PENGISIAN!EP83),SUM(PENGISIAN!EQ83,PENGISIAN!EV83),IF(AND(PENGISIAN!EY83&gt;0,PENGISIAN!EP83&gt;0,PENGISIAN!EY83&gt;PENGISIAN!EP83),SUM(PENGISIAN!EQ83,PENGISIAN!EV83,PENGISIAN!EX83),0))</f>
        <v>0</v>
      </c>
      <c r="AQ83" s="238">
        <f>IF(AND(PENGISIAN!FD83&gt;0,PENGISIAN!EW83&gt;0,PENGISIAN!FD83&gt;PENGISIAN!EW83),PENGISIAN!FD83,IF(AND(PENGISIAN!FF83&gt;0,PENGISIAN!EW83&gt;0,PENGISIAN!FF83&gt;PENGISIAN!EW83),PENGISIAN!FF83,0))</f>
        <v>0</v>
      </c>
      <c r="AR83" s="238">
        <f>IF(AND(PENGISIAN!FD83&gt;0,PENGISIAN!EW83&gt;0,PENGISIAN!FD83&gt;PENGISIAN!EW83),SUM(PENGISIAN!EX83,PENGISIAN!FC83),IF(AND(PENGISIAN!FF83&gt;0,PENGISIAN!EW83&gt;0,PENGISIAN!FF83&gt;PENGISIAN!EW83),SUM(PENGISIAN!EX83,PENGISIAN!FC83,PENGISIAN!FE83),0))</f>
        <v>0</v>
      </c>
      <c r="AS83" s="238">
        <f>IF(AND(PENGISIAN!FK83&gt;0,PENGISIAN!FD83&gt;0,PENGISIAN!FK83&gt;PENGISIAN!FD83),PENGISIAN!FK83,IF(AND(PENGISIAN!FM83&gt;0,PENGISIAN!FD83&gt;0,PENGISIAN!FM83&gt;PENGISIAN!FD83),PENGISIAN!FM83,0))</f>
        <v>0</v>
      </c>
      <c r="AT83" s="238">
        <f>IF(AND(PENGISIAN!FK83&gt;0,PENGISIAN!FD83&gt;0,PENGISIAN!FK83&gt;PENGISIAN!FD83),SUM(PENGISIAN!FE83,PENGISIAN!FJ83),IF(AND(PENGISIAN!FM83&gt;0,PENGISIAN!FD83&gt;0,PENGISIAN!FM83&gt;PENGISIAN!FD83),SUM(PENGISIAN!FE83,PENGISIAN!FJ83,PENGISIAN!FL83),0))</f>
        <v>0</v>
      </c>
      <c r="AU83" s="238">
        <f>IF(AND(PENGISIAN!FR83&gt;0,PENGISIAN!FK83&gt;0,PENGISIAN!FR83&gt;PENGISIAN!FK83),PENGISIAN!FR83,IF(AND(PENGISIAN!FT83&gt;0,PENGISIAN!FK83&gt;0,PENGISIAN!FT83&gt;PENGISIAN!FK83),PENGISIAN!FT83,0))</f>
        <v>0</v>
      </c>
      <c r="AV83" s="238">
        <f>IF(AND(PENGISIAN!FR83&gt;0,PENGISIAN!FK83&gt;0,PENGISIAN!FR83&gt;PENGISIAN!FK83),SUM(PENGISIAN!FL83,PENGISIAN!FQ83),IF(AND(PENGISIAN!FT83&gt;0,PENGISIAN!FK83&gt;0,PENGISIAN!FT83&gt;PENGISIAN!FK83),SUM(PENGISIAN!FL83,PENGISIAN!FQ83,PENGISIAN!FS83),0))</f>
        <v>0</v>
      </c>
      <c r="AW83" s="238">
        <f>IF(AND(PENGISIAN!FY83&gt;0,PENGISIAN!FR83&gt;0,PENGISIAN!FY83&gt;PENGISIAN!FR83),PENGISIAN!FY83,IF(AND(PENGISIAN!GA83&gt;0,PENGISIAN!FR83&gt;0,PENGISIAN!GA83&gt;PENGISIAN!FR83),PENGISIAN!GA83,0))</f>
        <v>0</v>
      </c>
      <c r="AX83" s="238">
        <f>IF(AND(PENGISIAN!FY83&gt;0,PENGISIAN!FR83&gt;0,PENGISIAN!FY83&gt;PENGISIAN!FR83),SUM(PENGISIAN!FS83,PENGISIAN!FX83),IF(AND(PENGISIAN!GA83&gt;0,PENGISIAN!FR83&gt;0,PENGISIAN!GA83&gt;PENGISIAN!FR83),SUM(PENGISIAN!FS83,PENGISIAN!FX83,PENGISIAN!FZ83),0))</f>
        <v>0</v>
      </c>
      <c r="AY83" s="238">
        <f>IF(AND(PENGISIAN!GF83&gt;0,PENGISIAN!FY83&gt;0,PENGISIAN!GF83&gt;PENGISIAN!FY83),PENGISIAN!GF83,IF(AND(PENGISIAN!GH83&gt;0,PENGISIAN!FY83&gt;0,PENGISIAN!GH83&gt;PENGISIAN!FY83),PENGISIAN!GH83,0))</f>
        <v>0</v>
      </c>
      <c r="AZ83" s="238">
        <f>IF(AND(PENGISIAN!GF83&gt;0,PENGISIAN!FY83&gt;0,PENGISIAN!GF83&gt;PENGISIAN!FY83),SUM(PENGISIAN!FZ83,PENGISIAN!GE83),IF(AND(PENGISIAN!GH83&gt;0,PENGISIAN!FY83&gt;0,PENGISIAN!GH83&gt;PENGISIAN!FY83),SUM(PENGISIAN!FZ83,PENGISIAN!GE83,PENGISIAN!GG83),0))</f>
        <v>0</v>
      </c>
      <c r="BA83" s="238">
        <f>IF(AND(PENGISIAN!GM83&gt;0,PENGISIAN!GF83&gt;0,PENGISIAN!GM83&gt;PENGISIAN!GF83),PENGISIAN!GM83,IF(AND(PENGISIAN!GO83&gt;0,PENGISIAN!GF83&gt;0,PENGISIAN!GO83&gt;PENGISIAN!GF83),PENGISIAN!GO83,0))</f>
        <v>0</v>
      </c>
      <c r="BB83" s="238">
        <f>IF(AND(PENGISIAN!GM83&gt;0,PENGISIAN!GF83&gt;0,PENGISIAN!GM83&gt;PENGISIAN!GF83),SUM(PENGISIAN!GG83,PENGISIAN!GL83),IF(AND(PENGISIAN!GO83&gt;0,PENGISIAN!GF83&gt;0,PENGISIAN!GO83&gt;PENGISIAN!GF83),SUM(PENGISIAN!GG83,PENGISIAN!GL83,PENGISIAN!GN83),0))</f>
        <v>0</v>
      </c>
      <c r="BC83" s="238">
        <f>IF(AND(PENGISIAN!GT83&gt;0,PENGISIAN!GM83&gt;0,PENGISIAN!GT83&gt;PENGISIAN!GM83),PENGISIAN!GT83,IF(AND(PENGISIAN!GV83&gt;0,PENGISIAN!GM83&gt;0,PENGISIAN!GV83&gt;PENGISIAN!GM83),PENGISIAN!GV83,0))</f>
        <v>0</v>
      </c>
      <c r="BD83" s="238">
        <f>IF(AND(PENGISIAN!GT83&gt;0,PENGISIAN!GM83&gt;0,PENGISIAN!GT83&gt;PENGISIAN!GM83),SUM(PENGISIAN!GN83,PENGISIAN!GS83),IF(AND(PENGISIAN!GV83&gt;0,PENGISIAN!GM83&gt;0,PENGISIAN!GV83&gt;PENGISIAN!GM83),SUM(PENGISIAN!GN83,PENGISIAN!GS83,PENGISIAN!GU83),0))</f>
        <v>0</v>
      </c>
      <c r="BE83" s="238">
        <f>IF(AND(PENGISIAN!HA83&gt;0,PENGISIAN!GT83&gt;0,PENGISIAN!HA83&gt;PENGISIAN!GT83),PENGISIAN!HA83,IF(AND(PENGISIAN!HC83&gt;0,PENGISIAN!GT83&gt;0,PENGISIAN!HC83&gt;PENGISIAN!GT83),PENGISIAN!HC83,0))</f>
        <v>0</v>
      </c>
      <c r="BF83" s="238">
        <f>IF(AND(PENGISIAN!HA83&gt;0,PENGISIAN!GT83&gt;0,PENGISIAN!HA83&gt;PENGISIAN!GT83),SUM(PENGISIAN!GU83,PENGISIAN!GZ83),IF(AND(PENGISIAN!HC83&gt;0,PENGISIAN!GT83&gt;0,PENGISIAN!HC83&gt;PENGISIAN!GT83),SUM(PENGISIAN!GU83,PENGISIAN!GZ83,PENGISIAN!HB83),0))</f>
        <v>0</v>
      </c>
      <c r="BG83" s="238">
        <f>IF(AND(PENGISIAN!HH83&gt;0,PENGISIAN!HA83&gt;0,PENGISIAN!HH83&gt;PENGISIAN!HA83),PENGISIAN!HH83,IF(AND(PENGISIAN!HJ83&gt;0,PENGISIAN!HA83&gt;0,PENGISIAN!HJ83&gt;PENGISIAN!HA83),PENGISIAN!HJ83,0))</f>
        <v>0</v>
      </c>
      <c r="BH83" s="238">
        <f>IF(AND(PENGISIAN!HH83&gt;0,PENGISIAN!HA83&gt;0,PENGISIAN!HH83&gt;PENGISIAN!HA83),SUM(PENGISIAN!HB83,PENGISIAN!HG83),IF(AND(PENGISIAN!HJ83&gt;0,PENGISIAN!HA83&gt;0,PENGISIAN!HJ83&gt;PENGISIAN!HA83),SUM(PENGISIAN!HB83,PENGISIAN!HG83,PENGISIAN!HI83),0))</f>
        <v>0</v>
      </c>
      <c r="BI83" s="238">
        <f>IF(AND(PENGISIAN!HJ83&gt;0,PENGISIAN!HH83&gt;0,PENGISIAN!HJ83&gt;PENGISIAN!HH83),PENGISIAN!HJ83,0)</f>
        <v>0</v>
      </c>
      <c r="BJ83" s="238">
        <f>IF(AND(PENGISIAN!HJ83&gt;0,PENGISIAN!HH83&gt;0,PENGISIAN!HJ83&gt;PENGISIAN!HH83),PENGISIAN!HI83,0)</f>
        <v>0</v>
      </c>
    </row>
    <row r="84" spans="1:62">
      <c r="A84" s="238">
        <f>IF(AND(PENGISIAN!M84&gt;0,PENGISIAN!F84&gt;0,PENGISIAN!M84&gt;PENGISIAN!F84),PENGISIAN!M84,IF(AND(PENGISIAN!O84&gt;0,PENGISIAN!F84&gt;0,PENGISIAN!O84&gt;PENGISIAN!F84),PENGISIAN!O84,0))</f>
        <v>0</v>
      </c>
      <c r="B84" s="238">
        <f>IF(AND(PENGISIAN!M84&gt;0,PENGISIAN!F84&gt;0,PENGISIAN!M84&gt;PENGISIAN!F84),SUM(PENGISIAN!G84,PENGISIAN!L84),IF(AND(PENGISIAN!O84&gt;0,PENGISIAN!F84&gt;0,PENGISIAN!O84&gt;PENGISIAN!F84),SUM(PENGISIAN!G84,PENGISIAN!L84,PENGISIAN!N84),0))</f>
        <v>0</v>
      </c>
      <c r="C84" s="238">
        <f>IF(AND(PENGISIAN!T84&gt;0,PENGISIAN!M84&gt;0,PENGISIAN!T84&gt;PENGISIAN!M84),PENGISIAN!T84,IF(AND(PENGISIAN!V84&gt;0,PENGISIAN!M84&gt;0,PENGISIAN!V84&gt;PENGISIAN!M84),PENGISIAN!V84,0))</f>
        <v>0</v>
      </c>
      <c r="D84" s="238">
        <f>IF(AND(PENGISIAN!T84&gt;0,PENGISIAN!M84&gt;0,PENGISIAN!T84&gt;PENGISIAN!M84),SUM(PENGISIAN!N84,PENGISIAN!S84),IF(AND(PENGISIAN!V84&gt;0,PENGISIAN!M84&gt;0,PENGISIAN!V84&gt;PENGISIAN!M84),SUM(PENGISIAN!N84,PENGISIAN!S84,PENGISIAN!U84),0))</f>
        <v>0</v>
      </c>
      <c r="E84" s="238">
        <f>IF(AND(PENGISIAN!AA84&gt;0,PENGISIAN!T84&gt;0,PENGISIAN!AA84&gt;PENGISIAN!T84),PENGISIAN!AA84,IF(AND(PENGISIAN!AC84&gt;0,PENGISIAN!T84&gt;0,PENGISIAN!AC84&gt;PENGISIAN!T84),PENGISIAN!AC84,0))</f>
        <v>20710</v>
      </c>
      <c r="F84" s="238">
        <f>IF(AND(PENGISIAN!AA84&gt;0,PENGISIAN!T84&gt;0,PENGISIAN!AA84&gt;PENGISIAN!T84),SUM(PENGISIAN!U84,PENGISIAN!Z84),IF(AND(PENGISIAN!AC84&gt;0,PENGISIAN!T84&gt;0,PENGISIAN!AC84&gt;PENGISIAN!T84),SUM(PENGISIAN!U84,PENGISIAN!Z84,PENGISIAN!AB84),0))</f>
        <v>72</v>
      </c>
      <c r="G84" s="238">
        <f>IF(AND(PENGISIAN!AH84&gt;0,PENGISIAN!AA84&gt;0,PENGISIAN!AH84&gt;PENGISIAN!AA84),PENGISIAN!AH84,IF(AND(PENGISIAN!AJ84&gt;0,PENGISIAN!AA84&gt;0,PENGISIAN!AJ84&gt;PENGISIAN!AA84),PENGISIAN!AJ84,0))</f>
        <v>20710</v>
      </c>
      <c r="H84" s="238">
        <f>IF(AND(PENGISIAN!AH84&gt;0,PENGISIAN!AA84&gt;0,PENGISIAN!AH84&gt;PENGISIAN!AA84),SUM(PENGISIAN!AB84,PENGISIAN!AG84),IF(AND(PENGISIAN!AJ84&gt;0,PENGISIAN!AA84&gt;0,PENGISIAN!AJ84&gt;PENGISIAN!AA84),SUM(PENGISIAN!AB84,PENGISIAN!AG84,PENGISIAN!AI84),0))</f>
        <v>72</v>
      </c>
      <c r="I84" s="238">
        <f>IF(AND(PENGISIAN!AO84&gt;0,PENGISIAN!AH84&gt;0,PENGISIAN!AO84&gt;PENGISIAN!AH84),PENGISIAN!AO84,IF(AND(PENGISIAN!AQ84&gt;0,PENGISIAN!AH84&gt;0,PENGISIAN!AQ84&gt;PENGISIAN!AH84),PENGISIAN!AQ84,0))</f>
        <v>0</v>
      </c>
      <c r="J84" s="238">
        <f>IF(AND(PENGISIAN!AO84&gt;0,PENGISIAN!AH84&gt;0,PENGISIAN!AO84&gt;PENGISIAN!AH84),SUM(PENGISIAN!AI84,PENGISIAN!AN84),IF(AND(PENGISIAN!AQ84&gt;0,PENGISIAN!AH84&gt;0,PENGISIAN!AQ84&gt;PENGISIAN!AH84),SUM(PENGISIAN!AI84,PENGISIAN!AN84,PENGISIAN!AP84),0))</f>
        <v>0</v>
      </c>
      <c r="K84" s="238">
        <f>IF(AND(PENGISIAN!AV84&gt;0,PENGISIAN!AO84&gt;0,PENGISIAN!AV84&gt;PENGISIAN!AO84),PENGISIAN!AV84,IF(AND(PENGISIAN!AX84&gt;0,PENGISIAN!AO84&gt;0,PENGISIAN!AX84&gt;PENGISIAN!AO84),PENGISIAN!AX84,0))</f>
        <v>0</v>
      </c>
      <c r="L84" s="238">
        <f>IF(AND(PENGISIAN!AV84&gt;0,PENGISIAN!AO84&gt;0,PENGISIAN!AV84&gt;PENGISIAN!AO84),SUM(PENGISIAN!AP84,PENGISIAN!AU84),IF(AND(PENGISIAN!AX84&gt;0,PENGISIAN!AO84&gt;0,PENGISIAN!AX84&gt;PENGISIAN!AO84),SUM(PENGISIAN!AP84,PENGISIAN!AU84,PENGISIAN!AW84),0))</f>
        <v>0</v>
      </c>
      <c r="M84" s="238">
        <f>IF(AND(PENGISIAN!BC84&gt;0,PENGISIAN!AV84&gt;0,PENGISIAN!BC84&gt;PENGISIAN!AV84),PENGISIAN!BC84,IF(AND(PENGISIAN!BE84&gt;0,PENGISIAN!AV84&gt;0,PENGISIAN!BE84&gt;PENGISIAN!AV84),PENGISIAN!BE84,0))</f>
        <v>0</v>
      </c>
      <c r="N84" s="238">
        <f>IF(AND(PENGISIAN!BC84&gt;0,PENGISIAN!AV84&gt;0,PENGISIAN!BC84&gt;PENGISIAN!AV84),SUM(PENGISIAN!AW84,PENGISIAN!BB84),IF(AND(PENGISIAN!BE84&gt;0,PENGISIAN!AV84&gt;0,PENGISIAN!BE84&gt;PENGISIAN!AV84),SUM(PENGISIAN!AW84,PENGISIAN!BB84,PENGISIAN!BD84),0))</f>
        <v>0</v>
      </c>
      <c r="O84" s="238">
        <f>IF(AND(PENGISIAN!BJ84&gt;0,PENGISIAN!BC84&gt;0,PENGISIAN!BJ84&gt;PENGISIAN!BC84),PENGISIAN!BJ84,IF(AND(PENGISIAN!BL84&gt;0,PENGISIAN!BC84&gt;0,PENGISIAN!BL84&gt;PENGISIAN!BC84),PENGISIAN!BL84,0))</f>
        <v>0</v>
      </c>
      <c r="P84" s="238">
        <f>IF(AND(PENGISIAN!BJ84&gt;0,PENGISIAN!BC84&gt;0,PENGISIAN!BJ84&gt;PENGISIAN!BC84),SUM(PENGISIAN!BD84,PENGISIAN!BI84),IF(AND(PENGISIAN!BL84&gt;0,PENGISIAN!BC84&gt;0,PENGISIAN!BL84&gt;PENGISIAN!BC84),SUM(PENGISIAN!BD84,PENGISIAN!BI84,PENGISIAN!BK84),0))</f>
        <v>0</v>
      </c>
      <c r="Q84" s="238">
        <f>IF(AND(PENGISIAN!BQ84&gt;0,PENGISIAN!BJ84&gt;0,PENGISIAN!BQ84&gt;PENGISIAN!BJ84),PENGISIAN!BQ84,IF(AND(PENGISIAN!BS84&gt;0,PENGISIAN!BJ84&gt;0,PENGISIAN!BS84&gt;PENGISIAN!BJ84),PENGISIAN!BS84,0))</f>
        <v>0</v>
      </c>
      <c r="R84" s="238">
        <f>IF(AND(PENGISIAN!BQ84&gt;0,PENGISIAN!BJ84&gt;0,PENGISIAN!BQ84&gt;PENGISIAN!BJ84),SUM(PENGISIAN!BK84,PENGISIAN!BP84),IF(AND(PENGISIAN!BS84&gt;0,PENGISIAN!BJ84&gt;0,PENGISIAN!BS84&gt;PENGISIAN!BJ84),SUM(PENGISIAN!BK84,PENGISIAN!BP84,PENGISIAN!BR84),0))</f>
        <v>0</v>
      </c>
      <c r="S84" s="238">
        <f>IF(AND(PENGISIAN!BX84&gt;0,PENGISIAN!BQ84&gt;0,PENGISIAN!BX84&gt;PENGISIAN!BQ84),PENGISIAN!BX84,IF(AND(PENGISIAN!BZ84&gt;0,PENGISIAN!BQ84&gt;0,PENGISIAN!BZ84&gt;PENGISIAN!BQ84),PENGISIAN!BZ84,0))</f>
        <v>0</v>
      </c>
      <c r="T84" s="238">
        <f>IF(AND(PENGISIAN!BX84&gt;0,PENGISIAN!BQ84&gt;0,PENGISIAN!BX84&gt;PENGISIAN!BQ84),SUM(PENGISIAN!BR84,PENGISIAN!BW84),IF(AND(PENGISIAN!BZ84&gt;0,PENGISIAN!BQ84&gt;0,PENGISIAN!BZ84&gt;PENGISIAN!BQ84),SUM(PENGISIAN!BR84,PENGISIAN!BW84,PENGISIAN!BY84),0))</f>
        <v>0</v>
      </c>
      <c r="U84" s="238">
        <f>IF(AND(PENGISIAN!CE84&gt;0,PENGISIAN!BX84&gt;0,PENGISIAN!CE84&gt;PENGISIAN!BX84),PENGISIAN!CE84,IF(AND(PENGISIAN!CG84&gt;0,PENGISIAN!BX84&gt;0,PENGISIAN!CG84&gt;PENGISIAN!BX84),PENGISIAN!CG84,0))</f>
        <v>0</v>
      </c>
      <c r="V84" s="238">
        <f>IF(AND(PENGISIAN!CE84&gt;0,PENGISIAN!BX84&gt;0,PENGISIAN!CE84&gt;PENGISIAN!BX84),SUM(PENGISIAN!BY84,PENGISIAN!CD84),IF(AND(PENGISIAN!CG84&gt;0,PENGISIAN!BX84&gt;0,PENGISIAN!CG84&gt;PENGISIAN!BX84),SUM(PENGISIAN!BY84,PENGISIAN!CD84,PENGISIAN!CF84),0))</f>
        <v>0</v>
      </c>
      <c r="W84" s="238">
        <f>IF(AND(PENGISIAN!CL84&gt;0,PENGISIAN!CE84&gt;0,PENGISIAN!CL84&gt;PENGISIAN!CE84),PENGISIAN!CL84,IF(AND(PENGISIAN!CN84&gt;0,PENGISIAN!CE84&gt;0,PENGISIAN!CN84&gt;PENGISIAN!CE84),PENGISIAN!CN84,0))</f>
        <v>0</v>
      </c>
      <c r="X84" s="238">
        <f>IF(AND(PENGISIAN!CL84&gt;0,PENGISIAN!CE84&gt;0,PENGISIAN!CL84&gt;PENGISIAN!CE84),SUM(PENGISIAN!CF84,PENGISIAN!CK84),IF(AND(PENGISIAN!CN84&gt;0,PENGISIAN!CE84&gt;0,PENGISIAN!CN84&gt;PENGISIAN!CE84),SUM(PENGISIAN!CF84,PENGISIAN!CK84,PENGISIAN!CM84),0))</f>
        <v>0</v>
      </c>
      <c r="Y84" s="238">
        <f>IF(AND(PENGISIAN!CS84&gt;0,PENGISIAN!CL84&gt;0,PENGISIAN!CS84&gt;PENGISIAN!CL84),PENGISIAN!CS84,IF(AND(PENGISIAN!CU84&gt;0,PENGISIAN!CL84&gt;0,PENGISIAN!CU84&gt;PENGISIAN!CL84),PENGISIAN!CU84,0))</f>
        <v>0</v>
      </c>
      <c r="Z84" s="238">
        <f>IF(AND(PENGISIAN!CS84&gt;0,PENGISIAN!CL84&gt;0,PENGISIAN!CS84&gt;PENGISIAN!CL84),SUM(PENGISIAN!CM84,PENGISIAN!CR84),IF(AND(PENGISIAN!CU84&gt;0,PENGISIAN!CL84&gt;0,PENGISIAN!CU84&gt;PENGISIAN!CL84),SUM(PENGISIAN!CM84,PENGISIAN!CR84,PENGISIAN!CT84),0))</f>
        <v>0</v>
      </c>
      <c r="AA84" s="238">
        <f>IF(AND(PENGISIAN!CZ84&gt;0,PENGISIAN!CS84&gt;0,PENGISIAN!CZ84&gt;PENGISIAN!CS84),PENGISIAN!CZ84,IF(AND(PENGISIAN!DB84&gt;0,PENGISIAN!CS84&gt;0,PENGISIAN!DB84&gt;PENGISIAN!CS84),PENGISIAN!DB84,0))</f>
        <v>0</v>
      </c>
      <c r="AB84" s="238">
        <f>IF(AND(PENGISIAN!CZ84&gt;0,PENGISIAN!CS84&gt;0,PENGISIAN!CZ84&gt;PENGISIAN!CS84),SUM(PENGISIAN!CT84,PENGISIAN!CY84),IF(AND(PENGISIAN!DB84&gt;0,PENGISIAN!CS84&gt;0,PENGISIAN!DB84&gt;PENGISIAN!CS84),SUM(PENGISIAN!CT84,PENGISIAN!CY84,PENGISIAN!DA84),0))</f>
        <v>0</v>
      </c>
      <c r="AC84" s="238">
        <f>IF(AND(PENGISIAN!DG84&gt;0,PENGISIAN!CZ84&gt;0,PENGISIAN!DG84&gt;PENGISIAN!CZ84),PENGISIAN!DG84,IF(AND(PENGISIAN!DI84&gt;0,PENGISIAN!CZ84&gt;0,PENGISIAN!DI84&gt;PENGISIAN!CZ84),PENGISIAN!DI84,0))</f>
        <v>0</v>
      </c>
      <c r="AD84" s="238">
        <f>IF(AND(PENGISIAN!DG84&gt;0,PENGISIAN!CZ84&gt;0,PENGISIAN!DG84&gt;PENGISIAN!CZ84),SUM(PENGISIAN!DA84,PENGISIAN!DF84),IF(AND(PENGISIAN!DI84&gt;0,PENGISIAN!CZ84&gt;0,PENGISIAN!DI84&gt;PENGISIAN!CZ84),SUM(PENGISIAN!DA84,PENGISIAN!DF84,PENGISIAN!DH84),0))</f>
        <v>0</v>
      </c>
      <c r="AE84" s="238">
        <f>IF(AND(PENGISIAN!DN84&gt;0,PENGISIAN!DG84&gt;0,PENGISIAN!DN84&gt;PENGISIAN!DG84),PENGISIAN!DN84,IF(AND(PENGISIAN!DP84&gt;0,PENGISIAN!DG84&gt;0,PENGISIAN!DP84&gt;PENGISIAN!DG84),PENGISIAN!DP84,0))</f>
        <v>0</v>
      </c>
      <c r="AF84" s="238">
        <f>IF(AND(PENGISIAN!DN84&gt;0,PENGISIAN!DG84&gt;0,PENGISIAN!DN84&gt;PENGISIAN!DG84),SUM(PENGISIAN!DH84,PENGISIAN!DM84),IF(AND(PENGISIAN!DP84&gt;0,PENGISIAN!DG84&gt;0,PENGISIAN!DP84&gt;PENGISIAN!DG84),SUM(PENGISIAN!DH84,PENGISIAN!DM84,PENGISIAN!DO84),0))</f>
        <v>0</v>
      </c>
      <c r="AG84" s="238">
        <f>IF(AND(PENGISIAN!DU84&gt;0,PENGISIAN!DN84&gt;0,PENGISIAN!DU84&gt;PENGISIAN!DN84),PENGISIAN!DU84,IF(AND(PENGISIAN!DW84&gt;0,PENGISIAN!DN84&gt;0,PENGISIAN!DW84&gt;PENGISIAN!DN84),PENGISIAN!DW84,0))</f>
        <v>0</v>
      </c>
      <c r="AH84" s="238">
        <f>IF(AND(PENGISIAN!DU84&gt;0,PENGISIAN!DN84&gt;0,PENGISIAN!DU84&gt;PENGISIAN!DN84),SUM(PENGISIAN!DO84,PENGISIAN!DT84),IF(AND(PENGISIAN!DW84&gt;0,PENGISIAN!DN84&gt;0,PENGISIAN!DW84&gt;PENGISIAN!DN84),SUM(PENGISIAN!DO84,PENGISIAN!DT84,PENGISIAN!DV84),0))</f>
        <v>0</v>
      </c>
      <c r="AI84" s="238">
        <f>IF(AND(PENGISIAN!EB84&gt;0,PENGISIAN!DU84&gt;0,PENGISIAN!EB84&gt;PENGISIAN!DU84),PENGISIAN!EB84,IF(AND(PENGISIAN!ED84&gt;0,PENGISIAN!DU84&gt;0,PENGISIAN!ED84&gt;PENGISIAN!DU84),PENGISIAN!ED84,0))</f>
        <v>0</v>
      </c>
      <c r="AJ84" s="238">
        <f>IF(AND(PENGISIAN!EB84&gt;0,PENGISIAN!DU84&gt;0,PENGISIAN!EB84&gt;PENGISIAN!DU84),SUM(PENGISIAN!DV84,PENGISIAN!EA84),IF(AND(PENGISIAN!ED84&gt;0,PENGISIAN!DU84&gt;0,PENGISIAN!ED84&gt;PENGISIAN!DU84),SUM(PENGISIAN!DV84,PENGISIAN!EA84,PENGISIAN!EC84),0))</f>
        <v>0</v>
      </c>
      <c r="AK84" s="238">
        <f>IF(AND(PENGISIAN!EI84&gt;0,PENGISIAN!EB84&gt;0,PENGISIAN!EI84&gt;PENGISIAN!EB84),PENGISIAN!EI84,IF(AND(PENGISIAN!EK84&gt;0,PENGISIAN!EB84&gt;0,PENGISIAN!EK84&gt;PENGISIAN!EB84),PENGISIAN!EK84,0))</f>
        <v>0</v>
      </c>
      <c r="AL84" s="238">
        <f>IF(AND(PENGISIAN!EI84&gt;0,PENGISIAN!EB84&gt;0,PENGISIAN!EI84&gt;PENGISIAN!EB84),SUM(PENGISIAN!EC84,PENGISIAN!EH84),IF(AND(PENGISIAN!EK84&gt;0,PENGISIAN!EB84&gt;0,PENGISIAN!EK84&gt;PENGISIAN!EB84),SUM(PENGISIAN!EC84,PENGISIAN!EH84,PENGISIAN!EJ84),0))</f>
        <v>0</v>
      </c>
      <c r="AM84" s="238">
        <f>IF(AND(PENGISIAN!EP84&gt;0,PENGISIAN!EI84&gt;0,PENGISIAN!EP84&gt;PENGISIAN!EI84),PENGISIAN!EP84,IF(AND(PENGISIAN!ER84&gt;0,PENGISIAN!EI84&gt;0,PENGISIAN!ER84&gt;PENGISIAN!EI84),PENGISIAN!ER84,0))</f>
        <v>0</v>
      </c>
      <c r="AN84" s="238">
        <f>IF(AND(PENGISIAN!EP84&gt;0,PENGISIAN!EI84&gt;0,PENGISIAN!EP84&gt;PENGISIAN!EI84),SUM(PENGISIAN!EJ84,PENGISIAN!EO84),IF(AND(PENGISIAN!ER84&gt;0,PENGISIAN!EI84&gt;0,PENGISIAN!ER84&gt;PENGISIAN!EI84),SUM(PENGISIAN!EJ84,PENGISIAN!EO84,PENGISIAN!EQ84),0))</f>
        <v>0</v>
      </c>
      <c r="AO84" s="238">
        <f>IF(AND(PENGISIAN!EW84&gt;0,PENGISIAN!EP84&gt;0,PENGISIAN!EW84&gt;PENGISIAN!EP84),PENGISIAN!EW84,IF(AND(PENGISIAN!EY84&gt;0,PENGISIAN!EP84&gt;0,PENGISIAN!EY84&gt;PENGISIAN!EP84),PENGISIAN!EY84,0))</f>
        <v>0</v>
      </c>
      <c r="AP84" s="238">
        <f>IF(AND(PENGISIAN!EW84&gt;0,PENGISIAN!EP84&gt;0,PENGISIAN!EW84&gt;PENGISIAN!EP84),SUM(PENGISIAN!EQ84,PENGISIAN!EV84),IF(AND(PENGISIAN!EY84&gt;0,PENGISIAN!EP84&gt;0,PENGISIAN!EY84&gt;PENGISIAN!EP84),SUM(PENGISIAN!EQ84,PENGISIAN!EV84,PENGISIAN!EX84),0))</f>
        <v>0</v>
      </c>
      <c r="AQ84" s="238">
        <f>IF(AND(PENGISIAN!FD84&gt;0,PENGISIAN!EW84&gt;0,PENGISIAN!FD84&gt;PENGISIAN!EW84),PENGISIAN!FD84,IF(AND(PENGISIAN!FF84&gt;0,PENGISIAN!EW84&gt;0,PENGISIAN!FF84&gt;PENGISIAN!EW84),PENGISIAN!FF84,0))</f>
        <v>0</v>
      </c>
      <c r="AR84" s="238">
        <f>IF(AND(PENGISIAN!FD84&gt;0,PENGISIAN!EW84&gt;0,PENGISIAN!FD84&gt;PENGISIAN!EW84),SUM(PENGISIAN!EX84,PENGISIAN!FC84),IF(AND(PENGISIAN!FF84&gt;0,PENGISIAN!EW84&gt;0,PENGISIAN!FF84&gt;PENGISIAN!EW84),SUM(PENGISIAN!EX84,PENGISIAN!FC84,PENGISIAN!FE84),0))</f>
        <v>0</v>
      </c>
      <c r="AS84" s="238">
        <f>IF(AND(PENGISIAN!FK84&gt;0,PENGISIAN!FD84&gt;0,PENGISIAN!FK84&gt;PENGISIAN!FD84),PENGISIAN!FK84,IF(AND(PENGISIAN!FM84&gt;0,PENGISIAN!FD84&gt;0,PENGISIAN!FM84&gt;PENGISIAN!FD84),PENGISIAN!FM84,0))</f>
        <v>0</v>
      </c>
      <c r="AT84" s="238">
        <f>IF(AND(PENGISIAN!FK84&gt;0,PENGISIAN!FD84&gt;0,PENGISIAN!FK84&gt;PENGISIAN!FD84),SUM(PENGISIAN!FE84,PENGISIAN!FJ84),IF(AND(PENGISIAN!FM84&gt;0,PENGISIAN!FD84&gt;0,PENGISIAN!FM84&gt;PENGISIAN!FD84),SUM(PENGISIAN!FE84,PENGISIAN!FJ84,PENGISIAN!FL84),0))</f>
        <v>0</v>
      </c>
      <c r="AU84" s="238">
        <f>IF(AND(PENGISIAN!FR84&gt;0,PENGISIAN!FK84&gt;0,PENGISIAN!FR84&gt;PENGISIAN!FK84),PENGISIAN!FR84,IF(AND(PENGISIAN!FT84&gt;0,PENGISIAN!FK84&gt;0,PENGISIAN!FT84&gt;PENGISIAN!FK84),PENGISIAN!FT84,0))</f>
        <v>0</v>
      </c>
      <c r="AV84" s="238">
        <f>IF(AND(PENGISIAN!FR84&gt;0,PENGISIAN!FK84&gt;0,PENGISIAN!FR84&gt;PENGISIAN!FK84),SUM(PENGISIAN!FL84,PENGISIAN!FQ84),IF(AND(PENGISIAN!FT84&gt;0,PENGISIAN!FK84&gt;0,PENGISIAN!FT84&gt;PENGISIAN!FK84),SUM(PENGISIAN!FL84,PENGISIAN!FQ84,PENGISIAN!FS84),0))</f>
        <v>0</v>
      </c>
      <c r="AW84" s="238">
        <f>IF(AND(PENGISIAN!FY84&gt;0,PENGISIAN!FR84&gt;0,PENGISIAN!FY84&gt;PENGISIAN!FR84),PENGISIAN!FY84,IF(AND(PENGISIAN!GA84&gt;0,PENGISIAN!FR84&gt;0,PENGISIAN!GA84&gt;PENGISIAN!FR84),PENGISIAN!GA84,0))</f>
        <v>0</v>
      </c>
      <c r="AX84" s="238">
        <f>IF(AND(PENGISIAN!FY84&gt;0,PENGISIAN!FR84&gt;0,PENGISIAN!FY84&gt;PENGISIAN!FR84),SUM(PENGISIAN!FS84,PENGISIAN!FX84),IF(AND(PENGISIAN!GA84&gt;0,PENGISIAN!FR84&gt;0,PENGISIAN!GA84&gt;PENGISIAN!FR84),SUM(PENGISIAN!FS84,PENGISIAN!FX84,PENGISIAN!FZ84),0))</f>
        <v>0</v>
      </c>
      <c r="AY84" s="238">
        <f>IF(AND(PENGISIAN!GF84&gt;0,PENGISIAN!FY84&gt;0,PENGISIAN!GF84&gt;PENGISIAN!FY84),PENGISIAN!GF84,IF(AND(PENGISIAN!GH84&gt;0,PENGISIAN!FY84&gt;0,PENGISIAN!GH84&gt;PENGISIAN!FY84),PENGISIAN!GH84,0))</f>
        <v>0</v>
      </c>
      <c r="AZ84" s="238">
        <f>IF(AND(PENGISIAN!GF84&gt;0,PENGISIAN!FY84&gt;0,PENGISIAN!GF84&gt;PENGISIAN!FY84),SUM(PENGISIAN!FZ84,PENGISIAN!GE84),IF(AND(PENGISIAN!GH84&gt;0,PENGISIAN!FY84&gt;0,PENGISIAN!GH84&gt;PENGISIAN!FY84),SUM(PENGISIAN!FZ84,PENGISIAN!GE84,PENGISIAN!GG84),0))</f>
        <v>0</v>
      </c>
      <c r="BA84" s="238">
        <f>IF(AND(PENGISIAN!GM84&gt;0,PENGISIAN!GF84&gt;0,PENGISIAN!GM84&gt;PENGISIAN!GF84),PENGISIAN!GM84,IF(AND(PENGISIAN!GO84&gt;0,PENGISIAN!GF84&gt;0,PENGISIAN!GO84&gt;PENGISIAN!GF84),PENGISIAN!GO84,0))</f>
        <v>0</v>
      </c>
      <c r="BB84" s="238">
        <f>IF(AND(PENGISIAN!GM84&gt;0,PENGISIAN!GF84&gt;0,PENGISIAN!GM84&gt;PENGISIAN!GF84),SUM(PENGISIAN!GG84,PENGISIAN!GL84),IF(AND(PENGISIAN!GO84&gt;0,PENGISIAN!GF84&gt;0,PENGISIAN!GO84&gt;PENGISIAN!GF84),SUM(PENGISIAN!GG84,PENGISIAN!GL84,PENGISIAN!GN84),0))</f>
        <v>0</v>
      </c>
      <c r="BC84" s="238">
        <f>IF(AND(PENGISIAN!GT84&gt;0,PENGISIAN!GM84&gt;0,PENGISIAN!GT84&gt;PENGISIAN!GM84),PENGISIAN!GT84,IF(AND(PENGISIAN!GV84&gt;0,PENGISIAN!GM84&gt;0,PENGISIAN!GV84&gt;PENGISIAN!GM84),PENGISIAN!GV84,0))</f>
        <v>0</v>
      </c>
      <c r="BD84" s="238">
        <f>IF(AND(PENGISIAN!GT84&gt;0,PENGISIAN!GM84&gt;0,PENGISIAN!GT84&gt;PENGISIAN!GM84),SUM(PENGISIAN!GN84,PENGISIAN!GS84),IF(AND(PENGISIAN!GV84&gt;0,PENGISIAN!GM84&gt;0,PENGISIAN!GV84&gt;PENGISIAN!GM84),SUM(PENGISIAN!GN84,PENGISIAN!GS84,PENGISIAN!GU84),0))</f>
        <v>0</v>
      </c>
      <c r="BE84" s="238">
        <f>IF(AND(PENGISIAN!HA84&gt;0,PENGISIAN!GT84&gt;0,PENGISIAN!HA84&gt;PENGISIAN!GT84),PENGISIAN!HA84,IF(AND(PENGISIAN!HC84&gt;0,PENGISIAN!GT84&gt;0,PENGISIAN!HC84&gt;PENGISIAN!GT84),PENGISIAN!HC84,0))</f>
        <v>0</v>
      </c>
      <c r="BF84" s="238">
        <f>IF(AND(PENGISIAN!HA84&gt;0,PENGISIAN!GT84&gt;0,PENGISIAN!HA84&gt;PENGISIAN!GT84),SUM(PENGISIAN!GU84,PENGISIAN!GZ84),IF(AND(PENGISIAN!HC84&gt;0,PENGISIAN!GT84&gt;0,PENGISIAN!HC84&gt;PENGISIAN!GT84),SUM(PENGISIAN!GU84,PENGISIAN!GZ84,PENGISIAN!HB84),0))</f>
        <v>0</v>
      </c>
      <c r="BG84" s="238">
        <f>IF(AND(PENGISIAN!HH84&gt;0,PENGISIAN!HA84&gt;0,PENGISIAN!HH84&gt;PENGISIAN!HA84),PENGISIAN!HH84,IF(AND(PENGISIAN!HJ84&gt;0,PENGISIAN!HA84&gt;0,PENGISIAN!HJ84&gt;PENGISIAN!HA84),PENGISIAN!HJ84,0))</f>
        <v>0</v>
      </c>
      <c r="BH84" s="238">
        <f>IF(AND(PENGISIAN!HH84&gt;0,PENGISIAN!HA84&gt;0,PENGISIAN!HH84&gt;PENGISIAN!HA84),SUM(PENGISIAN!HB84,PENGISIAN!HG84),IF(AND(PENGISIAN!HJ84&gt;0,PENGISIAN!HA84&gt;0,PENGISIAN!HJ84&gt;PENGISIAN!HA84),SUM(PENGISIAN!HB84,PENGISIAN!HG84,PENGISIAN!HI84),0))</f>
        <v>0</v>
      </c>
      <c r="BI84" s="238">
        <f>IF(AND(PENGISIAN!HJ84&gt;0,PENGISIAN!HH84&gt;0,PENGISIAN!HJ84&gt;PENGISIAN!HH84),PENGISIAN!HJ84,0)</f>
        <v>0</v>
      </c>
      <c r="BJ84" s="238">
        <f>IF(AND(PENGISIAN!HJ84&gt;0,PENGISIAN!HH84&gt;0,PENGISIAN!HJ84&gt;PENGISIAN!HH84),PENGISIAN!HI84,0)</f>
        <v>0</v>
      </c>
    </row>
    <row r="85" spans="1:62">
      <c r="A85" s="238">
        <f>IF(AND(PENGISIAN!M85&gt;0,PENGISIAN!F85&gt;0,PENGISIAN!M85&gt;PENGISIAN!F85),PENGISIAN!M85,IF(AND(PENGISIAN!O85&gt;0,PENGISIAN!F85&gt;0,PENGISIAN!O85&gt;PENGISIAN!F85),PENGISIAN!O85,0))</f>
        <v>0</v>
      </c>
      <c r="B85" s="238">
        <f>IF(AND(PENGISIAN!M85&gt;0,PENGISIAN!F85&gt;0,PENGISIAN!M85&gt;PENGISIAN!F85),SUM(PENGISIAN!G85,PENGISIAN!L85),IF(AND(PENGISIAN!O85&gt;0,PENGISIAN!F85&gt;0,PENGISIAN!O85&gt;PENGISIAN!F85),SUM(PENGISIAN!G85,PENGISIAN!L85,PENGISIAN!N85),0))</f>
        <v>0</v>
      </c>
      <c r="C85" s="238">
        <f>IF(AND(PENGISIAN!T85&gt;0,PENGISIAN!M85&gt;0,PENGISIAN!T85&gt;PENGISIAN!M85),PENGISIAN!T85,IF(AND(PENGISIAN!V85&gt;0,PENGISIAN!M85&gt;0,PENGISIAN!V85&gt;PENGISIAN!M85),PENGISIAN!V85,0))</f>
        <v>0</v>
      </c>
      <c r="D85" s="238">
        <f>IF(AND(PENGISIAN!T85&gt;0,PENGISIAN!M85&gt;0,PENGISIAN!T85&gt;PENGISIAN!M85),SUM(PENGISIAN!N85,PENGISIAN!S85),IF(AND(PENGISIAN!V85&gt;0,PENGISIAN!M85&gt;0,PENGISIAN!V85&gt;PENGISIAN!M85),SUM(PENGISIAN!N85,PENGISIAN!S85,PENGISIAN!U85),0))</f>
        <v>0</v>
      </c>
      <c r="E85" s="238">
        <f>IF(AND(PENGISIAN!AA85&gt;0,PENGISIAN!T85&gt;0,PENGISIAN!AA85&gt;PENGISIAN!T85),PENGISIAN!AA85,IF(AND(PENGISIAN!AC85&gt;0,PENGISIAN!T85&gt;0,PENGISIAN!AC85&gt;PENGISIAN!T85),PENGISIAN!AC85,0))</f>
        <v>0</v>
      </c>
      <c r="F85" s="238">
        <f>IF(AND(PENGISIAN!AA85&gt;0,PENGISIAN!T85&gt;0,PENGISIAN!AA85&gt;PENGISIAN!T85),SUM(PENGISIAN!U85,PENGISIAN!Z85),IF(AND(PENGISIAN!AC85&gt;0,PENGISIAN!T85&gt;0,PENGISIAN!AC85&gt;PENGISIAN!T85),SUM(PENGISIAN!U85,PENGISIAN!Z85,PENGISIAN!AB85),0))</f>
        <v>0</v>
      </c>
      <c r="G85" s="238">
        <f>IF(AND(PENGISIAN!AH85&gt;0,PENGISIAN!AA85&gt;0,PENGISIAN!AH85&gt;PENGISIAN!AA85),PENGISIAN!AH85,IF(AND(PENGISIAN!AJ85&gt;0,PENGISIAN!AA85&gt;0,PENGISIAN!AJ85&gt;PENGISIAN!AA85),PENGISIAN!AJ85,0))</f>
        <v>0</v>
      </c>
      <c r="H85" s="238">
        <f>IF(AND(PENGISIAN!AH85&gt;0,PENGISIAN!AA85&gt;0,PENGISIAN!AH85&gt;PENGISIAN!AA85),SUM(PENGISIAN!AB85,PENGISIAN!AG85),IF(AND(PENGISIAN!AJ85&gt;0,PENGISIAN!AA85&gt;0,PENGISIAN!AJ85&gt;PENGISIAN!AA85),SUM(PENGISIAN!AB85,PENGISIAN!AG85,PENGISIAN!AI85),0))</f>
        <v>0</v>
      </c>
      <c r="I85" s="238">
        <f>IF(AND(PENGISIAN!AO85&gt;0,PENGISIAN!AH85&gt;0,PENGISIAN!AO85&gt;PENGISIAN!AH85),PENGISIAN!AO85,IF(AND(PENGISIAN!AQ85&gt;0,PENGISIAN!AH85&gt;0,PENGISIAN!AQ85&gt;PENGISIAN!AH85),PENGISIAN!AQ85,0))</f>
        <v>0</v>
      </c>
      <c r="J85" s="238">
        <f>IF(AND(PENGISIAN!AO85&gt;0,PENGISIAN!AH85&gt;0,PENGISIAN!AO85&gt;PENGISIAN!AH85),SUM(PENGISIAN!AI85,PENGISIAN!AN85),IF(AND(PENGISIAN!AQ85&gt;0,PENGISIAN!AH85&gt;0,PENGISIAN!AQ85&gt;PENGISIAN!AH85),SUM(PENGISIAN!AI85,PENGISIAN!AN85,PENGISIAN!AP85),0))</f>
        <v>0</v>
      </c>
      <c r="K85" s="238">
        <f>IF(AND(PENGISIAN!AV85&gt;0,PENGISIAN!AO85&gt;0,PENGISIAN!AV85&gt;PENGISIAN!AO85),PENGISIAN!AV85,IF(AND(PENGISIAN!AX85&gt;0,PENGISIAN!AO85&gt;0,PENGISIAN!AX85&gt;PENGISIAN!AO85),PENGISIAN!AX85,0))</f>
        <v>0</v>
      </c>
      <c r="L85" s="238">
        <f>IF(AND(PENGISIAN!AV85&gt;0,PENGISIAN!AO85&gt;0,PENGISIAN!AV85&gt;PENGISIAN!AO85),SUM(PENGISIAN!AP85,PENGISIAN!AU85),IF(AND(PENGISIAN!AX85&gt;0,PENGISIAN!AO85&gt;0,PENGISIAN!AX85&gt;PENGISIAN!AO85),SUM(PENGISIAN!AP85,PENGISIAN!AU85,PENGISIAN!AW85),0))</f>
        <v>0</v>
      </c>
      <c r="M85" s="238">
        <f>IF(AND(PENGISIAN!BC85&gt;0,PENGISIAN!AV85&gt;0,PENGISIAN!BC85&gt;PENGISIAN!AV85),PENGISIAN!BC85,IF(AND(PENGISIAN!BE85&gt;0,PENGISIAN!AV85&gt;0,PENGISIAN!BE85&gt;PENGISIAN!AV85),PENGISIAN!BE85,0))</f>
        <v>0</v>
      </c>
      <c r="N85" s="238">
        <f>IF(AND(PENGISIAN!BC85&gt;0,PENGISIAN!AV85&gt;0,PENGISIAN!BC85&gt;PENGISIAN!AV85),SUM(PENGISIAN!AW85,PENGISIAN!BB85),IF(AND(PENGISIAN!BE85&gt;0,PENGISIAN!AV85&gt;0,PENGISIAN!BE85&gt;PENGISIAN!AV85),SUM(PENGISIAN!AW85,PENGISIAN!BB85,PENGISIAN!BD85),0))</f>
        <v>0</v>
      </c>
      <c r="O85" s="238">
        <f>IF(AND(PENGISIAN!BJ85&gt;0,PENGISIAN!BC85&gt;0,PENGISIAN!BJ85&gt;PENGISIAN!BC85),PENGISIAN!BJ85,IF(AND(PENGISIAN!BL85&gt;0,PENGISIAN!BC85&gt;0,PENGISIAN!BL85&gt;PENGISIAN!BC85),PENGISIAN!BL85,0))</f>
        <v>0</v>
      </c>
      <c r="P85" s="238">
        <f>IF(AND(PENGISIAN!BJ85&gt;0,PENGISIAN!BC85&gt;0,PENGISIAN!BJ85&gt;PENGISIAN!BC85),SUM(PENGISIAN!BD85,PENGISIAN!BI85),IF(AND(PENGISIAN!BL85&gt;0,PENGISIAN!BC85&gt;0,PENGISIAN!BL85&gt;PENGISIAN!BC85),SUM(PENGISIAN!BD85,PENGISIAN!BI85,PENGISIAN!BK85),0))</f>
        <v>0</v>
      </c>
      <c r="Q85" s="238">
        <f>IF(AND(PENGISIAN!BQ85&gt;0,PENGISIAN!BJ85&gt;0,PENGISIAN!BQ85&gt;PENGISIAN!BJ85),PENGISIAN!BQ85,IF(AND(PENGISIAN!BS85&gt;0,PENGISIAN!BJ85&gt;0,PENGISIAN!BS85&gt;PENGISIAN!BJ85),PENGISIAN!BS85,0))</f>
        <v>0</v>
      </c>
      <c r="R85" s="238">
        <f>IF(AND(PENGISIAN!BQ85&gt;0,PENGISIAN!BJ85&gt;0,PENGISIAN!BQ85&gt;PENGISIAN!BJ85),SUM(PENGISIAN!BK85,PENGISIAN!BP85),IF(AND(PENGISIAN!BS85&gt;0,PENGISIAN!BJ85&gt;0,PENGISIAN!BS85&gt;PENGISIAN!BJ85),SUM(PENGISIAN!BK85,PENGISIAN!BP85,PENGISIAN!BR85),0))</f>
        <v>0</v>
      </c>
      <c r="S85" s="238">
        <f>IF(AND(PENGISIAN!BX85&gt;0,PENGISIAN!BQ85&gt;0,PENGISIAN!BX85&gt;PENGISIAN!BQ85),PENGISIAN!BX85,IF(AND(PENGISIAN!BZ85&gt;0,PENGISIAN!BQ85&gt;0,PENGISIAN!BZ85&gt;PENGISIAN!BQ85),PENGISIAN!BZ85,0))</f>
        <v>0</v>
      </c>
      <c r="T85" s="238">
        <f>IF(AND(PENGISIAN!BX85&gt;0,PENGISIAN!BQ85&gt;0,PENGISIAN!BX85&gt;PENGISIAN!BQ85),SUM(PENGISIAN!BR85,PENGISIAN!BW85),IF(AND(PENGISIAN!BZ85&gt;0,PENGISIAN!BQ85&gt;0,PENGISIAN!BZ85&gt;PENGISIAN!BQ85),SUM(PENGISIAN!BR85,PENGISIAN!BW85,PENGISIAN!BY85),0))</f>
        <v>0</v>
      </c>
      <c r="U85" s="238">
        <f>IF(AND(PENGISIAN!CE85&gt;0,PENGISIAN!BX85&gt;0,PENGISIAN!CE85&gt;PENGISIAN!BX85),PENGISIAN!CE85,IF(AND(PENGISIAN!CG85&gt;0,PENGISIAN!BX85&gt;0,PENGISIAN!CG85&gt;PENGISIAN!BX85),PENGISIAN!CG85,0))</f>
        <v>0</v>
      </c>
      <c r="V85" s="238">
        <f>IF(AND(PENGISIAN!CE85&gt;0,PENGISIAN!BX85&gt;0,PENGISIAN!CE85&gt;PENGISIAN!BX85),SUM(PENGISIAN!BY85,PENGISIAN!CD85),IF(AND(PENGISIAN!CG85&gt;0,PENGISIAN!BX85&gt;0,PENGISIAN!CG85&gt;PENGISIAN!BX85),SUM(PENGISIAN!BY85,PENGISIAN!CD85,PENGISIAN!CF85),0))</f>
        <v>0</v>
      </c>
      <c r="W85" s="238">
        <f>IF(AND(PENGISIAN!CL85&gt;0,PENGISIAN!CE85&gt;0,PENGISIAN!CL85&gt;PENGISIAN!CE85),PENGISIAN!CL85,IF(AND(PENGISIAN!CN85&gt;0,PENGISIAN!CE85&gt;0,PENGISIAN!CN85&gt;PENGISIAN!CE85),PENGISIAN!CN85,0))</f>
        <v>0</v>
      </c>
      <c r="X85" s="238">
        <f>IF(AND(PENGISIAN!CL85&gt;0,PENGISIAN!CE85&gt;0,PENGISIAN!CL85&gt;PENGISIAN!CE85),SUM(PENGISIAN!CF85,PENGISIAN!CK85),IF(AND(PENGISIAN!CN85&gt;0,PENGISIAN!CE85&gt;0,PENGISIAN!CN85&gt;PENGISIAN!CE85),SUM(PENGISIAN!CF85,PENGISIAN!CK85,PENGISIAN!CM85),0))</f>
        <v>0</v>
      </c>
      <c r="Y85" s="238">
        <f>IF(AND(PENGISIAN!CS85&gt;0,PENGISIAN!CL85&gt;0,PENGISIAN!CS85&gt;PENGISIAN!CL85),PENGISIAN!CS85,IF(AND(PENGISIAN!CU85&gt;0,PENGISIAN!CL85&gt;0,PENGISIAN!CU85&gt;PENGISIAN!CL85),PENGISIAN!CU85,0))</f>
        <v>0</v>
      </c>
      <c r="Z85" s="238">
        <f>IF(AND(PENGISIAN!CS85&gt;0,PENGISIAN!CL85&gt;0,PENGISIAN!CS85&gt;PENGISIAN!CL85),SUM(PENGISIAN!CM85,PENGISIAN!CR85),IF(AND(PENGISIAN!CU85&gt;0,PENGISIAN!CL85&gt;0,PENGISIAN!CU85&gt;PENGISIAN!CL85),SUM(PENGISIAN!CM85,PENGISIAN!CR85,PENGISIAN!CT85),0))</f>
        <v>0</v>
      </c>
      <c r="AA85" s="238">
        <f>IF(AND(PENGISIAN!CZ85&gt;0,PENGISIAN!CS85&gt;0,PENGISIAN!CZ85&gt;PENGISIAN!CS85),PENGISIAN!CZ85,IF(AND(PENGISIAN!DB85&gt;0,PENGISIAN!CS85&gt;0,PENGISIAN!DB85&gt;PENGISIAN!CS85),PENGISIAN!DB85,0))</f>
        <v>0</v>
      </c>
      <c r="AB85" s="238">
        <f>IF(AND(PENGISIAN!CZ85&gt;0,PENGISIAN!CS85&gt;0,PENGISIAN!CZ85&gt;PENGISIAN!CS85),SUM(PENGISIAN!CT85,PENGISIAN!CY85),IF(AND(PENGISIAN!DB85&gt;0,PENGISIAN!CS85&gt;0,PENGISIAN!DB85&gt;PENGISIAN!CS85),SUM(PENGISIAN!CT85,PENGISIAN!CY85,PENGISIAN!DA85),0))</f>
        <v>0</v>
      </c>
      <c r="AC85" s="238">
        <f>IF(AND(PENGISIAN!DG85&gt;0,PENGISIAN!CZ85&gt;0,PENGISIAN!DG85&gt;PENGISIAN!CZ85),PENGISIAN!DG85,IF(AND(PENGISIAN!DI85&gt;0,PENGISIAN!CZ85&gt;0,PENGISIAN!DI85&gt;PENGISIAN!CZ85),PENGISIAN!DI85,0))</f>
        <v>0</v>
      </c>
      <c r="AD85" s="238">
        <f>IF(AND(PENGISIAN!DG85&gt;0,PENGISIAN!CZ85&gt;0,PENGISIAN!DG85&gt;PENGISIAN!CZ85),SUM(PENGISIAN!DA85,PENGISIAN!DF85),IF(AND(PENGISIAN!DI85&gt;0,PENGISIAN!CZ85&gt;0,PENGISIAN!DI85&gt;PENGISIAN!CZ85),SUM(PENGISIAN!DA85,PENGISIAN!DF85,PENGISIAN!DH85),0))</f>
        <v>0</v>
      </c>
      <c r="AE85" s="238">
        <f>IF(AND(PENGISIAN!DN85&gt;0,PENGISIAN!DG85&gt;0,PENGISIAN!DN85&gt;PENGISIAN!DG85),PENGISIAN!DN85,IF(AND(PENGISIAN!DP85&gt;0,PENGISIAN!DG85&gt;0,PENGISIAN!DP85&gt;PENGISIAN!DG85),PENGISIAN!DP85,0))</f>
        <v>0</v>
      </c>
      <c r="AF85" s="238">
        <f>IF(AND(PENGISIAN!DN85&gt;0,PENGISIAN!DG85&gt;0,PENGISIAN!DN85&gt;PENGISIAN!DG85),SUM(PENGISIAN!DH85,PENGISIAN!DM85),IF(AND(PENGISIAN!DP85&gt;0,PENGISIAN!DG85&gt;0,PENGISIAN!DP85&gt;PENGISIAN!DG85),SUM(PENGISIAN!DH85,PENGISIAN!DM85,PENGISIAN!DO85),0))</f>
        <v>0</v>
      </c>
      <c r="AG85" s="238">
        <f>IF(AND(PENGISIAN!DU85&gt;0,PENGISIAN!DN85&gt;0,PENGISIAN!DU85&gt;PENGISIAN!DN85),PENGISIAN!DU85,IF(AND(PENGISIAN!DW85&gt;0,PENGISIAN!DN85&gt;0,PENGISIAN!DW85&gt;PENGISIAN!DN85),PENGISIAN!DW85,0))</f>
        <v>0</v>
      </c>
      <c r="AH85" s="238">
        <f>IF(AND(PENGISIAN!DU85&gt;0,PENGISIAN!DN85&gt;0,PENGISIAN!DU85&gt;PENGISIAN!DN85),SUM(PENGISIAN!DO85,PENGISIAN!DT85),IF(AND(PENGISIAN!DW85&gt;0,PENGISIAN!DN85&gt;0,PENGISIAN!DW85&gt;PENGISIAN!DN85),SUM(PENGISIAN!DO85,PENGISIAN!DT85,PENGISIAN!DV85),0))</f>
        <v>0</v>
      </c>
      <c r="AI85" s="238">
        <f>IF(AND(PENGISIAN!EB85&gt;0,PENGISIAN!DU85&gt;0,PENGISIAN!EB85&gt;PENGISIAN!DU85),PENGISIAN!EB85,IF(AND(PENGISIAN!ED85&gt;0,PENGISIAN!DU85&gt;0,PENGISIAN!ED85&gt;PENGISIAN!DU85),PENGISIAN!ED85,0))</f>
        <v>0</v>
      </c>
      <c r="AJ85" s="238">
        <f>IF(AND(PENGISIAN!EB85&gt;0,PENGISIAN!DU85&gt;0,PENGISIAN!EB85&gt;PENGISIAN!DU85),SUM(PENGISIAN!DV85,PENGISIAN!EA85),IF(AND(PENGISIAN!ED85&gt;0,PENGISIAN!DU85&gt;0,PENGISIAN!ED85&gt;PENGISIAN!DU85),SUM(PENGISIAN!DV85,PENGISIAN!EA85,PENGISIAN!EC85),0))</f>
        <v>0</v>
      </c>
      <c r="AK85" s="238">
        <f>IF(AND(PENGISIAN!EI85&gt;0,PENGISIAN!EB85&gt;0,PENGISIAN!EI85&gt;PENGISIAN!EB85),PENGISIAN!EI85,IF(AND(PENGISIAN!EK85&gt;0,PENGISIAN!EB85&gt;0,PENGISIAN!EK85&gt;PENGISIAN!EB85),PENGISIAN!EK85,0))</f>
        <v>0</v>
      </c>
      <c r="AL85" s="238">
        <f>IF(AND(PENGISIAN!EI85&gt;0,PENGISIAN!EB85&gt;0,PENGISIAN!EI85&gt;PENGISIAN!EB85),SUM(PENGISIAN!EC85,PENGISIAN!EH85),IF(AND(PENGISIAN!EK85&gt;0,PENGISIAN!EB85&gt;0,PENGISIAN!EK85&gt;PENGISIAN!EB85),SUM(PENGISIAN!EC85,PENGISIAN!EH85,PENGISIAN!EJ85),0))</f>
        <v>0</v>
      </c>
      <c r="AM85" s="238">
        <f>IF(AND(PENGISIAN!EP85&gt;0,PENGISIAN!EI85&gt;0,PENGISIAN!EP85&gt;PENGISIAN!EI85),PENGISIAN!EP85,IF(AND(PENGISIAN!ER85&gt;0,PENGISIAN!EI85&gt;0,PENGISIAN!ER85&gt;PENGISIAN!EI85),PENGISIAN!ER85,0))</f>
        <v>0</v>
      </c>
      <c r="AN85" s="238">
        <f>IF(AND(PENGISIAN!EP85&gt;0,PENGISIAN!EI85&gt;0,PENGISIAN!EP85&gt;PENGISIAN!EI85),SUM(PENGISIAN!EJ85,PENGISIAN!EO85),IF(AND(PENGISIAN!ER85&gt;0,PENGISIAN!EI85&gt;0,PENGISIAN!ER85&gt;PENGISIAN!EI85),SUM(PENGISIAN!EJ85,PENGISIAN!EO85,PENGISIAN!EQ85),0))</f>
        <v>0</v>
      </c>
      <c r="AO85" s="238">
        <f>IF(AND(PENGISIAN!EW85&gt;0,PENGISIAN!EP85&gt;0,PENGISIAN!EW85&gt;PENGISIAN!EP85),PENGISIAN!EW85,IF(AND(PENGISIAN!EY85&gt;0,PENGISIAN!EP85&gt;0,PENGISIAN!EY85&gt;PENGISIAN!EP85),PENGISIAN!EY85,0))</f>
        <v>0</v>
      </c>
      <c r="AP85" s="238">
        <f>IF(AND(PENGISIAN!EW85&gt;0,PENGISIAN!EP85&gt;0,PENGISIAN!EW85&gt;PENGISIAN!EP85),SUM(PENGISIAN!EQ85,PENGISIAN!EV85),IF(AND(PENGISIAN!EY85&gt;0,PENGISIAN!EP85&gt;0,PENGISIAN!EY85&gt;PENGISIAN!EP85),SUM(PENGISIAN!EQ85,PENGISIAN!EV85,PENGISIAN!EX85),0))</f>
        <v>0</v>
      </c>
      <c r="AQ85" s="238">
        <f>IF(AND(PENGISIAN!FD85&gt;0,PENGISIAN!EW85&gt;0,PENGISIAN!FD85&gt;PENGISIAN!EW85),PENGISIAN!FD85,IF(AND(PENGISIAN!FF85&gt;0,PENGISIAN!EW85&gt;0,PENGISIAN!FF85&gt;PENGISIAN!EW85),PENGISIAN!FF85,0))</f>
        <v>0</v>
      </c>
      <c r="AR85" s="238">
        <f>IF(AND(PENGISIAN!FD85&gt;0,PENGISIAN!EW85&gt;0,PENGISIAN!FD85&gt;PENGISIAN!EW85),SUM(PENGISIAN!EX85,PENGISIAN!FC85),IF(AND(PENGISIAN!FF85&gt;0,PENGISIAN!EW85&gt;0,PENGISIAN!FF85&gt;PENGISIAN!EW85),SUM(PENGISIAN!EX85,PENGISIAN!FC85,PENGISIAN!FE85),0))</f>
        <v>0</v>
      </c>
      <c r="AS85" s="238">
        <f>IF(AND(PENGISIAN!FK85&gt;0,PENGISIAN!FD85&gt;0,PENGISIAN!FK85&gt;PENGISIAN!FD85),PENGISIAN!FK85,IF(AND(PENGISIAN!FM85&gt;0,PENGISIAN!FD85&gt;0,PENGISIAN!FM85&gt;PENGISIAN!FD85),PENGISIAN!FM85,0))</f>
        <v>0</v>
      </c>
      <c r="AT85" s="238">
        <f>IF(AND(PENGISIAN!FK85&gt;0,PENGISIAN!FD85&gt;0,PENGISIAN!FK85&gt;PENGISIAN!FD85),SUM(PENGISIAN!FE85,PENGISIAN!FJ85),IF(AND(PENGISIAN!FM85&gt;0,PENGISIAN!FD85&gt;0,PENGISIAN!FM85&gt;PENGISIAN!FD85),SUM(PENGISIAN!FE85,PENGISIAN!FJ85,PENGISIAN!FL85),0))</f>
        <v>0</v>
      </c>
      <c r="AU85" s="238">
        <f>IF(AND(PENGISIAN!FR85&gt;0,PENGISIAN!FK85&gt;0,PENGISIAN!FR85&gt;PENGISIAN!FK85),PENGISIAN!FR85,IF(AND(PENGISIAN!FT85&gt;0,PENGISIAN!FK85&gt;0,PENGISIAN!FT85&gt;PENGISIAN!FK85),PENGISIAN!FT85,0))</f>
        <v>0</v>
      </c>
      <c r="AV85" s="238">
        <f>IF(AND(PENGISIAN!FR85&gt;0,PENGISIAN!FK85&gt;0,PENGISIAN!FR85&gt;PENGISIAN!FK85),SUM(PENGISIAN!FL85,PENGISIAN!FQ85),IF(AND(PENGISIAN!FT85&gt;0,PENGISIAN!FK85&gt;0,PENGISIAN!FT85&gt;PENGISIAN!FK85),SUM(PENGISIAN!FL85,PENGISIAN!FQ85,PENGISIAN!FS85),0))</f>
        <v>0</v>
      </c>
      <c r="AW85" s="238">
        <f>IF(AND(PENGISIAN!FY85&gt;0,PENGISIAN!FR85&gt;0,PENGISIAN!FY85&gt;PENGISIAN!FR85),PENGISIAN!FY85,IF(AND(PENGISIAN!GA85&gt;0,PENGISIAN!FR85&gt;0,PENGISIAN!GA85&gt;PENGISIAN!FR85),PENGISIAN!GA85,0))</f>
        <v>0</v>
      </c>
      <c r="AX85" s="238">
        <f>IF(AND(PENGISIAN!FY85&gt;0,PENGISIAN!FR85&gt;0,PENGISIAN!FY85&gt;PENGISIAN!FR85),SUM(PENGISIAN!FS85,PENGISIAN!FX85),IF(AND(PENGISIAN!GA85&gt;0,PENGISIAN!FR85&gt;0,PENGISIAN!GA85&gt;PENGISIAN!FR85),SUM(PENGISIAN!FS85,PENGISIAN!FX85,PENGISIAN!FZ85),0))</f>
        <v>0</v>
      </c>
      <c r="AY85" s="238">
        <f>IF(AND(PENGISIAN!GF85&gt;0,PENGISIAN!FY85&gt;0,PENGISIAN!GF85&gt;PENGISIAN!FY85),PENGISIAN!GF85,IF(AND(PENGISIAN!GH85&gt;0,PENGISIAN!FY85&gt;0,PENGISIAN!GH85&gt;PENGISIAN!FY85),PENGISIAN!GH85,0))</f>
        <v>0</v>
      </c>
      <c r="AZ85" s="238">
        <f>IF(AND(PENGISIAN!GF85&gt;0,PENGISIAN!FY85&gt;0,PENGISIAN!GF85&gt;PENGISIAN!FY85),SUM(PENGISIAN!FZ85,PENGISIAN!GE85),IF(AND(PENGISIAN!GH85&gt;0,PENGISIAN!FY85&gt;0,PENGISIAN!GH85&gt;PENGISIAN!FY85),SUM(PENGISIAN!FZ85,PENGISIAN!GE85,PENGISIAN!GG85),0))</f>
        <v>0</v>
      </c>
      <c r="BA85" s="238">
        <f>IF(AND(PENGISIAN!GM85&gt;0,PENGISIAN!GF85&gt;0,PENGISIAN!GM85&gt;PENGISIAN!GF85),PENGISIAN!GM85,IF(AND(PENGISIAN!GO85&gt;0,PENGISIAN!GF85&gt;0,PENGISIAN!GO85&gt;PENGISIAN!GF85),PENGISIAN!GO85,0))</f>
        <v>0</v>
      </c>
      <c r="BB85" s="238">
        <f>IF(AND(PENGISIAN!GM85&gt;0,PENGISIAN!GF85&gt;0,PENGISIAN!GM85&gt;PENGISIAN!GF85),SUM(PENGISIAN!GG85,PENGISIAN!GL85),IF(AND(PENGISIAN!GO85&gt;0,PENGISIAN!GF85&gt;0,PENGISIAN!GO85&gt;PENGISIAN!GF85),SUM(PENGISIAN!GG85,PENGISIAN!GL85,PENGISIAN!GN85),0))</f>
        <v>0</v>
      </c>
      <c r="BC85" s="238">
        <f>IF(AND(PENGISIAN!GT85&gt;0,PENGISIAN!GM85&gt;0,PENGISIAN!GT85&gt;PENGISIAN!GM85),PENGISIAN!GT85,IF(AND(PENGISIAN!GV85&gt;0,PENGISIAN!GM85&gt;0,PENGISIAN!GV85&gt;PENGISIAN!GM85),PENGISIAN!GV85,0))</f>
        <v>0</v>
      </c>
      <c r="BD85" s="238">
        <f>IF(AND(PENGISIAN!GT85&gt;0,PENGISIAN!GM85&gt;0,PENGISIAN!GT85&gt;PENGISIAN!GM85),SUM(PENGISIAN!GN85,PENGISIAN!GS85),IF(AND(PENGISIAN!GV85&gt;0,PENGISIAN!GM85&gt;0,PENGISIAN!GV85&gt;PENGISIAN!GM85),SUM(PENGISIAN!GN85,PENGISIAN!GS85,PENGISIAN!GU85),0))</f>
        <v>0</v>
      </c>
      <c r="BE85" s="238">
        <f>IF(AND(PENGISIAN!HA85&gt;0,PENGISIAN!GT85&gt;0,PENGISIAN!HA85&gt;PENGISIAN!GT85),PENGISIAN!HA85,IF(AND(PENGISIAN!HC85&gt;0,PENGISIAN!GT85&gt;0,PENGISIAN!HC85&gt;PENGISIAN!GT85),PENGISIAN!HC85,0))</f>
        <v>0</v>
      </c>
      <c r="BF85" s="238">
        <f>IF(AND(PENGISIAN!HA85&gt;0,PENGISIAN!GT85&gt;0,PENGISIAN!HA85&gt;PENGISIAN!GT85),SUM(PENGISIAN!GU85,PENGISIAN!GZ85),IF(AND(PENGISIAN!HC85&gt;0,PENGISIAN!GT85&gt;0,PENGISIAN!HC85&gt;PENGISIAN!GT85),SUM(PENGISIAN!GU85,PENGISIAN!GZ85,PENGISIAN!HB85),0))</f>
        <v>0</v>
      </c>
      <c r="BG85" s="238">
        <f>IF(AND(PENGISIAN!HH85&gt;0,PENGISIAN!HA85&gt;0,PENGISIAN!HH85&gt;PENGISIAN!HA85),PENGISIAN!HH85,IF(AND(PENGISIAN!HJ85&gt;0,PENGISIAN!HA85&gt;0,PENGISIAN!HJ85&gt;PENGISIAN!HA85),PENGISIAN!HJ85,0))</f>
        <v>0</v>
      </c>
      <c r="BH85" s="238">
        <f>IF(AND(PENGISIAN!HH85&gt;0,PENGISIAN!HA85&gt;0,PENGISIAN!HH85&gt;PENGISIAN!HA85),SUM(PENGISIAN!HB85,PENGISIAN!HG85),IF(AND(PENGISIAN!HJ85&gt;0,PENGISIAN!HA85&gt;0,PENGISIAN!HJ85&gt;PENGISIAN!HA85),SUM(PENGISIAN!HB85,PENGISIAN!HG85,PENGISIAN!HI85),0))</f>
        <v>0</v>
      </c>
      <c r="BI85" s="238">
        <f>IF(AND(PENGISIAN!HJ85&gt;0,PENGISIAN!HH85&gt;0,PENGISIAN!HJ85&gt;PENGISIAN!HH85),PENGISIAN!HJ85,0)</f>
        <v>0</v>
      </c>
      <c r="BJ85" s="238">
        <f>IF(AND(PENGISIAN!HJ85&gt;0,PENGISIAN!HH85&gt;0,PENGISIAN!HJ85&gt;PENGISIAN!HH85),PENGISIAN!HI85,0)</f>
        <v>0</v>
      </c>
    </row>
    <row r="86" spans="1:62">
      <c r="A86" s="238">
        <f>IF(AND(PENGISIAN!M86&gt;0,PENGISIAN!F86&gt;0,PENGISIAN!M86&gt;PENGISIAN!F86),PENGISIAN!M86,IF(AND(PENGISIAN!O86&gt;0,PENGISIAN!F86&gt;0,PENGISIAN!O86&gt;PENGISIAN!F86),PENGISIAN!O86,0))</f>
        <v>0</v>
      </c>
      <c r="B86" s="238">
        <f>IF(AND(PENGISIAN!M86&gt;0,PENGISIAN!F86&gt;0,PENGISIAN!M86&gt;PENGISIAN!F86),SUM(PENGISIAN!G86,PENGISIAN!L86),IF(AND(PENGISIAN!O86&gt;0,PENGISIAN!F86&gt;0,PENGISIAN!O86&gt;PENGISIAN!F86),SUM(PENGISIAN!G86,PENGISIAN!L86,PENGISIAN!N86),0))</f>
        <v>0</v>
      </c>
      <c r="C86" s="238">
        <f>IF(AND(PENGISIAN!T86&gt;0,PENGISIAN!M86&gt;0,PENGISIAN!T86&gt;PENGISIAN!M86),PENGISIAN!T86,IF(AND(PENGISIAN!V86&gt;0,PENGISIAN!M86&gt;0,PENGISIAN!V86&gt;PENGISIAN!M86),PENGISIAN!V86,0))</f>
        <v>0</v>
      </c>
      <c r="D86" s="238">
        <f>IF(AND(PENGISIAN!T86&gt;0,PENGISIAN!M86&gt;0,PENGISIAN!T86&gt;PENGISIAN!M86),SUM(PENGISIAN!N86,PENGISIAN!S86),IF(AND(PENGISIAN!V86&gt;0,PENGISIAN!M86&gt;0,PENGISIAN!V86&gt;PENGISIAN!M86),SUM(PENGISIAN!N86,PENGISIAN!S86,PENGISIAN!U86),0))</f>
        <v>0</v>
      </c>
      <c r="E86" s="238">
        <f>IF(AND(PENGISIAN!AA86&gt;0,PENGISIAN!T86&gt;0,PENGISIAN!AA86&gt;PENGISIAN!T86),PENGISIAN!AA86,IF(AND(PENGISIAN!AC86&gt;0,PENGISIAN!T86&gt;0,PENGISIAN!AC86&gt;PENGISIAN!T86),PENGISIAN!AC86,0))</f>
        <v>0</v>
      </c>
      <c r="F86" s="238">
        <f>IF(AND(PENGISIAN!AA86&gt;0,PENGISIAN!T86&gt;0,PENGISIAN!AA86&gt;PENGISIAN!T86),SUM(PENGISIAN!U86,PENGISIAN!Z86),IF(AND(PENGISIAN!AC86&gt;0,PENGISIAN!T86&gt;0,PENGISIAN!AC86&gt;PENGISIAN!T86),SUM(PENGISIAN!U86,PENGISIAN!Z86,PENGISIAN!AB86),0))</f>
        <v>0</v>
      </c>
      <c r="G86" s="238">
        <f>IF(AND(PENGISIAN!AH86&gt;0,PENGISIAN!AA86&gt;0,PENGISIAN!AH86&gt;PENGISIAN!AA86),PENGISIAN!AH86,IF(AND(PENGISIAN!AJ86&gt;0,PENGISIAN!AA86&gt;0,PENGISIAN!AJ86&gt;PENGISIAN!AA86),PENGISIAN!AJ86,0))</f>
        <v>0</v>
      </c>
      <c r="H86" s="238">
        <f>IF(AND(PENGISIAN!AH86&gt;0,PENGISIAN!AA86&gt;0,PENGISIAN!AH86&gt;PENGISIAN!AA86),SUM(PENGISIAN!AB86,PENGISIAN!AG86),IF(AND(PENGISIAN!AJ86&gt;0,PENGISIAN!AA86&gt;0,PENGISIAN!AJ86&gt;PENGISIAN!AA86),SUM(PENGISIAN!AB86,PENGISIAN!AG86,PENGISIAN!AI86),0))</f>
        <v>0</v>
      </c>
      <c r="I86" s="238">
        <f>IF(AND(PENGISIAN!AO86&gt;0,PENGISIAN!AH86&gt;0,PENGISIAN!AO86&gt;PENGISIAN!AH86),PENGISIAN!AO86,IF(AND(PENGISIAN!AQ86&gt;0,PENGISIAN!AH86&gt;0,PENGISIAN!AQ86&gt;PENGISIAN!AH86),PENGISIAN!AQ86,0))</f>
        <v>0</v>
      </c>
      <c r="J86" s="238">
        <f>IF(AND(PENGISIAN!AO86&gt;0,PENGISIAN!AH86&gt;0,PENGISIAN!AO86&gt;PENGISIAN!AH86),SUM(PENGISIAN!AI86,PENGISIAN!AN86),IF(AND(PENGISIAN!AQ86&gt;0,PENGISIAN!AH86&gt;0,PENGISIAN!AQ86&gt;PENGISIAN!AH86),SUM(PENGISIAN!AI86,PENGISIAN!AN86,PENGISIAN!AP86),0))</f>
        <v>0</v>
      </c>
      <c r="K86" s="238">
        <f>IF(AND(PENGISIAN!AV86&gt;0,PENGISIAN!AO86&gt;0,PENGISIAN!AV86&gt;PENGISIAN!AO86),PENGISIAN!AV86,IF(AND(PENGISIAN!AX86&gt;0,PENGISIAN!AO86&gt;0,PENGISIAN!AX86&gt;PENGISIAN!AO86),PENGISIAN!AX86,0))</f>
        <v>0</v>
      </c>
      <c r="L86" s="238">
        <f>IF(AND(PENGISIAN!AV86&gt;0,PENGISIAN!AO86&gt;0,PENGISIAN!AV86&gt;PENGISIAN!AO86),SUM(PENGISIAN!AP86,PENGISIAN!AU86),IF(AND(PENGISIAN!AX86&gt;0,PENGISIAN!AO86&gt;0,PENGISIAN!AX86&gt;PENGISIAN!AO86),SUM(PENGISIAN!AP86,PENGISIAN!AU86,PENGISIAN!AW86),0))</f>
        <v>0</v>
      </c>
      <c r="M86" s="238">
        <f>IF(AND(PENGISIAN!BC86&gt;0,PENGISIAN!AV86&gt;0,PENGISIAN!BC86&gt;PENGISIAN!AV86),PENGISIAN!BC86,IF(AND(PENGISIAN!BE86&gt;0,PENGISIAN!AV86&gt;0,PENGISIAN!BE86&gt;PENGISIAN!AV86),PENGISIAN!BE86,0))</f>
        <v>0</v>
      </c>
      <c r="N86" s="238">
        <f>IF(AND(PENGISIAN!BC86&gt;0,PENGISIAN!AV86&gt;0,PENGISIAN!BC86&gt;PENGISIAN!AV86),SUM(PENGISIAN!AW86,PENGISIAN!BB86),IF(AND(PENGISIAN!BE86&gt;0,PENGISIAN!AV86&gt;0,PENGISIAN!BE86&gt;PENGISIAN!AV86),SUM(PENGISIAN!AW86,PENGISIAN!BB86,PENGISIAN!BD86),0))</f>
        <v>0</v>
      </c>
      <c r="O86" s="238">
        <f>IF(AND(PENGISIAN!BJ86&gt;0,PENGISIAN!BC86&gt;0,PENGISIAN!BJ86&gt;PENGISIAN!BC86),PENGISIAN!BJ86,IF(AND(PENGISIAN!BL86&gt;0,PENGISIAN!BC86&gt;0,PENGISIAN!BL86&gt;PENGISIAN!BC86),PENGISIAN!BL86,0))</f>
        <v>0</v>
      </c>
      <c r="P86" s="238">
        <f>IF(AND(PENGISIAN!BJ86&gt;0,PENGISIAN!BC86&gt;0,PENGISIAN!BJ86&gt;PENGISIAN!BC86),SUM(PENGISIAN!BD86,PENGISIAN!BI86),IF(AND(PENGISIAN!BL86&gt;0,PENGISIAN!BC86&gt;0,PENGISIAN!BL86&gt;PENGISIAN!BC86),SUM(PENGISIAN!BD86,PENGISIAN!BI86,PENGISIAN!BK86),0))</f>
        <v>0</v>
      </c>
      <c r="Q86" s="238">
        <f>IF(AND(PENGISIAN!BQ86&gt;0,PENGISIAN!BJ86&gt;0,PENGISIAN!BQ86&gt;PENGISIAN!BJ86),PENGISIAN!BQ86,IF(AND(PENGISIAN!BS86&gt;0,PENGISIAN!BJ86&gt;0,PENGISIAN!BS86&gt;PENGISIAN!BJ86),PENGISIAN!BS86,0))</f>
        <v>0</v>
      </c>
      <c r="R86" s="238">
        <f>IF(AND(PENGISIAN!BQ86&gt;0,PENGISIAN!BJ86&gt;0,PENGISIAN!BQ86&gt;PENGISIAN!BJ86),SUM(PENGISIAN!BK86,PENGISIAN!BP86),IF(AND(PENGISIAN!BS86&gt;0,PENGISIAN!BJ86&gt;0,PENGISIAN!BS86&gt;PENGISIAN!BJ86),SUM(PENGISIAN!BK86,PENGISIAN!BP86,PENGISIAN!BR86),0))</f>
        <v>0</v>
      </c>
      <c r="S86" s="238">
        <f>IF(AND(PENGISIAN!BX86&gt;0,PENGISIAN!BQ86&gt;0,PENGISIAN!BX86&gt;PENGISIAN!BQ86),PENGISIAN!BX86,IF(AND(PENGISIAN!BZ86&gt;0,PENGISIAN!BQ86&gt;0,PENGISIAN!BZ86&gt;PENGISIAN!BQ86),PENGISIAN!BZ86,0))</f>
        <v>0</v>
      </c>
      <c r="T86" s="238">
        <f>IF(AND(PENGISIAN!BX86&gt;0,PENGISIAN!BQ86&gt;0,PENGISIAN!BX86&gt;PENGISIAN!BQ86),SUM(PENGISIAN!BR86,PENGISIAN!BW86),IF(AND(PENGISIAN!BZ86&gt;0,PENGISIAN!BQ86&gt;0,PENGISIAN!BZ86&gt;PENGISIAN!BQ86),SUM(PENGISIAN!BR86,PENGISIAN!BW86,PENGISIAN!BY86),0))</f>
        <v>0</v>
      </c>
      <c r="U86" s="238">
        <f>IF(AND(PENGISIAN!CE86&gt;0,PENGISIAN!BX86&gt;0,PENGISIAN!CE86&gt;PENGISIAN!BX86),PENGISIAN!CE86,IF(AND(PENGISIAN!CG86&gt;0,PENGISIAN!BX86&gt;0,PENGISIAN!CG86&gt;PENGISIAN!BX86),PENGISIAN!CG86,0))</f>
        <v>0</v>
      </c>
      <c r="V86" s="238">
        <f>IF(AND(PENGISIAN!CE86&gt;0,PENGISIAN!BX86&gt;0,PENGISIAN!CE86&gt;PENGISIAN!BX86),SUM(PENGISIAN!BY86,PENGISIAN!CD86),IF(AND(PENGISIAN!CG86&gt;0,PENGISIAN!BX86&gt;0,PENGISIAN!CG86&gt;PENGISIAN!BX86),SUM(PENGISIAN!BY86,PENGISIAN!CD86,PENGISIAN!CF86),0))</f>
        <v>0</v>
      </c>
      <c r="W86" s="238">
        <f>IF(AND(PENGISIAN!CL86&gt;0,PENGISIAN!CE86&gt;0,PENGISIAN!CL86&gt;PENGISIAN!CE86),PENGISIAN!CL86,IF(AND(PENGISIAN!CN86&gt;0,PENGISIAN!CE86&gt;0,PENGISIAN!CN86&gt;PENGISIAN!CE86),PENGISIAN!CN86,0))</f>
        <v>0</v>
      </c>
      <c r="X86" s="238">
        <f>IF(AND(PENGISIAN!CL86&gt;0,PENGISIAN!CE86&gt;0,PENGISIAN!CL86&gt;PENGISIAN!CE86),SUM(PENGISIAN!CF86,PENGISIAN!CK86),IF(AND(PENGISIAN!CN86&gt;0,PENGISIAN!CE86&gt;0,PENGISIAN!CN86&gt;PENGISIAN!CE86),SUM(PENGISIAN!CF86,PENGISIAN!CK86,PENGISIAN!CM86),0))</f>
        <v>0</v>
      </c>
      <c r="Y86" s="238">
        <f>IF(AND(PENGISIAN!CS86&gt;0,PENGISIAN!CL86&gt;0,PENGISIAN!CS86&gt;PENGISIAN!CL86),PENGISIAN!CS86,IF(AND(PENGISIAN!CU86&gt;0,PENGISIAN!CL86&gt;0,PENGISIAN!CU86&gt;PENGISIAN!CL86),PENGISIAN!CU86,0))</f>
        <v>0</v>
      </c>
      <c r="Z86" s="238">
        <f>IF(AND(PENGISIAN!CS86&gt;0,PENGISIAN!CL86&gt;0,PENGISIAN!CS86&gt;PENGISIAN!CL86),SUM(PENGISIAN!CM86,PENGISIAN!CR86),IF(AND(PENGISIAN!CU86&gt;0,PENGISIAN!CL86&gt;0,PENGISIAN!CU86&gt;PENGISIAN!CL86),SUM(PENGISIAN!CM86,PENGISIAN!CR86,PENGISIAN!CT86),0))</f>
        <v>0</v>
      </c>
      <c r="AA86" s="238">
        <f>IF(AND(PENGISIAN!CZ86&gt;0,PENGISIAN!CS86&gt;0,PENGISIAN!CZ86&gt;PENGISIAN!CS86),PENGISIAN!CZ86,IF(AND(PENGISIAN!DB86&gt;0,PENGISIAN!CS86&gt;0,PENGISIAN!DB86&gt;PENGISIAN!CS86),PENGISIAN!DB86,0))</f>
        <v>0</v>
      </c>
      <c r="AB86" s="238">
        <f>IF(AND(PENGISIAN!CZ86&gt;0,PENGISIAN!CS86&gt;0,PENGISIAN!CZ86&gt;PENGISIAN!CS86),SUM(PENGISIAN!CT86,PENGISIAN!CY86),IF(AND(PENGISIAN!DB86&gt;0,PENGISIAN!CS86&gt;0,PENGISIAN!DB86&gt;PENGISIAN!CS86),SUM(PENGISIAN!CT86,PENGISIAN!CY86,PENGISIAN!DA86),0))</f>
        <v>0</v>
      </c>
      <c r="AC86" s="238">
        <f>IF(AND(PENGISIAN!DG86&gt;0,PENGISIAN!CZ86&gt;0,PENGISIAN!DG86&gt;PENGISIAN!CZ86),PENGISIAN!DG86,IF(AND(PENGISIAN!DI86&gt;0,PENGISIAN!CZ86&gt;0,PENGISIAN!DI86&gt;PENGISIAN!CZ86),PENGISIAN!DI86,0))</f>
        <v>0</v>
      </c>
      <c r="AD86" s="238">
        <f>IF(AND(PENGISIAN!DG86&gt;0,PENGISIAN!CZ86&gt;0,PENGISIAN!DG86&gt;PENGISIAN!CZ86),SUM(PENGISIAN!DA86,PENGISIAN!DF86),IF(AND(PENGISIAN!DI86&gt;0,PENGISIAN!CZ86&gt;0,PENGISIAN!DI86&gt;PENGISIAN!CZ86),SUM(PENGISIAN!DA86,PENGISIAN!DF86,PENGISIAN!DH86),0))</f>
        <v>0</v>
      </c>
      <c r="AE86" s="238">
        <f>IF(AND(PENGISIAN!DN86&gt;0,PENGISIAN!DG86&gt;0,PENGISIAN!DN86&gt;PENGISIAN!DG86),PENGISIAN!DN86,IF(AND(PENGISIAN!DP86&gt;0,PENGISIAN!DG86&gt;0,PENGISIAN!DP86&gt;PENGISIAN!DG86),PENGISIAN!DP86,0))</f>
        <v>0</v>
      </c>
      <c r="AF86" s="238">
        <f>IF(AND(PENGISIAN!DN86&gt;0,PENGISIAN!DG86&gt;0,PENGISIAN!DN86&gt;PENGISIAN!DG86),SUM(PENGISIAN!DH86,PENGISIAN!DM86),IF(AND(PENGISIAN!DP86&gt;0,PENGISIAN!DG86&gt;0,PENGISIAN!DP86&gt;PENGISIAN!DG86),SUM(PENGISIAN!DH86,PENGISIAN!DM86,PENGISIAN!DO86),0))</f>
        <v>0</v>
      </c>
      <c r="AG86" s="238">
        <f>IF(AND(PENGISIAN!DU86&gt;0,PENGISIAN!DN86&gt;0,PENGISIAN!DU86&gt;PENGISIAN!DN86),PENGISIAN!DU86,IF(AND(PENGISIAN!DW86&gt;0,PENGISIAN!DN86&gt;0,PENGISIAN!DW86&gt;PENGISIAN!DN86),PENGISIAN!DW86,0))</f>
        <v>0</v>
      </c>
      <c r="AH86" s="238">
        <f>IF(AND(PENGISIAN!DU86&gt;0,PENGISIAN!DN86&gt;0,PENGISIAN!DU86&gt;PENGISIAN!DN86),SUM(PENGISIAN!DO86,PENGISIAN!DT86),IF(AND(PENGISIAN!DW86&gt;0,PENGISIAN!DN86&gt;0,PENGISIAN!DW86&gt;PENGISIAN!DN86),SUM(PENGISIAN!DO86,PENGISIAN!DT86,PENGISIAN!DV86),0))</f>
        <v>0</v>
      </c>
      <c r="AI86" s="238">
        <f>IF(AND(PENGISIAN!EB86&gt;0,PENGISIAN!DU86&gt;0,PENGISIAN!EB86&gt;PENGISIAN!DU86),PENGISIAN!EB86,IF(AND(PENGISIAN!ED86&gt;0,PENGISIAN!DU86&gt;0,PENGISIAN!ED86&gt;PENGISIAN!DU86),PENGISIAN!ED86,0))</f>
        <v>0</v>
      </c>
      <c r="AJ86" s="238">
        <f>IF(AND(PENGISIAN!EB86&gt;0,PENGISIAN!DU86&gt;0,PENGISIAN!EB86&gt;PENGISIAN!DU86),SUM(PENGISIAN!DV86,PENGISIAN!EA86),IF(AND(PENGISIAN!ED86&gt;0,PENGISIAN!DU86&gt;0,PENGISIAN!ED86&gt;PENGISIAN!DU86),SUM(PENGISIAN!DV86,PENGISIAN!EA86,PENGISIAN!EC86),0))</f>
        <v>0</v>
      </c>
      <c r="AK86" s="238">
        <f>IF(AND(PENGISIAN!EI86&gt;0,PENGISIAN!EB86&gt;0,PENGISIAN!EI86&gt;PENGISIAN!EB86),PENGISIAN!EI86,IF(AND(PENGISIAN!EK86&gt;0,PENGISIAN!EB86&gt;0,PENGISIAN!EK86&gt;PENGISIAN!EB86),PENGISIAN!EK86,0))</f>
        <v>0</v>
      </c>
      <c r="AL86" s="238">
        <f>IF(AND(PENGISIAN!EI86&gt;0,PENGISIAN!EB86&gt;0,PENGISIAN!EI86&gt;PENGISIAN!EB86),SUM(PENGISIAN!EC86,PENGISIAN!EH86),IF(AND(PENGISIAN!EK86&gt;0,PENGISIAN!EB86&gt;0,PENGISIAN!EK86&gt;PENGISIAN!EB86),SUM(PENGISIAN!EC86,PENGISIAN!EH86,PENGISIAN!EJ86),0))</f>
        <v>0</v>
      </c>
      <c r="AM86" s="238">
        <f>IF(AND(PENGISIAN!EP86&gt;0,PENGISIAN!EI86&gt;0,PENGISIAN!EP86&gt;PENGISIAN!EI86),PENGISIAN!EP86,IF(AND(PENGISIAN!ER86&gt;0,PENGISIAN!EI86&gt;0,PENGISIAN!ER86&gt;PENGISIAN!EI86),PENGISIAN!ER86,0))</f>
        <v>0</v>
      </c>
      <c r="AN86" s="238">
        <f>IF(AND(PENGISIAN!EP86&gt;0,PENGISIAN!EI86&gt;0,PENGISIAN!EP86&gt;PENGISIAN!EI86),SUM(PENGISIAN!EJ86,PENGISIAN!EO86),IF(AND(PENGISIAN!ER86&gt;0,PENGISIAN!EI86&gt;0,PENGISIAN!ER86&gt;PENGISIAN!EI86),SUM(PENGISIAN!EJ86,PENGISIAN!EO86,PENGISIAN!EQ86),0))</f>
        <v>0</v>
      </c>
      <c r="AO86" s="238">
        <f>IF(AND(PENGISIAN!EW86&gt;0,PENGISIAN!EP86&gt;0,PENGISIAN!EW86&gt;PENGISIAN!EP86),PENGISIAN!EW86,IF(AND(PENGISIAN!EY86&gt;0,PENGISIAN!EP86&gt;0,PENGISIAN!EY86&gt;PENGISIAN!EP86),PENGISIAN!EY86,0))</f>
        <v>0</v>
      </c>
      <c r="AP86" s="238">
        <f>IF(AND(PENGISIAN!EW86&gt;0,PENGISIAN!EP86&gt;0,PENGISIAN!EW86&gt;PENGISIAN!EP86),SUM(PENGISIAN!EQ86,PENGISIAN!EV86),IF(AND(PENGISIAN!EY86&gt;0,PENGISIAN!EP86&gt;0,PENGISIAN!EY86&gt;PENGISIAN!EP86),SUM(PENGISIAN!EQ86,PENGISIAN!EV86,PENGISIAN!EX86),0))</f>
        <v>0</v>
      </c>
      <c r="AQ86" s="238">
        <f>IF(AND(PENGISIAN!FD86&gt;0,PENGISIAN!EW86&gt;0,PENGISIAN!FD86&gt;PENGISIAN!EW86),PENGISIAN!FD86,IF(AND(PENGISIAN!FF86&gt;0,PENGISIAN!EW86&gt;0,PENGISIAN!FF86&gt;PENGISIAN!EW86),PENGISIAN!FF86,0))</f>
        <v>0</v>
      </c>
      <c r="AR86" s="238">
        <f>IF(AND(PENGISIAN!FD86&gt;0,PENGISIAN!EW86&gt;0,PENGISIAN!FD86&gt;PENGISIAN!EW86),SUM(PENGISIAN!EX86,PENGISIAN!FC86),IF(AND(PENGISIAN!FF86&gt;0,PENGISIAN!EW86&gt;0,PENGISIAN!FF86&gt;PENGISIAN!EW86),SUM(PENGISIAN!EX86,PENGISIAN!FC86,PENGISIAN!FE86),0))</f>
        <v>0</v>
      </c>
      <c r="AS86" s="238">
        <f>IF(AND(PENGISIAN!FK86&gt;0,PENGISIAN!FD86&gt;0,PENGISIAN!FK86&gt;PENGISIAN!FD86),PENGISIAN!FK86,IF(AND(PENGISIAN!FM86&gt;0,PENGISIAN!FD86&gt;0,PENGISIAN!FM86&gt;PENGISIAN!FD86),PENGISIAN!FM86,0))</f>
        <v>0</v>
      </c>
      <c r="AT86" s="238">
        <f>IF(AND(PENGISIAN!FK86&gt;0,PENGISIAN!FD86&gt;0,PENGISIAN!FK86&gt;PENGISIAN!FD86),SUM(PENGISIAN!FE86,PENGISIAN!FJ86),IF(AND(PENGISIAN!FM86&gt;0,PENGISIAN!FD86&gt;0,PENGISIAN!FM86&gt;PENGISIAN!FD86),SUM(PENGISIAN!FE86,PENGISIAN!FJ86,PENGISIAN!FL86),0))</f>
        <v>0</v>
      </c>
      <c r="AU86" s="238">
        <f>IF(AND(PENGISIAN!FR86&gt;0,PENGISIAN!FK86&gt;0,PENGISIAN!FR86&gt;PENGISIAN!FK86),PENGISIAN!FR86,IF(AND(PENGISIAN!FT86&gt;0,PENGISIAN!FK86&gt;0,PENGISIAN!FT86&gt;PENGISIAN!FK86),PENGISIAN!FT86,0))</f>
        <v>0</v>
      </c>
      <c r="AV86" s="238">
        <f>IF(AND(PENGISIAN!FR86&gt;0,PENGISIAN!FK86&gt;0,PENGISIAN!FR86&gt;PENGISIAN!FK86),SUM(PENGISIAN!FL86,PENGISIAN!FQ86),IF(AND(PENGISIAN!FT86&gt;0,PENGISIAN!FK86&gt;0,PENGISIAN!FT86&gt;PENGISIAN!FK86),SUM(PENGISIAN!FL86,PENGISIAN!FQ86,PENGISIAN!FS86),0))</f>
        <v>0</v>
      </c>
      <c r="AW86" s="238">
        <f>IF(AND(PENGISIAN!FY86&gt;0,PENGISIAN!FR86&gt;0,PENGISIAN!FY86&gt;PENGISIAN!FR86),PENGISIAN!FY86,IF(AND(PENGISIAN!GA86&gt;0,PENGISIAN!FR86&gt;0,PENGISIAN!GA86&gt;PENGISIAN!FR86),PENGISIAN!GA86,0))</f>
        <v>0</v>
      </c>
      <c r="AX86" s="238">
        <f>IF(AND(PENGISIAN!FY86&gt;0,PENGISIAN!FR86&gt;0,PENGISIAN!FY86&gt;PENGISIAN!FR86),SUM(PENGISIAN!FS86,PENGISIAN!FX86),IF(AND(PENGISIAN!GA86&gt;0,PENGISIAN!FR86&gt;0,PENGISIAN!GA86&gt;PENGISIAN!FR86),SUM(PENGISIAN!FS86,PENGISIAN!FX86,PENGISIAN!FZ86),0))</f>
        <v>0</v>
      </c>
      <c r="AY86" s="238">
        <f>IF(AND(PENGISIAN!GF86&gt;0,PENGISIAN!FY86&gt;0,PENGISIAN!GF86&gt;PENGISIAN!FY86),PENGISIAN!GF86,IF(AND(PENGISIAN!GH86&gt;0,PENGISIAN!FY86&gt;0,PENGISIAN!GH86&gt;PENGISIAN!FY86),PENGISIAN!GH86,0))</f>
        <v>0</v>
      </c>
      <c r="AZ86" s="238">
        <f>IF(AND(PENGISIAN!GF86&gt;0,PENGISIAN!FY86&gt;0,PENGISIAN!GF86&gt;PENGISIAN!FY86),SUM(PENGISIAN!FZ86,PENGISIAN!GE86),IF(AND(PENGISIAN!GH86&gt;0,PENGISIAN!FY86&gt;0,PENGISIAN!GH86&gt;PENGISIAN!FY86),SUM(PENGISIAN!FZ86,PENGISIAN!GE86,PENGISIAN!GG86),0))</f>
        <v>0</v>
      </c>
      <c r="BA86" s="238">
        <f>IF(AND(PENGISIAN!GM86&gt;0,PENGISIAN!GF86&gt;0,PENGISIAN!GM86&gt;PENGISIAN!GF86),PENGISIAN!GM86,IF(AND(PENGISIAN!GO86&gt;0,PENGISIAN!GF86&gt;0,PENGISIAN!GO86&gt;PENGISIAN!GF86),PENGISIAN!GO86,0))</f>
        <v>0</v>
      </c>
      <c r="BB86" s="238">
        <f>IF(AND(PENGISIAN!GM86&gt;0,PENGISIAN!GF86&gt;0,PENGISIAN!GM86&gt;PENGISIAN!GF86),SUM(PENGISIAN!GG86,PENGISIAN!GL86),IF(AND(PENGISIAN!GO86&gt;0,PENGISIAN!GF86&gt;0,PENGISIAN!GO86&gt;PENGISIAN!GF86),SUM(PENGISIAN!GG86,PENGISIAN!GL86,PENGISIAN!GN86),0))</f>
        <v>0</v>
      </c>
      <c r="BC86" s="238">
        <f>IF(AND(PENGISIAN!GT86&gt;0,PENGISIAN!GM86&gt;0,PENGISIAN!GT86&gt;PENGISIAN!GM86),PENGISIAN!GT86,IF(AND(PENGISIAN!GV86&gt;0,PENGISIAN!GM86&gt;0,PENGISIAN!GV86&gt;PENGISIAN!GM86),PENGISIAN!GV86,0))</f>
        <v>0</v>
      </c>
      <c r="BD86" s="238">
        <f>IF(AND(PENGISIAN!GT86&gt;0,PENGISIAN!GM86&gt;0,PENGISIAN!GT86&gt;PENGISIAN!GM86),SUM(PENGISIAN!GN86,PENGISIAN!GS86),IF(AND(PENGISIAN!GV86&gt;0,PENGISIAN!GM86&gt;0,PENGISIAN!GV86&gt;PENGISIAN!GM86),SUM(PENGISIAN!GN86,PENGISIAN!GS86,PENGISIAN!GU86),0))</f>
        <v>0</v>
      </c>
      <c r="BE86" s="238">
        <f>IF(AND(PENGISIAN!HA86&gt;0,PENGISIAN!GT86&gt;0,PENGISIAN!HA86&gt;PENGISIAN!GT86),PENGISIAN!HA86,IF(AND(PENGISIAN!HC86&gt;0,PENGISIAN!GT86&gt;0,PENGISIAN!HC86&gt;PENGISIAN!GT86),PENGISIAN!HC86,0))</f>
        <v>0</v>
      </c>
      <c r="BF86" s="238">
        <f>IF(AND(PENGISIAN!HA86&gt;0,PENGISIAN!GT86&gt;0,PENGISIAN!HA86&gt;PENGISIAN!GT86),SUM(PENGISIAN!GU86,PENGISIAN!GZ86),IF(AND(PENGISIAN!HC86&gt;0,PENGISIAN!GT86&gt;0,PENGISIAN!HC86&gt;PENGISIAN!GT86),SUM(PENGISIAN!GU86,PENGISIAN!GZ86,PENGISIAN!HB86),0))</f>
        <v>0</v>
      </c>
      <c r="BG86" s="238">
        <f>IF(AND(PENGISIAN!HH86&gt;0,PENGISIAN!HA86&gt;0,PENGISIAN!HH86&gt;PENGISIAN!HA86),PENGISIAN!HH86,IF(AND(PENGISIAN!HJ86&gt;0,PENGISIAN!HA86&gt;0,PENGISIAN!HJ86&gt;PENGISIAN!HA86),PENGISIAN!HJ86,0))</f>
        <v>0</v>
      </c>
      <c r="BH86" s="238">
        <f>IF(AND(PENGISIAN!HH86&gt;0,PENGISIAN!HA86&gt;0,PENGISIAN!HH86&gt;PENGISIAN!HA86),SUM(PENGISIAN!HB86,PENGISIAN!HG86),IF(AND(PENGISIAN!HJ86&gt;0,PENGISIAN!HA86&gt;0,PENGISIAN!HJ86&gt;PENGISIAN!HA86),SUM(PENGISIAN!HB86,PENGISIAN!HG86,PENGISIAN!HI86),0))</f>
        <v>0</v>
      </c>
      <c r="BI86" s="238">
        <f>IF(AND(PENGISIAN!HJ86&gt;0,PENGISIAN!HH86&gt;0,PENGISIAN!HJ86&gt;PENGISIAN!HH86),PENGISIAN!HJ86,0)</f>
        <v>0</v>
      </c>
      <c r="BJ86" s="238">
        <f>IF(AND(PENGISIAN!HJ86&gt;0,PENGISIAN!HH86&gt;0,PENGISIAN!HJ86&gt;PENGISIAN!HH86),PENGISIAN!HI86,0)</f>
        <v>0</v>
      </c>
    </row>
    <row r="87" spans="1:62">
      <c r="A87" s="238">
        <f>IF(AND(PENGISIAN!M87&gt;0,PENGISIAN!F87&gt;0,PENGISIAN!M87&gt;PENGISIAN!F87),PENGISIAN!M87,IF(AND(PENGISIAN!O87&gt;0,PENGISIAN!F87&gt;0,PENGISIAN!O87&gt;PENGISIAN!F87),PENGISIAN!O87,0))</f>
        <v>0</v>
      </c>
      <c r="B87" s="238">
        <f>IF(AND(PENGISIAN!M87&gt;0,PENGISIAN!F87&gt;0,PENGISIAN!M87&gt;PENGISIAN!F87),SUM(PENGISIAN!G87,PENGISIAN!L87),IF(AND(PENGISIAN!O87&gt;0,PENGISIAN!F87&gt;0,PENGISIAN!O87&gt;PENGISIAN!F87),SUM(PENGISIAN!G87,PENGISIAN!L87,PENGISIAN!N87),0))</f>
        <v>0</v>
      </c>
      <c r="C87" s="238">
        <f>IF(AND(PENGISIAN!T87&gt;0,PENGISIAN!M87&gt;0,PENGISIAN!T87&gt;PENGISIAN!M87),PENGISIAN!T87,IF(AND(PENGISIAN!V87&gt;0,PENGISIAN!M87&gt;0,PENGISIAN!V87&gt;PENGISIAN!M87),PENGISIAN!V87,0))</f>
        <v>0</v>
      </c>
      <c r="D87" s="238">
        <f>IF(AND(PENGISIAN!T87&gt;0,PENGISIAN!M87&gt;0,PENGISIAN!T87&gt;PENGISIAN!M87),SUM(PENGISIAN!N87,PENGISIAN!S87),IF(AND(PENGISIAN!V87&gt;0,PENGISIAN!M87&gt;0,PENGISIAN!V87&gt;PENGISIAN!M87),SUM(PENGISIAN!N87,PENGISIAN!S87,PENGISIAN!U87),0))</f>
        <v>0</v>
      </c>
      <c r="E87" s="238">
        <f>IF(AND(PENGISIAN!AA87&gt;0,PENGISIAN!T87&gt;0,PENGISIAN!AA87&gt;PENGISIAN!T87),PENGISIAN!AA87,IF(AND(PENGISIAN!AC87&gt;0,PENGISIAN!T87&gt;0,PENGISIAN!AC87&gt;PENGISIAN!T87),PENGISIAN!AC87,0))</f>
        <v>0</v>
      </c>
      <c r="F87" s="238">
        <f>IF(AND(PENGISIAN!AA87&gt;0,PENGISIAN!T87&gt;0,PENGISIAN!AA87&gt;PENGISIAN!T87),SUM(PENGISIAN!U87,PENGISIAN!Z87),IF(AND(PENGISIAN!AC87&gt;0,PENGISIAN!T87&gt;0,PENGISIAN!AC87&gt;PENGISIAN!T87),SUM(PENGISIAN!U87,PENGISIAN!Z87,PENGISIAN!AB87),0))</f>
        <v>0</v>
      </c>
      <c r="G87" s="238">
        <f>IF(AND(PENGISIAN!AH87&gt;0,PENGISIAN!AA87&gt;0,PENGISIAN!AH87&gt;PENGISIAN!AA87),PENGISIAN!AH87,IF(AND(PENGISIAN!AJ87&gt;0,PENGISIAN!AA87&gt;0,PENGISIAN!AJ87&gt;PENGISIAN!AA87),PENGISIAN!AJ87,0))</f>
        <v>0</v>
      </c>
      <c r="H87" s="238">
        <f>IF(AND(PENGISIAN!AH87&gt;0,PENGISIAN!AA87&gt;0,PENGISIAN!AH87&gt;PENGISIAN!AA87),SUM(PENGISIAN!AB87,PENGISIAN!AG87),IF(AND(PENGISIAN!AJ87&gt;0,PENGISIAN!AA87&gt;0,PENGISIAN!AJ87&gt;PENGISIAN!AA87),SUM(PENGISIAN!AB87,PENGISIAN!AG87,PENGISIAN!AI87),0))</f>
        <v>0</v>
      </c>
      <c r="I87" s="238">
        <f>IF(AND(PENGISIAN!AO87&gt;0,PENGISIAN!AH87&gt;0,PENGISIAN!AO87&gt;PENGISIAN!AH87),PENGISIAN!AO87,IF(AND(PENGISIAN!AQ87&gt;0,PENGISIAN!AH87&gt;0,PENGISIAN!AQ87&gt;PENGISIAN!AH87),PENGISIAN!AQ87,0))</f>
        <v>0</v>
      </c>
      <c r="J87" s="238">
        <f>IF(AND(PENGISIAN!AO87&gt;0,PENGISIAN!AH87&gt;0,PENGISIAN!AO87&gt;PENGISIAN!AH87),SUM(PENGISIAN!AI87,PENGISIAN!AN87),IF(AND(PENGISIAN!AQ87&gt;0,PENGISIAN!AH87&gt;0,PENGISIAN!AQ87&gt;PENGISIAN!AH87),SUM(PENGISIAN!AI87,PENGISIAN!AN87,PENGISIAN!AP87),0))</f>
        <v>0</v>
      </c>
      <c r="K87" s="238">
        <f>IF(AND(PENGISIAN!AV87&gt;0,PENGISIAN!AO87&gt;0,PENGISIAN!AV87&gt;PENGISIAN!AO87),PENGISIAN!AV87,IF(AND(PENGISIAN!AX87&gt;0,PENGISIAN!AO87&gt;0,PENGISIAN!AX87&gt;PENGISIAN!AO87),PENGISIAN!AX87,0))</f>
        <v>0</v>
      </c>
      <c r="L87" s="238">
        <f>IF(AND(PENGISIAN!AV87&gt;0,PENGISIAN!AO87&gt;0,PENGISIAN!AV87&gt;PENGISIAN!AO87),SUM(PENGISIAN!AP87,PENGISIAN!AU87),IF(AND(PENGISIAN!AX87&gt;0,PENGISIAN!AO87&gt;0,PENGISIAN!AX87&gt;PENGISIAN!AO87),SUM(PENGISIAN!AP87,PENGISIAN!AU87,PENGISIAN!AW87),0))</f>
        <v>0</v>
      </c>
      <c r="M87" s="238">
        <f>IF(AND(PENGISIAN!BC87&gt;0,PENGISIAN!AV87&gt;0,PENGISIAN!BC87&gt;PENGISIAN!AV87),PENGISIAN!BC87,IF(AND(PENGISIAN!BE87&gt;0,PENGISIAN!AV87&gt;0,PENGISIAN!BE87&gt;PENGISIAN!AV87),PENGISIAN!BE87,0))</f>
        <v>0</v>
      </c>
      <c r="N87" s="238">
        <f>IF(AND(PENGISIAN!BC87&gt;0,PENGISIAN!AV87&gt;0,PENGISIAN!BC87&gt;PENGISIAN!AV87),SUM(PENGISIAN!AW87,PENGISIAN!BB87),IF(AND(PENGISIAN!BE87&gt;0,PENGISIAN!AV87&gt;0,PENGISIAN!BE87&gt;PENGISIAN!AV87),SUM(PENGISIAN!AW87,PENGISIAN!BB87,PENGISIAN!BD87),0))</f>
        <v>0</v>
      </c>
      <c r="O87" s="238">
        <f>IF(AND(PENGISIAN!BJ87&gt;0,PENGISIAN!BC87&gt;0,PENGISIAN!BJ87&gt;PENGISIAN!BC87),PENGISIAN!BJ87,IF(AND(PENGISIAN!BL87&gt;0,PENGISIAN!BC87&gt;0,PENGISIAN!BL87&gt;PENGISIAN!BC87),PENGISIAN!BL87,0))</f>
        <v>0</v>
      </c>
      <c r="P87" s="238">
        <f>IF(AND(PENGISIAN!BJ87&gt;0,PENGISIAN!BC87&gt;0,PENGISIAN!BJ87&gt;PENGISIAN!BC87),SUM(PENGISIAN!BD87,PENGISIAN!BI87),IF(AND(PENGISIAN!BL87&gt;0,PENGISIAN!BC87&gt;0,PENGISIAN!BL87&gt;PENGISIAN!BC87),SUM(PENGISIAN!BD87,PENGISIAN!BI87,PENGISIAN!BK87),0))</f>
        <v>0</v>
      </c>
      <c r="Q87" s="238">
        <f>IF(AND(PENGISIAN!BQ87&gt;0,PENGISIAN!BJ87&gt;0,PENGISIAN!BQ87&gt;PENGISIAN!BJ87),PENGISIAN!BQ87,IF(AND(PENGISIAN!BS87&gt;0,PENGISIAN!BJ87&gt;0,PENGISIAN!BS87&gt;PENGISIAN!BJ87),PENGISIAN!BS87,0))</f>
        <v>0</v>
      </c>
      <c r="R87" s="238">
        <f>IF(AND(PENGISIAN!BQ87&gt;0,PENGISIAN!BJ87&gt;0,PENGISIAN!BQ87&gt;PENGISIAN!BJ87),SUM(PENGISIAN!BK87,PENGISIAN!BP87),IF(AND(PENGISIAN!BS87&gt;0,PENGISIAN!BJ87&gt;0,PENGISIAN!BS87&gt;PENGISIAN!BJ87),SUM(PENGISIAN!BK87,PENGISIAN!BP87,PENGISIAN!BR87),0))</f>
        <v>0</v>
      </c>
      <c r="S87" s="238">
        <f>IF(AND(PENGISIAN!BX87&gt;0,PENGISIAN!BQ87&gt;0,PENGISIAN!BX87&gt;PENGISIAN!BQ87),PENGISIAN!BX87,IF(AND(PENGISIAN!BZ87&gt;0,PENGISIAN!BQ87&gt;0,PENGISIAN!BZ87&gt;PENGISIAN!BQ87),PENGISIAN!BZ87,0))</f>
        <v>0</v>
      </c>
      <c r="T87" s="238">
        <f>IF(AND(PENGISIAN!BX87&gt;0,PENGISIAN!BQ87&gt;0,PENGISIAN!BX87&gt;PENGISIAN!BQ87),SUM(PENGISIAN!BR87,PENGISIAN!BW87),IF(AND(PENGISIAN!BZ87&gt;0,PENGISIAN!BQ87&gt;0,PENGISIAN!BZ87&gt;PENGISIAN!BQ87),SUM(PENGISIAN!BR87,PENGISIAN!BW87,PENGISIAN!BY87),0))</f>
        <v>0</v>
      </c>
      <c r="U87" s="238">
        <f>IF(AND(PENGISIAN!CE87&gt;0,PENGISIAN!BX87&gt;0,PENGISIAN!CE87&gt;PENGISIAN!BX87),PENGISIAN!CE87,IF(AND(PENGISIAN!CG87&gt;0,PENGISIAN!BX87&gt;0,PENGISIAN!CG87&gt;PENGISIAN!BX87),PENGISIAN!CG87,0))</f>
        <v>0</v>
      </c>
      <c r="V87" s="238">
        <f>IF(AND(PENGISIAN!CE87&gt;0,PENGISIAN!BX87&gt;0,PENGISIAN!CE87&gt;PENGISIAN!BX87),SUM(PENGISIAN!BY87,PENGISIAN!CD87),IF(AND(PENGISIAN!CG87&gt;0,PENGISIAN!BX87&gt;0,PENGISIAN!CG87&gt;PENGISIAN!BX87),SUM(PENGISIAN!BY87,PENGISIAN!CD87,PENGISIAN!CF87),0))</f>
        <v>0</v>
      </c>
      <c r="W87" s="238">
        <f>IF(AND(PENGISIAN!CL87&gt;0,PENGISIAN!CE87&gt;0,PENGISIAN!CL87&gt;PENGISIAN!CE87),PENGISIAN!CL87,IF(AND(PENGISIAN!CN87&gt;0,PENGISIAN!CE87&gt;0,PENGISIAN!CN87&gt;PENGISIAN!CE87),PENGISIAN!CN87,0))</f>
        <v>0</v>
      </c>
      <c r="X87" s="238">
        <f>IF(AND(PENGISIAN!CL87&gt;0,PENGISIAN!CE87&gt;0,PENGISIAN!CL87&gt;PENGISIAN!CE87),SUM(PENGISIAN!CF87,PENGISIAN!CK87),IF(AND(PENGISIAN!CN87&gt;0,PENGISIAN!CE87&gt;0,PENGISIAN!CN87&gt;PENGISIAN!CE87),SUM(PENGISIAN!CF87,PENGISIAN!CK87,PENGISIAN!CM87),0))</f>
        <v>0</v>
      </c>
      <c r="Y87" s="238">
        <f>IF(AND(PENGISIAN!CS87&gt;0,PENGISIAN!CL87&gt;0,PENGISIAN!CS87&gt;PENGISIAN!CL87),PENGISIAN!CS87,IF(AND(PENGISIAN!CU87&gt;0,PENGISIAN!CL87&gt;0,PENGISIAN!CU87&gt;PENGISIAN!CL87),PENGISIAN!CU87,0))</f>
        <v>0</v>
      </c>
      <c r="Z87" s="238">
        <f>IF(AND(PENGISIAN!CS87&gt;0,PENGISIAN!CL87&gt;0,PENGISIAN!CS87&gt;PENGISIAN!CL87),SUM(PENGISIAN!CM87,PENGISIAN!CR87),IF(AND(PENGISIAN!CU87&gt;0,PENGISIAN!CL87&gt;0,PENGISIAN!CU87&gt;PENGISIAN!CL87),SUM(PENGISIAN!CM87,PENGISIAN!CR87,PENGISIAN!CT87),0))</f>
        <v>0</v>
      </c>
      <c r="AA87" s="238">
        <f>IF(AND(PENGISIAN!CZ87&gt;0,PENGISIAN!CS87&gt;0,PENGISIAN!CZ87&gt;PENGISIAN!CS87),PENGISIAN!CZ87,IF(AND(PENGISIAN!DB87&gt;0,PENGISIAN!CS87&gt;0,PENGISIAN!DB87&gt;PENGISIAN!CS87),PENGISIAN!DB87,0))</f>
        <v>0</v>
      </c>
      <c r="AB87" s="238">
        <f>IF(AND(PENGISIAN!CZ87&gt;0,PENGISIAN!CS87&gt;0,PENGISIAN!CZ87&gt;PENGISIAN!CS87),SUM(PENGISIAN!CT87,PENGISIAN!CY87),IF(AND(PENGISIAN!DB87&gt;0,PENGISIAN!CS87&gt;0,PENGISIAN!DB87&gt;PENGISIAN!CS87),SUM(PENGISIAN!CT87,PENGISIAN!CY87,PENGISIAN!DA87),0))</f>
        <v>0</v>
      </c>
      <c r="AC87" s="238">
        <f>IF(AND(PENGISIAN!DG87&gt;0,PENGISIAN!CZ87&gt;0,PENGISIAN!DG87&gt;PENGISIAN!CZ87),PENGISIAN!DG87,IF(AND(PENGISIAN!DI87&gt;0,PENGISIAN!CZ87&gt;0,PENGISIAN!DI87&gt;PENGISIAN!CZ87),PENGISIAN!DI87,0))</f>
        <v>0</v>
      </c>
      <c r="AD87" s="238">
        <f>IF(AND(PENGISIAN!DG87&gt;0,PENGISIAN!CZ87&gt;0,PENGISIAN!DG87&gt;PENGISIAN!CZ87),SUM(PENGISIAN!DA87,PENGISIAN!DF87),IF(AND(PENGISIAN!DI87&gt;0,PENGISIAN!CZ87&gt;0,PENGISIAN!DI87&gt;PENGISIAN!CZ87),SUM(PENGISIAN!DA87,PENGISIAN!DF87,PENGISIAN!DH87),0))</f>
        <v>0</v>
      </c>
      <c r="AE87" s="238">
        <f>IF(AND(PENGISIAN!DN87&gt;0,PENGISIAN!DG87&gt;0,PENGISIAN!DN87&gt;PENGISIAN!DG87),PENGISIAN!DN87,IF(AND(PENGISIAN!DP87&gt;0,PENGISIAN!DG87&gt;0,PENGISIAN!DP87&gt;PENGISIAN!DG87),PENGISIAN!DP87,0))</f>
        <v>0</v>
      </c>
      <c r="AF87" s="238">
        <f>IF(AND(PENGISIAN!DN87&gt;0,PENGISIAN!DG87&gt;0,PENGISIAN!DN87&gt;PENGISIAN!DG87),SUM(PENGISIAN!DH87,PENGISIAN!DM87),IF(AND(PENGISIAN!DP87&gt;0,PENGISIAN!DG87&gt;0,PENGISIAN!DP87&gt;PENGISIAN!DG87),SUM(PENGISIAN!DH87,PENGISIAN!DM87,PENGISIAN!DO87),0))</f>
        <v>0</v>
      </c>
      <c r="AG87" s="238">
        <f>IF(AND(PENGISIAN!DU87&gt;0,PENGISIAN!DN87&gt;0,PENGISIAN!DU87&gt;PENGISIAN!DN87),PENGISIAN!DU87,IF(AND(PENGISIAN!DW87&gt;0,PENGISIAN!DN87&gt;0,PENGISIAN!DW87&gt;PENGISIAN!DN87),PENGISIAN!DW87,0))</f>
        <v>0</v>
      </c>
      <c r="AH87" s="238">
        <f>IF(AND(PENGISIAN!DU87&gt;0,PENGISIAN!DN87&gt;0,PENGISIAN!DU87&gt;PENGISIAN!DN87),SUM(PENGISIAN!DO87,PENGISIAN!DT87),IF(AND(PENGISIAN!DW87&gt;0,PENGISIAN!DN87&gt;0,PENGISIAN!DW87&gt;PENGISIAN!DN87),SUM(PENGISIAN!DO87,PENGISIAN!DT87,PENGISIAN!DV87),0))</f>
        <v>0</v>
      </c>
      <c r="AI87" s="238">
        <f>IF(AND(PENGISIAN!EB87&gt;0,PENGISIAN!DU87&gt;0,PENGISIAN!EB87&gt;PENGISIAN!DU87),PENGISIAN!EB87,IF(AND(PENGISIAN!ED87&gt;0,PENGISIAN!DU87&gt;0,PENGISIAN!ED87&gt;PENGISIAN!DU87),PENGISIAN!ED87,0))</f>
        <v>0</v>
      </c>
      <c r="AJ87" s="238">
        <f>IF(AND(PENGISIAN!EB87&gt;0,PENGISIAN!DU87&gt;0,PENGISIAN!EB87&gt;PENGISIAN!DU87),SUM(PENGISIAN!DV87,PENGISIAN!EA87),IF(AND(PENGISIAN!ED87&gt;0,PENGISIAN!DU87&gt;0,PENGISIAN!ED87&gt;PENGISIAN!DU87),SUM(PENGISIAN!DV87,PENGISIAN!EA87,PENGISIAN!EC87),0))</f>
        <v>0</v>
      </c>
      <c r="AK87" s="238">
        <f>IF(AND(PENGISIAN!EI87&gt;0,PENGISIAN!EB87&gt;0,PENGISIAN!EI87&gt;PENGISIAN!EB87),PENGISIAN!EI87,IF(AND(PENGISIAN!EK87&gt;0,PENGISIAN!EB87&gt;0,PENGISIAN!EK87&gt;PENGISIAN!EB87),PENGISIAN!EK87,0))</f>
        <v>0</v>
      </c>
      <c r="AL87" s="238">
        <f>IF(AND(PENGISIAN!EI87&gt;0,PENGISIAN!EB87&gt;0,PENGISIAN!EI87&gt;PENGISIAN!EB87),SUM(PENGISIAN!EC87,PENGISIAN!EH87),IF(AND(PENGISIAN!EK87&gt;0,PENGISIAN!EB87&gt;0,PENGISIAN!EK87&gt;PENGISIAN!EB87),SUM(PENGISIAN!EC87,PENGISIAN!EH87,PENGISIAN!EJ87),0))</f>
        <v>0</v>
      </c>
      <c r="AM87" s="238">
        <f>IF(AND(PENGISIAN!EP87&gt;0,PENGISIAN!EI87&gt;0,PENGISIAN!EP87&gt;PENGISIAN!EI87),PENGISIAN!EP87,IF(AND(PENGISIAN!ER87&gt;0,PENGISIAN!EI87&gt;0,PENGISIAN!ER87&gt;PENGISIAN!EI87),PENGISIAN!ER87,0))</f>
        <v>0</v>
      </c>
      <c r="AN87" s="238">
        <f>IF(AND(PENGISIAN!EP87&gt;0,PENGISIAN!EI87&gt;0,PENGISIAN!EP87&gt;PENGISIAN!EI87),SUM(PENGISIAN!EJ87,PENGISIAN!EO87),IF(AND(PENGISIAN!ER87&gt;0,PENGISIAN!EI87&gt;0,PENGISIAN!ER87&gt;PENGISIAN!EI87),SUM(PENGISIAN!EJ87,PENGISIAN!EO87,PENGISIAN!EQ87),0))</f>
        <v>0</v>
      </c>
      <c r="AO87" s="238">
        <f>IF(AND(PENGISIAN!EW87&gt;0,PENGISIAN!EP87&gt;0,PENGISIAN!EW87&gt;PENGISIAN!EP87),PENGISIAN!EW87,IF(AND(PENGISIAN!EY87&gt;0,PENGISIAN!EP87&gt;0,PENGISIAN!EY87&gt;PENGISIAN!EP87),PENGISIAN!EY87,0))</f>
        <v>0</v>
      </c>
      <c r="AP87" s="238">
        <f>IF(AND(PENGISIAN!EW87&gt;0,PENGISIAN!EP87&gt;0,PENGISIAN!EW87&gt;PENGISIAN!EP87),SUM(PENGISIAN!EQ87,PENGISIAN!EV87),IF(AND(PENGISIAN!EY87&gt;0,PENGISIAN!EP87&gt;0,PENGISIAN!EY87&gt;PENGISIAN!EP87),SUM(PENGISIAN!EQ87,PENGISIAN!EV87,PENGISIAN!EX87),0))</f>
        <v>0</v>
      </c>
      <c r="AQ87" s="238">
        <f>IF(AND(PENGISIAN!FD87&gt;0,PENGISIAN!EW87&gt;0,PENGISIAN!FD87&gt;PENGISIAN!EW87),PENGISIAN!FD87,IF(AND(PENGISIAN!FF87&gt;0,PENGISIAN!EW87&gt;0,PENGISIAN!FF87&gt;PENGISIAN!EW87),PENGISIAN!FF87,0))</f>
        <v>0</v>
      </c>
      <c r="AR87" s="238">
        <f>IF(AND(PENGISIAN!FD87&gt;0,PENGISIAN!EW87&gt;0,PENGISIAN!FD87&gt;PENGISIAN!EW87),SUM(PENGISIAN!EX87,PENGISIAN!FC87),IF(AND(PENGISIAN!FF87&gt;0,PENGISIAN!EW87&gt;0,PENGISIAN!FF87&gt;PENGISIAN!EW87),SUM(PENGISIAN!EX87,PENGISIAN!FC87,PENGISIAN!FE87),0))</f>
        <v>0</v>
      </c>
      <c r="AS87" s="238">
        <f>IF(AND(PENGISIAN!FK87&gt;0,PENGISIAN!FD87&gt;0,PENGISIAN!FK87&gt;PENGISIAN!FD87),PENGISIAN!FK87,IF(AND(PENGISIAN!FM87&gt;0,PENGISIAN!FD87&gt;0,PENGISIAN!FM87&gt;PENGISIAN!FD87),PENGISIAN!FM87,0))</f>
        <v>0</v>
      </c>
      <c r="AT87" s="238">
        <f>IF(AND(PENGISIAN!FK87&gt;0,PENGISIAN!FD87&gt;0,PENGISIAN!FK87&gt;PENGISIAN!FD87),SUM(PENGISIAN!FE87,PENGISIAN!FJ87),IF(AND(PENGISIAN!FM87&gt;0,PENGISIAN!FD87&gt;0,PENGISIAN!FM87&gt;PENGISIAN!FD87),SUM(PENGISIAN!FE87,PENGISIAN!FJ87,PENGISIAN!FL87),0))</f>
        <v>0</v>
      </c>
      <c r="AU87" s="238">
        <f>IF(AND(PENGISIAN!FR87&gt;0,PENGISIAN!FK87&gt;0,PENGISIAN!FR87&gt;PENGISIAN!FK87),PENGISIAN!FR87,IF(AND(PENGISIAN!FT87&gt;0,PENGISIAN!FK87&gt;0,PENGISIAN!FT87&gt;PENGISIAN!FK87),PENGISIAN!FT87,0))</f>
        <v>0</v>
      </c>
      <c r="AV87" s="238">
        <f>IF(AND(PENGISIAN!FR87&gt;0,PENGISIAN!FK87&gt;0,PENGISIAN!FR87&gt;PENGISIAN!FK87),SUM(PENGISIAN!FL87,PENGISIAN!FQ87),IF(AND(PENGISIAN!FT87&gt;0,PENGISIAN!FK87&gt;0,PENGISIAN!FT87&gt;PENGISIAN!FK87),SUM(PENGISIAN!FL87,PENGISIAN!FQ87,PENGISIAN!FS87),0))</f>
        <v>0</v>
      </c>
      <c r="AW87" s="238">
        <f>IF(AND(PENGISIAN!FY87&gt;0,PENGISIAN!FR87&gt;0,PENGISIAN!FY87&gt;PENGISIAN!FR87),PENGISIAN!FY87,IF(AND(PENGISIAN!GA87&gt;0,PENGISIAN!FR87&gt;0,PENGISIAN!GA87&gt;PENGISIAN!FR87),PENGISIAN!GA87,0))</f>
        <v>0</v>
      </c>
      <c r="AX87" s="238">
        <f>IF(AND(PENGISIAN!FY87&gt;0,PENGISIAN!FR87&gt;0,PENGISIAN!FY87&gt;PENGISIAN!FR87),SUM(PENGISIAN!FS87,PENGISIAN!FX87),IF(AND(PENGISIAN!GA87&gt;0,PENGISIAN!FR87&gt;0,PENGISIAN!GA87&gt;PENGISIAN!FR87),SUM(PENGISIAN!FS87,PENGISIAN!FX87,PENGISIAN!FZ87),0))</f>
        <v>0</v>
      </c>
      <c r="AY87" s="238">
        <f>IF(AND(PENGISIAN!GF87&gt;0,PENGISIAN!FY87&gt;0,PENGISIAN!GF87&gt;PENGISIAN!FY87),PENGISIAN!GF87,IF(AND(PENGISIAN!GH87&gt;0,PENGISIAN!FY87&gt;0,PENGISIAN!GH87&gt;PENGISIAN!FY87),PENGISIAN!GH87,0))</f>
        <v>0</v>
      </c>
      <c r="AZ87" s="238">
        <f>IF(AND(PENGISIAN!GF87&gt;0,PENGISIAN!FY87&gt;0,PENGISIAN!GF87&gt;PENGISIAN!FY87),SUM(PENGISIAN!FZ87,PENGISIAN!GE87),IF(AND(PENGISIAN!GH87&gt;0,PENGISIAN!FY87&gt;0,PENGISIAN!GH87&gt;PENGISIAN!FY87),SUM(PENGISIAN!FZ87,PENGISIAN!GE87,PENGISIAN!GG87),0))</f>
        <v>0</v>
      </c>
      <c r="BA87" s="238">
        <f>IF(AND(PENGISIAN!GM87&gt;0,PENGISIAN!GF87&gt;0,PENGISIAN!GM87&gt;PENGISIAN!GF87),PENGISIAN!GM87,IF(AND(PENGISIAN!GO87&gt;0,PENGISIAN!GF87&gt;0,PENGISIAN!GO87&gt;PENGISIAN!GF87),PENGISIAN!GO87,0))</f>
        <v>0</v>
      </c>
      <c r="BB87" s="238">
        <f>IF(AND(PENGISIAN!GM87&gt;0,PENGISIAN!GF87&gt;0,PENGISIAN!GM87&gt;PENGISIAN!GF87),SUM(PENGISIAN!GG87,PENGISIAN!GL87),IF(AND(PENGISIAN!GO87&gt;0,PENGISIAN!GF87&gt;0,PENGISIAN!GO87&gt;PENGISIAN!GF87),SUM(PENGISIAN!GG87,PENGISIAN!GL87,PENGISIAN!GN87),0))</f>
        <v>0</v>
      </c>
      <c r="BC87" s="238">
        <f>IF(AND(PENGISIAN!GT87&gt;0,PENGISIAN!GM87&gt;0,PENGISIAN!GT87&gt;PENGISIAN!GM87),PENGISIAN!GT87,IF(AND(PENGISIAN!GV87&gt;0,PENGISIAN!GM87&gt;0,PENGISIAN!GV87&gt;PENGISIAN!GM87),PENGISIAN!GV87,0))</f>
        <v>0</v>
      </c>
      <c r="BD87" s="238">
        <f>IF(AND(PENGISIAN!GT87&gt;0,PENGISIAN!GM87&gt;0,PENGISIAN!GT87&gt;PENGISIAN!GM87),SUM(PENGISIAN!GN87,PENGISIAN!GS87),IF(AND(PENGISIAN!GV87&gt;0,PENGISIAN!GM87&gt;0,PENGISIAN!GV87&gt;PENGISIAN!GM87),SUM(PENGISIAN!GN87,PENGISIAN!GS87,PENGISIAN!GU87),0))</f>
        <v>0</v>
      </c>
      <c r="BE87" s="238">
        <f>IF(AND(PENGISIAN!HA87&gt;0,PENGISIAN!GT87&gt;0,PENGISIAN!HA87&gt;PENGISIAN!GT87),PENGISIAN!HA87,IF(AND(PENGISIAN!HC87&gt;0,PENGISIAN!GT87&gt;0,PENGISIAN!HC87&gt;PENGISIAN!GT87),PENGISIAN!HC87,0))</f>
        <v>0</v>
      </c>
      <c r="BF87" s="238">
        <f>IF(AND(PENGISIAN!HA87&gt;0,PENGISIAN!GT87&gt;0,PENGISIAN!HA87&gt;PENGISIAN!GT87),SUM(PENGISIAN!GU87,PENGISIAN!GZ87),IF(AND(PENGISIAN!HC87&gt;0,PENGISIAN!GT87&gt;0,PENGISIAN!HC87&gt;PENGISIAN!GT87),SUM(PENGISIAN!GU87,PENGISIAN!GZ87,PENGISIAN!HB87),0))</f>
        <v>0</v>
      </c>
      <c r="BG87" s="238">
        <f>IF(AND(PENGISIAN!HH87&gt;0,PENGISIAN!HA87&gt;0,PENGISIAN!HH87&gt;PENGISIAN!HA87),PENGISIAN!HH87,IF(AND(PENGISIAN!HJ87&gt;0,PENGISIAN!HA87&gt;0,PENGISIAN!HJ87&gt;PENGISIAN!HA87),PENGISIAN!HJ87,0))</f>
        <v>0</v>
      </c>
      <c r="BH87" s="238">
        <f>IF(AND(PENGISIAN!HH87&gt;0,PENGISIAN!HA87&gt;0,PENGISIAN!HH87&gt;PENGISIAN!HA87),SUM(PENGISIAN!HB87,PENGISIAN!HG87),IF(AND(PENGISIAN!HJ87&gt;0,PENGISIAN!HA87&gt;0,PENGISIAN!HJ87&gt;PENGISIAN!HA87),SUM(PENGISIAN!HB87,PENGISIAN!HG87,PENGISIAN!HI87),0))</f>
        <v>0</v>
      </c>
      <c r="BI87" s="238">
        <f>IF(AND(PENGISIAN!HJ87&gt;0,PENGISIAN!HH87&gt;0,PENGISIAN!HJ87&gt;PENGISIAN!HH87),PENGISIAN!HJ87,0)</f>
        <v>0</v>
      </c>
      <c r="BJ87" s="238">
        <f>IF(AND(PENGISIAN!HJ87&gt;0,PENGISIAN!HH87&gt;0,PENGISIAN!HJ87&gt;PENGISIAN!HH87),PENGISIAN!HI87,0)</f>
        <v>0</v>
      </c>
    </row>
    <row r="88" spans="1:62">
      <c r="A88" s="238">
        <f>IF(AND(PENGISIAN!M88&gt;0,PENGISIAN!F88&gt;0,PENGISIAN!M88&gt;PENGISIAN!F88),PENGISIAN!M88,IF(AND(PENGISIAN!O88&gt;0,PENGISIAN!F88&gt;0,PENGISIAN!O88&gt;PENGISIAN!F88),PENGISIAN!O88,0))</f>
        <v>0</v>
      </c>
      <c r="B88" s="238">
        <f>IF(AND(PENGISIAN!M88&gt;0,PENGISIAN!F88&gt;0,PENGISIAN!M88&gt;PENGISIAN!F88),SUM(PENGISIAN!G88,PENGISIAN!L88),IF(AND(PENGISIAN!O88&gt;0,PENGISIAN!F88&gt;0,PENGISIAN!O88&gt;PENGISIAN!F88),SUM(PENGISIAN!G88,PENGISIAN!L88,PENGISIAN!N88),0))</f>
        <v>0</v>
      </c>
      <c r="C88" s="238">
        <f>IF(AND(PENGISIAN!T88&gt;0,PENGISIAN!M88&gt;0,PENGISIAN!T88&gt;PENGISIAN!M88),PENGISIAN!T88,IF(AND(PENGISIAN!V88&gt;0,PENGISIAN!M88&gt;0,PENGISIAN!V88&gt;PENGISIAN!M88),PENGISIAN!V88,0))</f>
        <v>0</v>
      </c>
      <c r="D88" s="238">
        <f>IF(AND(PENGISIAN!T88&gt;0,PENGISIAN!M88&gt;0,PENGISIAN!T88&gt;PENGISIAN!M88),SUM(PENGISIAN!N88,PENGISIAN!S88),IF(AND(PENGISIAN!V88&gt;0,PENGISIAN!M88&gt;0,PENGISIAN!V88&gt;PENGISIAN!M88),SUM(PENGISIAN!N88,PENGISIAN!S88,PENGISIAN!U88),0))</f>
        <v>0</v>
      </c>
      <c r="E88" s="238">
        <f>IF(AND(PENGISIAN!AA88&gt;0,PENGISIAN!T88&gt;0,PENGISIAN!AA88&gt;PENGISIAN!T88),PENGISIAN!AA88,IF(AND(PENGISIAN!AC88&gt;0,PENGISIAN!T88&gt;0,PENGISIAN!AC88&gt;PENGISIAN!T88),PENGISIAN!AC88,0))</f>
        <v>0</v>
      </c>
      <c r="F88" s="238">
        <f>IF(AND(PENGISIAN!AA88&gt;0,PENGISIAN!T88&gt;0,PENGISIAN!AA88&gt;PENGISIAN!T88),SUM(PENGISIAN!U88,PENGISIAN!Z88),IF(AND(PENGISIAN!AC88&gt;0,PENGISIAN!T88&gt;0,PENGISIAN!AC88&gt;PENGISIAN!T88),SUM(PENGISIAN!U88,PENGISIAN!Z88,PENGISIAN!AB88),0))</f>
        <v>0</v>
      </c>
      <c r="G88" s="238">
        <f>IF(AND(PENGISIAN!AH88&gt;0,PENGISIAN!AA88&gt;0,PENGISIAN!AH88&gt;PENGISIAN!AA88),PENGISIAN!AH88,IF(AND(PENGISIAN!AJ88&gt;0,PENGISIAN!AA88&gt;0,PENGISIAN!AJ88&gt;PENGISIAN!AA88),PENGISIAN!AJ88,0))</f>
        <v>2511</v>
      </c>
      <c r="H88" s="238">
        <f>IF(AND(PENGISIAN!AH88&gt;0,PENGISIAN!AA88&gt;0,PENGISIAN!AH88&gt;PENGISIAN!AA88),SUM(PENGISIAN!AB88,PENGISIAN!AG88),IF(AND(PENGISIAN!AJ88&gt;0,PENGISIAN!AA88&gt;0,PENGISIAN!AJ88&gt;PENGISIAN!AA88),SUM(PENGISIAN!AB88,PENGISIAN!AG88,PENGISIAN!AI88),0))</f>
        <v>40</v>
      </c>
      <c r="I88" s="238">
        <f>IF(AND(PENGISIAN!AO88&gt;0,PENGISIAN!AH88&gt;0,PENGISIAN!AO88&gt;PENGISIAN!AH88),PENGISIAN!AO88,IF(AND(PENGISIAN!AQ88&gt;0,PENGISIAN!AH88&gt;0,PENGISIAN!AQ88&gt;PENGISIAN!AH88),PENGISIAN!AQ88,0))</f>
        <v>0</v>
      </c>
      <c r="J88" s="238">
        <f>IF(AND(PENGISIAN!AO88&gt;0,PENGISIAN!AH88&gt;0,PENGISIAN!AO88&gt;PENGISIAN!AH88),SUM(PENGISIAN!AI88,PENGISIAN!AN88),IF(AND(PENGISIAN!AQ88&gt;0,PENGISIAN!AH88&gt;0,PENGISIAN!AQ88&gt;PENGISIAN!AH88),SUM(PENGISIAN!AI88,PENGISIAN!AN88,PENGISIAN!AP88),0))</f>
        <v>0</v>
      </c>
      <c r="K88" s="238">
        <f>IF(AND(PENGISIAN!AV88&gt;0,PENGISIAN!AO88&gt;0,PENGISIAN!AV88&gt;PENGISIAN!AO88),PENGISIAN!AV88,IF(AND(PENGISIAN!AX88&gt;0,PENGISIAN!AO88&gt;0,PENGISIAN!AX88&gt;PENGISIAN!AO88),PENGISIAN!AX88,0))</f>
        <v>0</v>
      </c>
      <c r="L88" s="238">
        <f>IF(AND(PENGISIAN!AV88&gt;0,PENGISIAN!AO88&gt;0,PENGISIAN!AV88&gt;PENGISIAN!AO88),SUM(PENGISIAN!AP88,PENGISIAN!AU88),IF(AND(PENGISIAN!AX88&gt;0,PENGISIAN!AO88&gt;0,PENGISIAN!AX88&gt;PENGISIAN!AO88),SUM(PENGISIAN!AP88,PENGISIAN!AU88,PENGISIAN!AW88),0))</f>
        <v>0</v>
      </c>
      <c r="M88" s="238">
        <f>IF(AND(PENGISIAN!BC88&gt;0,PENGISIAN!AV88&gt;0,PENGISIAN!BC88&gt;PENGISIAN!AV88),PENGISIAN!BC88,IF(AND(PENGISIAN!BE88&gt;0,PENGISIAN!AV88&gt;0,PENGISIAN!BE88&gt;PENGISIAN!AV88),PENGISIAN!BE88,0))</f>
        <v>0</v>
      </c>
      <c r="N88" s="238">
        <f>IF(AND(PENGISIAN!BC88&gt;0,PENGISIAN!AV88&gt;0,PENGISIAN!BC88&gt;PENGISIAN!AV88),SUM(PENGISIAN!AW88,PENGISIAN!BB88),IF(AND(PENGISIAN!BE88&gt;0,PENGISIAN!AV88&gt;0,PENGISIAN!BE88&gt;PENGISIAN!AV88),SUM(PENGISIAN!AW88,PENGISIAN!BB88,PENGISIAN!BD88),0))</f>
        <v>0</v>
      </c>
      <c r="O88" s="238">
        <f>IF(AND(PENGISIAN!BJ88&gt;0,PENGISIAN!BC88&gt;0,PENGISIAN!BJ88&gt;PENGISIAN!BC88),PENGISIAN!BJ88,IF(AND(PENGISIAN!BL88&gt;0,PENGISIAN!BC88&gt;0,PENGISIAN!BL88&gt;PENGISIAN!BC88),PENGISIAN!BL88,0))</f>
        <v>0</v>
      </c>
      <c r="P88" s="238">
        <f>IF(AND(PENGISIAN!BJ88&gt;0,PENGISIAN!BC88&gt;0,PENGISIAN!BJ88&gt;PENGISIAN!BC88),SUM(PENGISIAN!BD88,PENGISIAN!BI88),IF(AND(PENGISIAN!BL88&gt;0,PENGISIAN!BC88&gt;0,PENGISIAN!BL88&gt;PENGISIAN!BC88),SUM(PENGISIAN!BD88,PENGISIAN!BI88,PENGISIAN!BK88),0))</f>
        <v>0</v>
      </c>
      <c r="Q88" s="238">
        <f>IF(AND(PENGISIAN!BQ88&gt;0,PENGISIAN!BJ88&gt;0,PENGISIAN!BQ88&gt;PENGISIAN!BJ88),PENGISIAN!BQ88,IF(AND(PENGISIAN!BS88&gt;0,PENGISIAN!BJ88&gt;0,PENGISIAN!BS88&gt;PENGISIAN!BJ88),PENGISIAN!BS88,0))</f>
        <v>0</v>
      </c>
      <c r="R88" s="238">
        <f>IF(AND(PENGISIAN!BQ88&gt;0,PENGISIAN!BJ88&gt;0,PENGISIAN!BQ88&gt;PENGISIAN!BJ88),SUM(PENGISIAN!BK88,PENGISIAN!BP88),IF(AND(PENGISIAN!BS88&gt;0,PENGISIAN!BJ88&gt;0,PENGISIAN!BS88&gt;PENGISIAN!BJ88),SUM(PENGISIAN!BK88,PENGISIAN!BP88,PENGISIAN!BR88),0))</f>
        <v>0</v>
      </c>
      <c r="S88" s="238">
        <f>IF(AND(PENGISIAN!BX88&gt;0,PENGISIAN!BQ88&gt;0,PENGISIAN!BX88&gt;PENGISIAN!BQ88),PENGISIAN!BX88,IF(AND(PENGISIAN!BZ88&gt;0,PENGISIAN!BQ88&gt;0,PENGISIAN!BZ88&gt;PENGISIAN!BQ88),PENGISIAN!BZ88,0))</f>
        <v>0</v>
      </c>
      <c r="T88" s="238">
        <f>IF(AND(PENGISIAN!BX88&gt;0,PENGISIAN!BQ88&gt;0,PENGISIAN!BX88&gt;PENGISIAN!BQ88),SUM(PENGISIAN!BR88,PENGISIAN!BW88),IF(AND(PENGISIAN!BZ88&gt;0,PENGISIAN!BQ88&gt;0,PENGISIAN!BZ88&gt;PENGISIAN!BQ88),SUM(PENGISIAN!BR88,PENGISIAN!BW88,PENGISIAN!BY88),0))</f>
        <v>0</v>
      </c>
      <c r="U88" s="238">
        <f>IF(AND(PENGISIAN!CE88&gt;0,PENGISIAN!BX88&gt;0,PENGISIAN!CE88&gt;PENGISIAN!BX88),PENGISIAN!CE88,IF(AND(PENGISIAN!CG88&gt;0,PENGISIAN!BX88&gt;0,PENGISIAN!CG88&gt;PENGISIAN!BX88),PENGISIAN!CG88,0))</f>
        <v>0</v>
      </c>
      <c r="V88" s="238">
        <f>IF(AND(PENGISIAN!CE88&gt;0,PENGISIAN!BX88&gt;0,PENGISIAN!CE88&gt;PENGISIAN!BX88),SUM(PENGISIAN!BY88,PENGISIAN!CD88),IF(AND(PENGISIAN!CG88&gt;0,PENGISIAN!BX88&gt;0,PENGISIAN!CG88&gt;PENGISIAN!BX88),SUM(PENGISIAN!BY88,PENGISIAN!CD88,PENGISIAN!CF88),0))</f>
        <v>0</v>
      </c>
      <c r="W88" s="238">
        <f>IF(AND(PENGISIAN!CL88&gt;0,PENGISIAN!CE88&gt;0,PENGISIAN!CL88&gt;PENGISIAN!CE88),PENGISIAN!CL88,IF(AND(PENGISIAN!CN88&gt;0,PENGISIAN!CE88&gt;0,PENGISIAN!CN88&gt;PENGISIAN!CE88),PENGISIAN!CN88,0))</f>
        <v>0</v>
      </c>
      <c r="X88" s="238">
        <f>IF(AND(PENGISIAN!CL88&gt;0,PENGISIAN!CE88&gt;0,PENGISIAN!CL88&gt;PENGISIAN!CE88),SUM(PENGISIAN!CF88,PENGISIAN!CK88),IF(AND(PENGISIAN!CN88&gt;0,PENGISIAN!CE88&gt;0,PENGISIAN!CN88&gt;PENGISIAN!CE88),SUM(PENGISIAN!CF88,PENGISIAN!CK88,PENGISIAN!CM88),0))</f>
        <v>0</v>
      </c>
      <c r="Y88" s="238">
        <f>IF(AND(PENGISIAN!CS88&gt;0,PENGISIAN!CL88&gt;0,PENGISIAN!CS88&gt;PENGISIAN!CL88),PENGISIAN!CS88,IF(AND(PENGISIAN!CU88&gt;0,PENGISIAN!CL88&gt;0,PENGISIAN!CU88&gt;PENGISIAN!CL88),PENGISIAN!CU88,0))</f>
        <v>0</v>
      </c>
      <c r="Z88" s="238">
        <f>IF(AND(PENGISIAN!CS88&gt;0,PENGISIAN!CL88&gt;0,PENGISIAN!CS88&gt;PENGISIAN!CL88),SUM(PENGISIAN!CM88,PENGISIAN!CR88),IF(AND(PENGISIAN!CU88&gt;0,PENGISIAN!CL88&gt;0,PENGISIAN!CU88&gt;PENGISIAN!CL88),SUM(PENGISIAN!CM88,PENGISIAN!CR88,PENGISIAN!CT88),0))</f>
        <v>0</v>
      </c>
      <c r="AA88" s="238">
        <f>IF(AND(PENGISIAN!CZ88&gt;0,PENGISIAN!CS88&gt;0,PENGISIAN!CZ88&gt;PENGISIAN!CS88),PENGISIAN!CZ88,IF(AND(PENGISIAN!DB88&gt;0,PENGISIAN!CS88&gt;0,PENGISIAN!DB88&gt;PENGISIAN!CS88),PENGISIAN!DB88,0))</f>
        <v>0</v>
      </c>
      <c r="AB88" s="238">
        <f>IF(AND(PENGISIAN!CZ88&gt;0,PENGISIAN!CS88&gt;0,PENGISIAN!CZ88&gt;PENGISIAN!CS88),SUM(PENGISIAN!CT88,PENGISIAN!CY88),IF(AND(PENGISIAN!DB88&gt;0,PENGISIAN!CS88&gt;0,PENGISIAN!DB88&gt;PENGISIAN!CS88),SUM(PENGISIAN!CT88,PENGISIAN!CY88,PENGISIAN!DA88),0))</f>
        <v>0</v>
      </c>
      <c r="AC88" s="238">
        <f>IF(AND(PENGISIAN!DG88&gt;0,PENGISIAN!CZ88&gt;0,PENGISIAN!DG88&gt;PENGISIAN!CZ88),PENGISIAN!DG88,IF(AND(PENGISIAN!DI88&gt;0,PENGISIAN!CZ88&gt;0,PENGISIAN!DI88&gt;PENGISIAN!CZ88),PENGISIAN!DI88,0))</f>
        <v>0</v>
      </c>
      <c r="AD88" s="238">
        <f>IF(AND(PENGISIAN!DG88&gt;0,PENGISIAN!CZ88&gt;0,PENGISIAN!DG88&gt;PENGISIAN!CZ88),SUM(PENGISIAN!DA88,PENGISIAN!DF88),IF(AND(PENGISIAN!DI88&gt;0,PENGISIAN!CZ88&gt;0,PENGISIAN!DI88&gt;PENGISIAN!CZ88),SUM(PENGISIAN!DA88,PENGISIAN!DF88,PENGISIAN!DH88),0))</f>
        <v>0</v>
      </c>
      <c r="AE88" s="238">
        <f>IF(AND(PENGISIAN!DN88&gt;0,PENGISIAN!DG88&gt;0,PENGISIAN!DN88&gt;PENGISIAN!DG88),PENGISIAN!DN88,IF(AND(PENGISIAN!DP88&gt;0,PENGISIAN!DG88&gt;0,PENGISIAN!DP88&gt;PENGISIAN!DG88),PENGISIAN!DP88,0))</f>
        <v>0</v>
      </c>
      <c r="AF88" s="238">
        <f>IF(AND(PENGISIAN!DN88&gt;0,PENGISIAN!DG88&gt;0,PENGISIAN!DN88&gt;PENGISIAN!DG88),SUM(PENGISIAN!DH88,PENGISIAN!DM88),IF(AND(PENGISIAN!DP88&gt;0,PENGISIAN!DG88&gt;0,PENGISIAN!DP88&gt;PENGISIAN!DG88),SUM(PENGISIAN!DH88,PENGISIAN!DM88,PENGISIAN!DO88),0))</f>
        <v>0</v>
      </c>
      <c r="AG88" s="238">
        <f>IF(AND(PENGISIAN!DU88&gt;0,PENGISIAN!DN88&gt;0,PENGISIAN!DU88&gt;PENGISIAN!DN88),PENGISIAN!DU88,IF(AND(PENGISIAN!DW88&gt;0,PENGISIAN!DN88&gt;0,PENGISIAN!DW88&gt;PENGISIAN!DN88),PENGISIAN!DW88,0))</f>
        <v>0</v>
      </c>
      <c r="AH88" s="238">
        <f>IF(AND(PENGISIAN!DU88&gt;0,PENGISIAN!DN88&gt;0,PENGISIAN!DU88&gt;PENGISIAN!DN88),SUM(PENGISIAN!DO88,PENGISIAN!DT88),IF(AND(PENGISIAN!DW88&gt;0,PENGISIAN!DN88&gt;0,PENGISIAN!DW88&gt;PENGISIAN!DN88),SUM(PENGISIAN!DO88,PENGISIAN!DT88,PENGISIAN!DV88),0))</f>
        <v>0</v>
      </c>
      <c r="AI88" s="238">
        <f>IF(AND(PENGISIAN!EB88&gt;0,PENGISIAN!DU88&gt;0,PENGISIAN!EB88&gt;PENGISIAN!DU88),PENGISIAN!EB88,IF(AND(PENGISIAN!ED88&gt;0,PENGISIAN!DU88&gt;0,PENGISIAN!ED88&gt;PENGISIAN!DU88),PENGISIAN!ED88,0))</f>
        <v>0</v>
      </c>
      <c r="AJ88" s="238">
        <f>IF(AND(PENGISIAN!EB88&gt;0,PENGISIAN!DU88&gt;0,PENGISIAN!EB88&gt;PENGISIAN!DU88),SUM(PENGISIAN!DV88,PENGISIAN!EA88),IF(AND(PENGISIAN!ED88&gt;0,PENGISIAN!DU88&gt;0,PENGISIAN!ED88&gt;PENGISIAN!DU88),SUM(PENGISIAN!DV88,PENGISIAN!EA88,PENGISIAN!EC88),0))</f>
        <v>0</v>
      </c>
      <c r="AK88" s="238">
        <f>IF(AND(PENGISIAN!EI88&gt;0,PENGISIAN!EB88&gt;0,PENGISIAN!EI88&gt;PENGISIAN!EB88),PENGISIAN!EI88,IF(AND(PENGISIAN!EK88&gt;0,PENGISIAN!EB88&gt;0,PENGISIAN!EK88&gt;PENGISIAN!EB88),PENGISIAN!EK88,0))</f>
        <v>0</v>
      </c>
      <c r="AL88" s="238">
        <f>IF(AND(PENGISIAN!EI88&gt;0,PENGISIAN!EB88&gt;0,PENGISIAN!EI88&gt;PENGISIAN!EB88),SUM(PENGISIAN!EC88,PENGISIAN!EH88),IF(AND(PENGISIAN!EK88&gt;0,PENGISIAN!EB88&gt;0,PENGISIAN!EK88&gt;PENGISIAN!EB88),SUM(PENGISIAN!EC88,PENGISIAN!EH88,PENGISIAN!EJ88),0))</f>
        <v>0</v>
      </c>
      <c r="AM88" s="238">
        <f>IF(AND(PENGISIAN!EP88&gt;0,PENGISIAN!EI88&gt;0,PENGISIAN!EP88&gt;PENGISIAN!EI88),PENGISIAN!EP88,IF(AND(PENGISIAN!ER88&gt;0,PENGISIAN!EI88&gt;0,PENGISIAN!ER88&gt;PENGISIAN!EI88),PENGISIAN!ER88,0))</f>
        <v>0</v>
      </c>
      <c r="AN88" s="238">
        <f>IF(AND(PENGISIAN!EP88&gt;0,PENGISIAN!EI88&gt;0,PENGISIAN!EP88&gt;PENGISIAN!EI88),SUM(PENGISIAN!EJ88,PENGISIAN!EO88),IF(AND(PENGISIAN!ER88&gt;0,PENGISIAN!EI88&gt;0,PENGISIAN!ER88&gt;PENGISIAN!EI88),SUM(PENGISIAN!EJ88,PENGISIAN!EO88,PENGISIAN!EQ88),0))</f>
        <v>0</v>
      </c>
      <c r="AO88" s="238">
        <f>IF(AND(PENGISIAN!EW88&gt;0,PENGISIAN!EP88&gt;0,PENGISIAN!EW88&gt;PENGISIAN!EP88),PENGISIAN!EW88,IF(AND(PENGISIAN!EY88&gt;0,PENGISIAN!EP88&gt;0,PENGISIAN!EY88&gt;PENGISIAN!EP88),PENGISIAN!EY88,0))</f>
        <v>0</v>
      </c>
      <c r="AP88" s="238">
        <f>IF(AND(PENGISIAN!EW88&gt;0,PENGISIAN!EP88&gt;0,PENGISIAN!EW88&gt;PENGISIAN!EP88),SUM(PENGISIAN!EQ88,PENGISIAN!EV88),IF(AND(PENGISIAN!EY88&gt;0,PENGISIAN!EP88&gt;0,PENGISIAN!EY88&gt;PENGISIAN!EP88),SUM(PENGISIAN!EQ88,PENGISIAN!EV88,PENGISIAN!EX88),0))</f>
        <v>0</v>
      </c>
      <c r="AQ88" s="238">
        <f>IF(AND(PENGISIAN!FD88&gt;0,PENGISIAN!EW88&gt;0,PENGISIAN!FD88&gt;PENGISIAN!EW88),PENGISIAN!FD88,IF(AND(PENGISIAN!FF88&gt;0,PENGISIAN!EW88&gt;0,PENGISIAN!FF88&gt;PENGISIAN!EW88),PENGISIAN!FF88,0))</f>
        <v>0</v>
      </c>
      <c r="AR88" s="238">
        <f>IF(AND(PENGISIAN!FD88&gt;0,PENGISIAN!EW88&gt;0,PENGISIAN!FD88&gt;PENGISIAN!EW88),SUM(PENGISIAN!EX88,PENGISIAN!FC88),IF(AND(PENGISIAN!FF88&gt;0,PENGISIAN!EW88&gt;0,PENGISIAN!FF88&gt;PENGISIAN!EW88),SUM(PENGISIAN!EX88,PENGISIAN!FC88,PENGISIAN!FE88),0))</f>
        <v>0</v>
      </c>
      <c r="AS88" s="238">
        <f>IF(AND(PENGISIAN!FK88&gt;0,PENGISIAN!FD88&gt;0,PENGISIAN!FK88&gt;PENGISIAN!FD88),PENGISIAN!FK88,IF(AND(PENGISIAN!FM88&gt;0,PENGISIAN!FD88&gt;0,PENGISIAN!FM88&gt;PENGISIAN!FD88),PENGISIAN!FM88,0))</f>
        <v>0</v>
      </c>
      <c r="AT88" s="238">
        <f>IF(AND(PENGISIAN!FK88&gt;0,PENGISIAN!FD88&gt;0,PENGISIAN!FK88&gt;PENGISIAN!FD88),SUM(PENGISIAN!FE88,PENGISIAN!FJ88),IF(AND(PENGISIAN!FM88&gt;0,PENGISIAN!FD88&gt;0,PENGISIAN!FM88&gt;PENGISIAN!FD88),SUM(PENGISIAN!FE88,PENGISIAN!FJ88,PENGISIAN!FL88),0))</f>
        <v>0</v>
      </c>
      <c r="AU88" s="238">
        <f>IF(AND(PENGISIAN!FR88&gt;0,PENGISIAN!FK88&gt;0,PENGISIAN!FR88&gt;PENGISIAN!FK88),PENGISIAN!FR88,IF(AND(PENGISIAN!FT88&gt;0,PENGISIAN!FK88&gt;0,PENGISIAN!FT88&gt;PENGISIAN!FK88),PENGISIAN!FT88,0))</f>
        <v>0</v>
      </c>
      <c r="AV88" s="238">
        <f>IF(AND(PENGISIAN!FR88&gt;0,PENGISIAN!FK88&gt;0,PENGISIAN!FR88&gt;PENGISIAN!FK88),SUM(PENGISIAN!FL88,PENGISIAN!FQ88),IF(AND(PENGISIAN!FT88&gt;0,PENGISIAN!FK88&gt;0,PENGISIAN!FT88&gt;PENGISIAN!FK88),SUM(PENGISIAN!FL88,PENGISIAN!FQ88,PENGISIAN!FS88),0))</f>
        <v>0</v>
      </c>
      <c r="AW88" s="238">
        <f>IF(AND(PENGISIAN!FY88&gt;0,PENGISIAN!FR88&gt;0,PENGISIAN!FY88&gt;PENGISIAN!FR88),PENGISIAN!FY88,IF(AND(PENGISIAN!GA88&gt;0,PENGISIAN!FR88&gt;0,PENGISIAN!GA88&gt;PENGISIAN!FR88),PENGISIAN!GA88,0))</f>
        <v>0</v>
      </c>
      <c r="AX88" s="238">
        <f>IF(AND(PENGISIAN!FY88&gt;0,PENGISIAN!FR88&gt;0,PENGISIAN!FY88&gt;PENGISIAN!FR88),SUM(PENGISIAN!FS88,PENGISIAN!FX88),IF(AND(PENGISIAN!GA88&gt;0,PENGISIAN!FR88&gt;0,PENGISIAN!GA88&gt;PENGISIAN!FR88),SUM(PENGISIAN!FS88,PENGISIAN!FX88,PENGISIAN!FZ88),0))</f>
        <v>0</v>
      </c>
      <c r="AY88" s="238">
        <f>IF(AND(PENGISIAN!GF88&gt;0,PENGISIAN!FY88&gt;0,PENGISIAN!GF88&gt;PENGISIAN!FY88),PENGISIAN!GF88,IF(AND(PENGISIAN!GH88&gt;0,PENGISIAN!FY88&gt;0,PENGISIAN!GH88&gt;PENGISIAN!FY88),PENGISIAN!GH88,0))</f>
        <v>0</v>
      </c>
      <c r="AZ88" s="238">
        <f>IF(AND(PENGISIAN!GF88&gt;0,PENGISIAN!FY88&gt;0,PENGISIAN!GF88&gt;PENGISIAN!FY88),SUM(PENGISIAN!FZ88,PENGISIAN!GE88),IF(AND(PENGISIAN!GH88&gt;0,PENGISIAN!FY88&gt;0,PENGISIAN!GH88&gt;PENGISIAN!FY88),SUM(PENGISIAN!FZ88,PENGISIAN!GE88,PENGISIAN!GG88),0))</f>
        <v>0</v>
      </c>
      <c r="BA88" s="238">
        <f>IF(AND(PENGISIAN!GM88&gt;0,PENGISIAN!GF88&gt;0,PENGISIAN!GM88&gt;PENGISIAN!GF88),PENGISIAN!GM88,IF(AND(PENGISIAN!GO88&gt;0,PENGISIAN!GF88&gt;0,PENGISIAN!GO88&gt;PENGISIAN!GF88),PENGISIAN!GO88,0))</f>
        <v>0</v>
      </c>
      <c r="BB88" s="238">
        <f>IF(AND(PENGISIAN!GM88&gt;0,PENGISIAN!GF88&gt;0,PENGISIAN!GM88&gt;PENGISIAN!GF88),SUM(PENGISIAN!GG88,PENGISIAN!GL88),IF(AND(PENGISIAN!GO88&gt;0,PENGISIAN!GF88&gt;0,PENGISIAN!GO88&gt;PENGISIAN!GF88),SUM(PENGISIAN!GG88,PENGISIAN!GL88,PENGISIAN!GN88),0))</f>
        <v>0</v>
      </c>
      <c r="BC88" s="238">
        <f>IF(AND(PENGISIAN!GT88&gt;0,PENGISIAN!GM88&gt;0,PENGISIAN!GT88&gt;PENGISIAN!GM88),PENGISIAN!GT88,IF(AND(PENGISIAN!GV88&gt;0,PENGISIAN!GM88&gt;0,PENGISIAN!GV88&gt;PENGISIAN!GM88),PENGISIAN!GV88,0))</f>
        <v>0</v>
      </c>
      <c r="BD88" s="238">
        <f>IF(AND(PENGISIAN!GT88&gt;0,PENGISIAN!GM88&gt;0,PENGISIAN!GT88&gt;PENGISIAN!GM88),SUM(PENGISIAN!GN88,PENGISIAN!GS88),IF(AND(PENGISIAN!GV88&gt;0,PENGISIAN!GM88&gt;0,PENGISIAN!GV88&gt;PENGISIAN!GM88),SUM(PENGISIAN!GN88,PENGISIAN!GS88,PENGISIAN!GU88),0))</f>
        <v>0</v>
      </c>
      <c r="BE88" s="238">
        <f>IF(AND(PENGISIAN!HA88&gt;0,PENGISIAN!GT88&gt;0,PENGISIAN!HA88&gt;PENGISIAN!GT88),PENGISIAN!HA88,IF(AND(PENGISIAN!HC88&gt;0,PENGISIAN!GT88&gt;0,PENGISIAN!HC88&gt;PENGISIAN!GT88),PENGISIAN!HC88,0))</f>
        <v>0</v>
      </c>
      <c r="BF88" s="238">
        <f>IF(AND(PENGISIAN!HA88&gt;0,PENGISIAN!GT88&gt;0,PENGISIAN!HA88&gt;PENGISIAN!GT88),SUM(PENGISIAN!GU88,PENGISIAN!GZ88),IF(AND(PENGISIAN!HC88&gt;0,PENGISIAN!GT88&gt;0,PENGISIAN!HC88&gt;PENGISIAN!GT88),SUM(PENGISIAN!GU88,PENGISIAN!GZ88,PENGISIAN!HB88),0))</f>
        <v>0</v>
      </c>
      <c r="BG88" s="238">
        <f>IF(AND(PENGISIAN!HH88&gt;0,PENGISIAN!HA88&gt;0,PENGISIAN!HH88&gt;PENGISIAN!HA88),PENGISIAN!HH88,IF(AND(PENGISIAN!HJ88&gt;0,PENGISIAN!HA88&gt;0,PENGISIAN!HJ88&gt;PENGISIAN!HA88),PENGISIAN!HJ88,0))</f>
        <v>0</v>
      </c>
      <c r="BH88" s="238">
        <f>IF(AND(PENGISIAN!HH88&gt;0,PENGISIAN!HA88&gt;0,PENGISIAN!HH88&gt;PENGISIAN!HA88),SUM(PENGISIAN!HB88,PENGISIAN!HG88),IF(AND(PENGISIAN!HJ88&gt;0,PENGISIAN!HA88&gt;0,PENGISIAN!HJ88&gt;PENGISIAN!HA88),SUM(PENGISIAN!HB88,PENGISIAN!HG88,PENGISIAN!HI88),0))</f>
        <v>0</v>
      </c>
      <c r="BI88" s="238">
        <f>IF(AND(PENGISIAN!HJ88&gt;0,PENGISIAN!HH88&gt;0,PENGISIAN!HJ88&gt;PENGISIAN!HH88),PENGISIAN!HJ88,0)</f>
        <v>0</v>
      </c>
      <c r="BJ88" s="238">
        <f>IF(AND(PENGISIAN!HJ88&gt;0,PENGISIAN!HH88&gt;0,PENGISIAN!HJ88&gt;PENGISIAN!HH88),PENGISIAN!HI88,0)</f>
        <v>0</v>
      </c>
    </row>
    <row r="89" spans="1:62">
      <c r="A89" s="238">
        <f>IF(AND(PENGISIAN!M90&gt;0,PENGISIAN!F90&gt;0,PENGISIAN!M90&gt;PENGISIAN!F90),PENGISIAN!M90,IF(AND(PENGISIAN!O90&gt;0,PENGISIAN!F90&gt;0,PENGISIAN!O90&gt;PENGISIAN!F90),PENGISIAN!O90,0))</f>
        <v>0</v>
      </c>
      <c r="B89" s="238">
        <f>IF(AND(PENGISIAN!M90&gt;0,PENGISIAN!F90&gt;0,PENGISIAN!M90&gt;PENGISIAN!F90),SUM(PENGISIAN!G90,PENGISIAN!L90),IF(AND(PENGISIAN!O90&gt;0,PENGISIAN!F90&gt;0,PENGISIAN!O90&gt;PENGISIAN!F90),SUM(PENGISIAN!G90,PENGISIAN!L90,PENGISIAN!N90),0))</f>
        <v>0</v>
      </c>
      <c r="C89" s="238">
        <f>IF(AND(PENGISIAN!T90&gt;0,PENGISIAN!M90&gt;0,PENGISIAN!T90&gt;PENGISIAN!M90),PENGISIAN!T90,IF(AND(PENGISIAN!V90&gt;0,PENGISIAN!M90&gt;0,PENGISIAN!V90&gt;PENGISIAN!M90),PENGISIAN!V90,0))</f>
        <v>0</v>
      </c>
      <c r="D89" s="238">
        <f>IF(AND(PENGISIAN!T90&gt;0,PENGISIAN!M90&gt;0,PENGISIAN!T90&gt;PENGISIAN!M90),SUM(PENGISIAN!N90,PENGISIAN!S90),IF(AND(PENGISIAN!V90&gt;0,PENGISIAN!M90&gt;0,PENGISIAN!V90&gt;PENGISIAN!M90),SUM(PENGISIAN!N90,PENGISIAN!S90,PENGISIAN!U90),0))</f>
        <v>0</v>
      </c>
      <c r="E89" s="238">
        <f>IF(AND(PENGISIAN!AA90&gt;0,PENGISIAN!T90&gt;0,PENGISIAN!AA90&gt;PENGISIAN!T90),PENGISIAN!AA90,IF(AND(PENGISIAN!AC90&gt;0,PENGISIAN!T90&gt;0,PENGISIAN!AC90&gt;PENGISIAN!T90),PENGISIAN!AC90,0))</f>
        <v>0</v>
      </c>
      <c r="F89" s="238">
        <f>IF(AND(PENGISIAN!AA90&gt;0,PENGISIAN!T90&gt;0,PENGISIAN!AA90&gt;PENGISIAN!T90),SUM(PENGISIAN!U90,PENGISIAN!Z90),IF(AND(PENGISIAN!AC90&gt;0,PENGISIAN!T90&gt;0,PENGISIAN!AC90&gt;PENGISIAN!T90),SUM(PENGISIAN!U90,PENGISIAN!Z90,PENGISIAN!AB90),0))</f>
        <v>0</v>
      </c>
      <c r="G89" s="238">
        <f>IF(AND(PENGISIAN!AH90&gt;0,PENGISIAN!AA90&gt;0,PENGISIAN!AH90&gt;PENGISIAN!AA90),PENGISIAN!AH90,IF(AND(PENGISIAN!AJ90&gt;0,PENGISIAN!AA90&gt;0,PENGISIAN!AJ90&gt;PENGISIAN!AA90),PENGISIAN!AJ90,0))</f>
        <v>0</v>
      </c>
      <c r="H89" s="238">
        <f>IF(AND(PENGISIAN!AH90&gt;0,PENGISIAN!AA90&gt;0,PENGISIAN!AH90&gt;PENGISIAN!AA90),SUM(PENGISIAN!AB90,PENGISIAN!AG90),IF(AND(PENGISIAN!AJ90&gt;0,PENGISIAN!AA90&gt;0,PENGISIAN!AJ90&gt;PENGISIAN!AA90),SUM(PENGISIAN!AB90,PENGISIAN!AG90,PENGISIAN!AI90),0))</f>
        <v>0</v>
      </c>
      <c r="I89" s="238">
        <f>IF(AND(PENGISIAN!AO90&gt;0,PENGISIAN!AH90&gt;0,PENGISIAN!AO90&gt;PENGISIAN!AH90),PENGISIAN!AO90,IF(AND(PENGISIAN!AQ90&gt;0,PENGISIAN!AH90&gt;0,PENGISIAN!AQ90&gt;PENGISIAN!AH90),PENGISIAN!AQ90,0))</f>
        <v>0</v>
      </c>
      <c r="J89" s="238">
        <f>IF(AND(PENGISIAN!AO90&gt;0,PENGISIAN!AH90&gt;0,PENGISIAN!AO90&gt;PENGISIAN!AH90),SUM(PENGISIAN!AI90,PENGISIAN!AN90),IF(AND(PENGISIAN!AQ90&gt;0,PENGISIAN!AH90&gt;0,PENGISIAN!AQ90&gt;PENGISIAN!AH90),SUM(PENGISIAN!AI90,PENGISIAN!AN90,PENGISIAN!AP90),0))</f>
        <v>0</v>
      </c>
      <c r="K89" s="238">
        <f>IF(AND(PENGISIAN!AV90&gt;0,PENGISIAN!AO90&gt;0,PENGISIAN!AV90&gt;PENGISIAN!AO90),PENGISIAN!AV90,IF(AND(PENGISIAN!AX90&gt;0,PENGISIAN!AO90&gt;0,PENGISIAN!AX90&gt;PENGISIAN!AO90),PENGISIAN!AX90,0))</f>
        <v>0</v>
      </c>
      <c r="L89" s="238">
        <f>IF(AND(PENGISIAN!AV90&gt;0,PENGISIAN!AO90&gt;0,PENGISIAN!AV90&gt;PENGISIAN!AO90),SUM(PENGISIAN!AP90,PENGISIAN!AU90),IF(AND(PENGISIAN!AX90&gt;0,PENGISIAN!AO90&gt;0,PENGISIAN!AX90&gt;PENGISIAN!AO90),SUM(PENGISIAN!AP90,PENGISIAN!AU90,PENGISIAN!AW90),0))</f>
        <v>0</v>
      </c>
      <c r="M89" s="238">
        <f>IF(AND(PENGISIAN!BC90&gt;0,PENGISIAN!AV90&gt;0,PENGISIAN!BC90&gt;PENGISIAN!AV90),PENGISIAN!BC90,IF(AND(PENGISIAN!BE90&gt;0,PENGISIAN!AV90&gt;0,PENGISIAN!BE90&gt;PENGISIAN!AV90),PENGISIAN!BE90,0))</f>
        <v>0</v>
      </c>
      <c r="N89" s="238">
        <f>IF(AND(PENGISIAN!BC90&gt;0,PENGISIAN!AV90&gt;0,PENGISIAN!BC90&gt;PENGISIAN!AV90),SUM(PENGISIAN!AW90,PENGISIAN!BB90),IF(AND(PENGISIAN!BE90&gt;0,PENGISIAN!AV90&gt;0,PENGISIAN!BE90&gt;PENGISIAN!AV90),SUM(PENGISIAN!AW90,PENGISIAN!BB90,PENGISIAN!BD90),0))</f>
        <v>0</v>
      </c>
      <c r="O89" s="238">
        <f>IF(AND(PENGISIAN!BJ90&gt;0,PENGISIAN!BC90&gt;0,PENGISIAN!BJ90&gt;PENGISIAN!BC90),PENGISIAN!BJ90,IF(AND(PENGISIAN!BL90&gt;0,PENGISIAN!BC90&gt;0,PENGISIAN!BL90&gt;PENGISIAN!BC90),PENGISIAN!BL90,0))</f>
        <v>0</v>
      </c>
      <c r="P89" s="238">
        <f>IF(AND(PENGISIAN!BJ90&gt;0,PENGISIAN!BC90&gt;0,PENGISIAN!BJ90&gt;PENGISIAN!BC90),SUM(PENGISIAN!BD90,PENGISIAN!BI90),IF(AND(PENGISIAN!BL90&gt;0,PENGISIAN!BC90&gt;0,PENGISIAN!BL90&gt;PENGISIAN!BC90),SUM(PENGISIAN!BD90,PENGISIAN!BI90,PENGISIAN!BK90),0))</f>
        <v>0</v>
      </c>
      <c r="Q89" s="238">
        <f>IF(AND(PENGISIAN!BQ90&gt;0,PENGISIAN!BJ90&gt;0,PENGISIAN!BQ90&gt;PENGISIAN!BJ90),PENGISIAN!BQ90,IF(AND(PENGISIAN!BS90&gt;0,PENGISIAN!BJ90&gt;0,PENGISIAN!BS90&gt;PENGISIAN!BJ90),PENGISIAN!BS90,0))</f>
        <v>0</v>
      </c>
      <c r="R89" s="238">
        <f>IF(AND(PENGISIAN!BQ90&gt;0,PENGISIAN!BJ90&gt;0,PENGISIAN!BQ90&gt;PENGISIAN!BJ90),SUM(PENGISIAN!BK90,PENGISIAN!BP90),IF(AND(PENGISIAN!BS90&gt;0,PENGISIAN!BJ90&gt;0,PENGISIAN!BS90&gt;PENGISIAN!BJ90),SUM(PENGISIAN!BK90,PENGISIAN!BP90,PENGISIAN!BR90),0))</f>
        <v>0</v>
      </c>
      <c r="S89" s="238">
        <f>IF(AND(PENGISIAN!BX90&gt;0,PENGISIAN!BQ90&gt;0,PENGISIAN!BX90&gt;PENGISIAN!BQ90),PENGISIAN!BX90,IF(AND(PENGISIAN!BZ90&gt;0,PENGISIAN!BQ90&gt;0,PENGISIAN!BZ90&gt;PENGISIAN!BQ90),PENGISIAN!BZ90,0))</f>
        <v>0</v>
      </c>
      <c r="T89" s="238">
        <f>IF(AND(PENGISIAN!BX90&gt;0,PENGISIAN!BQ90&gt;0,PENGISIAN!BX90&gt;PENGISIAN!BQ90),SUM(PENGISIAN!BR90,PENGISIAN!BW90),IF(AND(PENGISIAN!BZ90&gt;0,PENGISIAN!BQ90&gt;0,PENGISIAN!BZ90&gt;PENGISIAN!BQ90),SUM(PENGISIAN!BR90,PENGISIAN!BW90,PENGISIAN!BY90),0))</f>
        <v>0</v>
      </c>
      <c r="U89" s="238">
        <f>IF(AND(PENGISIAN!CE90&gt;0,PENGISIAN!BX90&gt;0,PENGISIAN!CE90&gt;PENGISIAN!BX90),PENGISIAN!CE90,IF(AND(PENGISIAN!CG90&gt;0,PENGISIAN!BX90&gt;0,PENGISIAN!CG90&gt;PENGISIAN!BX90),PENGISIAN!CG90,0))</f>
        <v>0</v>
      </c>
      <c r="V89" s="238">
        <f>IF(AND(PENGISIAN!CE90&gt;0,PENGISIAN!BX90&gt;0,PENGISIAN!CE90&gt;PENGISIAN!BX90),SUM(PENGISIAN!BY90,PENGISIAN!CD90),IF(AND(PENGISIAN!CG90&gt;0,PENGISIAN!BX90&gt;0,PENGISIAN!CG90&gt;PENGISIAN!BX90),SUM(PENGISIAN!BY90,PENGISIAN!CD90,PENGISIAN!CF90),0))</f>
        <v>0</v>
      </c>
      <c r="W89" s="238">
        <f>IF(AND(PENGISIAN!CL90&gt;0,PENGISIAN!CE90&gt;0,PENGISIAN!CL90&gt;PENGISIAN!CE90),PENGISIAN!CL90,IF(AND(PENGISIAN!CN90&gt;0,PENGISIAN!CE90&gt;0,PENGISIAN!CN90&gt;PENGISIAN!CE90),PENGISIAN!CN90,0))</f>
        <v>0</v>
      </c>
      <c r="X89" s="238">
        <f>IF(AND(PENGISIAN!CL90&gt;0,PENGISIAN!CE90&gt;0,PENGISIAN!CL90&gt;PENGISIAN!CE90),SUM(PENGISIAN!CF90,PENGISIAN!CK90),IF(AND(PENGISIAN!CN90&gt;0,PENGISIAN!CE90&gt;0,PENGISIAN!CN90&gt;PENGISIAN!CE90),SUM(PENGISIAN!CF90,PENGISIAN!CK90,PENGISIAN!CM90),0))</f>
        <v>0</v>
      </c>
      <c r="Y89" s="238">
        <f>IF(AND(PENGISIAN!CS90&gt;0,PENGISIAN!CL90&gt;0,PENGISIAN!CS90&gt;PENGISIAN!CL90),PENGISIAN!CS90,IF(AND(PENGISIAN!CU90&gt;0,PENGISIAN!CL90&gt;0,PENGISIAN!CU90&gt;PENGISIAN!CL90),PENGISIAN!CU90,0))</f>
        <v>0</v>
      </c>
      <c r="Z89" s="238">
        <f>IF(AND(PENGISIAN!CS90&gt;0,PENGISIAN!CL90&gt;0,PENGISIAN!CS90&gt;PENGISIAN!CL90),SUM(PENGISIAN!CM90,PENGISIAN!CR90),IF(AND(PENGISIAN!CU90&gt;0,PENGISIAN!CL90&gt;0,PENGISIAN!CU90&gt;PENGISIAN!CL90),SUM(PENGISIAN!CM90,PENGISIAN!CR90,PENGISIAN!CT90),0))</f>
        <v>0</v>
      </c>
      <c r="AA89" s="238">
        <f>IF(AND(PENGISIAN!CZ90&gt;0,PENGISIAN!CS90&gt;0,PENGISIAN!CZ90&gt;PENGISIAN!CS90),PENGISIAN!CZ90,IF(AND(PENGISIAN!DB90&gt;0,PENGISIAN!CS90&gt;0,PENGISIAN!DB90&gt;PENGISIAN!CS90),PENGISIAN!DB90,0))</f>
        <v>0</v>
      </c>
      <c r="AB89" s="238">
        <f>IF(AND(PENGISIAN!CZ90&gt;0,PENGISIAN!CS90&gt;0,PENGISIAN!CZ90&gt;PENGISIAN!CS90),SUM(PENGISIAN!CT90,PENGISIAN!CY90),IF(AND(PENGISIAN!DB90&gt;0,PENGISIAN!CS90&gt;0,PENGISIAN!DB90&gt;PENGISIAN!CS90),SUM(PENGISIAN!CT90,PENGISIAN!CY90,PENGISIAN!DA90),0))</f>
        <v>0</v>
      </c>
      <c r="AC89" s="238">
        <f>IF(AND(PENGISIAN!DG90&gt;0,PENGISIAN!CZ90&gt;0,PENGISIAN!DG90&gt;PENGISIAN!CZ90),PENGISIAN!DG90,IF(AND(PENGISIAN!DI90&gt;0,PENGISIAN!CZ90&gt;0,PENGISIAN!DI90&gt;PENGISIAN!CZ90),PENGISIAN!DI90,0))</f>
        <v>0</v>
      </c>
      <c r="AD89" s="238">
        <f>IF(AND(PENGISIAN!DG90&gt;0,PENGISIAN!CZ90&gt;0,PENGISIAN!DG90&gt;PENGISIAN!CZ90),SUM(PENGISIAN!DA90,PENGISIAN!DF90),IF(AND(PENGISIAN!DI90&gt;0,PENGISIAN!CZ90&gt;0,PENGISIAN!DI90&gt;PENGISIAN!CZ90),SUM(PENGISIAN!DA90,PENGISIAN!DF90,PENGISIAN!DH90),0))</f>
        <v>0</v>
      </c>
      <c r="AE89" s="238">
        <f>IF(AND(PENGISIAN!DN90&gt;0,PENGISIAN!DG90&gt;0,PENGISIAN!DN90&gt;PENGISIAN!DG90),PENGISIAN!DN90,IF(AND(PENGISIAN!DP90&gt;0,PENGISIAN!DG90&gt;0,PENGISIAN!DP90&gt;PENGISIAN!DG90),PENGISIAN!DP90,0))</f>
        <v>0</v>
      </c>
      <c r="AF89" s="238">
        <f>IF(AND(PENGISIAN!DN90&gt;0,PENGISIAN!DG90&gt;0,PENGISIAN!DN90&gt;PENGISIAN!DG90),SUM(PENGISIAN!DH90,PENGISIAN!DM90),IF(AND(PENGISIAN!DP90&gt;0,PENGISIAN!DG90&gt;0,PENGISIAN!DP90&gt;PENGISIAN!DG90),SUM(PENGISIAN!DH90,PENGISIAN!DM90,PENGISIAN!DO90),0))</f>
        <v>0</v>
      </c>
      <c r="AG89" s="238">
        <f>IF(AND(PENGISIAN!DU90&gt;0,PENGISIAN!DN90&gt;0,PENGISIAN!DU90&gt;PENGISIAN!DN90),PENGISIAN!DU90,IF(AND(PENGISIAN!DW90&gt;0,PENGISIAN!DN90&gt;0,PENGISIAN!DW90&gt;PENGISIAN!DN90),PENGISIAN!DW90,0))</f>
        <v>0</v>
      </c>
      <c r="AH89" s="238">
        <f>IF(AND(PENGISIAN!DU90&gt;0,PENGISIAN!DN90&gt;0,PENGISIAN!DU90&gt;PENGISIAN!DN90),SUM(PENGISIAN!DO90,PENGISIAN!DT90),IF(AND(PENGISIAN!DW90&gt;0,PENGISIAN!DN90&gt;0,PENGISIAN!DW90&gt;PENGISIAN!DN90),SUM(PENGISIAN!DO90,PENGISIAN!DT90,PENGISIAN!DV90),0))</f>
        <v>0</v>
      </c>
      <c r="AI89" s="238">
        <f>IF(AND(PENGISIAN!EB90&gt;0,PENGISIAN!DU90&gt;0,PENGISIAN!EB90&gt;PENGISIAN!DU90),PENGISIAN!EB90,IF(AND(PENGISIAN!ED90&gt;0,PENGISIAN!DU90&gt;0,PENGISIAN!ED90&gt;PENGISIAN!DU90),PENGISIAN!ED90,0))</f>
        <v>0</v>
      </c>
      <c r="AJ89" s="238">
        <f>IF(AND(PENGISIAN!EB90&gt;0,PENGISIAN!DU90&gt;0,PENGISIAN!EB90&gt;PENGISIAN!DU90),SUM(PENGISIAN!DV90,PENGISIAN!EA90),IF(AND(PENGISIAN!ED90&gt;0,PENGISIAN!DU90&gt;0,PENGISIAN!ED90&gt;PENGISIAN!DU90),SUM(PENGISIAN!DV90,PENGISIAN!EA90,PENGISIAN!EC90),0))</f>
        <v>0</v>
      </c>
      <c r="AK89" s="238">
        <f>IF(AND(PENGISIAN!EI90&gt;0,PENGISIAN!EB90&gt;0,PENGISIAN!EI90&gt;PENGISIAN!EB90),PENGISIAN!EI90,IF(AND(PENGISIAN!EK90&gt;0,PENGISIAN!EB90&gt;0,PENGISIAN!EK90&gt;PENGISIAN!EB90),PENGISIAN!EK90,0))</f>
        <v>0</v>
      </c>
      <c r="AL89" s="238">
        <f>IF(AND(PENGISIAN!EI90&gt;0,PENGISIAN!EB90&gt;0,PENGISIAN!EI90&gt;PENGISIAN!EB90),SUM(PENGISIAN!EC90,PENGISIAN!EH90),IF(AND(PENGISIAN!EK90&gt;0,PENGISIAN!EB90&gt;0,PENGISIAN!EK90&gt;PENGISIAN!EB90),SUM(PENGISIAN!EC90,PENGISIAN!EH90,PENGISIAN!EJ90),0))</f>
        <v>0</v>
      </c>
      <c r="AM89" s="238">
        <f>IF(AND(PENGISIAN!EP90&gt;0,PENGISIAN!EI90&gt;0,PENGISIAN!EP90&gt;PENGISIAN!EI90),PENGISIAN!EP90,IF(AND(PENGISIAN!ER90&gt;0,PENGISIAN!EI90&gt;0,PENGISIAN!ER90&gt;PENGISIAN!EI90),PENGISIAN!ER90,0))</f>
        <v>0</v>
      </c>
      <c r="AN89" s="238">
        <f>IF(AND(PENGISIAN!EP90&gt;0,PENGISIAN!EI90&gt;0,PENGISIAN!EP90&gt;PENGISIAN!EI90),SUM(PENGISIAN!EJ90,PENGISIAN!EO90),IF(AND(PENGISIAN!ER90&gt;0,PENGISIAN!EI90&gt;0,PENGISIAN!ER90&gt;PENGISIAN!EI90),SUM(PENGISIAN!EJ90,PENGISIAN!EO90,PENGISIAN!EQ90),0))</f>
        <v>0</v>
      </c>
      <c r="AO89" s="238">
        <f>IF(AND(PENGISIAN!EW90&gt;0,PENGISIAN!EP90&gt;0,PENGISIAN!EW90&gt;PENGISIAN!EP90),PENGISIAN!EW90,IF(AND(PENGISIAN!EY90&gt;0,PENGISIAN!EP90&gt;0,PENGISIAN!EY90&gt;PENGISIAN!EP90),PENGISIAN!EY90,0))</f>
        <v>0</v>
      </c>
      <c r="AP89" s="238">
        <f>IF(AND(PENGISIAN!EW90&gt;0,PENGISIAN!EP90&gt;0,PENGISIAN!EW90&gt;PENGISIAN!EP90),SUM(PENGISIAN!EQ90,PENGISIAN!EV90),IF(AND(PENGISIAN!EY90&gt;0,PENGISIAN!EP90&gt;0,PENGISIAN!EY90&gt;PENGISIAN!EP90),SUM(PENGISIAN!EQ90,PENGISIAN!EV90,PENGISIAN!EX90),0))</f>
        <v>0</v>
      </c>
      <c r="AQ89" s="238">
        <f>IF(AND(PENGISIAN!FD90&gt;0,PENGISIAN!EW90&gt;0,PENGISIAN!FD90&gt;PENGISIAN!EW90),PENGISIAN!FD90,IF(AND(PENGISIAN!FF90&gt;0,PENGISIAN!EW90&gt;0,PENGISIAN!FF90&gt;PENGISIAN!EW90),PENGISIAN!FF90,0))</f>
        <v>0</v>
      </c>
      <c r="AR89" s="238">
        <f>IF(AND(PENGISIAN!FD90&gt;0,PENGISIAN!EW90&gt;0,PENGISIAN!FD90&gt;PENGISIAN!EW90),SUM(PENGISIAN!EX90,PENGISIAN!FC90),IF(AND(PENGISIAN!FF90&gt;0,PENGISIAN!EW90&gt;0,PENGISIAN!FF90&gt;PENGISIAN!EW90),SUM(PENGISIAN!EX90,PENGISIAN!FC90,PENGISIAN!FE90),0))</f>
        <v>0</v>
      </c>
      <c r="AS89" s="238">
        <f>IF(AND(PENGISIAN!FK90&gt;0,PENGISIAN!FD90&gt;0,PENGISIAN!FK90&gt;PENGISIAN!FD90),PENGISIAN!FK90,IF(AND(PENGISIAN!FM90&gt;0,PENGISIAN!FD90&gt;0,PENGISIAN!FM90&gt;PENGISIAN!FD90),PENGISIAN!FM90,0))</f>
        <v>0</v>
      </c>
      <c r="AT89" s="238">
        <f>IF(AND(PENGISIAN!FK90&gt;0,PENGISIAN!FD90&gt;0,PENGISIAN!FK90&gt;PENGISIAN!FD90),SUM(PENGISIAN!FE90,PENGISIAN!FJ90),IF(AND(PENGISIAN!FM90&gt;0,PENGISIAN!FD90&gt;0,PENGISIAN!FM90&gt;PENGISIAN!FD90),SUM(PENGISIAN!FE90,PENGISIAN!FJ90,PENGISIAN!FL90),0))</f>
        <v>0</v>
      </c>
      <c r="AU89" s="238">
        <f>IF(AND(PENGISIAN!FR90&gt;0,PENGISIAN!FK90&gt;0,PENGISIAN!FR90&gt;PENGISIAN!FK90),PENGISIAN!FR90,IF(AND(PENGISIAN!FT90&gt;0,PENGISIAN!FK90&gt;0,PENGISIAN!FT90&gt;PENGISIAN!FK90),PENGISIAN!FT90,0))</f>
        <v>0</v>
      </c>
      <c r="AV89" s="238">
        <f>IF(AND(PENGISIAN!FR90&gt;0,PENGISIAN!FK90&gt;0,PENGISIAN!FR90&gt;PENGISIAN!FK90),SUM(PENGISIAN!FL90,PENGISIAN!FQ90),IF(AND(PENGISIAN!FT90&gt;0,PENGISIAN!FK90&gt;0,PENGISIAN!FT90&gt;PENGISIAN!FK90),SUM(PENGISIAN!FL90,PENGISIAN!FQ90,PENGISIAN!FS90),0))</f>
        <v>0</v>
      </c>
      <c r="AW89" s="238">
        <f>IF(AND(PENGISIAN!FY90&gt;0,PENGISIAN!FR90&gt;0,PENGISIAN!FY90&gt;PENGISIAN!FR90),PENGISIAN!FY90,IF(AND(PENGISIAN!GA90&gt;0,PENGISIAN!FR90&gt;0,PENGISIAN!GA90&gt;PENGISIAN!FR90),PENGISIAN!GA90,0))</f>
        <v>0</v>
      </c>
      <c r="AX89" s="238">
        <f>IF(AND(PENGISIAN!FY90&gt;0,PENGISIAN!FR90&gt;0,PENGISIAN!FY90&gt;PENGISIAN!FR90),SUM(PENGISIAN!FS90,PENGISIAN!FX90),IF(AND(PENGISIAN!GA90&gt;0,PENGISIAN!FR90&gt;0,PENGISIAN!GA90&gt;PENGISIAN!FR90),SUM(PENGISIAN!FS90,PENGISIAN!FX90,PENGISIAN!FZ90),0))</f>
        <v>0</v>
      </c>
      <c r="AY89" s="238">
        <f>IF(AND(PENGISIAN!GF90&gt;0,PENGISIAN!FY90&gt;0,PENGISIAN!GF90&gt;PENGISIAN!FY90),PENGISIAN!GF90,IF(AND(PENGISIAN!GH90&gt;0,PENGISIAN!FY90&gt;0,PENGISIAN!GH90&gt;PENGISIAN!FY90),PENGISIAN!GH90,0))</f>
        <v>0</v>
      </c>
      <c r="AZ89" s="238">
        <f>IF(AND(PENGISIAN!GF90&gt;0,PENGISIAN!FY90&gt;0,PENGISIAN!GF90&gt;PENGISIAN!FY90),SUM(PENGISIAN!FZ90,PENGISIAN!GE90),IF(AND(PENGISIAN!GH90&gt;0,PENGISIAN!FY90&gt;0,PENGISIAN!GH90&gt;PENGISIAN!FY90),SUM(PENGISIAN!FZ90,PENGISIAN!GE90,PENGISIAN!GG90),0))</f>
        <v>0</v>
      </c>
      <c r="BA89" s="238">
        <f>IF(AND(PENGISIAN!GM90&gt;0,PENGISIAN!GF90&gt;0,PENGISIAN!GM90&gt;PENGISIAN!GF90),PENGISIAN!GM90,IF(AND(PENGISIAN!GO90&gt;0,PENGISIAN!GF90&gt;0,PENGISIAN!GO90&gt;PENGISIAN!GF90),PENGISIAN!GO90,0))</f>
        <v>0</v>
      </c>
      <c r="BB89" s="238">
        <f>IF(AND(PENGISIAN!GM90&gt;0,PENGISIAN!GF90&gt;0,PENGISIAN!GM90&gt;PENGISIAN!GF90),SUM(PENGISIAN!GG90,PENGISIAN!GL90),IF(AND(PENGISIAN!GO90&gt;0,PENGISIAN!GF90&gt;0,PENGISIAN!GO90&gt;PENGISIAN!GF90),SUM(PENGISIAN!GG90,PENGISIAN!GL90,PENGISIAN!GN90),0))</f>
        <v>0</v>
      </c>
      <c r="BC89" s="238">
        <f>IF(AND(PENGISIAN!GT90&gt;0,PENGISIAN!GM90&gt;0,PENGISIAN!GT90&gt;PENGISIAN!GM90),PENGISIAN!GT90,IF(AND(PENGISIAN!GV90&gt;0,PENGISIAN!GM90&gt;0,PENGISIAN!GV90&gt;PENGISIAN!GM90),PENGISIAN!GV90,0))</f>
        <v>0</v>
      </c>
      <c r="BD89" s="238">
        <f>IF(AND(PENGISIAN!GT90&gt;0,PENGISIAN!GM90&gt;0,PENGISIAN!GT90&gt;PENGISIAN!GM90),SUM(PENGISIAN!GN90,PENGISIAN!GS90),IF(AND(PENGISIAN!GV90&gt;0,PENGISIAN!GM90&gt;0,PENGISIAN!GV90&gt;PENGISIAN!GM90),SUM(PENGISIAN!GN90,PENGISIAN!GS90,PENGISIAN!GU90),0))</f>
        <v>0</v>
      </c>
      <c r="BE89" s="238">
        <f>IF(AND(PENGISIAN!HA90&gt;0,PENGISIAN!GT90&gt;0,PENGISIAN!HA90&gt;PENGISIAN!GT90),PENGISIAN!HA90,IF(AND(PENGISIAN!HC90&gt;0,PENGISIAN!GT90&gt;0,PENGISIAN!HC90&gt;PENGISIAN!GT90),PENGISIAN!HC90,0))</f>
        <v>0</v>
      </c>
      <c r="BF89" s="238">
        <f>IF(AND(PENGISIAN!HA90&gt;0,PENGISIAN!GT90&gt;0,PENGISIAN!HA90&gt;PENGISIAN!GT90),SUM(PENGISIAN!GU90,PENGISIAN!GZ90),IF(AND(PENGISIAN!HC90&gt;0,PENGISIAN!GT90&gt;0,PENGISIAN!HC90&gt;PENGISIAN!GT90),SUM(PENGISIAN!GU90,PENGISIAN!GZ90,PENGISIAN!HB90),0))</f>
        <v>0</v>
      </c>
      <c r="BG89" s="238">
        <f>IF(AND(PENGISIAN!HH90&gt;0,PENGISIAN!HA90&gt;0,PENGISIAN!HH90&gt;PENGISIAN!HA90),PENGISIAN!HH90,IF(AND(PENGISIAN!HJ90&gt;0,PENGISIAN!HA90&gt;0,PENGISIAN!HJ90&gt;PENGISIAN!HA90),PENGISIAN!HJ90,0))</f>
        <v>0</v>
      </c>
      <c r="BH89" s="238">
        <f>IF(AND(PENGISIAN!HH90&gt;0,PENGISIAN!HA90&gt;0,PENGISIAN!HH90&gt;PENGISIAN!HA90),SUM(PENGISIAN!HB90,PENGISIAN!HG90),IF(AND(PENGISIAN!HJ90&gt;0,PENGISIAN!HA90&gt;0,PENGISIAN!HJ90&gt;PENGISIAN!HA90),SUM(PENGISIAN!HB90,PENGISIAN!HG90,PENGISIAN!HI90),0))</f>
        <v>0</v>
      </c>
      <c r="BI89" s="238">
        <f>IF(AND(PENGISIAN!HJ90&gt;0,PENGISIAN!HH90&gt;0,PENGISIAN!HJ90&gt;PENGISIAN!HH90),PENGISIAN!HJ90,0)</f>
        <v>0</v>
      </c>
      <c r="BJ89" s="238">
        <f>IF(AND(PENGISIAN!HJ90&gt;0,PENGISIAN!HH90&gt;0,PENGISIAN!HJ90&gt;PENGISIAN!HH90),PENGISIAN!HI90,0)</f>
        <v>0</v>
      </c>
    </row>
    <row r="90" spans="1:62">
      <c r="A90" s="238">
        <f>IF(AND(PENGISIAN!M91&gt;0,PENGISIAN!F91&gt;0,PENGISIAN!M91&gt;PENGISIAN!F91),PENGISIAN!M91,IF(AND(PENGISIAN!O91&gt;0,PENGISIAN!F91&gt;0,PENGISIAN!O91&gt;PENGISIAN!F91),PENGISIAN!O91,0))</f>
        <v>0</v>
      </c>
      <c r="B90" s="238">
        <f>IF(AND(PENGISIAN!M91&gt;0,PENGISIAN!F91&gt;0,PENGISIAN!M91&gt;PENGISIAN!F91),SUM(PENGISIAN!G91,PENGISIAN!L91),IF(AND(PENGISIAN!O91&gt;0,PENGISIAN!F91&gt;0,PENGISIAN!O91&gt;PENGISIAN!F91),SUM(PENGISIAN!G91,PENGISIAN!L91,PENGISIAN!N91),0))</f>
        <v>0</v>
      </c>
      <c r="C90" s="238">
        <f>IF(AND(PENGISIAN!T91&gt;0,PENGISIAN!M91&gt;0,PENGISIAN!T91&gt;PENGISIAN!M91),PENGISIAN!T91,IF(AND(PENGISIAN!V91&gt;0,PENGISIAN!M91&gt;0,PENGISIAN!V91&gt;PENGISIAN!M91),PENGISIAN!V91,0))</f>
        <v>0</v>
      </c>
      <c r="D90" s="238">
        <f>IF(AND(PENGISIAN!T91&gt;0,PENGISIAN!M91&gt;0,PENGISIAN!T91&gt;PENGISIAN!M91),SUM(PENGISIAN!N91,PENGISIAN!S91),IF(AND(PENGISIAN!V91&gt;0,PENGISIAN!M91&gt;0,PENGISIAN!V91&gt;PENGISIAN!M91),SUM(PENGISIAN!N91,PENGISIAN!S91,PENGISIAN!U91),0))</f>
        <v>0</v>
      </c>
      <c r="E90" s="238">
        <f>IF(AND(PENGISIAN!AA91&gt;0,PENGISIAN!T91&gt;0,PENGISIAN!AA91&gt;PENGISIAN!T91),PENGISIAN!AA91,IF(AND(PENGISIAN!AC91&gt;0,PENGISIAN!T91&gt;0,PENGISIAN!AC91&gt;PENGISIAN!T91),PENGISIAN!AC91,0))</f>
        <v>0</v>
      </c>
      <c r="F90" s="238">
        <f>IF(AND(PENGISIAN!AA91&gt;0,PENGISIAN!T91&gt;0,PENGISIAN!AA91&gt;PENGISIAN!T91),SUM(PENGISIAN!U91,PENGISIAN!Z91),IF(AND(PENGISIAN!AC91&gt;0,PENGISIAN!T91&gt;0,PENGISIAN!AC91&gt;PENGISIAN!T91),SUM(PENGISIAN!U91,PENGISIAN!Z91,PENGISIAN!AB91),0))</f>
        <v>0</v>
      </c>
      <c r="G90" s="238">
        <f>IF(AND(PENGISIAN!AH91&gt;0,PENGISIAN!AA91&gt;0,PENGISIAN!AH91&gt;PENGISIAN!AA91),PENGISIAN!AH91,IF(AND(PENGISIAN!AJ91&gt;0,PENGISIAN!AA91&gt;0,PENGISIAN!AJ91&gt;PENGISIAN!AA91),PENGISIAN!AJ91,0))</f>
        <v>0</v>
      </c>
      <c r="H90" s="238">
        <f>IF(AND(PENGISIAN!AH91&gt;0,PENGISIAN!AA91&gt;0,PENGISIAN!AH91&gt;PENGISIAN!AA91),SUM(PENGISIAN!AB91,PENGISIAN!AG91),IF(AND(PENGISIAN!AJ91&gt;0,PENGISIAN!AA91&gt;0,PENGISIAN!AJ91&gt;PENGISIAN!AA91),SUM(PENGISIAN!AB91,PENGISIAN!AG91,PENGISIAN!AI91),0))</f>
        <v>0</v>
      </c>
      <c r="I90" s="238">
        <f>IF(AND(PENGISIAN!AO91&gt;0,PENGISIAN!AH91&gt;0,PENGISIAN!AO91&gt;PENGISIAN!AH91),PENGISIAN!AO91,IF(AND(PENGISIAN!AQ91&gt;0,PENGISIAN!AH91&gt;0,PENGISIAN!AQ91&gt;PENGISIAN!AH91),PENGISIAN!AQ91,0))</f>
        <v>0</v>
      </c>
      <c r="J90" s="238">
        <f>IF(AND(PENGISIAN!AO91&gt;0,PENGISIAN!AH91&gt;0,PENGISIAN!AO91&gt;PENGISIAN!AH91),SUM(PENGISIAN!AI91,PENGISIAN!AN91),IF(AND(PENGISIAN!AQ91&gt;0,PENGISIAN!AH91&gt;0,PENGISIAN!AQ91&gt;PENGISIAN!AH91),SUM(PENGISIAN!AI91,PENGISIAN!AN91,PENGISIAN!AP91),0))</f>
        <v>0</v>
      </c>
      <c r="K90" s="238">
        <f>IF(AND(PENGISIAN!AV91&gt;0,PENGISIAN!AO91&gt;0,PENGISIAN!AV91&gt;PENGISIAN!AO91),PENGISIAN!AV91,IF(AND(PENGISIAN!AX91&gt;0,PENGISIAN!AO91&gt;0,PENGISIAN!AX91&gt;PENGISIAN!AO91),PENGISIAN!AX91,0))</f>
        <v>0</v>
      </c>
      <c r="L90" s="238">
        <f>IF(AND(PENGISIAN!AV91&gt;0,PENGISIAN!AO91&gt;0,PENGISIAN!AV91&gt;PENGISIAN!AO91),SUM(PENGISIAN!AP91,PENGISIAN!AU91),IF(AND(PENGISIAN!AX91&gt;0,PENGISIAN!AO91&gt;0,PENGISIAN!AX91&gt;PENGISIAN!AO91),SUM(PENGISIAN!AP91,PENGISIAN!AU91,PENGISIAN!AW91),0))</f>
        <v>0</v>
      </c>
      <c r="M90" s="238">
        <f>IF(AND(PENGISIAN!BC91&gt;0,PENGISIAN!AV91&gt;0,PENGISIAN!BC91&gt;PENGISIAN!AV91),PENGISIAN!BC91,IF(AND(PENGISIAN!BE91&gt;0,PENGISIAN!AV91&gt;0,PENGISIAN!BE91&gt;PENGISIAN!AV91),PENGISIAN!BE91,0))</f>
        <v>0</v>
      </c>
      <c r="N90" s="238">
        <f>IF(AND(PENGISIAN!BC91&gt;0,PENGISIAN!AV91&gt;0,PENGISIAN!BC91&gt;PENGISIAN!AV91),SUM(PENGISIAN!AW91,PENGISIAN!BB91),IF(AND(PENGISIAN!BE91&gt;0,PENGISIAN!AV91&gt;0,PENGISIAN!BE91&gt;PENGISIAN!AV91),SUM(PENGISIAN!AW91,PENGISIAN!BB91,PENGISIAN!BD91),0))</f>
        <v>0</v>
      </c>
      <c r="O90" s="238">
        <f>IF(AND(PENGISIAN!BJ91&gt;0,PENGISIAN!BC91&gt;0,PENGISIAN!BJ91&gt;PENGISIAN!BC91),PENGISIAN!BJ91,IF(AND(PENGISIAN!BL91&gt;0,PENGISIAN!BC91&gt;0,PENGISIAN!BL91&gt;PENGISIAN!BC91),PENGISIAN!BL91,0))</f>
        <v>0</v>
      </c>
      <c r="P90" s="238">
        <f>IF(AND(PENGISIAN!BJ91&gt;0,PENGISIAN!BC91&gt;0,PENGISIAN!BJ91&gt;PENGISIAN!BC91),SUM(PENGISIAN!BD91,PENGISIAN!BI91),IF(AND(PENGISIAN!BL91&gt;0,PENGISIAN!BC91&gt;0,PENGISIAN!BL91&gt;PENGISIAN!BC91),SUM(PENGISIAN!BD91,PENGISIAN!BI91,PENGISIAN!BK91),0))</f>
        <v>0</v>
      </c>
      <c r="Q90" s="238">
        <f>IF(AND(PENGISIAN!BQ91&gt;0,PENGISIAN!BJ91&gt;0,PENGISIAN!BQ91&gt;PENGISIAN!BJ91),PENGISIAN!BQ91,IF(AND(PENGISIAN!BS91&gt;0,PENGISIAN!BJ91&gt;0,PENGISIAN!BS91&gt;PENGISIAN!BJ91),PENGISIAN!BS91,0))</f>
        <v>0</v>
      </c>
      <c r="R90" s="238">
        <f>IF(AND(PENGISIAN!BQ91&gt;0,PENGISIAN!BJ91&gt;0,PENGISIAN!BQ91&gt;PENGISIAN!BJ91),SUM(PENGISIAN!BK91,PENGISIAN!BP91),IF(AND(PENGISIAN!BS91&gt;0,PENGISIAN!BJ91&gt;0,PENGISIAN!BS91&gt;PENGISIAN!BJ91),SUM(PENGISIAN!BK91,PENGISIAN!BP91,PENGISIAN!BR91),0))</f>
        <v>0</v>
      </c>
      <c r="S90" s="238">
        <f>IF(AND(PENGISIAN!BX91&gt;0,PENGISIAN!BQ91&gt;0,PENGISIAN!BX91&gt;PENGISIAN!BQ91),PENGISIAN!BX91,IF(AND(PENGISIAN!BZ91&gt;0,PENGISIAN!BQ91&gt;0,PENGISIAN!BZ91&gt;PENGISIAN!BQ91),PENGISIAN!BZ91,0))</f>
        <v>0</v>
      </c>
      <c r="T90" s="238">
        <f>IF(AND(PENGISIAN!BX91&gt;0,PENGISIAN!BQ91&gt;0,PENGISIAN!BX91&gt;PENGISIAN!BQ91),SUM(PENGISIAN!BR91,PENGISIAN!BW91),IF(AND(PENGISIAN!BZ91&gt;0,PENGISIAN!BQ91&gt;0,PENGISIAN!BZ91&gt;PENGISIAN!BQ91),SUM(PENGISIAN!BR91,PENGISIAN!BW91,PENGISIAN!BY91),0))</f>
        <v>0</v>
      </c>
      <c r="U90" s="238">
        <f>IF(AND(PENGISIAN!CE91&gt;0,PENGISIAN!BX91&gt;0,PENGISIAN!CE91&gt;PENGISIAN!BX91),PENGISIAN!CE91,IF(AND(PENGISIAN!CG91&gt;0,PENGISIAN!BX91&gt;0,PENGISIAN!CG91&gt;PENGISIAN!BX91),PENGISIAN!CG91,0))</f>
        <v>0</v>
      </c>
      <c r="V90" s="238">
        <f>IF(AND(PENGISIAN!CE91&gt;0,PENGISIAN!BX91&gt;0,PENGISIAN!CE91&gt;PENGISIAN!BX91),SUM(PENGISIAN!BY91,PENGISIAN!CD91),IF(AND(PENGISIAN!CG91&gt;0,PENGISIAN!BX91&gt;0,PENGISIAN!CG91&gt;PENGISIAN!BX91),SUM(PENGISIAN!BY91,PENGISIAN!CD91,PENGISIAN!CF91),0))</f>
        <v>0</v>
      </c>
      <c r="W90" s="238">
        <f>IF(AND(PENGISIAN!CL91&gt;0,PENGISIAN!CE91&gt;0,PENGISIAN!CL91&gt;PENGISIAN!CE91),PENGISIAN!CL91,IF(AND(PENGISIAN!CN91&gt;0,PENGISIAN!CE91&gt;0,PENGISIAN!CN91&gt;PENGISIAN!CE91),PENGISIAN!CN91,0))</f>
        <v>0</v>
      </c>
      <c r="X90" s="238">
        <f>IF(AND(PENGISIAN!CL91&gt;0,PENGISIAN!CE91&gt;0,PENGISIAN!CL91&gt;PENGISIAN!CE91),SUM(PENGISIAN!CF91,PENGISIAN!CK91),IF(AND(PENGISIAN!CN91&gt;0,PENGISIAN!CE91&gt;0,PENGISIAN!CN91&gt;PENGISIAN!CE91),SUM(PENGISIAN!CF91,PENGISIAN!CK91,PENGISIAN!CM91),0))</f>
        <v>0</v>
      </c>
      <c r="Y90" s="238">
        <f>IF(AND(PENGISIAN!CS91&gt;0,PENGISIAN!CL91&gt;0,PENGISIAN!CS91&gt;PENGISIAN!CL91),PENGISIAN!CS91,IF(AND(PENGISIAN!CU91&gt;0,PENGISIAN!CL91&gt;0,PENGISIAN!CU91&gt;PENGISIAN!CL91),PENGISIAN!CU91,0))</f>
        <v>0</v>
      </c>
      <c r="Z90" s="238">
        <f>IF(AND(PENGISIAN!CS91&gt;0,PENGISIAN!CL91&gt;0,PENGISIAN!CS91&gt;PENGISIAN!CL91),SUM(PENGISIAN!CM91,PENGISIAN!CR91),IF(AND(PENGISIAN!CU91&gt;0,PENGISIAN!CL91&gt;0,PENGISIAN!CU91&gt;PENGISIAN!CL91),SUM(PENGISIAN!CM91,PENGISIAN!CR91,PENGISIAN!CT91),0))</f>
        <v>0</v>
      </c>
      <c r="AA90" s="238">
        <f>IF(AND(PENGISIAN!CZ91&gt;0,PENGISIAN!CS91&gt;0,PENGISIAN!CZ91&gt;PENGISIAN!CS91),PENGISIAN!CZ91,IF(AND(PENGISIAN!DB91&gt;0,PENGISIAN!CS91&gt;0,PENGISIAN!DB91&gt;PENGISIAN!CS91),PENGISIAN!DB91,0))</f>
        <v>0</v>
      </c>
      <c r="AB90" s="238">
        <f>IF(AND(PENGISIAN!CZ91&gt;0,PENGISIAN!CS91&gt;0,PENGISIAN!CZ91&gt;PENGISIAN!CS91),SUM(PENGISIAN!CT91,PENGISIAN!CY91),IF(AND(PENGISIAN!DB91&gt;0,PENGISIAN!CS91&gt;0,PENGISIAN!DB91&gt;PENGISIAN!CS91),SUM(PENGISIAN!CT91,PENGISIAN!CY91,PENGISIAN!DA91),0))</f>
        <v>0</v>
      </c>
      <c r="AC90" s="238">
        <f>IF(AND(PENGISIAN!DG91&gt;0,PENGISIAN!CZ91&gt;0,PENGISIAN!DG91&gt;PENGISIAN!CZ91),PENGISIAN!DG91,IF(AND(PENGISIAN!DI91&gt;0,PENGISIAN!CZ91&gt;0,PENGISIAN!DI91&gt;PENGISIAN!CZ91),PENGISIAN!DI91,0))</f>
        <v>0</v>
      </c>
      <c r="AD90" s="238">
        <f>IF(AND(PENGISIAN!DG91&gt;0,PENGISIAN!CZ91&gt;0,PENGISIAN!DG91&gt;PENGISIAN!CZ91),SUM(PENGISIAN!DA91,PENGISIAN!DF91),IF(AND(PENGISIAN!DI91&gt;0,PENGISIAN!CZ91&gt;0,PENGISIAN!DI91&gt;PENGISIAN!CZ91),SUM(PENGISIAN!DA91,PENGISIAN!DF91,PENGISIAN!DH91),0))</f>
        <v>0</v>
      </c>
      <c r="AE90" s="238">
        <f>IF(AND(PENGISIAN!DN91&gt;0,PENGISIAN!DG91&gt;0,PENGISIAN!DN91&gt;PENGISIAN!DG91),PENGISIAN!DN91,IF(AND(PENGISIAN!DP91&gt;0,PENGISIAN!DG91&gt;0,PENGISIAN!DP91&gt;PENGISIAN!DG91),PENGISIAN!DP91,0))</f>
        <v>0</v>
      </c>
      <c r="AF90" s="238">
        <f>IF(AND(PENGISIAN!DN91&gt;0,PENGISIAN!DG91&gt;0,PENGISIAN!DN91&gt;PENGISIAN!DG91),SUM(PENGISIAN!DH91,PENGISIAN!DM91),IF(AND(PENGISIAN!DP91&gt;0,PENGISIAN!DG91&gt;0,PENGISIAN!DP91&gt;PENGISIAN!DG91),SUM(PENGISIAN!DH91,PENGISIAN!DM91,PENGISIAN!DO91),0))</f>
        <v>0</v>
      </c>
      <c r="AG90" s="238">
        <f>IF(AND(PENGISIAN!DU91&gt;0,PENGISIAN!DN91&gt;0,PENGISIAN!DU91&gt;PENGISIAN!DN91),PENGISIAN!DU91,IF(AND(PENGISIAN!DW91&gt;0,PENGISIAN!DN91&gt;0,PENGISIAN!DW91&gt;PENGISIAN!DN91),PENGISIAN!DW91,0))</f>
        <v>0</v>
      </c>
      <c r="AH90" s="238">
        <f>IF(AND(PENGISIAN!DU91&gt;0,PENGISIAN!DN91&gt;0,PENGISIAN!DU91&gt;PENGISIAN!DN91),SUM(PENGISIAN!DO91,PENGISIAN!DT91),IF(AND(PENGISIAN!DW91&gt;0,PENGISIAN!DN91&gt;0,PENGISIAN!DW91&gt;PENGISIAN!DN91),SUM(PENGISIAN!DO91,PENGISIAN!DT91,PENGISIAN!DV91),0))</f>
        <v>0</v>
      </c>
      <c r="AI90" s="238">
        <f>IF(AND(PENGISIAN!EB91&gt;0,PENGISIAN!DU91&gt;0,PENGISIAN!EB91&gt;PENGISIAN!DU91),PENGISIAN!EB91,IF(AND(PENGISIAN!ED91&gt;0,PENGISIAN!DU91&gt;0,PENGISIAN!ED91&gt;PENGISIAN!DU91),PENGISIAN!ED91,0))</f>
        <v>0</v>
      </c>
      <c r="AJ90" s="238">
        <f>IF(AND(PENGISIAN!EB91&gt;0,PENGISIAN!DU91&gt;0,PENGISIAN!EB91&gt;PENGISIAN!DU91),SUM(PENGISIAN!DV91,PENGISIAN!EA91),IF(AND(PENGISIAN!ED91&gt;0,PENGISIAN!DU91&gt;0,PENGISIAN!ED91&gt;PENGISIAN!DU91),SUM(PENGISIAN!DV91,PENGISIAN!EA91,PENGISIAN!EC91),0))</f>
        <v>0</v>
      </c>
      <c r="AK90" s="238">
        <f>IF(AND(PENGISIAN!EI91&gt;0,PENGISIAN!EB91&gt;0,PENGISIAN!EI91&gt;PENGISIAN!EB91),PENGISIAN!EI91,IF(AND(PENGISIAN!EK91&gt;0,PENGISIAN!EB91&gt;0,PENGISIAN!EK91&gt;PENGISIAN!EB91),PENGISIAN!EK91,0))</f>
        <v>0</v>
      </c>
      <c r="AL90" s="238">
        <f>IF(AND(PENGISIAN!EI91&gt;0,PENGISIAN!EB91&gt;0,PENGISIAN!EI91&gt;PENGISIAN!EB91),SUM(PENGISIAN!EC91,PENGISIAN!EH91),IF(AND(PENGISIAN!EK91&gt;0,PENGISIAN!EB91&gt;0,PENGISIAN!EK91&gt;PENGISIAN!EB91),SUM(PENGISIAN!EC91,PENGISIAN!EH91,PENGISIAN!EJ91),0))</f>
        <v>0</v>
      </c>
      <c r="AM90" s="238">
        <f>IF(AND(PENGISIAN!EP91&gt;0,PENGISIAN!EI91&gt;0,PENGISIAN!EP91&gt;PENGISIAN!EI91),PENGISIAN!EP91,IF(AND(PENGISIAN!ER91&gt;0,PENGISIAN!EI91&gt;0,PENGISIAN!ER91&gt;PENGISIAN!EI91),PENGISIAN!ER91,0))</f>
        <v>0</v>
      </c>
      <c r="AN90" s="238">
        <f>IF(AND(PENGISIAN!EP91&gt;0,PENGISIAN!EI91&gt;0,PENGISIAN!EP91&gt;PENGISIAN!EI91),SUM(PENGISIAN!EJ91,PENGISIAN!EO91),IF(AND(PENGISIAN!ER91&gt;0,PENGISIAN!EI91&gt;0,PENGISIAN!ER91&gt;PENGISIAN!EI91),SUM(PENGISIAN!EJ91,PENGISIAN!EO91,PENGISIAN!EQ91),0))</f>
        <v>0</v>
      </c>
      <c r="AO90" s="238">
        <f>IF(AND(PENGISIAN!EW91&gt;0,PENGISIAN!EP91&gt;0,PENGISIAN!EW91&gt;PENGISIAN!EP91),PENGISIAN!EW91,IF(AND(PENGISIAN!EY91&gt;0,PENGISIAN!EP91&gt;0,PENGISIAN!EY91&gt;PENGISIAN!EP91),PENGISIAN!EY91,0))</f>
        <v>0</v>
      </c>
      <c r="AP90" s="238">
        <f>IF(AND(PENGISIAN!EW91&gt;0,PENGISIAN!EP91&gt;0,PENGISIAN!EW91&gt;PENGISIAN!EP91),SUM(PENGISIAN!EQ91,PENGISIAN!EV91),IF(AND(PENGISIAN!EY91&gt;0,PENGISIAN!EP91&gt;0,PENGISIAN!EY91&gt;PENGISIAN!EP91),SUM(PENGISIAN!EQ91,PENGISIAN!EV91,PENGISIAN!EX91),0))</f>
        <v>0</v>
      </c>
      <c r="AQ90" s="238">
        <f>IF(AND(PENGISIAN!FD91&gt;0,PENGISIAN!EW91&gt;0,PENGISIAN!FD91&gt;PENGISIAN!EW91),PENGISIAN!FD91,IF(AND(PENGISIAN!FF91&gt;0,PENGISIAN!EW91&gt;0,PENGISIAN!FF91&gt;PENGISIAN!EW91),PENGISIAN!FF91,0))</f>
        <v>0</v>
      </c>
      <c r="AR90" s="238">
        <f>IF(AND(PENGISIAN!FD91&gt;0,PENGISIAN!EW91&gt;0,PENGISIAN!FD91&gt;PENGISIAN!EW91),SUM(PENGISIAN!EX91,PENGISIAN!FC91),IF(AND(PENGISIAN!FF91&gt;0,PENGISIAN!EW91&gt;0,PENGISIAN!FF91&gt;PENGISIAN!EW91),SUM(PENGISIAN!EX91,PENGISIAN!FC91,PENGISIAN!FE91),0))</f>
        <v>0</v>
      </c>
      <c r="AS90" s="238">
        <f>IF(AND(PENGISIAN!FK91&gt;0,PENGISIAN!FD91&gt;0,PENGISIAN!FK91&gt;PENGISIAN!FD91),PENGISIAN!FK91,IF(AND(PENGISIAN!FM91&gt;0,PENGISIAN!FD91&gt;0,PENGISIAN!FM91&gt;PENGISIAN!FD91),PENGISIAN!FM91,0))</f>
        <v>0</v>
      </c>
      <c r="AT90" s="238">
        <f>IF(AND(PENGISIAN!FK91&gt;0,PENGISIAN!FD91&gt;0,PENGISIAN!FK91&gt;PENGISIAN!FD91),SUM(PENGISIAN!FE91,PENGISIAN!FJ91),IF(AND(PENGISIAN!FM91&gt;0,PENGISIAN!FD91&gt;0,PENGISIAN!FM91&gt;PENGISIAN!FD91),SUM(PENGISIAN!FE91,PENGISIAN!FJ91,PENGISIAN!FL91),0))</f>
        <v>0</v>
      </c>
      <c r="AU90" s="238">
        <f>IF(AND(PENGISIAN!FR91&gt;0,PENGISIAN!FK91&gt;0,PENGISIAN!FR91&gt;PENGISIAN!FK91),PENGISIAN!FR91,IF(AND(PENGISIAN!FT91&gt;0,PENGISIAN!FK91&gt;0,PENGISIAN!FT91&gt;PENGISIAN!FK91),PENGISIAN!FT91,0))</f>
        <v>0</v>
      </c>
      <c r="AV90" s="238">
        <f>IF(AND(PENGISIAN!FR91&gt;0,PENGISIAN!FK91&gt;0,PENGISIAN!FR91&gt;PENGISIAN!FK91),SUM(PENGISIAN!FL91,PENGISIAN!FQ91),IF(AND(PENGISIAN!FT91&gt;0,PENGISIAN!FK91&gt;0,PENGISIAN!FT91&gt;PENGISIAN!FK91),SUM(PENGISIAN!FL91,PENGISIAN!FQ91,PENGISIAN!FS91),0))</f>
        <v>0</v>
      </c>
      <c r="AW90" s="238">
        <f>IF(AND(PENGISIAN!FY91&gt;0,PENGISIAN!FR91&gt;0,PENGISIAN!FY91&gt;PENGISIAN!FR91),PENGISIAN!FY91,IF(AND(PENGISIAN!GA91&gt;0,PENGISIAN!FR91&gt;0,PENGISIAN!GA91&gt;PENGISIAN!FR91),PENGISIAN!GA91,0))</f>
        <v>0</v>
      </c>
      <c r="AX90" s="238">
        <f>IF(AND(PENGISIAN!FY91&gt;0,PENGISIAN!FR91&gt;0,PENGISIAN!FY91&gt;PENGISIAN!FR91),SUM(PENGISIAN!FS91,PENGISIAN!FX91),IF(AND(PENGISIAN!GA91&gt;0,PENGISIAN!FR91&gt;0,PENGISIAN!GA91&gt;PENGISIAN!FR91),SUM(PENGISIAN!FS91,PENGISIAN!FX91,PENGISIAN!FZ91),0))</f>
        <v>0</v>
      </c>
      <c r="AY90" s="238">
        <f>IF(AND(PENGISIAN!GF91&gt;0,PENGISIAN!FY91&gt;0,PENGISIAN!GF91&gt;PENGISIAN!FY91),PENGISIAN!GF91,IF(AND(PENGISIAN!GH91&gt;0,PENGISIAN!FY91&gt;0,PENGISIAN!GH91&gt;PENGISIAN!FY91),PENGISIAN!GH91,0))</f>
        <v>0</v>
      </c>
      <c r="AZ90" s="238">
        <f>IF(AND(PENGISIAN!GF91&gt;0,PENGISIAN!FY91&gt;0,PENGISIAN!GF91&gt;PENGISIAN!FY91),SUM(PENGISIAN!FZ91,PENGISIAN!GE91),IF(AND(PENGISIAN!GH91&gt;0,PENGISIAN!FY91&gt;0,PENGISIAN!GH91&gt;PENGISIAN!FY91),SUM(PENGISIAN!FZ91,PENGISIAN!GE91,PENGISIAN!GG91),0))</f>
        <v>0</v>
      </c>
      <c r="BA90" s="238">
        <f>IF(AND(PENGISIAN!GM91&gt;0,PENGISIAN!GF91&gt;0,PENGISIAN!GM91&gt;PENGISIAN!GF91),PENGISIAN!GM91,IF(AND(PENGISIAN!GO91&gt;0,PENGISIAN!GF91&gt;0,PENGISIAN!GO91&gt;PENGISIAN!GF91),PENGISIAN!GO91,0))</f>
        <v>0</v>
      </c>
      <c r="BB90" s="238">
        <f>IF(AND(PENGISIAN!GM91&gt;0,PENGISIAN!GF91&gt;0,PENGISIAN!GM91&gt;PENGISIAN!GF91),SUM(PENGISIAN!GG91,PENGISIAN!GL91),IF(AND(PENGISIAN!GO91&gt;0,PENGISIAN!GF91&gt;0,PENGISIAN!GO91&gt;PENGISIAN!GF91),SUM(PENGISIAN!GG91,PENGISIAN!GL91,PENGISIAN!GN91),0))</f>
        <v>0</v>
      </c>
      <c r="BC90" s="238">
        <f>IF(AND(PENGISIAN!GT91&gt;0,PENGISIAN!GM91&gt;0,PENGISIAN!GT91&gt;PENGISIAN!GM91),PENGISIAN!GT91,IF(AND(PENGISIAN!GV91&gt;0,PENGISIAN!GM91&gt;0,PENGISIAN!GV91&gt;PENGISIAN!GM91),PENGISIAN!GV91,0))</f>
        <v>0</v>
      </c>
      <c r="BD90" s="238">
        <f>IF(AND(PENGISIAN!GT91&gt;0,PENGISIAN!GM91&gt;0,PENGISIAN!GT91&gt;PENGISIAN!GM91),SUM(PENGISIAN!GN91,PENGISIAN!GS91),IF(AND(PENGISIAN!GV91&gt;0,PENGISIAN!GM91&gt;0,PENGISIAN!GV91&gt;PENGISIAN!GM91),SUM(PENGISIAN!GN91,PENGISIAN!GS91,PENGISIAN!GU91),0))</f>
        <v>0</v>
      </c>
      <c r="BE90" s="238">
        <f>IF(AND(PENGISIAN!HA91&gt;0,PENGISIAN!GT91&gt;0,PENGISIAN!HA91&gt;PENGISIAN!GT91),PENGISIAN!HA91,IF(AND(PENGISIAN!HC91&gt;0,PENGISIAN!GT91&gt;0,PENGISIAN!HC91&gt;PENGISIAN!GT91),PENGISIAN!HC91,0))</f>
        <v>0</v>
      </c>
      <c r="BF90" s="238">
        <f>IF(AND(PENGISIAN!HA91&gt;0,PENGISIAN!GT91&gt;0,PENGISIAN!HA91&gt;PENGISIAN!GT91),SUM(PENGISIAN!GU91,PENGISIAN!GZ91),IF(AND(PENGISIAN!HC91&gt;0,PENGISIAN!GT91&gt;0,PENGISIAN!HC91&gt;PENGISIAN!GT91),SUM(PENGISIAN!GU91,PENGISIAN!GZ91,PENGISIAN!HB91),0))</f>
        <v>0</v>
      </c>
      <c r="BG90" s="238">
        <f>IF(AND(PENGISIAN!HH91&gt;0,PENGISIAN!HA91&gt;0,PENGISIAN!HH91&gt;PENGISIAN!HA91),PENGISIAN!HH91,IF(AND(PENGISIAN!HJ91&gt;0,PENGISIAN!HA91&gt;0,PENGISIAN!HJ91&gt;PENGISIAN!HA91),PENGISIAN!HJ91,0))</f>
        <v>0</v>
      </c>
      <c r="BH90" s="238">
        <f>IF(AND(PENGISIAN!HH91&gt;0,PENGISIAN!HA91&gt;0,PENGISIAN!HH91&gt;PENGISIAN!HA91),SUM(PENGISIAN!HB91,PENGISIAN!HG91),IF(AND(PENGISIAN!HJ91&gt;0,PENGISIAN!HA91&gt;0,PENGISIAN!HJ91&gt;PENGISIAN!HA91),SUM(PENGISIAN!HB91,PENGISIAN!HG91,PENGISIAN!HI91),0))</f>
        <v>0</v>
      </c>
      <c r="BI90" s="238">
        <f>IF(AND(PENGISIAN!HJ91&gt;0,PENGISIAN!HH91&gt;0,PENGISIAN!HJ91&gt;PENGISIAN!HH91),PENGISIAN!HJ91,0)</f>
        <v>0</v>
      </c>
      <c r="BJ90" s="238">
        <f>IF(AND(PENGISIAN!HJ91&gt;0,PENGISIAN!HH91&gt;0,PENGISIAN!HJ91&gt;PENGISIAN!HH91),PENGISIAN!HI91,0)</f>
        <v>0</v>
      </c>
    </row>
    <row r="91" spans="1:62">
      <c r="A91" s="238">
        <f>IF(AND(PENGISIAN!M92&gt;0,PENGISIAN!F92&gt;0,PENGISIAN!M92&gt;PENGISIAN!F92),PENGISIAN!M92,IF(AND(PENGISIAN!O92&gt;0,PENGISIAN!F92&gt;0,PENGISIAN!O92&gt;PENGISIAN!F92),PENGISIAN!O92,0))</f>
        <v>0</v>
      </c>
      <c r="B91" s="238">
        <f>IF(AND(PENGISIAN!M92&gt;0,PENGISIAN!F92&gt;0,PENGISIAN!M92&gt;PENGISIAN!F92),SUM(PENGISIAN!G92,PENGISIAN!L92),IF(AND(PENGISIAN!O92&gt;0,PENGISIAN!F92&gt;0,PENGISIAN!O92&gt;PENGISIAN!F92),SUM(PENGISIAN!G92,PENGISIAN!L92,PENGISIAN!N92),0))</f>
        <v>0</v>
      </c>
      <c r="C91" s="238">
        <f>IF(AND(PENGISIAN!T92&gt;0,PENGISIAN!M92&gt;0,PENGISIAN!T92&gt;PENGISIAN!M92),PENGISIAN!T92,IF(AND(PENGISIAN!V92&gt;0,PENGISIAN!M92&gt;0,PENGISIAN!V92&gt;PENGISIAN!M92),PENGISIAN!V92,0))</f>
        <v>0</v>
      </c>
      <c r="D91" s="238">
        <f>IF(AND(PENGISIAN!T92&gt;0,PENGISIAN!M92&gt;0,PENGISIAN!T92&gt;PENGISIAN!M92),SUM(PENGISIAN!N92,PENGISIAN!S92),IF(AND(PENGISIAN!V92&gt;0,PENGISIAN!M92&gt;0,PENGISIAN!V92&gt;PENGISIAN!M92),SUM(PENGISIAN!N92,PENGISIAN!S92,PENGISIAN!U92),0))</f>
        <v>0</v>
      </c>
      <c r="E91" s="238">
        <f>IF(AND(PENGISIAN!AA92&gt;0,PENGISIAN!T92&gt;0,PENGISIAN!AA92&gt;PENGISIAN!T92),PENGISIAN!AA92,IF(AND(PENGISIAN!AC92&gt;0,PENGISIAN!T92&gt;0,PENGISIAN!AC92&gt;PENGISIAN!T92),PENGISIAN!AC92,0))</f>
        <v>0</v>
      </c>
      <c r="F91" s="238">
        <f>IF(AND(PENGISIAN!AA92&gt;0,PENGISIAN!T92&gt;0,PENGISIAN!AA92&gt;PENGISIAN!T92),SUM(PENGISIAN!U92,PENGISIAN!Z92),IF(AND(PENGISIAN!AC92&gt;0,PENGISIAN!T92&gt;0,PENGISIAN!AC92&gt;PENGISIAN!T92),SUM(PENGISIAN!U92,PENGISIAN!Z92,PENGISIAN!AB92),0))</f>
        <v>0</v>
      </c>
      <c r="G91" s="238">
        <f>IF(AND(PENGISIAN!AH92&gt;0,PENGISIAN!AA92&gt;0,PENGISIAN!AH92&gt;PENGISIAN!AA92),PENGISIAN!AH92,IF(AND(PENGISIAN!AJ92&gt;0,PENGISIAN!AA92&gt;0,PENGISIAN!AJ92&gt;PENGISIAN!AA92),PENGISIAN!AJ92,0))</f>
        <v>0</v>
      </c>
      <c r="H91" s="238">
        <f>IF(AND(PENGISIAN!AH92&gt;0,PENGISIAN!AA92&gt;0,PENGISIAN!AH92&gt;PENGISIAN!AA92),SUM(PENGISIAN!AB92,PENGISIAN!AG92),IF(AND(PENGISIAN!AJ92&gt;0,PENGISIAN!AA92&gt;0,PENGISIAN!AJ92&gt;PENGISIAN!AA92),SUM(PENGISIAN!AB92,PENGISIAN!AG92,PENGISIAN!AI92),0))</f>
        <v>0</v>
      </c>
      <c r="I91" s="238">
        <f>IF(AND(PENGISIAN!AO92&gt;0,PENGISIAN!AH92&gt;0,PENGISIAN!AO92&gt;PENGISIAN!AH92),PENGISIAN!AO92,IF(AND(PENGISIAN!AQ92&gt;0,PENGISIAN!AH92&gt;0,PENGISIAN!AQ92&gt;PENGISIAN!AH92),PENGISIAN!AQ92,0))</f>
        <v>0</v>
      </c>
      <c r="J91" s="238">
        <f>IF(AND(PENGISIAN!AO92&gt;0,PENGISIAN!AH92&gt;0,PENGISIAN!AO92&gt;PENGISIAN!AH92),SUM(PENGISIAN!AI92,PENGISIAN!AN92),IF(AND(PENGISIAN!AQ92&gt;0,PENGISIAN!AH92&gt;0,PENGISIAN!AQ92&gt;PENGISIAN!AH92),SUM(PENGISIAN!AI92,PENGISIAN!AN92,PENGISIAN!AP92),0))</f>
        <v>0</v>
      </c>
      <c r="K91" s="238">
        <f>IF(AND(PENGISIAN!AV92&gt;0,PENGISIAN!AO92&gt;0,PENGISIAN!AV92&gt;PENGISIAN!AO92),PENGISIAN!AV92,IF(AND(PENGISIAN!AX92&gt;0,PENGISIAN!AO92&gt;0,PENGISIAN!AX92&gt;PENGISIAN!AO92),PENGISIAN!AX92,0))</f>
        <v>0</v>
      </c>
      <c r="L91" s="238">
        <f>IF(AND(PENGISIAN!AV92&gt;0,PENGISIAN!AO92&gt;0,PENGISIAN!AV92&gt;PENGISIAN!AO92),SUM(PENGISIAN!AP92,PENGISIAN!AU92),IF(AND(PENGISIAN!AX92&gt;0,PENGISIAN!AO92&gt;0,PENGISIAN!AX92&gt;PENGISIAN!AO92),SUM(PENGISIAN!AP92,PENGISIAN!AU92,PENGISIAN!AW92),0))</f>
        <v>0</v>
      </c>
      <c r="M91" s="238">
        <f>IF(AND(PENGISIAN!BC92&gt;0,PENGISIAN!AV92&gt;0,PENGISIAN!BC92&gt;PENGISIAN!AV92),PENGISIAN!BC92,IF(AND(PENGISIAN!BE92&gt;0,PENGISIAN!AV92&gt;0,PENGISIAN!BE92&gt;PENGISIAN!AV92),PENGISIAN!BE92,0))</f>
        <v>0</v>
      </c>
      <c r="N91" s="238">
        <f>IF(AND(PENGISIAN!BC92&gt;0,PENGISIAN!AV92&gt;0,PENGISIAN!BC92&gt;PENGISIAN!AV92),SUM(PENGISIAN!AW92,PENGISIAN!BB92),IF(AND(PENGISIAN!BE92&gt;0,PENGISIAN!AV92&gt;0,PENGISIAN!BE92&gt;PENGISIAN!AV92),SUM(PENGISIAN!AW92,PENGISIAN!BB92,PENGISIAN!BD92),0))</f>
        <v>0</v>
      </c>
      <c r="O91" s="238">
        <f>IF(AND(PENGISIAN!BJ92&gt;0,PENGISIAN!BC92&gt;0,PENGISIAN!BJ92&gt;PENGISIAN!BC92),PENGISIAN!BJ92,IF(AND(PENGISIAN!BL92&gt;0,PENGISIAN!BC92&gt;0,PENGISIAN!BL92&gt;PENGISIAN!BC92),PENGISIAN!BL92,0))</f>
        <v>0</v>
      </c>
      <c r="P91" s="238">
        <f>IF(AND(PENGISIAN!BJ92&gt;0,PENGISIAN!BC92&gt;0,PENGISIAN!BJ92&gt;PENGISIAN!BC92),SUM(PENGISIAN!BD92,PENGISIAN!BI92),IF(AND(PENGISIAN!BL92&gt;0,PENGISIAN!BC92&gt;0,PENGISIAN!BL92&gt;PENGISIAN!BC92),SUM(PENGISIAN!BD92,PENGISIAN!BI92,PENGISIAN!BK92),0))</f>
        <v>0</v>
      </c>
      <c r="Q91" s="238">
        <f>IF(AND(PENGISIAN!BQ92&gt;0,PENGISIAN!BJ92&gt;0,PENGISIAN!BQ92&gt;PENGISIAN!BJ92),PENGISIAN!BQ92,IF(AND(PENGISIAN!BS92&gt;0,PENGISIAN!BJ92&gt;0,PENGISIAN!BS92&gt;PENGISIAN!BJ92),PENGISIAN!BS92,0))</f>
        <v>0</v>
      </c>
      <c r="R91" s="238">
        <f>IF(AND(PENGISIAN!BQ92&gt;0,PENGISIAN!BJ92&gt;0,PENGISIAN!BQ92&gt;PENGISIAN!BJ92),SUM(PENGISIAN!BK92,PENGISIAN!BP92),IF(AND(PENGISIAN!BS92&gt;0,PENGISIAN!BJ92&gt;0,PENGISIAN!BS92&gt;PENGISIAN!BJ92),SUM(PENGISIAN!BK92,PENGISIAN!BP92,PENGISIAN!BR92),0))</f>
        <v>0</v>
      </c>
      <c r="S91" s="238">
        <f>IF(AND(PENGISIAN!BX92&gt;0,PENGISIAN!BQ92&gt;0,PENGISIAN!BX92&gt;PENGISIAN!BQ92),PENGISIAN!BX92,IF(AND(PENGISIAN!BZ92&gt;0,PENGISIAN!BQ92&gt;0,PENGISIAN!BZ92&gt;PENGISIAN!BQ92),PENGISIAN!BZ92,0))</f>
        <v>0</v>
      </c>
      <c r="T91" s="238">
        <f>IF(AND(PENGISIAN!BX92&gt;0,PENGISIAN!BQ92&gt;0,PENGISIAN!BX92&gt;PENGISIAN!BQ92),SUM(PENGISIAN!BR92,PENGISIAN!BW92),IF(AND(PENGISIAN!BZ92&gt;0,PENGISIAN!BQ92&gt;0,PENGISIAN!BZ92&gt;PENGISIAN!BQ92),SUM(PENGISIAN!BR92,PENGISIAN!BW92,PENGISIAN!BY92),0))</f>
        <v>0</v>
      </c>
      <c r="U91" s="238">
        <f>IF(AND(PENGISIAN!CE92&gt;0,PENGISIAN!BX92&gt;0,PENGISIAN!CE92&gt;PENGISIAN!BX92),PENGISIAN!CE92,IF(AND(PENGISIAN!CG92&gt;0,PENGISIAN!BX92&gt;0,PENGISIAN!CG92&gt;PENGISIAN!BX92),PENGISIAN!CG92,0))</f>
        <v>0</v>
      </c>
      <c r="V91" s="238">
        <f>IF(AND(PENGISIAN!CE92&gt;0,PENGISIAN!BX92&gt;0,PENGISIAN!CE92&gt;PENGISIAN!BX92),SUM(PENGISIAN!BY92,PENGISIAN!CD92),IF(AND(PENGISIAN!CG92&gt;0,PENGISIAN!BX92&gt;0,PENGISIAN!CG92&gt;PENGISIAN!BX92),SUM(PENGISIAN!BY92,PENGISIAN!CD92,PENGISIAN!CF92),0))</f>
        <v>0</v>
      </c>
      <c r="W91" s="238">
        <f>IF(AND(PENGISIAN!CL92&gt;0,PENGISIAN!CE92&gt;0,PENGISIAN!CL92&gt;PENGISIAN!CE92),PENGISIAN!CL92,IF(AND(PENGISIAN!CN92&gt;0,PENGISIAN!CE92&gt;0,PENGISIAN!CN92&gt;PENGISIAN!CE92),PENGISIAN!CN92,0))</f>
        <v>0</v>
      </c>
      <c r="X91" s="238">
        <f>IF(AND(PENGISIAN!CL92&gt;0,PENGISIAN!CE92&gt;0,PENGISIAN!CL92&gt;PENGISIAN!CE92),SUM(PENGISIAN!CF92,PENGISIAN!CK92),IF(AND(PENGISIAN!CN92&gt;0,PENGISIAN!CE92&gt;0,PENGISIAN!CN92&gt;PENGISIAN!CE92),SUM(PENGISIAN!CF92,PENGISIAN!CK92,PENGISIAN!CM92),0))</f>
        <v>0</v>
      </c>
      <c r="Y91" s="238">
        <f>IF(AND(PENGISIAN!CS92&gt;0,PENGISIAN!CL92&gt;0,PENGISIAN!CS92&gt;PENGISIAN!CL92),PENGISIAN!CS92,IF(AND(PENGISIAN!CU92&gt;0,PENGISIAN!CL92&gt;0,PENGISIAN!CU92&gt;PENGISIAN!CL92),PENGISIAN!CU92,0))</f>
        <v>0</v>
      </c>
      <c r="Z91" s="238">
        <f>IF(AND(PENGISIAN!CS92&gt;0,PENGISIAN!CL92&gt;0,PENGISIAN!CS92&gt;PENGISIAN!CL92),SUM(PENGISIAN!CM92,PENGISIAN!CR92),IF(AND(PENGISIAN!CU92&gt;0,PENGISIAN!CL92&gt;0,PENGISIAN!CU92&gt;PENGISIAN!CL92),SUM(PENGISIAN!CM92,PENGISIAN!CR92,PENGISIAN!CT92),0))</f>
        <v>0</v>
      </c>
      <c r="AA91" s="238">
        <f>IF(AND(PENGISIAN!CZ92&gt;0,PENGISIAN!CS92&gt;0,PENGISIAN!CZ92&gt;PENGISIAN!CS92),PENGISIAN!CZ92,IF(AND(PENGISIAN!DB92&gt;0,PENGISIAN!CS92&gt;0,PENGISIAN!DB92&gt;PENGISIAN!CS92),PENGISIAN!DB92,0))</f>
        <v>0</v>
      </c>
      <c r="AB91" s="238">
        <f>IF(AND(PENGISIAN!CZ92&gt;0,PENGISIAN!CS92&gt;0,PENGISIAN!CZ92&gt;PENGISIAN!CS92),SUM(PENGISIAN!CT92,PENGISIAN!CY92),IF(AND(PENGISIAN!DB92&gt;0,PENGISIAN!CS92&gt;0,PENGISIAN!DB92&gt;PENGISIAN!CS92),SUM(PENGISIAN!CT92,PENGISIAN!CY92,PENGISIAN!DA92),0))</f>
        <v>0</v>
      </c>
      <c r="AC91" s="238">
        <f>IF(AND(PENGISIAN!DG92&gt;0,PENGISIAN!CZ92&gt;0,PENGISIAN!DG92&gt;PENGISIAN!CZ92),PENGISIAN!DG92,IF(AND(PENGISIAN!DI92&gt;0,PENGISIAN!CZ92&gt;0,PENGISIAN!DI92&gt;PENGISIAN!CZ92),PENGISIAN!DI92,0))</f>
        <v>0</v>
      </c>
      <c r="AD91" s="238">
        <f>IF(AND(PENGISIAN!DG92&gt;0,PENGISIAN!CZ92&gt;0,PENGISIAN!DG92&gt;PENGISIAN!CZ92),SUM(PENGISIAN!DA92,PENGISIAN!DF92),IF(AND(PENGISIAN!DI92&gt;0,PENGISIAN!CZ92&gt;0,PENGISIAN!DI92&gt;PENGISIAN!CZ92),SUM(PENGISIAN!DA92,PENGISIAN!DF92,PENGISIAN!DH92),0))</f>
        <v>0</v>
      </c>
      <c r="AE91" s="238">
        <f>IF(AND(PENGISIAN!DN92&gt;0,PENGISIAN!DG92&gt;0,PENGISIAN!DN92&gt;PENGISIAN!DG92),PENGISIAN!DN92,IF(AND(PENGISIAN!DP92&gt;0,PENGISIAN!DG92&gt;0,PENGISIAN!DP92&gt;PENGISIAN!DG92),PENGISIAN!DP92,0))</f>
        <v>0</v>
      </c>
      <c r="AF91" s="238">
        <f>IF(AND(PENGISIAN!DN92&gt;0,PENGISIAN!DG92&gt;0,PENGISIAN!DN92&gt;PENGISIAN!DG92),SUM(PENGISIAN!DH92,PENGISIAN!DM92),IF(AND(PENGISIAN!DP92&gt;0,PENGISIAN!DG92&gt;0,PENGISIAN!DP92&gt;PENGISIAN!DG92),SUM(PENGISIAN!DH92,PENGISIAN!DM92,PENGISIAN!DO92),0))</f>
        <v>0</v>
      </c>
      <c r="AG91" s="238">
        <f>IF(AND(PENGISIAN!DU92&gt;0,PENGISIAN!DN92&gt;0,PENGISIAN!DU92&gt;PENGISIAN!DN92),PENGISIAN!DU92,IF(AND(PENGISIAN!DW92&gt;0,PENGISIAN!DN92&gt;0,PENGISIAN!DW92&gt;PENGISIAN!DN92),PENGISIAN!DW92,0))</f>
        <v>0</v>
      </c>
      <c r="AH91" s="238">
        <f>IF(AND(PENGISIAN!DU92&gt;0,PENGISIAN!DN92&gt;0,PENGISIAN!DU92&gt;PENGISIAN!DN92),SUM(PENGISIAN!DO92,PENGISIAN!DT92),IF(AND(PENGISIAN!DW92&gt;0,PENGISIAN!DN92&gt;0,PENGISIAN!DW92&gt;PENGISIAN!DN92),SUM(PENGISIAN!DO92,PENGISIAN!DT92,PENGISIAN!DV92),0))</f>
        <v>0</v>
      </c>
      <c r="AI91" s="238">
        <f>IF(AND(PENGISIAN!EB92&gt;0,PENGISIAN!DU92&gt;0,PENGISIAN!EB92&gt;PENGISIAN!DU92),PENGISIAN!EB92,IF(AND(PENGISIAN!ED92&gt;0,PENGISIAN!DU92&gt;0,PENGISIAN!ED92&gt;PENGISIAN!DU92),PENGISIAN!ED92,0))</f>
        <v>0</v>
      </c>
      <c r="AJ91" s="238">
        <f>IF(AND(PENGISIAN!EB92&gt;0,PENGISIAN!DU92&gt;0,PENGISIAN!EB92&gt;PENGISIAN!DU92),SUM(PENGISIAN!DV92,PENGISIAN!EA92),IF(AND(PENGISIAN!ED92&gt;0,PENGISIAN!DU92&gt;0,PENGISIAN!ED92&gt;PENGISIAN!DU92),SUM(PENGISIAN!DV92,PENGISIAN!EA92,PENGISIAN!EC92),0))</f>
        <v>0</v>
      </c>
      <c r="AK91" s="238">
        <f>IF(AND(PENGISIAN!EI92&gt;0,PENGISIAN!EB92&gt;0,PENGISIAN!EI92&gt;PENGISIAN!EB92),PENGISIAN!EI92,IF(AND(PENGISIAN!EK92&gt;0,PENGISIAN!EB92&gt;0,PENGISIAN!EK92&gt;PENGISIAN!EB92),PENGISIAN!EK92,0))</f>
        <v>0</v>
      </c>
      <c r="AL91" s="238">
        <f>IF(AND(PENGISIAN!EI92&gt;0,PENGISIAN!EB92&gt;0,PENGISIAN!EI92&gt;PENGISIAN!EB92),SUM(PENGISIAN!EC92,PENGISIAN!EH92),IF(AND(PENGISIAN!EK92&gt;0,PENGISIAN!EB92&gt;0,PENGISIAN!EK92&gt;PENGISIAN!EB92),SUM(PENGISIAN!EC92,PENGISIAN!EH92,PENGISIAN!EJ92),0))</f>
        <v>0</v>
      </c>
      <c r="AM91" s="238">
        <f>IF(AND(PENGISIAN!EP92&gt;0,PENGISIAN!EI92&gt;0,PENGISIAN!EP92&gt;PENGISIAN!EI92),PENGISIAN!EP92,IF(AND(PENGISIAN!ER92&gt;0,PENGISIAN!EI92&gt;0,PENGISIAN!ER92&gt;PENGISIAN!EI92),PENGISIAN!ER92,0))</f>
        <v>0</v>
      </c>
      <c r="AN91" s="238">
        <f>IF(AND(PENGISIAN!EP92&gt;0,PENGISIAN!EI92&gt;0,PENGISIAN!EP92&gt;PENGISIAN!EI92),SUM(PENGISIAN!EJ92,PENGISIAN!EO92),IF(AND(PENGISIAN!ER92&gt;0,PENGISIAN!EI92&gt;0,PENGISIAN!ER92&gt;PENGISIAN!EI92),SUM(PENGISIAN!EJ92,PENGISIAN!EO92,PENGISIAN!EQ92),0))</f>
        <v>0</v>
      </c>
      <c r="AO91" s="238">
        <f>IF(AND(PENGISIAN!EW92&gt;0,PENGISIAN!EP92&gt;0,PENGISIAN!EW92&gt;PENGISIAN!EP92),PENGISIAN!EW92,IF(AND(PENGISIAN!EY92&gt;0,PENGISIAN!EP92&gt;0,PENGISIAN!EY92&gt;PENGISIAN!EP92),PENGISIAN!EY92,0))</f>
        <v>0</v>
      </c>
      <c r="AP91" s="238">
        <f>IF(AND(PENGISIAN!EW92&gt;0,PENGISIAN!EP92&gt;0,PENGISIAN!EW92&gt;PENGISIAN!EP92),SUM(PENGISIAN!EQ92,PENGISIAN!EV92),IF(AND(PENGISIAN!EY92&gt;0,PENGISIAN!EP92&gt;0,PENGISIAN!EY92&gt;PENGISIAN!EP92),SUM(PENGISIAN!EQ92,PENGISIAN!EV92,PENGISIAN!EX92),0))</f>
        <v>0</v>
      </c>
      <c r="AQ91" s="238">
        <f>IF(AND(PENGISIAN!FD92&gt;0,PENGISIAN!EW92&gt;0,PENGISIAN!FD92&gt;PENGISIAN!EW92),PENGISIAN!FD92,IF(AND(PENGISIAN!FF92&gt;0,PENGISIAN!EW92&gt;0,PENGISIAN!FF92&gt;PENGISIAN!EW92),PENGISIAN!FF92,0))</f>
        <v>0</v>
      </c>
      <c r="AR91" s="238">
        <f>IF(AND(PENGISIAN!FD92&gt;0,PENGISIAN!EW92&gt;0,PENGISIAN!FD92&gt;PENGISIAN!EW92),SUM(PENGISIAN!EX92,PENGISIAN!FC92),IF(AND(PENGISIAN!FF92&gt;0,PENGISIAN!EW92&gt;0,PENGISIAN!FF92&gt;PENGISIAN!EW92),SUM(PENGISIAN!EX92,PENGISIAN!FC92,PENGISIAN!FE92),0))</f>
        <v>0</v>
      </c>
      <c r="AS91" s="238">
        <f>IF(AND(PENGISIAN!FK92&gt;0,PENGISIAN!FD92&gt;0,PENGISIAN!FK92&gt;PENGISIAN!FD92),PENGISIAN!FK92,IF(AND(PENGISIAN!FM92&gt;0,PENGISIAN!FD92&gt;0,PENGISIAN!FM92&gt;PENGISIAN!FD92),PENGISIAN!FM92,0))</f>
        <v>0</v>
      </c>
      <c r="AT91" s="238">
        <f>IF(AND(PENGISIAN!FK92&gt;0,PENGISIAN!FD92&gt;0,PENGISIAN!FK92&gt;PENGISIAN!FD92),SUM(PENGISIAN!FE92,PENGISIAN!FJ92),IF(AND(PENGISIAN!FM92&gt;0,PENGISIAN!FD92&gt;0,PENGISIAN!FM92&gt;PENGISIAN!FD92),SUM(PENGISIAN!FE92,PENGISIAN!FJ92,PENGISIAN!FL92),0))</f>
        <v>0</v>
      </c>
      <c r="AU91" s="238">
        <f>IF(AND(PENGISIAN!FR92&gt;0,PENGISIAN!FK92&gt;0,PENGISIAN!FR92&gt;PENGISIAN!FK92),PENGISIAN!FR92,IF(AND(PENGISIAN!FT92&gt;0,PENGISIAN!FK92&gt;0,PENGISIAN!FT92&gt;PENGISIAN!FK92),PENGISIAN!FT92,0))</f>
        <v>0</v>
      </c>
      <c r="AV91" s="238">
        <f>IF(AND(PENGISIAN!FR92&gt;0,PENGISIAN!FK92&gt;0,PENGISIAN!FR92&gt;PENGISIAN!FK92),SUM(PENGISIAN!FL92,PENGISIAN!FQ92),IF(AND(PENGISIAN!FT92&gt;0,PENGISIAN!FK92&gt;0,PENGISIAN!FT92&gt;PENGISIAN!FK92),SUM(PENGISIAN!FL92,PENGISIAN!FQ92,PENGISIAN!FS92),0))</f>
        <v>0</v>
      </c>
      <c r="AW91" s="238">
        <f>IF(AND(PENGISIAN!FY92&gt;0,PENGISIAN!FR92&gt;0,PENGISIAN!FY92&gt;PENGISIAN!FR92),PENGISIAN!FY92,IF(AND(PENGISIAN!GA92&gt;0,PENGISIAN!FR92&gt;0,PENGISIAN!GA92&gt;PENGISIAN!FR92),PENGISIAN!GA92,0))</f>
        <v>0</v>
      </c>
      <c r="AX91" s="238">
        <f>IF(AND(PENGISIAN!FY92&gt;0,PENGISIAN!FR92&gt;0,PENGISIAN!FY92&gt;PENGISIAN!FR92),SUM(PENGISIAN!FS92,PENGISIAN!FX92),IF(AND(PENGISIAN!GA92&gt;0,PENGISIAN!FR92&gt;0,PENGISIAN!GA92&gt;PENGISIAN!FR92),SUM(PENGISIAN!FS92,PENGISIAN!FX92,PENGISIAN!FZ92),0))</f>
        <v>0</v>
      </c>
      <c r="AY91" s="238">
        <f>IF(AND(PENGISIAN!GF92&gt;0,PENGISIAN!FY92&gt;0,PENGISIAN!GF92&gt;PENGISIAN!FY92),PENGISIAN!GF92,IF(AND(PENGISIAN!GH92&gt;0,PENGISIAN!FY92&gt;0,PENGISIAN!GH92&gt;PENGISIAN!FY92),PENGISIAN!GH92,0))</f>
        <v>0</v>
      </c>
      <c r="AZ91" s="238">
        <f>IF(AND(PENGISIAN!GF92&gt;0,PENGISIAN!FY92&gt;0,PENGISIAN!GF92&gt;PENGISIAN!FY92),SUM(PENGISIAN!FZ92,PENGISIAN!GE92),IF(AND(PENGISIAN!GH92&gt;0,PENGISIAN!FY92&gt;0,PENGISIAN!GH92&gt;PENGISIAN!FY92),SUM(PENGISIAN!FZ92,PENGISIAN!GE92,PENGISIAN!GG92),0))</f>
        <v>0</v>
      </c>
      <c r="BA91" s="238">
        <f>IF(AND(PENGISIAN!GM92&gt;0,PENGISIAN!GF92&gt;0,PENGISIAN!GM92&gt;PENGISIAN!GF92),PENGISIAN!GM92,IF(AND(PENGISIAN!GO92&gt;0,PENGISIAN!GF92&gt;0,PENGISIAN!GO92&gt;PENGISIAN!GF92),PENGISIAN!GO92,0))</f>
        <v>0</v>
      </c>
      <c r="BB91" s="238">
        <f>IF(AND(PENGISIAN!GM92&gt;0,PENGISIAN!GF92&gt;0,PENGISIAN!GM92&gt;PENGISIAN!GF92),SUM(PENGISIAN!GG92,PENGISIAN!GL92),IF(AND(PENGISIAN!GO92&gt;0,PENGISIAN!GF92&gt;0,PENGISIAN!GO92&gt;PENGISIAN!GF92),SUM(PENGISIAN!GG92,PENGISIAN!GL92,PENGISIAN!GN92),0))</f>
        <v>0</v>
      </c>
      <c r="BC91" s="238">
        <f>IF(AND(PENGISIAN!GT92&gt;0,PENGISIAN!GM92&gt;0,PENGISIAN!GT92&gt;PENGISIAN!GM92),PENGISIAN!GT92,IF(AND(PENGISIAN!GV92&gt;0,PENGISIAN!GM92&gt;0,PENGISIAN!GV92&gt;PENGISIAN!GM92),PENGISIAN!GV92,0))</f>
        <v>0</v>
      </c>
      <c r="BD91" s="238">
        <f>IF(AND(PENGISIAN!GT92&gt;0,PENGISIAN!GM92&gt;0,PENGISIAN!GT92&gt;PENGISIAN!GM92),SUM(PENGISIAN!GN92,PENGISIAN!GS92),IF(AND(PENGISIAN!GV92&gt;0,PENGISIAN!GM92&gt;0,PENGISIAN!GV92&gt;PENGISIAN!GM92),SUM(PENGISIAN!GN92,PENGISIAN!GS92,PENGISIAN!GU92),0))</f>
        <v>0</v>
      </c>
      <c r="BE91" s="238">
        <f>IF(AND(PENGISIAN!HA92&gt;0,PENGISIAN!GT92&gt;0,PENGISIAN!HA92&gt;PENGISIAN!GT92),PENGISIAN!HA92,IF(AND(PENGISIAN!HC92&gt;0,PENGISIAN!GT92&gt;0,PENGISIAN!HC92&gt;PENGISIAN!GT92),PENGISIAN!HC92,0))</f>
        <v>0</v>
      </c>
      <c r="BF91" s="238">
        <f>IF(AND(PENGISIAN!HA92&gt;0,PENGISIAN!GT92&gt;0,PENGISIAN!HA92&gt;PENGISIAN!GT92),SUM(PENGISIAN!GU92,PENGISIAN!GZ92),IF(AND(PENGISIAN!HC92&gt;0,PENGISIAN!GT92&gt;0,PENGISIAN!HC92&gt;PENGISIAN!GT92),SUM(PENGISIAN!GU92,PENGISIAN!GZ92,PENGISIAN!HB92),0))</f>
        <v>0</v>
      </c>
      <c r="BG91" s="238">
        <f>IF(AND(PENGISIAN!HH92&gt;0,PENGISIAN!HA92&gt;0,PENGISIAN!HH92&gt;PENGISIAN!HA92),PENGISIAN!HH92,IF(AND(PENGISIAN!HJ92&gt;0,PENGISIAN!HA92&gt;0,PENGISIAN!HJ92&gt;PENGISIAN!HA92),PENGISIAN!HJ92,0))</f>
        <v>0</v>
      </c>
      <c r="BH91" s="238">
        <f>IF(AND(PENGISIAN!HH92&gt;0,PENGISIAN!HA92&gt;0,PENGISIAN!HH92&gt;PENGISIAN!HA92),SUM(PENGISIAN!HB92,PENGISIAN!HG92),IF(AND(PENGISIAN!HJ92&gt;0,PENGISIAN!HA92&gt;0,PENGISIAN!HJ92&gt;PENGISIAN!HA92),SUM(PENGISIAN!HB92,PENGISIAN!HG92,PENGISIAN!HI92),0))</f>
        <v>0</v>
      </c>
      <c r="BI91" s="238">
        <f>IF(AND(PENGISIAN!HJ92&gt;0,PENGISIAN!HH92&gt;0,PENGISIAN!HJ92&gt;PENGISIAN!HH92),PENGISIAN!HJ92,0)</f>
        <v>0</v>
      </c>
      <c r="BJ91" s="238">
        <f>IF(AND(PENGISIAN!HJ92&gt;0,PENGISIAN!HH92&gt;0,PENGISIAN!HJ92&gt;PENGISIAN!HH92),PENGISIAN!HI92,0)</f>
        <v>0</v>
      </c>
    </row>
    <row r="92" spans="1:62">
      <c r="A92" s="238">
        <f>IF(AND(PENGISIAN!M93&gt;0,PENGISIAN!F93&gt;0,PENGISIAN!M93&gt;PENGISIAN!F93),PENGISIAN!M93,IF(AND(PENGISIAN!O93&gt;0,PENGISIAN!F93&gt;0,PENGISIAN!O93&gt;PENGISIAN!F93),PENGISIAN!O93,0))</f>
        <v>0</v>
      </c>
      <c r="B92" s="238">
        <f>IF(AND(PENGISIAN!M93&gt;0,PENGISIAN!F93&gt;0,PENGISIAN!M93&gt;PENGISIAN!F93),SUM(PENGISIAN!G93,PENGISIAN!L93),IF(AND(PENGISIAN!O93&gt;0,PENGISIAN!F93&gt;0,PENGISIAN!O93&gt;PENGISIAN!F93),SUM(PENGISIAN!G93,PENGISIAN!L93,PENGISIAN!N93),0))</f>
        <v>0</v>
      </c>
      <c r="C92" s="238">
        <f>IF(AND(PENGISIAN!T93&gt;0,PENGISIAN!M93&gt;0,PENGISIAN!T93&gt;PENGISIAN!M93),PENGISIAN!T93,IF(AND(PENGISIAN!V93&gt;0,PENGISIAN!M93&gt;0,PENGISIAN!V93&gt;PENGISIAN!M93),PENGISIAN!V93,0))</f>
        <v>0</v>
      </c>
      <c r="D92" s="238">
        <f>IF(AND(PENGISIAN!T93&gt;0,PENGISIAN!M93&gt;0,PENGISIAN!T93&gt;PENGISIAN!M93),SUM(PENGISIAN!N93,PENGISIAN!S93),IF(AND(PENGISIAN!V93&gt;0,PENGISIAN!M93&gt;0,PENGISIAN!V93&gt;PENGISIAN!M93),SUM(PENGISIAN!N93,PENGISIAN!S93,PENGISIAN!U93),0))</f>
        <v>0</v>
      </c>
      <c r="E92" s="238">
        <f>IF(AND(PENGISIAN!AA93&gt;0,PENGISIAN!T93&gt;0,PENGISIAN!AA93&gt;PENGISIAN!T93),PENGISIAN!AA93,IF(AND(PENGISIAN!AC93&gt;0,PENGISIAN!T93&gt;0,PENGISIAN!AC93&gt;PENGISIAN!T93),PENGISIAN!AC93,0))</f>
        <v>0</v>
      </c>
      <c r="F92" s="238">
        <f>IF(AND(PENGISIAN!AA93&gt;0,PENGISIAN!T93&gt;0,PENGISIAN!AA93&gt;PENGISIAN!T93),SUM(PENGISIAN!U93,PENGISIAN!Z93),IF(AND(PENGISIAN!AC93&gt;0,PENGISIAN!T93&gt;0,PENGISIAN!AC93&gt;PENGISIAN!T93),SUM(PENGISIAN!U93,PENGISIAN!Z93,PENGISIAN!AB93),0))</f>
        <v>0</v>
      </c>
      <c r="G92" s="238">
        <f>IF(AND(PENGISIAN!AH93&gt;0,PENGISIAN!AA93&gt;0,PENGISIAN!AH93&gt;PENGISIAN!AA93),PENGISIAN!AH93,IF(AND(PENGISIAN!AJ93&gt;0,PENGISIAN!AA93&gt;0,PENGISIAN!AJ93&gt;PENGISIAN!AA93),PENGISIAN!AJ93,0))</f>
        <v>0</v>
      </c>
      <c r="H92" s="238">
        <f>IF(AND(PENGISIAN!AH93&gt;0,PENGISIAN!AA93&gt;0,PENGISIAN!AH93&gt;PENGISIAN!AA93),SUM(PENGISIAN!AB93,PENGISIAN!AG93),IF(AND(PENGISIAN!AJ93&gt;0,PENGISIAN!AA93&gt;0,PENGISIAN!AJ93&gt;PENGISIAN!AA93),SUM(PENGISIAN!AB93,PENGISIAN!AG93,PENGISIAN!AI93),0))</f>
        <v>0</v>
      </c>
      <c r="I92" s="238">
        <f>IF(AND(PENGISIAN!AO93&gt;0,PENGISIAN!AH93&gt;0,PENGISIAN!AO93&gt;PENGISIAN!AH93),PENGISIAN!AO93,IF(AND(PENGISIAN!AQ93&gt;0,PENGISIAN!AH93&gt;0,PENGISIAN!AQ93&gt;PENGISIAN!AH93),PENGISIAN!AQ93,0))</f>
        <v>0</v>
      </c>
      <c r="J92" s="238">
        <f>IF(AND(PENGISIAN!AO93&gt;0,PENGISIAN!AH93&gt;0,PENGISIAN!AO93&gt;PENGISIAN!AH93),SUM(PENGISIAN!AI93,PENGISIAN!AN93),IF(AND(PENGISIAN!AQ93&gt;0,PENGISIAN!AH93&gt;0,PENGISIAN!AQ93&gt;PENGISIAN!AH93),SUM(PENGISIAN!AI93,PENGISIAN!AN93,PENGISIAN!AP93),0))</f>
        <v>0</v>
      </c>
      <c r="K92" s="238">
        <f>IF(AND(PENGISIAN!AV93&gt;0,PENGISIAN!AO93&gt;0,PENGISIAN!AV93&gt;PENGISIAN!AO93),PENGISIAN!AV93,IF(AND(PENGISIAN!AX93&gt;0,PENGISIAN!AO93&gt;0,PENGISIAN!AX93&gt;PENGISIAN!AO93),PENGISIAN!AX93,0))</f>
        <v>0</v>
      </c>
      <c r="L92" s="238">
        <f>IF(AND(PENGISIAN!AV93&gt;0,PENGISIAN!AO93&gt;0,PENGISIAN!AV93&gt;PENGISIAN!AO93),SUM(PENGISIAN!AP93,PENGISIAN!AU93),IF(AND(PENGISIAN!AX93&gt;0,PENGISIAN!AO93&gt;0,PENGISIAN!AX93&gt;PENGISIAN!AO93),SUM(PENGISIAN!AP93,PENGISIAN!AU93,PENGISIAN!AW93),0))</f>
        <v>0</v>
      </c>
      <c r="M92" s="238">
        <f>IF(AND(PENGISIAN!BC93&gt;0,PENGISIAN!AV93&gt;0,PENGISIAN!BC93&gt;PENGISIAN!AV93),PENGISIAN!BC93,IF(AND(PENGISIAN!BE93&gt;0,PENGISIAN!AV93&gt;0,PENGISIAN!BE93&gt;PENGISIAN!AV93),PENGISIAN!BE93,0))</f>
        <v>0</v>
      </c>
      <c r="N92" s="238">
        <f>IF(AND(PENGISIAN!BC93&gt;0,PENGISIAN!AV93&gt;0,PENGISIAN!BC93&gt;PENGISIAN!AV93),SUM(PENGISIAN!AW93,PENGISIAN!BB93),IF(AND(PENGISIAN!BE93&gt;0,PENGISIAN!AV93&gt;0,PENGISIAN!BE93&gt;PENGISIAN!AV93),SUM(PENGISIAN!AW93,PENGISIAN!BB93,PENGISIAN!BD93),0))</f>
        <v>0</v>
      </c>
      <c r="O92" s="238">
        <f>IF(AND(PENGISIAN!BJ93&gt;0,PENGISIAN!BC93&gt;0,PENGISIAN!BJ93&gt;PENGISIAN!BC93),PENGISIAN!BJ93,IF(AND(PENGISIAN!BL93&gt;0,PENGISIAN!BC93&gt;0,PENGISIAN!BL93&gt;PENGISIAN!BC93),PENGISIAN!BL93,0))</f>
        <v>0</v>
      </c>
      <c r="P92" s="238">
        <f>IF(AND(PENGISIAN!BJ93&gt;0,PENGISIAN!BC93&gt;0,PENGISIAN!BJ93&gt;PENGISIAN!BC93),SUM(PENGISIAN!BD93,PENGISIAN!BI93),IF(AND(PENGISIAN!BL93&gt;0,PENGISIAN!BC93&gt;0,PENGISIAN!BL93&gt;PENGISIAN!BC93),SUM(PENGISIAN!BD93,PENGISIAN!BI93,PENGISIAN!BK93),0))</f>
        <v>0</v>
      </c>
      <c r="Q92" s="238">
        <f>IF(AND(PENGISIAN!BQ93&gt;0,PENGISIAN!BJ93&gt;0,PENGISIAN!BQ93&gt;PENGISIAN!BJ93),PENGISIAN!BQ93,IF(AND(PENGISIAN!BS93&gt;0,PENGISIAN!BJ93&gt;0,PENGISIAN!BS93&gt;PENGISIAN!BJ93),PENGISIAN!BS93,0))</f>
        <v>0</v>
      </c>
      <c r="R92" s="238">
        <f>IF(AND(PENGISIAN!BQ93&gt;0,PENGISIAN!BJ93&gt;0,PENGISIAN!BQ93&gt;PENGISIAN!BJ93),SUM(PENGISIAN!BK93,PENGISIAN!BP93),IF(AND(PENGISIAN!BS93&gt;0,PENGISIAN!BJ93&gt;0,PENGISIAN!BS93&gt;PENGISIAN!BJ93),SUM(PENGISIAN!BK93,PENGISIAN!BP93,PENGISIAN!BR93),0))</f>
        <v>0</v>
      </c>
      <c r="S92" s="238">
        <f>IF(AND(PENGISIAN!BX93&gt;0,PENGISIAN!BQ93&gt;0,PENGISIAN!BX93&gt;PENGISIAN!BQ93),PENGISIAN!BX93,IF(AND(PENGISIAN!BZ93&gt;0,PENGISIAN!BQ93&gt;0,PENGISIAN!BZ93&gt;PENGISIAN!BQ93),PENGISIAN!BZ93,0))</f>
        <v>0</v>
      </c>
      <c r="T92" s="238">
        <f>IF(AND(PENGISIAN!BX93&gt;0,PENGISIAN!BQ93&gt;0,PENGISIAN!BX93&gt;PENGISIAN!BQ93),SUM(PENGISIAN!BR93,PENGISIAN!BW93),IF(AND(PENGISIAN!BZ93&gt;0,PENGISIAN!BQ93&gt;0,PENGISIAN!BZ93&gt;PENGISIAN!BQ93),SUM(PENGISIAN!BR93,PENGISIAN!BW93,PENGISIAN!BY93),0))</f>
        <v>0</v>
      </c>
      <c r="U92" s="238">
        <f>IF(AND(PENGISIAN!CE93&gt;0,PENGISIAN!BX93&gt;0,PENGISIAN!CE93&gt;PENGISIAN!BX93),PENGISIAN!CE93,IF(AND(PENGISIAN!CG93&gt;0,PENGISIAN!BX93&gt;0,PENGISIAN!CG93&gt;PENGISIAN!BX93),PENGISIAN!CG93,0))</f>
        <v>0</v>
      </c>
      <c r="V92" s="238">
        <f>IF(AND(PENGISIAN!CE93&gt;0,PENGISIAN!BX93&gt;0,PENGISIAN!CE93&gt;PENGISIAN!BX93),SUM(PENGISIAN!BY93,PENGISIAN!CD93),IF(AND(PENGISIAN!CG93&gt;0,PENGISIAN!BX93&gt;0,PENGISIAN!CG93&gt;PENGISIAN!BX93),SUM(PENGISIAN!BY93,PENGISIAN!CD93,PENGISIAN!CF93),0))</f>
        <v>0</v>
      </c>
      <c r="W92" s="238">
        <f>IF(AND(PENGISIAN!CL93&gt;0,PENGISIAN!CE93&gt;0,PENGISIAN!CL93&gt;PENGISIAN!CE93),PENGISIAN!CL93,IF(AND(PENGISIAN!CN93&gt;0,PENGISIAN!CE93&gt;0,PENGISIAN!CN93&gt;PENGISIAN!CE93),PENGISIAN!CN93,0))</f>
        <v>0</v>
      </c>
      <c r="X92" s="238">
        <f>IF(AND(PENGISIAN!CL93&gt;0,PENGISIAN!CE93&gt;0,PENGISIAN!CL93&gt;PENGISIAN!CE93),SUM(PENGISIAN!CF93,PENGISIAN!CK93),IF(AND(PENGISIAN!CN93&gt;0,PENGISIAN!CE93&gt;0,PENGISIAN!CN93&gt;PENGISIAN!CE93),SUM(PENGISIAN!CF93,PENGISIAN!CK93,PENGISIAN!CM93),0))</f>
        <v>0</v>
      </c>
      <c r="Y92" s="238">
        <f>IF(AND(PENGISIAN!CS93&gt;0,PENGISIAN!CL93&gt;0,PENGISIAN!CS93&gt;PENGISIAN!CL93),PENGISIAN!CS93,IF(AND(PENGISIAN!CU93&gt;0,PENGISIAN!CL93&gt;0,PENGISIAN!CU93&gt;PENGISIAN!CL93),PENGISIAN!CU93,0))</f>
        <v>0</v>
      </c>
      <c r="Z92" s="238">
        <f>IF(AND(PENGISIAN!CS93&gt;0,PENGISIAN!CL93&gt;0,PENGISIAN!CS93&gt;PENGISIAN!CL93),SUM(PENGISIAN!CM93,PENGISIAN!CR93),IF(AND(PENGISIAN!CU93&gt;0,PENGISIAN!CL93&gt;0,PENGISIAN!CU93&gt;PENGISIAN!CL93),SUM(PENGISIAN!CM93,PENGISIAN!CR93,PENGISIAN!CT93),0))</f>
        <v>0</v>
      </c>
      <c r="AA92" s="238">
        <f>IF(AND(PENGISIAN!CZ93&gt;0,PENGISIAN!CS93&gt;0,PENGISIAN!CZ93&gt;PENGISIAN!CS93),PENGISIAN!CZ93,IF(AND(PENGISIAN!DB93&gt;0,PENGISIAN!CS93&gt;0,PENGISIAN!DB93&gt;PENGISIAN!CS93),PENGISIAN!DB93,0))</f>
        <v>0</v>
      </c>
      <c r="AB92" s="238">
        <f>IF(AND(PENGISIAN!CZ93&gt;0,PENGISIAN!CS93&gt;0,PENGISIAN!CZ93&gt;PENGISIAN!CS93),SUM(PENGISIAN!CT93,PENGISIAN!CY93),IF(AND(PENGISIAN!DB93&gt;0,PENGISIAN!CS93&gt;0,PENGISIAN!DB93&gt;PENGISIAN!CS93),SUM(PENGISIAN!CT93,PENGISIAN!CY93,PENGISIAN!DA93),0))</f>
        <v>0</v>
      </c>
      <c r="AC92" s="238">
        <f>IF(AND(PENGISIAN!DG93&gt;0,PENGISIAN!CZ93&gt;0,PENGISIAN!DG93&gt;PENGISIAN!CZ93),PENGISIAN!DG93,IF(AND(PENGISIAN!DI93&gt;0,PENGISIAN!CZ93&gt;0,PENGISIAN!DI93&gt;PENGISIAN!CZ93),PENGISIAN!DI93,0))</f>
        <v>0</v>
      </c>
      <c r="AD92" s="238">
        <f>IF(AND(PENGISIAN!DG93&gt;0,PENGISIAN!CZ93&gt;0,PENGISIAN!DG93&gt;PENGISIAN!CZ93),SUM(PENGISIAN!DA93,PENGISIAN!DF93),IF(AND(PENGISIAN!DI93&gt;0,PENGISIAN!CZ93&gt;0,PENGISIAN!DI93&gt;PENGISIAN!CZ93),SUM(PENGISIAN!DA93,PENGISIAN!DF93,PENGISIAN!DH93),0))</f>
        <v>0</v>
      </c>
      <c r="AE92" s="238">
        <f>IF(AND(PENGISIAN!DN93&gt;0,PENGISIAN!DG93&gt;0,PENGISIAN!DN93&gt;PENGISIAN!DG93),PENGISIAN!DN93,IF(AND(PENGISIAN!DP93&gt;0,PENGISIAN!DG93&gt;0,PENGISIAN!DP93&gt;PENGISIAN!DG93),PENGISIAN!DP93,0))</f>
        <v>0</v>
      </c>
      <c r="AF92" s="238">
        <f>IF(AND(PENGISIAN!DN93&gt;0,PENGISIAN!DG93&gt;0,PENGISIAN!DN93&gt;PENGISIAN!DG93),SUM(PENGISIAN!DH93,PENGISIAN!DM93),IF(AND(PENGISIAN!DP93&gt;0,PENGISIAN!DG93&gt;0,PENGISIAN!DP93&gt;PENGISIAN!DG93),SUM(PENGISIAN!DH93,PENGISIAN!DM93,PENGISIAN!DO93),0))</f>
        <v>0</v>
      </c>
      <c r="AG92" s="238">
        <f>IF(AND(PENGISIAN!DU93&gt;0,PENGISIAN!DN93&gt;0,PENGISIAN!DU93&gt;PENGISIAN!DN93),PENGISIAN!DU93,IF(AND(PENGISIAN!DW93&gt;0,PENGISIAN!DN93&gt;0,PENGISIAN!DW93&gt;PENGISIAN!DN93),PENGISIAN!DW93,0))</f>
        <v>0</v>
      </c>
      <c r="AH92" s="238">
        <f>IF(AND(PENGISIAN!DU93&gt;0,PENGISIAN!DN93&gt;0,PENGISIAN!DU93&gt;PENGISIAN!DN93),SUM(PENGISIAN!DO93,PENGISIAN!DT93),IF(AND(PENGISIAN!DW93&gt;0,PENGISIAN!DN93&gt;0,PENGISIAN!DW93&gt;PENGISIAN!DN93),SUM(PENGISIAN!DO93,PENGISIAN!DT93,PENGISIAN!DV93),0))</f>
        <v>0</v>
      </c>
      <c r="AI92" s="238">
        <f>IF(AND(PENGISIAN!EB93&gt;0,PENGISIAN!DU93&gt;0,PENGISIAN!EB93&gt;PENGISIAN!DU93),PENGISIAN!EB93,IF(AND(PENGISIAN!ED93&gt;0,PENGISIAN!DU93&gt;0,PENGISIAN!ED93&gt;PENGISIAN!DU93),PENGISIAN!ED93,0))</f>
        <v>0</v>
      </c>
      <c r="AJ92" s="238">
        <f>IF(AND(PENGISIAN!EB93&gt;0,PENGISIAN!DU93&gt;0,PENGISIAN!EB93&gt;PENGISIAN!DU93),SUM(PENGISIAN!DV93,PENGISIAN!EA93),IF(AND(PENGISIAN!ED93&gt;0,PENGISIAN!DU93&gt;0,PENGISIAN!ED93&gt;PENGISIAN!DU93),SUM(PENGISIAN!DV93,PENGISIAN!EA93,PENGISIAN!EC93),0))</f>
        <v>0</v>
      </c>
      <c r="AK92" s="238">
        <f>IF(AND(PENGISIAN!EI93&gt;0,PENGISIAN!EB93&gt;0,PENGISIAN!EI93&gt;PENGISIAN!EB93),PENGISIAN!EI93,IF(AND(PENGISIAN!EK93&gt;0,PENGISIAN!EB93&gt;0,PENGISIAN!EK93&gt;PENGISIAN!EB93),PENGISIAN!EK93,0))</f>
        <v>0</v>
      </c>
      <c r="AL92" s="238">
        <f>IF(AND(PENGISIAN!EI93&gt;0,PENGISIAN!EB93&gt;0,PENGISIAN!EI93&gt;PENGISIAN!EB93),SUM(PENGISIAN!EC93,PENGISIAN!EH93),IF(AND(PENGISIAN!EK93&gt;0,PENGISIAN!EB93&gt;0,PENGISIAN!EK93&gt;PENGISIAN!EB93),SUM(PENGISIAN!EC93,PENGISIAN!EH93,PENGISIAN!EJ93),0))</f>
        <v>0</v>
      </c>
      <c r="AM92" s="238">
        <f>IF(AND(PENGISIAN!EP93&gt;0,PENGISIAN!EI93&gt;0,PENGISIAN!EP93&gt;PENGISIAN!EI93),PENGISIAN!EP93,IF(AND(PENGISIAN!ER93&gt;0,PENGISIAN!EI93&gt;0,PENGISIAN!ER93&gt;PENGISIAN!EI93),PENGISIAN!ER93,0))</f>
        <v>0</v>
      </c>
      <c r="AN92" s="238">
        <f>IF(AND(PENGISIAN!EP93&gt;0,PENGISIAN!EI93&gt;0,PENGISIAN!EP93&gt;PENGISIAN!EI93),SUM(PENGISIAN!EJ93,PENGISIAN!EO93),IF(AND(PENGISIAN!ER93&gt;0,PENGISIAN!EI93&gt;0,PENGISIAN!ER93&gt;PENGISIAN!EI93),SUM(PENGISIAN!EJ93,PENGISIAN!EO93,PENGISIAN!EQ93),0))</f>
        <v>0</v>
      </c>
      <c r="AO92" s="238">
        <f>IF(AND(PENGISIAN!EW93&gt;0,PENGISIAN!EP93&gt;0,PENGISIAN!EW93&gt;PENGISIAN!EP93),PENGISIAN!EW93,IF(AND(PENGISIAN!EY93&gt;0,PENGISIAN!EP93&gt;0,PENGISIAN!EY93&gt;PENGISIAN!EP93),PENGISIAN!EY93,0))</f>
        <v>0</v>
      </c>
      <c r="AP92" s="238">
        <f>IF(AND(PENGISIAN!EW93&gt;0,PENGISIAN!EP93&gt;0,PENGISIAN!EW93&gt;PENGISIAN!EP93),SUM(PENGISIAN!EQ93,PENGISIAN!EV93),IF(AND(PENGISIAN!EY93&gt;0,PENGISIAN!EP93&gt;0,PENGISIAN!EY93&gt;PENGISIAN!EP93),SUM(PENGISIAN!EQ93,PENGISIAN!EV93,PENGISIAN!EX93),0))</f>
        <v>0</v>
      </c>
      <c r="AQ92" s="238">
        <f>IF(AND(PENGISIAN!FD93&gt;0,PENGISIAN!EW93&gt;0,PENGISIAN!FD93&gt;PENGISIAN!EW93),PENGISIAN!FD93,IF(AND(PENGISIAN!FF93&gt;0,PENGISIAN!EW93&gt;0,PENGISIAN!FF93&gt;PENGISIAN!EW93),PENGISIAN!FF93,0))</f>
        <v>0</v>
      </c>
      <c r="AR92" s="238">
        <f>IF(AND(PENGISIAN!FD93&gt;0,PENGISIAN!EW93&gt;0,PENGISIAN!FD93&gt;PENGISIAN!EW93),SUM(PENGISIAN!EX93,PENGISIAN!FC93),IF(AND(PENGISIAN!FF93&gt;0,PENGISIAN!EW93&gt;0,PENGISIAN!FF93&gt;PENGISIAN!EW93),SUM(PENGISIAN!EX93,PENGISIAN!FC93,PENGISIAN!FE93),0))</f>
        <v>0</v>
      </c>
      <c r="AS92" s="238">
        <f>IF(AND(PENGISIAN!FK93&gt;0,PENGISIAN!FD93&gt;0,PENGISIAN!FK93&gt;PENGISIAN!FD93),PENGISIAN!FK93,IF(AND(PENGISIAN!FM93&gt;0,PENGISIAN!FD93&gt;0,PENGISIAN!FM93&gt;PENGISIAN!FD93),PENGISIAN!FM93,0))</f>
        <v>0</v>
      </c>
      <c r="AT92" s="238">
        <f>IF(AND(PENGISIAN!FK93&gt;0,PENGISIAN!FD93&gt;0,PENGISIAN!FK93&gt;PENGISIAN!FD93),SUM(PENGISIAN!FE93,PENGISIAN!FJ93),IF(AND(PENGISIAN!FM93&gt;0,PENGISIAN!FD93&gt;0,PENGISIAN!FM93&gt;PENGISIAN!FD93),SUM(PENGISIAN!FE93,PENGISIAN!FJ93,PENGISIAN!FL93),0))</f>
        <v>0</v>
      </c>
      <c r="AU92" s="238">
        <f>IF(AND(PENGISIAN!FR93&gt;0,PENGISIAN!FK93&gt;0,PENGISIAN!FR93&gt;PENGISIAN!FK93),PENGISIAN!FR93,IF(AND(PENGISIAN!FT93&gt;0,PENGISIAN!FK93&gt;0,PENGISIAN!FT93&gt;PENGISIAN!FK93),PENGISIAN!FT93,0))</f>
        <v>0</v>
      </c>
      <c r="AV92" s="238">
        <f>IF(AND(PENGISIAN!FR93&gt;0,PENGISIAN!FK93&gt;0,PENGISIAN!FR93&gt;PENGISIAN!FK93),SUM(PENGISIAN!FL93,PENGISIAN!FQ93),IF(AND(PENGISIAN!FT93&gt;0,PENGISIAN!FK93&gt;0,PENGISIAN!FT93&gt;PENGISIAN!FK93),SUM(PENGISIAN!FL93,PENGISIAN!FQ93,PENGISIAN!FS93),0))</f>
        <v>0</v>
      </c>
      <c r="AW92" s="238">
        <f>IF(AND(PENGISIAN!FY93&gt;0,PENGISIAN!FR93&gt;0,PENGISIAN!FY93&gt;PENGISIAN!FR93),PENGISIAN!FY93,IF(AND(PENGISIAN!GA93&gt;0,PENGISIAN!FR93&gt;0,PENGISIAN!GA93&gt;PENGISIAN!FR93),PENGISIAN!GA93,0))</f>
        <v>0</v>
      </c>
      <c r="AX92" s="238">
        <f>IF(AND(PENGISIAN!FY93&gt;0,PENGISIAN!FR93&gt;0,PENGISIAN!FY93&gt;PENGISIAN!FR93),SUM(PENGISIAN!FS93,PENGISIAN!FX93),IF(AND(PENGISIAN!GA93&gt;0,PENGISIAN!FR93&gt;0,PENGISIAN!GA93&gt;PENGISIAN!FR93),SUM(PENGISIAN!FS93,PENGISIAN!FX93,PENGISIAN!FZ93),0))</f>
        <v>0</v>
      </c>
      <c r="AY92" s="238">
        <f>IF(AND(PENGISIAN!GF93&gt;0,PENGISIAN!FY93&gt;0,PENGISIAN!GF93&gt;PENGISIAN!FY93),PENGISIAN!GF93,IF(AND(PENGISIAN!GH93&gt;0,PENGISIAN!FY93&gt;0,PENGISIAN!GH93&gt;PENGISIAN!FY93),PENGISIAN!GH93,0))</f>
        <v>0</v>
      </c>
      <c r="AZ92" s="238">
        <f>IF(AND(PENGISIAN!GF93&gt;0,PENGISIAN!FY93&gt;0,PENGISIAN!GF93&gt;PENGISIAN!FY93),SUM(PENGISIAN!FZ93,PENGISIAN!GE93),IF(AND(PENGISIAN!GH93&gt;0,PENGISIAN!FY93&gt;0,PENGISIAN!GH93&gt;PENGISIAN!FY93),SUM(PENGISIAN!FZ93,PENGISIAN!GE93,PENGISIAN!GG93),0))</f>
        <v>0</v>
      </c>
      <c r="BA92" s="238">
        <f>IF(AND(PENGISIAN!GM93&gt;0,PENGISIAN!GF93&gt;0,PENGISIAN!GM93&gt;PENGISIAN!GF93),PENGISIAN!GM93,IF(AND(PENGISIAN!GO93&gt;0,PENGISIAN!GF93&gt;0,PENGISIAN!GO93&gt;PENGISIAN!GF93),PENGISIAN!GO93,0))</f>
        <v>0</v>
      </c>
      <c r="BB92" s="238">
        <f>IF(AND(PENGISIAN!GM93&gt;0,PENGISIAN!GF93&gt;0,PENGISIAN!GM93&gt;PENGISIAN!GF93),SUM(PENGISIAN!GG93,PENGISIAN!GL93),IF(AND(PENGISIAN!GO93&gt;0,PENGISIAN!GF93&gt;0,PENGISIAN!GO93&gt;PENGISIAN!GF93),SUM(PENGISIAN!GG93,PENGISIAN!GL93,PENGISIAN!GN93),0))</f>
        <v>0</v>
      </c>
      <c r="BC92" s="238">
        <f>IF(AND(PENGISIAN!GT93&gt;0,PENGISIAN!GM93&gt;0,PENGISIAN!GT93&gt;PENGISIAN!GM93),PENGISIAN!GT93,IF(AND(PENGISIAN!GV93&gt;0,PENGISIAN!GM93&gt;0,PENGISIAN!GV93&gt;PENGISIAN!GM93),PENGISIAN!GV93,0))</f>
        <v>0</v>
      </c>
      <c r="BD92" s="238">
        <f>IF(AND(PENGISIAN!GT93&gt;0,PENGISIAN!GM93&gt;0,PENGISIAN!GT93&gt;PENGISIAN!GM93),SUM(PENGISIAN!GN93,PENGISIAN!GS93),IF(AND(PENGISIAN!GV93&gt;0,PENGISIAN!GM93&gt;0,PENGISIAN!GV93&gt;PENGISIAN!GM93),SUM(PENGISIAN!GN93,PENGISIAN!GS93,PENGISIAN!GU93),0))</f>
        <v>0</v>
      </c>
      <c r="BE92" s="238">
        <f>IF(AND(PENGISIAN!HA93&gt;0,PENGISIAN!GT93&gt;0,PENGISIAN!HA93&gt;PENGISIAN!GT93),PENGISIAN!HA93,IF(AND(PENGISIAN!HC93&gt;0,PENGISIAN!GT93&gt;0,PENGISIAN!HC93&gt;PENGISIAN!GT93),PENGISIAN!HC93,0))</f>
        <v>0</v>
      </c>
      <c r="BF92" s="238">
        <f>IF(AND(PENGISIAN!HA93&gt;0,PENGISIAN!GT93&gt;0,PENGISIAN!HA93&gt;PENGISIAN!GT93),SUM(PENGISIAN!GU93,PENGISIAN!GZ93),IF(AND(PENGISIAN!HC93&gt;0,PENGISIAN!GT93&gt;0,PENGISIAN!HC93&gt;PENGISIAN!GT93),SUM(PENGISIAN!GU93,PENGISIAN!GZ93,PENGISIAN!HB93),0))</f>
        <v>0</v>
      </c>
      <c r="BG92" s="238">
        <f>IF(AND(PENGISIAN!HH93&gt;0,PENGISIAN!HA93&gt;0,PENGISIAN!HH93&gt;PENGISIAN!HA93),PENGISIAN!HH93,IF(AND(PENGISIAN!HJ93&gt;0,PENGISIAN!HA93&gt;0,PENGISIAN!HJ93&gt;PENGISIAN!HA93),PENGISIAN!HJ93,0))</f>
        <v>0</v>
      </c>
      <c r="BH92" s="238">
        <f>IF(AND(PENGISIAN!HH93&gt;0,PENGISIAN!HA93&gt;0,PENGISIAN!HH93&gt;PENGISIAN!HA93),SUM(PENGISIAN!HB93,PENGISIAN!HG93),IF(AND(PENGISIAN!HJ93&gt;0,PENGISIAN!HA93&gt;0,PENGISIAN!HJ93&gt;PENGISIAN!HA93),SUM(PENGISIAN!HB93,PENGISIAN!HG93,PENGISIAN!HI93),0))</f>
        <v>0</v>
      </c>
      <c r="BI92" s="238">
        <f>IF(AND(PENGISIAN!HJ93&gt;0,PENGISIAN!HH93&gt;0,PENGISIAN!HJ93&gt;PENGISIAN!HH93),PENGISIAN!HJ93,0)</f>
        <v>0</v>
      </c>
      <c r="BJ92" s="238">
        <f>IF(AND(PENGISIAN!HJ93&gt;0,PENGISIAN!HH93&gt;0,PENGISIAN!HJ93&gt;PENGISIAN!HH93),PENGISIAN!HI93,0)</f>
        <v>0</v>
      </c>
    </row>
    <row r="93" spans="1:62">
      <c r="A93" s="238">
        <f>IF(AND(PENGISIAN!M94&gt;0,PENGISIAN!F94&gt;0,PENGISIAN!M94&gt;PENGISIAN!F94),PENGISIAN!M94,IF(AND(PENGISIAN!O94&gt;0,PENGISIAN!F94&gt;0,PENGISIAN!O94&gt;PENGISIAN!F94),PENGISIAN!O94,0))</f>
        <v>0</v>
      </c>
      <c r="B93" s="238">
        <f>IF(AND(PENGISIAN!M94&gt;0,PENGISIAN!F94&gt;0,PENGISIAN!M94&gt;PENGISIAN!F94),SUM(PENGISIAN!G94,PENGISIAN!L94),IF(AND(PENGISIAN!O94&gt;0,PENGISIAN!F94&gt;0,PENGISIAN!O94&gt;PENGISIAN!F94),SUM(PENGISIAN!G94,PENGISIAN!L94,PENGISIAN!N94),0))</f>
        <v>0</v>
      </c>
      <c r="C93" s="238">
        <f>IF(AND(PENGISIAN!T94&gt;0,PENGISIAN!M94&gt;0,PENGISIAN!T94&gt;PENGISIAN!M94),PENGISIAN!T94,IF(AND(PENGISIAN!V94&gt;0,PENGISIAN!M94&gt;0,PENGISIAN!V94&gt;PENGISIAN!M94),PENGISIAN!V94,0))</f>
        <v>0</v>
      </c>
      <c r="D93" s="238">
        <f>IF(AND(PENGISIAN!T94&gt;0,PENGISIAN!M94&gt;0,PENGISIAN!T94&gt;PENGISIAN!M94),SUM(PENGISIAN!N94,PENGISIAN!S94),IF(AND(PENGISIAN!V94&gt;0,PENGISIAN!M94&gt;0,PENGISIAN!V94&gt;PENGISIAN!M94),SUM(PENGISIAN!N94,PENGISIAN!S94,PENGISIAN!U94),0))</f>
        <v>0</v>
      </c>
      <c r="E93" s="238">
        <f>IF(AND(PENGISIAN!AA94&gt;0,PENGISIAN!T94&gt;0,PENGISIAN!AA94&gt;PENGISIAN!T94),PENGISIAN!AA94,IF(AND(PENGISIAN!AC94&gt;0,PENGISIAN!T94&gt;0,PENGISIAN!AC94&gt;PENGISIAN!T94),PENGISIAN!AC94,0))</f>
        <v>0</v>
      </c>
      <c r="F93" s="238">
        <f>IF(AND(PENGISIAN!AA94&gt;0,PENGISIAN!T94&gt;0,PENGISIAN!AA94&gt;PENGISIAN!T94),SUM(PENGISIAN!U94,PENGISIAN!Z94),IF(AND(PENGISIAN!AC94&gt;0,PENGISIAN!T94&gt;0,PENGISIAN!AC94&gt;PENGISIAN!T94),SUM(PENGISIAN!U94,PENGISIAN!Z94,PENGISIAN!AB94),0))</f>
        <v>0</v>
      </c>
      <c r="G93" s="238">
        <f>IF(AND(PENGISIAN!AH94&gt;0,PENGISIAN!AA94&gt;0,PENGISIAN!AH94&gt;PENGISIAN!AA94),PENGISIAN!AH94,IF(AND(PENGISIAN!AJ94&gt;0,PENGISIAN!AA94&gt;0,PENGISIAN!AJ94&gt;PENGISIAN!AA94),PENGISIAN!AJ94,0))</f>
        <v>0</v>
      </c>
      <c r="H93" s="238">
        <f>IF(AND(PENGISIAN!AH94&gt;0,PENGISIAN!AA94&gt;0,PENGISIAN!AH94&gt;PENGISIAN!AA94),SUM(PENGISIAN!AB94,PENGISIAN!AG94),IF(AND(PENGISIAN!AJ94&gt;0,PENGISIAN!AA94&gt;0,PENGISIAN!AJ94&gt;PENGISIAN!AA94),SUM(PENGISIAN!AB94,PENGISIAN!AG94,PENGISIAN!AI94),0))</f>
        <v>0</v>
      </c>
      <c r="I93" s="238">
        <f>IF(AND(PENGISIAN!AO94&gt;0,PENGISIAN!AH94&gt;0,PENGISIAN!AO94&gt;PENGISIAN!AH94),PENGISIAN!AO94,IF(AND(PENGISIAN!AQ94&gt;0,PENGISIAN!AH94&gt;0,PENGISIAN!AQ94&gt;PENGISIAN!AH94),PENGISIAN!AQ94,0))</f>
        <v>0</v>
      </c>
      <c r="J93" s="238">
        <f>IF(AND(PENGISIAN!AO94&gt;0,PENGISIAN!AH94&gt;0,PENGISIAN!AO94&gt;PENGISIAN!AH94),SUM(PENGISIAN!AI94,PENGISIAN!AN94),IF(AND(PENGISIAN!AQ94&gt;0,PENGISIAN!AH94&gt;0,PENGISIAN!AQ94&gt;PENGISIAN!AH94),SUM(PENGISIAN!AI94,PENGISIAN!AN94,PENGISIAN!AP94),0))</f>
        <v>0</v>
      </c>
      <c r="K93" s="238">
        <f>IF(AND(PENGISIAN!AV94&gt;0,PENGISIAN!AO94&gt;0,PENGISIAN!AV94&gt;PENGISIAN!AO94),PENGISIAN!AV94,IF(AND(PENGISIAN!AX94&gt;0,PENGISIAN!AO94&gt;0,PENGISIAN!AX94&gt;PENGISIAN!AO94),PENGISIAN!AX94,0))</f>
        <v>0</v>
      </c>
      <c r="L93" s="238">
        <f>IF(AND(PENGISIAN!AV94&gt;0,PENGISIAN!AO94&gt;0,PENGISIAN!AV94&gt;PENGISIAN!AO94),SUM(PENGISIAN!AP94,PENGISIAN!AU94),IF(AND(PENGISIAN!AX94&gt;0,PENGISIAN!AO94&gt;0,PENGISIAN!AX94&gt;PENGISIAN!AO94),SUM(PENGISIAN!AP94,PENGISIAN!AU94,PENGISIAN!AW94),0))</f>
        <v>0</v>
      </c>
      <c r="M93" s="238">
        <f>IF(AND(PENGISIAN!BC94&gt;0,PENGISIAN!AV94&gt;0,PENGISIAN!BC94&gt;PENGISIAN!AV94),PENGISIAN!BC94,IF(AND(PENGISIAN!BE94&gt;0,PENGISIAN!AV94&gt;0,PENGISIAN!BE94&gt;PENGISIAN!AV94),PENGISIAN!BE94,0))</f>
        <v>0</v>
      </c>
      <c r="N93" s="238">
        <f>IF(AND(PENGISIAN!BC94&gt;0,PENGISIAN!AV94&gt;0,PENGISIAN!BC94&gt;PENGISIAN!AV94),SUM(PENGISIAN!AW94,PENGISIAN!BB94),IF(AND(PENGISIAN!BE94&gt;0,PENGISIAN!AV94&gt;0,PENGISIAN!BE94&gt;PENGISIAN!AV94),SUM(PENGISIAN!AW94,PENGISIAN!BB94,PENGISIAN!BD94),0))</f>
        <v>0</v>
      </c>
      <c r="O93" s="238">
        <f>IF(AND(PENGISIAN!BJ94&gt;0,PENGISIAN!BC94&gt;0,PENGISIAN!BJ94&gt;PENGISIAN!BC94),PENGISIAN!BJ94,IF(AND(PENGISIAN!BL94&gt;0,PENGISIAN!BC94&gt;0,PENGISIAN!BL94&gt;PENGISIAN!BC94),PENGISIAN!BL94,0))</f>
        <v>0</v>
      </c>
      <c r="P93" s="238">
        <f>IF(AND(PENGISIAN!BJ94&gt;0,PENGISIAN!BC94&gt;0,PENGISIAN!BJ94&gt;PENGISIAN!BC94),SUM(PENGISIAN!BD94,PENGISIAN!BI94),IF(AND(PENGISIAN!BL94&gt;0,PENGISIAN!BC94&gt;0,PENGISIAN!BL94&gt;PENGISIAN!BC94),SUM(PENGISIAN!BD94,PENGISIAN!BI94,PENGISIAN!BK94),0))</f>
        <v>0</v>
      </c>
      <c r="Q93" s="238">
        <f>IF(AND(PENGISIAN!BQ94&gt;0,PENGISIAN!BJ94&gt;0,PENGISIAN!BQ94&gt;PENGISIAN!BJ94),PENGISIAN!BQ94,IF(AND(PENGISIAN!BS94&gt;0,PENGISIAN!BJ94&gt;0,PENGISIAN!BS94&gt;PENGISIAN!BJ94),PENGISIAN!BS94,0))</f>
        <v>0</v>
      </c>
      <c r="R93" s="238">
        <f>IF(AND(PENGISIAN!BQ94&gt;0,PENGISIAN!BJ94&gt;0,PENGISIAN!BQ94&gt;PENGISIAN!BJ94),SUM(PENGISIAN!BK94,PENGISIAN!BP94),IF(AND(PENGISIAN!BS94&gt;0,PENGISIAN!BJ94&gt;0,PENGISIAN!BS94&gt;PENGISIAN!BJ94),SUM(PENGISIAN!BK94,PENGISIAN!BP94,PENGISIAN!BR94),0))</f>
        <v>0</v>
      </c>
      <c r="S93" s="238">
        <f>IF(AND(PENGISIAN!BX94&gt;0,PENGISIAN!BQ94&gt;0,PENGISIAN!BX94&gt;PENGISIAN!BQ94),PENGISIAN!BX94,IF(AND(PENGISIAN!BZ94&gt;0,PENGISIAN!BQ94&gt;0,PENGISIAN!BZ94&gt;PENGISIAN!BQ94),PENGISIAN!BZ94,0))</f>
        <v>0</v>
      </c>
      <c r="T93" s="238">
        <f>IF(AND(PENGISIAN!BX94&gt;0,PENGISIAN!BQ94&gt;0,PENGISIAN!BX94&gt;PENGISIAN!BQ94),SUM(PENGISIAN!BR94,PENGISIAN!BW94),IF(AND(PENGISIAN!BZ94&gt;0,PENGISIAN!BQ94&gt;0,PENGISIAN!BZ94&gt;PENGISIAN!BQ94),SUM(PENGISIAN!BR94,PENGISIAN!BW94,PENGISIAN!BY94),0))</f>
        <v>0</v>
      </c>
      <c r="U93" s="238">
        <f>IF(AND(PENGISIAN!CE94&gt;0,PENGISIAN!BX94&gt;0,PENGISIAN!CE94&gt;PENGISIAN!BX94),PENGISIAN!CE94,IF(AND(PENGISIAN!CG94&gt;0,PENGISIAN!BX94&gt;0,PENGISIAN!CG94&gt;PENGISIAN!BX94),PENGISIAN!CG94,0))</f>
        <v>0</v>
      </c>
      <c r="V93" s="238">
        <f>IF(AND(PENGISIAN!CE94&gt;0,PENGISIAN!BX94&gt;0,PENGISIAN!CE94&gt;PENGISIAN!BX94),SUM(PENGISIAN!BY94,PENGISIAN!CD94),IF(AND(PENGISIAN!CG94&gt;0,PENGISIAN!BX94&gt;0,PENGISIAN!CG94&gt;PENGISIAN!BX94),SUM(PENGISIAN!BY94,PENGISIAN!CD94,PENGISIAN!CF94),0))</f>
        <v>0</v>
      </c>
      <c r="W93" s="238">
        <f>IF(AND(PENGISIAN!CL94&gt;0,PENGISIAN!CE94&gt;0,PENGISIAN!CL94&gt;PENGISIAN!CE94),PENGISIAN!CL94,IF(AND(PENGISIAN!CN94&gt;0,PENGISIAN!CE94&gt;0,PENGISIAN!CN94&gt;PENGISIAN!CE94),PENGISIAN!CN94,0))</f>
        <v>0</v>
      </c>
      <c r="X93" s="238">
        <f>IF(AND(PENGISIAN!CL94&gt;0,PENGISIAN!CE94&gt;0,PENGISIAN!CL94&gt;PENGISIAN!CE94),SUM(PENGISIAN!CF94,PENGISIAN!CK94),IF(AND(PENGISIAN!CN94&gt;0,PENGISIAN!CE94&gt;0,PENGISIAN!CN94&gt;PENGISIAN!CE94),SUM(PENGISIAN!CF94,PENGISIAN!CK94,PENGISIAN!CM94),0))</f>
        <v>0</v>
      </c>
      <c r="Y93" s="238">
        <f>IF(AND(PENGISIAN!CS94&gt;0,PENGISIAN!CL94&gt;0,PENGISIAN!CS94&gt;PENGISIAN!CL94),PENGISIAN!CS94,IF(AND(PENGISIAN!CU94&gt;0,PENGISIAN!CL94&gt;0,PENGISIAN!CU94&gt;PENGISIAN!CL94),PENGISIAN!CU94,0))</f>
        <v>0</v>
      </c>
      <c r="Z93" s="238">
        <f>IF(AND(PENGISIAN!CS94&gt;0,PENGISIAN!CL94&gt;0,PENGISIAN!CS94&gt;PENGISIAN!CL94),SUM(PENGISIAN!CM94,PENGISIAN!CR94),IF(AND(PENGISIAN!CU94&gt;0,PENGISIAN!CL94&gt;0,PENGISIAN!CU94&gt;PENGISIAN!CL94),SUM(PENGISIAN!CM94,PENGISIAN!CR94,PENGISIAN!CT94),0))</f>
        <v>0</v>
      </c>
      <c r="AA93" s="238">
        <f>IF(AND(PENGISIAN!CZ94&gt;0,PENGISIAN!CS94&gt;0,PENGISIAN!CZ94&gt;PENGISIAN!CS94),PENGISIAN!CZ94,IF(AND(PENGISIAN!DB94&gt;0,PENGISIAN!CS94&gt;0,PENGISIAN!DB94&gt;PENGISIAN!CS94),PENGISIAN!DB94,0))</f>
        <v>0</v>
      </c>
      <c r="AB93" s="238">
        <f>IF(AND(PENGISIAN!CZ94&gt;0,PENGISIAN!CS94&gt;0,PENGISIAN!CZ94&gt;PENGISIAN!CS94),SUM(PENGISIAN!CT94,PENGISIAN!CY94),IF(AND(PENGISIAN!DB94&gt;0,PENGISIAN!CS94&gt;0,PENGISIAN!DB94&gt;PENGISIAN!CS94),SUM(PENGISIAN!CT94,PENGISIAN!CY94,PENGISIAN!DA94),0))</f>
        <v>0</v>
      </c>
      <c r="AC93" s="238">
        <f>IF(AND(PENGISIAN!DG94&gt;0,PENGISIAN!CZ94&gt;0,PENGISIAN!DG94&gt;PENGISIAN!CZ94),PENGISIAN!DG94,IF(AND(PENGISIAN!DI94&gt;0,PENGISIAN!CZ94&gt;0,PENGISIAN!DI94&gt;PENGISIAN!CZ94),PENGISIAN!DI94,0))</f>
        <v>0</v>
      </c>
      <c r="AD93" s="238">
        <f>IF(AND(PENGISIAN!DG94&gt;0,PENGISIAN!CZ94&gt;0,PENGISIAN!DG94&gt;PENGISIAN!CZ94),SUM(PENGISIAN!DA94,PENGISIAN!DF94),IF(AND(PENGISIAN!DI94&gt;0,PENGISIAN!CZ94&gt;0,PENGISIAN!DI94&gt;PENGISIAN!CZ94),SUM(PENGISIAN!DA94,PENGISIAN!DF94,PENGISIAN!DH94),0))</f>
        <v>0</v>
      </c>
      <c r="AE93" s="238">
        <f>IF(AND(PENGISIAN!DN94&gt;0,PENGISIAN!DG94&gt;0,PENGISIAN!DN94&gt;PENGISIAN!DG94),PENGISIAN!DN94,IF(AND(PENGISIAN!DP94&gt;0,PENGISIAN!DG94&gt;0,PENGISIAN!DP94&gt;PENGISIAN!DG94),PENGISIAN!DP94,0))</f>
        <v>0</v>
      </c>
      <c r="AF93" s="238">
        <f>IF(AND(PENGISIAN!DN94&gt;0,PENGISIAN!DG94&gt;0,PENGISIAN!DN94&gt;PENGISIAN!DG94),SUM(PENGISIAN!DH94,PENGISIAN!DM94),IF(AND(PENGISIAN!DP94&gt;0,PENGISIAN!DG94&gt;0,PENGISIAN!DP94&gt;PENGISIAN!DG94),SUM(PENGISIAN!DH94,PENGISIAN!DM94,PENGISIAN!DO94),0))</f>
        <v>0</v>
      </c>
      <c r="AG93" s="238">
        <f>IF(AND(PENGISIAN!DU94&gt;0,PENGISIAN!DN94&gt;0,PENGISIAN!DU94&gt;PENGISIAN!DN94),PENGISIAN!DU94,IF(AND(PENGISIAN!DW94&gt;0,PENGISIAN!DN94&gt;0,PENGISIAN!DW94&gt;PENGISIAN!DN94),PENGISIAN!DW94,0))</f>
        <v>0</v>
      </c>
      <c r="AH93" s="238">
        <f>IF(AND(PENGISIAN!DU94&gt;0,PENGISIAN!DN94&gt;0,PENGISIAN!DU94&gt;PENGISIAN!DN94),SUM(PENGISIAN!DO94,PENGISIAN!DT94),IF(AND(PENGISIAN!DW94&gt;0,PENGISIAN!DN94&gt;0,PENGISIAN!DW94&gt;PENGISIAN!DN94),SUM(PENGISIAN!DO94,PENGISIAN!DT94,PENGISIAN!DV94),0))</f>
        <v>0</v>
      </c>
      <c r="AI93" s="238">
        <f>IF(AND(PENGISIAN!EB94&gt;0,PENGISIAN!DU94&gt;0,PENGISIAN!EB94&gt;PENGISIAN!DU94),PENGISIAN!EB94,IF(AND(PENGISIAN!ED94&gt;0,PENGISIAN!DU94&gt;0,PENGISIAN!ED94&gt;PENGISIAN!DU94),PENGISIAN!ED94,0))</f>
        <v>0</v>
      </c>
      <c r="AJ93" s="238">
        <f>IF(AND(PENGISIAN!EB94&gt;0,PENGISIAN!DU94&gt;0,PENGISIAN!EB94&gt;PENGISIAN!DU94),SUM(PENGISIAN!DV94,PENGISIAN!EA94),IF(AND(PENGISIAN!ED94&gt;0,PENGISIAN!DU94&gt;0,PENGISIAN!ED94&gt;PENGISIAN!DU94),SUM(PENGISIAN!DV94,PENGISIAN!EA94,PENGISIAN!EC94),0))</f>
        <v>0</v>
      </c>
      <c r="AK93" s="238">
        <f>IF(AND(PENGISIAN!EI94&gt;0,PENGISIAN!EB94&gt;0,PENGISIAN!EI94&gt;PENGISIAN!EB94),PENGISIAN!EI94,IF(AND(PENGISIAN!EK94&gt;0,PENGISIAN!EB94&gt;0,PENGISIAN!EK94&gt;PENGISIAN!EB94),PENGISIAN!EK94,0))</f>
        <v>0</v>
      </c>
      <c r="AL93" s="238">
        <f>IF(AND(PENGISIAN!EI94&gt;0,PENGISIAN!EB94&gt;0,PENGISIAN!EI94&gt;PENGISIAN!EB94),SUM(PENGISIAN!EC94,PENGISIAN!EH94),IF(AND(PENGISIAN!EK94&gt;0,PENGISIAN!EB94&gt;0,PENGISIAN!EK94&gt;PENGISIAN!EB94),SUM(PENGISIAN!EC94,PENGISIAN!EH94,PENGISIAN!EJ94),0))</f>
        <v>0</v>
      </c>
      <c r="AM93" s="238">
        <f>IF(AND(PENGISIAN!EP94&gt;0,PENGISIAN!EI94&gt;0,PENGISIAN!EP94&gt;PENGISIAN!EI94),PENGISIAN!EP94,IF(AND(PENGISIAN!ER94&gt;0,PENGISIAN!EI94&gt;0,PENGISIAN!ER94&gt;PENGISIAN!EI94),PENGISIAN!ER94,0))</f>
        <v>0</v>
      </c>
      <c r="AN93" s="238">
        <f>IF(AND(PENGISIAN!EP94&gt;0,PENGISIAN!EI94&gt;0,PENGISIAN!EP94&gt;PENGISIAN!EI94),SUM(PENGISIAN!EJ94,PENGISIAN!EO94),IF(AND(PENGISIAN!ER94&gt;0,PENGISIAN!EI94&gt;0,PENGISIAN!ER94&gt;PENGISIAN!EI94),SUM(PENGISIAN!EJ94,PENGISIAN!EO94,PENGISIAN!EQ94),0))</f>
        <v>0</v>
      </c>
      <c r="AO93" s="238">
        <f>IF(AND(PENGISIAN!EW94&gt;0,PENGISIAN!EP94&gt;0,PENGISIAN!EW94&gt;PENGISIAN!EP94),PENGISIAN!EW94,IF(AND(PENGISIAN!EY94&gt;0,PENGISIAN!EP94&gt;0,PENGISIAN!EY94&gt;PENGISIAN!EP94),PENGISIAN!EY94,0))</f>
        <v>0</v>
      </c>
      <c r="AP93" s="238">
        <f>IF(AND(PENGISIAN!EW94&gt;0,PENGISIAN!EP94&gt;0,PENGISIAN!EW94&gt;PENGISIAN!EP94),SUM(PENGISIAN!EQ94,PENGISIAN!EV94),IF(AND(PENGISIAN!EY94&gt;0,PENGISIAN!EP94&gt;0,PENGISIAN!EY94&gt;PENGISIAN!EP94),SUM(PENGISIAN!EQ94,PENGISIAN!EV94,PENGISIAN!EX94),0))</f>
        <v>0</v>
      </c>
      <c r="AQ93" s="238">
        <f>IF(AND(PENGISIAN!FD94&gt;0,PENGISIAN!EW94&gt;0,PENGISIAN!FD94&gt;PENGISIAN!EW94),PENGISIAN!FD94,IF(AND(PENGISIAN!FF94&gt;0,PENGISIAN!EW94&gt;0,PENGISIAN!FF94&gt;PENGISIAN!EW94),PENGISIAN!FF94,0))</f>
        <v>0</v>
      </c>
      <c r="AR93" s="238">
        <f>IF(AND(PENGISIAN!FD94&gt;0,PENGISIAN!EW94&gt;0,PENGISIAN!FD94&gt;PENGISIAN!EW94),SUM(PENGISIAN!EX94,PENGISIAN!FC94),IF(AND(PENGISIAN!FF94&gt;0,PENGISIAN!EW94&gt;0,PENGISIAN!FF94&gt;PENGISIAN!EW94),SUM(PENGISIAN!EX94,PENGISIAN!FC94,PENGISIAN!FE94),0))</f>
        <v>0</v>
      </c>
      <c r="AS93" s="238">
        <f>IF(AND(PENGISIAN!FK94&gt;0,PENGISIAN!FD94&gt;0,PENGISIAN!FK94&gt;PENGISIAN!FD94),PENGISIAN!FK94,IF(AND(PENGISIAN!FM94&gt;0,PENGISIAN!FD94&gt;0,PENGISIAN!FM94&gt;PENGISIAN!FD94),PENGISIAN!FM94,0))</f>
        <v>0</v>
      </c>
      <c r="AT93" s="238">
        <f>IF(AND(PENGISIAN!FK94&gt;0,PENGISIAN!FD94&gt;0,PENGISIAN!FK94&gt;PENGISIAN!FD94),SUM(PENGISIAN!FE94,PENGISIAN!FJ94),IF(AND(PENGISIAN!FM94&gt;0,PENGISIAN!FD94&gt;0,PENGISIAN!FM94&gt;PENGISIAN!FD94),SUM(PENGISIAN!FE94,PENGISIAN!FJ94,PENGISIAN!FL94),0))</f>
        <v>0</v>
      </c>
      <c r="AU93" s="238">
        <f>IF(AND(PENGISIAN!FR94&gt;0,PENGISIAN!FK94&gt;0,PENGISIAN!FR94&gt;PENGISIAN!FK94),PENGISIAN!FR94,IF(AND(PENGISIAN!FT94&gt;0,PENGISIAN!FK94&gt;0,PENGISIAN!FT94&gt;PENGISIAN!FK94),PENGISIAN!FT94,0))</f>
        <v>0</v>
      </c>
      <c r="AV93" s="238">
        <f>IF(AND(PENGISIAN!FR94&gt;0,PENGISIAN!FK94&gt;0,PENGISIAN!FR94&gt;PENGISIAN!FK94),SUM(PENGISIAN!FL94,PENGISIAN!FQ94),IF(AND(PENGISIAN!FT94&gt;0,PENGISIAN!FK94&gt;0,PENGISIAN!FT94&gt;PENGISIAN!FK94),SUM(PENGISIAN!FL94,PENGISIAN!FQ94,PENGISIAN!FS94),0))</f>
        <v>0</v>
      </c>
      <c r="AW93" s="238">
        <f>IF(AND(PENGISIAN!FY94&gt;0,PENGISIAN!FR94&gt;0,PENGISIAN!FY94&gt;PENGISIAN!FR94),PENGISIAN!FY94,IF(AND(PENGISIAN!GA94&gt;0,PENGISIAN!FR94&gt;0,PENGISIAN!GA94&gt;PENGISIAN!FR94),PENGISIAN!GA94,0))</f>
        <v>0</v>
      </c>
      <c r="AX93" s="238">
        <f>IF(AND(PENGISIAN!FY94&gt;0,PENGISIAN!FR94&gt;0,PENGISIAN!FY94&gt;PENGISIAN!FR94),SUM(PENGISIAN!FS94,PENGISIAN!FX94),IF(AND(PENGISIAN!GA94&gt;0,PENGISIAN!FR94&gt;0,PENGISIAN!GA94&gt;PENGISIAN!FR94),SUM(PENGISIAN!FS94,PENGISIAN!FX94,PENGISIAN!FZ94),0))</f>
        <v>0</v>
      </c>
      <c r="AY93" s="238">
        <f>IF(AND(PENGISIAN!GF94&gt;0,PENGISIAN!FY94&gt;0,PENGISIAN!GF94&gt;PENGISIAN!FY94),PENGISIAN!GF94,IF(AND(PENGISIAN!GH94&gt;0,PENGISIAN!FY94&gt;0,PENGISIAN!GH94&gt;PENGISIAN!FY94),PENGISIAN!GH94,0))</f>
        <v>0</v>
      </c>
      <c r="AZ93" s="238">
        <f>IF(AND(PENGISIAN!GF94&gt;0,PENGISIAN!FY94&gt;0,PENGISIAN!GF94&gt;PENGISIAN!FY94),SUM(PENGISIAN!FZ94,PENGISIAN!GE94),IF(AND(PENGISIAN!GH94&gt;0,PENGISIAN!FY94&gt;0,PENGISIAN!GH94&gt;PENGISIAN!FY94),SUM(PENGISIAN!FZ94,PENGISIAN!GE94,PENGISIAN!GG94),0))</f>
        <v>0</v>
      </c>
      <c r="BA93" s="238">
        <f>IF(AND(PENGISIAN!GM94&gt;0,PENGISIAN!GF94&gt;0,PENGISIAN!GM94&gt;PENGISIAN!GF94),PENGISIAN!GM94,IF(AND(PENGISIAN!GO94&gt;0,PENGISIAN!GF94&gt;0,PENGISIAN!GO94&gt;PENGISIAN!GF94),PENGISIAN!GO94,0))</f>
        <v>0</v>
      </c>
      <c r="BB93" s="238">
        <f>IF(AND(PENGISIAN!GM94&gt;0,PENGISIAN!GF94&gt;0,PENGISIAN!GM94&gt;PENGISIAN!GF94),SUM(PENGISIAN!GG94,PENGISIAN!GL94),IF(AND(PENGISIAN!GO94&gt;0,PENGISIAN!GF94&gt;0,PENGISIAN!GO94&gt;PENGISIAN!GF94),SUM(PENGISIAN!GG94,PENGISIAN!GL94,PENGISIAN!GN94),0))</f>
        <v>0</v>
      </c>
      <c r="BC93" s="238">
        <f>IF(AND(PENGISIAN!GT94&gt;0,PENGISIAN!GM94&gt;0,PENGISIAN!GT94&gt;PENGISIAN!GM94),PENGISIAN!GT94,IF(AND(PENGISIAN!GV94&gt;0,PENGISIAN!GM94&gt;0,PENGISIAN!GV94&gt;PENGISIAN!GM94),PENGISIAN!GV94,0))</f>
        <v>0</v>
      </c>
      <c r="BD93" s="238">
        <f>IF(AND(PENGISIAN!GT94&gt;0,PENGISIAN!GM94&gt;0,PENGISIAN!GT94&gt;PENGISIAN!GM94),SUM(PENGISIAN!GN94,PENGISIAN!GS94),IF(AND(PENGISIAN!GV94&gt;0,PENGISIAN!GM94&gt;0,PENGISIAN!GV94&gt;PENGISIAN!GM94),SUM(PENGISIAN!GN94,PENGISIAN!GS94,PENGISIAN!GU94),0))</f>
        <v>0</v>
      </c>
      <c r="BE93" s="238">
        <f>IF(AND(PENGISIAN!HA94&gt;0,PENGISIAN!GT94&gt;0,PENGISIAN!HA94&gt;PENGISIAN!GT94),PENGISIAN!HA94,IF(AND(PENGISIAN!HC94&gt;0,PENGISIAN!GT94&gt;0,PENGISIAN!HC94&gt;PENGISIAN!GT94),PENGISIAN!HC94,0))</f>
        <v>0</v>
      </c>
      <c r="BF93" s="238">
        <f>IF(AND(PENGISIAN!HA94&gt;0,PENGISIAN!GT94&gt;0,PENGISIAN!HA94&gt;PENGISIAN!GT94),SUM(PENGISIAN!GU94,PENGISIAN!GZ94),IF(AND(PENGISIAN!HC94&gt;0,PENGISIAN!GT94&gt;0,PENGISIAN!HC94&gt;PENGISIAN!GT94),SUM(PENGISIAN!GU94,PENGISIAN!GZ94,PENGISIAN!HB94),0))</f>
        <v>0</v>
      </c>
      <c r="BG93" s="238">
        <f>IF(AND(PENGISIAN!HH94&gt;0,PENGISIAN!HA94&gt;0,PENGISIAN!HH94&gt;PENGISIAN!HA94),PENGISIAN!HH94,IF(AND(PENGISIAN!HJ94&gt;0,PENGISIAN!HA94&gt;0,PENGISIAN!HJ94&gt;PENGISIAN!HA94),PENGISIAN!HJ94,0))</f>
        <v>0</v>
      </c>
      <c r="BH93" s="238">
        <f>IF(AND(PENGISIAN!HH94&gt;0,PENGISIAN!HA94&gt;0,PENGISIAN!HH94&gt;PENGISIAN!HA94),SUM(PENGISIAN!HB94,PENGISIAN!HG94),IF(AND(PENGISIAN!HJ94&gt;0,PENGISIAN!HA94&gt;0,PENGISIAN!HJ94&gt;PENGISIAN!HA94),SUM(PENGISIAN!HB94,PENGISIAN!HG94,PENGISIAN!HI94),0))</f>
        <v>0</v>
      </c>
      <c r="BI93" s="238">
        <f>IF(AND(PENGISIAN!HJ94&gt;0,PENGISIAN!HH94&gt;0,PENGISIAN!HJ94&gt;PENGISIAN!HH94),PENGISIAN!HJ94,0)</f>
        <v>0</v>
      </c>
      <c r="BJ93" s="238">
        <f>IF(AND(PENGISIAN!HJ94&gt;0,PENGISIAN!HH94&gt;0,PENGISIAN!HJ94&gt;PENGISIAN!HH94),PENGISIAN!HI94,0)</f>
        <v>0</v>
      </c>
    </row>
    <row r="94" spans="1:62">
      <c r="A94" s="238">
        <f>IF(AND(PENGISIAN!M95&gt;0,PENGISIAN!F95&gt;0,PENGISIAN!M95&gt;PENGISIAN!F95),PENGISIAN!M95,IF(AND(PENGISIAN!O95&gt;0,PENGISIAN!F95&gt;0,PENGISIAN!O95&gt;PENGISIAN!F95),PENGISIAN!O95,0))</f>
        <v>0</v>
      </c>
      <c r="B94" s="238">
        <f>IF(AND(PENGISIAN!M95&gt;0,PENGISIAN!F95&gt;0,PENGISIAN!M95&gt;PENGISIAN!F95),SUM(PENGISIAN!G95,PENGISIAN!L95),IF(AND(PENGISIAN!O95&gt;0,PENGISIAN!F95&gt;0,PENGISIAN!O95&gt;PENGISIAN!F95),SUM(PENGISIAN!G95,PENGISIAN!L95,PENGISIAN!N95),0))</f>
        <v>0</v>
      </c>
      <c r="C94" s="238">
        <f>IF(AND(PENGISIAN!T95&gt;0,PENGISIAN!M95&gt;0,PENGISIAN!T95&gt;PENGISIAN!M95),PENGISIAN!T95,IF(AND(PENGISIAN!V95&gt;0,PENGISIAN!M95&gt;0,PENGISIAN!V95&gt;PENGISIAN!M95),PENGISIAN!V95,0))</f>
        <v>0</v>
      </c>
      <c r="D94" s="238">
        <f>IF(AND(PENGISIAN!T95&gt;0,PENGISIAN!M95&gt;0,PENGISIAN!T95&gt;PENGISIAN!M95),SUM(PENGISIAN!N95,PENGISIAN!S95),IF(AND(PENGISIAN!V95&gt;0,PENGISIAN!M95&gt;0,PENGISIAN!V95&gt;PENGISIAN!M95),SUM(PENGISIAN!N95,PENGISIAN!S95,PENGISIAN!U95),0))</f>
        <v>0</v>
      </c>
      <c r="E94" s="238">
        <f>IF(AND(PENGISIAN!AA95&gt;0,PENGISIAN!T95&gt;0,PENGISIAN!AA95&gt;PENGISIAN!T95),PENGISIAN!AA95,IF(AND(PENGISIAN!AC95&gt;0,PENGISIAN!T95&gt;0,PENGISIAN!AC95&gt;PENGISIAN!T95),PENGISIAN!AC95,0))</f>
        <v>0</v>
      </c>
      <c r="F94" s="238">
        <f>IF(AND(PENGISIAN!AA95&gt;0,PENGISIAN!T95&gt;0,PENGISIAN!AA95&gt;PENGISIAN!T95),SUM(PENGISIAN!U95,PENGISIAN!Z95),IF(AND(PENGISIAN!AC95&gt;0,PENGISIAN!T95&gt;0,PENGISIAN!AC95&gt;PENGISIAN!T95),SUM(PENGISIAN!U95,PENGISIAN!Z95,PENGISIAN!AB95),0))</f>
        <v>0</v>
      </c>
      <c r="G94" s="238">
        <f>IF(AND(PENGISIAN!AH95&gt;0,PENGISIAN!AA95&gt;0,PENGISIAN!AH95&gt;PENGISIAN!AA95),PENGISIAN!AH95,IF(AND(PENGISIAN!AJ95&gt;0,PENGISIAN!AA95&gt;0,PENGISIAN!AJ95&gt;PENGISIAN!AA95),PENGISIAN!AJ95,0))</f>
        <v>0</v>
      </c>
      <c r="H94" s="238">
        <f>IF(AND(PENGISIAN!AH95&gt;0,PENGISIAN!AA95&gt;0,PENGISIAN!AH95&gt;PENGISIAN!AA95),SUM(PENGISIAN!AB95,PENGISIAN!AG95),IF(AND(PENGISIAN!AJ95&gt;0,PENGISIAN!AA95&gt;0,PENGISIAN!AJ95&gt;PENGISIAN!AA95),SUM(PENGISIAN!AB95,PENGISIAN!AG95,PENGISIAN!AI95),0))</f>
        <v>0</v>
      </c>
      <c r="I94" s="238">
        <f>IF(AND(PENGISIAN!AO95&gt;0,PENGISIAN!AH95&gt;0,PENGISIAN!AO95&gt;PENGISIAN!AH95),PENGISIAN!AO95,IF(AND(PENGISIAN!AQ95&gt;0,PENGISIAN!AH95&gt;0,PENGISIAN!AQ95&gt;PENGISIAN!AH95),PENGISIAN!AQ95,0))</f>
        <v>0</v>
      </c>
      <c r="J94" s="238">
        <f>IF(AND(PENGISIAN!AO95&gt;0,PENGISIAN!AH95&gt;0,PENGISIAN!AO95&gt;PENGISIAN!AH95),SUM(PENGISIAN!AI95,PENGISIAN!AN95),IF(AND(PENGISIAN!AQ95&gt;0,PENGISIAN!AH95&gt;0,PENGISIAN!AQ95&gt;PENGISIAN!AH95),SUM(PENGISIAN!AI95,PENGISIAN!AN95,PENGISIAN!AP95),0))</f>
        <v>0</v>
      </c>
      <c r="K94" s="238">
        <f>IF(AND(PENGISIAN!AV95&gt;0,PENGISIAN!AO95&gt;0,PENGISIAN!AV95&gt;PENGISIAN!AO95),PENGISIAN!AV95,IF(AND(PENGISIAN!AX95&gt;0,PENGISIAN!AO95&gt;0,PENGISIAN!AX95&gt;PENGISIAN!AO95),PENGISIAN!AX95,0))</f>
        <v>0</v>
      </c>
      <c r="L94" s="238">
        <f>IF(AND(PENGISIAN!AV95&gt;0,PENGISIAN!AO95&gt;0,PENGISIAN!AV95&gt;PENGISIAN!AO95),SUM(PENGISIAN!AP95,PENGISIAN!AU95),IF(AND(PENGISIAN!AX95&gt;0,PENGISIAN!AO95&gt;0,PENGISIAN!AX95&gt;PENGISIAN!AO95),SUM(PENGISIAN!AP95,PENGISIAN!AU95,PENGISIAN!AW95),0))</f>
        <v>0</v>
      </c>
      <c r="M94" s="238">
        <f>IF(AND(PENGISIAN!BC95&gt;0,PENGISIAN!AV95&gt;0,PENGISIAN!BC95&gt;PENGISIAN!AV95),PENGISIAN!BC95,IF(AND(PENGISIAN!BE95&gt;0,PENGISIAN!AV95&gt;0,PENGISIAN!BE95&gt;PENGISIAN!AV95),PENGISIAN!BE95,0))</f>
        <v>0</v>
      </c>
      <c r="N94" s="238">
        <f>IF(AND(PENGISIAN!BC95&gt;0,PENGISIAN!AV95&gt;0,PENGISIAN!BC95&gt;PENGISIAN!AV95),SUM(PENGISIAN!AW95,PENGISIAN!BB95),IF(AND(PENGISIAN!BE95&gt;0,PENGISIAN!AV95&gt;0,PENGISIAN!BE95&gt;PENGISIAN!AV95),SUM(PENGISIAN!AW95,PENGISIAN!BB95,PENGISIAN!BD95),0))</f>
        <v>0</v>
      </c>
      <c r="O94" s="238">
        <f>IF(AND(PENGISIAN!BJ95&gt;0,PENGISIAN!BC95&gt;0,PENGISIAN!BJ95&gt;PENGISIAN!BC95),PENGISIAN!BJ95,IF(AND(PENGISIAN!BL95&gt;0,PENGISIAN!BC95&gt;0,PENGISIAN!BL95&gt;PENGISIAN!BC95),PENGISIAN!BL95,0))</f>
        <v>0</v>
      </c>
      <c r="P94" s="238">
        <f>IF(AND(PENGISIAN!BJ95&gt;0,PENGISIAN!BC95&gt;0,PENGISIAN!BJ95&gt;PENGISIAN!BC95),SUM(PENGISIAN!BD95,PENGISIAN!BI95),IF(AND(PENGISIAN!BL95&gt;0,PENGISIAN!BC95&gt;0,PENGISIAN!BL95&gt;PENGISIAN!BC95),SUM(PENGISIAN!BD95,PENGISIAN!BI95,PENGISIAN!BK95),0))</f>
        <v>0</v>
      </c>
      <c r="Q94" s="238">
        <f>IF(AND(PENGISIAN!BQ95&gt;0,PENGISIAN!BJ95&gt;0,PENGISIAN!BQ95&gt;PENGISIAN!BJ95),PENGISIAN!BQ95,IF(AND(PENGISIAN!BS95&gt;0,PENGISIAN!BJ95&gt;0,PENGISIAN!BS95&gt;PENGISIAN!BJ95),PENGISIAN!BS95,0))</f>
        <v>0</v>
      </c>
      <c r="R94" s="238">
        <f>IF(AND(PENGISIAN!BQ95&gt;0,PENGISIAN!BJ95&gt;0,PENGISIAN!BQ95&gt;PENGISIAN!BJ95),SUM(PENGISIAN!BK95,PENGISIAN!BP95),IF(AND(PENGISIAN!BS95&gt;0,PENGISIAN!BJ95&gt;0,PENGISIAN!BS95&gt;PENGISIAN!BJ95),SUM(PENGISIAN!BK95,PENGISIAN!BP95,PENGISIAN!BR95),0))</f>
        <v>0</v>
      </c>
      <c r="S94" s="238">
        <f>IF(AND(PENGISIAN!BX95&gt;0,PENGISIAN!BQ95&gt;0,PENGISIAN!BX95&gt;PENGISIAN!BQ95),PENGISIAN!BX95,IF(AND(PENGISIAN!BZ95&gt;0,PENGISIAN!BQ95&gt;0,PENGISIAN!BZ95&gt;PENGISIAN!BQ95),PENGISIAN!BZ95,0))</f>
        <v>0</v>
      </c>
      <c r="T94" s="238">
        <f>IF(AND(PENGISIAN!BX95&gt;0,PENGISIAN!BQ95&gt;0,PENGISIAN!BX95&gt;PENGISIAN!BQ95),SUM(PENGISIAN!BR95,PENGISIAN!BW95),IF(AND(PENGISIAN!BZ95&gt;0,PENGISIAN!BQ95&gt;0,PENGISIAN!BZ95&gt;PENGISIAN!BQ95),SUM(PENGISIAN!BR95,PENGISIAN!BW95,PENGISIAN!BY95),0))</f>
        <v>0</v>
      </c>
      <c r="U94" s="238">
        <f>IF(AND(PENGISIAN!CE95&gt;0,PENGISIAN!BX95&gt;0,PENGISIAN!CE95&gt;PENGISIAN!BX95),PENGISIAN!CE95,IF(AND(PENGISIAN!CG95&gt;0,PENGISIAN!BX95&gt;0,PENGISIAN!CG95&gt;PENGISIAN!BX95),PENGISIAN!CG95,0))</f>
        <v>0</v>
      </c>
      <c r="V94" s="238">
        <f>IF(AND(PENGISIAN!CE95&gt;0,PENGISIAN!BX95&gt;0,PENGISIAN!CE95&gt;PENGISIAN!BX95),SUM(PENGISIAN!BY95,PENGISIAN!CD95),IF(AND(PENGISIAN!CG95&gt;0,PENGISIAN!BX95&gt;0,PENGISIAN!CG95&gt;PENGISIAN!BX95),SUM(PENGISIAN!BY95,PENGISIAN!CD95,PENGISIAN!CF95),0))</f>
        <v>0</v>
      </c>
      <c r="W94" s="238">
        <f>IF(AND(PENGISIAN!CL95&gt;0,PENGISIAN!CE95&gt;0,PENGISIAN!CL95&gt;PENGISIAN!CE95),PENGISIAN!CL95,IF(AND(PENGISIAN!CN95&gt;0,PENGISIAN!CE95&gt;0,PENGISIAN!CN95&gt;PENGISIAN!CE95),PENGISIAN!CN95,0))</f>
        <v>0</v>
      </c>
      <c r="X94" s="238">
        <f>IF(AND(PENGISIAN!CL95&gt;0,PENGISIAN!CE95&gt;0,PENGISIAN!CL95&gt;PENGISIAN!CE95),SUM(PENGISIAN!CF95,PENGISIAN!CK95),IF(AND(PENGISIAN!CN95&gt;0,PENGISIAN!CE95&gt;0,PENGISIAN!CN95&gt;PENGISIAN!CE95),SUM(PENGISIAN!CF95,PENGISIAN!CK95,PENGISIAN!CM95),0))</f>
        <v>0</v>
      </c>
      <c r="Y94" s="238">
        <f>IF(AND(PENGISIAN!CS95&gt;0,PENGISIAN!CL95&gt;0,PENGISIAN!CS95&gt;PENGISIAN!CL95),PENGISIAN!CS95,IF(AND(PENGISIAN!CU95&gt;0,PENGISIAN!CL95&gt;0,PENGISIAN!CU95&gt;PENGISIAN!CL95),PENGISIAN!CU95,0))</f>
        <v>0</v>
      </c>
      <c r="Z94" s="238">
        <f>IF(AND(PENGISIAN!CS95&gt;0,PENGISIAN!CL95&gt;0,PENGISIAN!CS95&gt;PENGISIAN!CL95),SUM(PENGISIAN!CM95,PENGISIAN!CR95),IF(AND(PENGISIAN!CU95&gt;0,PENGISIAN!CL95&gt;0,PENGISIAN!CU95&gt;PENGISIAN!CL95),SUM(PENGISIAN!CM95,PENGISIAN!CR95,PENGISIAN!CT95),0))</f>
        <v>0</v>
      </c>
      <c r="AA94" s="238">
        <f>IF(AND(PENGISIAN!CZ95&gt;0,PENGISIAN!CS95&gt;0,PENGISIAN!CZ95&gt;PENGISIAN!CS95),PENGISIAN!CZ95,IF(AND(PENGISIAN!DB95&gt;0,PENGISIAN!CS95&gt;0,PENGISIAN!DB95&gt;PENGISIAN!CS95),PENGISIAN!DB95,0))</f>
        <v>0</v>
      </c>
      <c r="AB94" s="238">
        <f>IF(AND(PENGISIAN!CZ95&gt;0,PENGISIAN!CS95&gt;0,PENGISIAN!CZ95&gt;PENGISIAN!CS95),SUM(PENGISIAN!CT95,PENGISIAN!CY95),IF(AND(PENGISIAN!DB95&gt;0,PENGISIAN!CS95&gt;0,PENGISIAN!DB95&gt;PENGISIAN!CS95),SUM(PENGISIAN!CT95,PENGISIAN!CY95,PENGISIAN!DA95),0))</f>
        <v>0</v>
      </c>
      <c r="AC94" s="238">
        <f>IF(AND(PENGISIAN!DG95&gt;0,PENGISIAN!CZ95&gt;0,PENGISIAN!DG95&gt;PENGISIAN!CZ95),PENGISIAN!DG95,IF(AND(PENGISIAN!DI95&gt;0,PENGISIAN!CZ95&gt;0,PENGISIAN!DI95&gt;PENGISIAN!CZ95),PENGISIAN!DI95,0))</f>
        <v>0</v>
      </c>
      <c r="AD94" s="238">
        <f>IF(AND(PENGISIAN!DG95&gt;0,PENGISIAN!CZ95&gt;0,PENGISIAN!DG95&gt;PENGISIAN!CZ95),SUM(PENGISIAN!DA95,PENGISIAN!DF95),IF(AND(PENGISIAN!DI95&gt;0,PENGISIAN!CZ95&gt;0,PENGISIAN!DI95&gt;PENGISIAN!CZ95),SUM(PENGISIAN!DA95,PENGISIAN!DF95,PENGISIAN!DH95),0))</f>
        <v>0</v>
      </c>
      <c r="AE94" s="238">
        <f>IF(AND(PENGISIAN!DN95&gt;0,PENGISIAN!DG95&gt;0,PENGISIAN!DN95&gt;PENGISIAN!DG95),PENGISIAN!DN95,IF(AND(PENGISIAN!DP95&gt;0,PENGISIAN!DG95&gt;0,PENGISIAN!DP95&gt;PENGISIAN!DG95),PENGISIAN!DP95,0))</f>
        <v>0</v>
      </c>
      <c r="AF94" s="238">
        <f>IF(AND(PENGISIAN!DN95&gt;0,PENGISIAN!DG95&gt;0,PENGISIAN!DN95&gt;PENGISIAN!DG95),SUM(PENGISIAN!DH95,PENGISIAN!DM95),IF(AND(PENGISIAN!DP95&gt;0,PENGISIAN!DG95&gt;0,PENGISIAN!DP95&gt;PENGISIAN!DG95),SUM(PENGISIAN!DH95,PENGISIAN!DM95,PENGISIAN!DO95),0))</f>
        <v>0</v>
      </c>
      <c r="AG94" s="238">
        <f>IF(AND(PENGISIAN!DU95&gt;0,PENGISIAN!DN95&gt;0,PENGISIAN!DU95&gt;PENGISIAN!DN95),PENGISIAN!DU95,IF(AND(PENGISIAN!DW95&gt;0,PENGISIAN!DN95&gt;0,PENGISIAN!DW95&gt;PENGISIAN!DN95),PENGISIAN!DW95,0))</f>
        <v>0</v>
      </c>
      <c r="AH94" s="238">
        <f>IF(AND(PENGISIAN!DU95&gt;0,PENGISIAN!DN95&gt;0,PENGISIAN!DU95&gt;PENGISIAN!DN95),SUM(PENGISIAN!DO95,PENGISIAN!DT95),IF(AND(PENGISIAN!DW95&gt;0,PENGISIAN!DN95&gt;0,PENGISIAN!DW95&gt;PENGISIAN!DN95),SUM(PENGISIAN!DO95,PENGISIAN!DT95,PENGISIAN!DV95),0))</f>
        <v>0</v>
      </c>
      <c r="AI94" s="238">
        <f>IF(AND(PENGISIAN!EB95&gt;0,PENGISIAN!DU95&gt;0,PENGISIAN!EB95&gt;PENGISIAN!DU95),PENGISIAN!EB95,IF(AND(PENGISIAN!ED95&gt;0,PENGISIAN!DU95&gt;0,PENGISIAN!ED95&gt;PENGISIAN!DU95),PENGISIAN!ED95,0))</f>
        <v>0</v>
      </c>
      <c r="AJ94" s="238">
        <f>IF(AND(PENGISIAN!EB95&gt;0,PENGISIAN!DU95&gt;0,PENGISIAN!EB95&gt;PENGISIAN!DU95),SUM(PENGISIAN!DV95,PENGISIAN!EA95),IF(AND(PENGISIAN!ED95&gt;0,PENGISIAN!DU95&gt;0,PENGISIAN!ED95&gt;PENGISIAN!DU95),SUM(PENGISIAN!DV95,PENGISIAN!EA95,PENGISIAN!EC95),0))</f>
        <v>0</v>
      </c>
      <c r="AK94" s="238">
        <f>IF(AND(PENGISIAN!EI95&gt;0,PENGISIAN!EB95&gt;0,PENGISIAN!EI95&gt;PENGISIAN!EB95),PENGISIAN!EI95,IF(AND(PENGISIAN!EK95&gt;0,PENGISIAN!EB95&gt;0,PENGISIAN!EK95&gt;PENGISIAN!EB95),PENGISIAN!EK95,0))</f>
        <v>0</v>
      </c>
      <c r="AL94" s="238">
        <f>IF(AND(PENGISIAN!EI95&gt;0,PENGISIAN!EB95&gt;0,PENGISIAN!EI95&gt;PENGISIAN!EB95),SUM(PENGISIAN!EC95,PENGISIAN!EH95),IF(AND(PENGISIAN!EK95&gt;0,PENGISIAN!EB95&gt;0,PENGISIAN!EK95&gt;PENGISIAN!EB95),SUM(PENGISIAN!EC95,PENGISIAN!EH95,PENGISIAN!EJ95),0))</f>
        <v>0</v>
      </c>
      <c r="AM94" s="238">
        <f>IF(AND(PENGISIAN!EP95&gt;0,PENGISIAN!EI95&gt;0,PENGISIAN!EP95&gt;PENGISIAN!EI95),PENGISIAN!EP95,IF(AND(PENGISIAN!ER95&gt;0,PENGISIAN!EI95&gt;0,PENGISIAN!ER95&gt;PENGISIAN!EI95),PENGISIAN!ER95,0))</f>
        <v>0</v>
      </c>
      <c r="AN94" s="238">
        <f>IF(AND(PENGISIAN!EP95&gt;0,PENGISIAN!EI95&gt;0,PENGISIAN!EP95&gt;PENGISIAN!EI95),SUM(PENGISIAN!EJ95,PENGISIAN!EO95),IF(AND(PENGISIAN!ER95&gt;0,PENGISIAN!EI95&gt;0,PENGISIAN!ER95&gt;PENGISIAN!EI95),SUM(PENGISIAN!EJ95,PENGISIAN!EO95,PENGISIAN!EQ95),0))</f>
        <v>0</v>
      </c>
      <c r="AO94" s="238">
        <f>IF(AND(PENGISIAN!EW95&gt;0,PENGISIAN!EP95&gt;0,PENGISIAN!EW95&gt;PENGISIAN!EP95),PENGISIAN!EW95,IF(AND(PENGISIAN!EY95&gt;0,PENGISIAN!EP95&gt;0,PENGISIAN!EY95&gt;PENGISIAN!EP95),PENGISIAN!EY95,0))</f>
        <v>0</v>
      </c>
      <c r="AP94" s="238">
        <f>IF(AND(PENGISIAN!EW95&gt;0,PENGISIAN!EP95&gt;0,PENGISIAN!EW95&gt;PENGISIAN!EP95),SUM(PENGISIAN!EQ95,PENGISIAN!EV95),IF(AND(PENGISIAN!EY95&gt;0,PENGISIAN!EP95&gt;0,PENGISIAN!EY95&gt;PENGISIAN!EP95),SUM(PENGISIAN!EQ95,PENGISIAN!EV95,PENGISIAN!EX95),0))</f>
        <v>0</v>
      </c>
      <c r="AQ94" s="238">
        <f>IF(AND(PENGISIAN!FD95&gt;0,PENGISIAN!EW95&gt;0,PENGISIAN!FD95&gt;PENGISIAN!EW95),PENGISIAN!FD95,IF(AND(PENGISIAN!FF95&gt;0,PENGISIAN!EW95&gt;0,PENGISIAN!FF95&gt;PENGISIAN!EW95),PENGISIAN!FF95,0))</f>
        <v>0</v>
      </c>
      <c r="AR94" s="238">
        <f>IF(AND(PENGISIAN!FD95&gt;0,PENGISIAN!EW95&gt;0,PENGISIAN!FD95&gt;PENGISIAN!EW95),SUM(PENGISIAN!EX95,PENGISIAN!FC95),IF(AND(PENGISIAN!FF95&gt;0,PENGISIAN!EW95&gt;0,PENGISIAN!FF95&gt;PENGISIAN!EW95),SUM(PENGISIAN!EX95,PENGISIAN!FC95,PENGISIAN!FE95),0))</f>
        <v>0</v>
      </c>
      <c r="AS94" s="238">
        <f>IF(AND(PENGISIAN!FK95&gt;0,PENGISIAN!FD95&gt;0,PENGISIAN!FK95&gt;PENGISIAN!FD95),PENGISIAN!FK95,IF(AND(PENGISIAN!FM95&gt;0,PENGISIAN!FD95&gt;0,PENGISIAN!FM95&gt;PENGISIAN!FD95),PENGISIAN!FM95,0))</f>
        <v>0</v>
      </c>
      <c r="AT94" s="238">
        <f>IF(AND(PENGISIAN!FK95&gt;0,PENGISIAN!FD95&gt;0,PENGISIAN!FK95&gt;PENGISIAN!FD95),SUM(PENGISIAN!FE95,PENGISIAN!FJ95),IF(AND(PENGISIAN!FM95&gt;0,PENGISIAN!FD95&gt;0,PENGISIAN!FM95&gt;PENGISIAN!FD95),SUM(PENGISIAN!FE95,PENGISIAN!FJ95,PENGISIAN!FL95),0))</f>
        <v>0</v>
      </c>
      <c r="AU94" s="238">
        <f>IF(AND(PENGISIAN!FR95&gt;0,PENGISIAN!FK95&gt;0,PENGISIAN!FR95&gt;PENGISIAN!FK95),PENGISIAN!FR95,IF(AND(PENGISIAN!FT95&gt;0,PENGISIAN!FK95&gt;0,PENGISIAN!FT95&gt;PENGISIAN!FK95),PENGISIAN!FT95,0))</f>
        <v>0</v>
      </c>
      <c r="AV94" s="238">
        <f>IF(AND(PENGISIAN!FR95&gt;0,PENGISIAN!FK95&gt;0,PENGISIAN!FR95&gt;PENGISIAN!FK95),SUM(PENGISIAN!FL95,PENGISIAN!FQ95),IF(AND(PENGISIAN!FT95&gt;0,PENGISIAN!FK95&gt;0,PENGISIAN!FT95&gt;PENGISIAN!FK95),SUM(PENGISIAN!FL95,PENGISIAN!FQ95,PENGISIAN!FS95),0))</f>
        <v>0</v>
      </c>
      <c r="AW94" s="238">
        <f>IF(AND(PENGISIAN!FY95&gt;0,PENGISIAN!FR95&gt;0,PENGISIAN!FY95&gt;PENGISIAN!FR95),PENGISIAN!FY95,IF(AND(PENGISIAN!GA95&gt;0,PENGISIAN!FR95&gt;0,PENGISIAN!GA95&gt;PENGISIAN!FR95),PENGISIAN!GA95,0))</f>
        <v>0</v>
      </c>
      <c r="AX94" s="238">
        <f>IF(AND(PENGISIAN!FY95&gt;0,PENGISIAN!FR95&gt;0,PENGISIAN!FY95&gt;PENGISIAN!FR95),SUM(PENGISIAN!FS95,PENGISIAN!FX95),IF(AND(PENGISIAN!GA95&gt;0,PENGISIAN!FR95&gt;0,PENGISIAN!GA95&gt;PENGISIAN!FR95),SUM(PENGISIAN!FS95,PENGISIAN!FX95,PENGISIAN!FZ95),0))</f>
        <v>0</v>
      </c>
      <c r="AY94" s="238">
        <f>IF(AND(PENGISIAN!GF95&gt;0,PENGISIAN!FY95&gt;0,PENGISIAN!GF95&gt;PENGISIAN!FY95),PENGISIAN!GF95,IF(AND(PENGISIAN!GH95&gt;0,PENGISIAN!FY95&gt;0,PENGISIAN!GH95&gt;PENGISIAN!FY95),PENGISIAN!GH95,0))</f>
        <v>0</v>
      </c>
      <c r="AZ94" s="238">
        <f>IF(AND(PENGISIAN!GF95&gt;0,PENGISIAN!FY95&gt;0,PENGISIAN!GF95&gt;PENGISIAN!FY95),SUM(PENGISIAN!FZ95,PENGISIAN!GE95),IF(AND(PENGISIAN!GH95&gt;0,PENGISIAN!FY95&gt;0,PENGISIAN!GH95&gt;PENGISIAN!FY95),SUM(PENGISIAN!FZ95,PENGISIAN!GE95,PENGISIAN!GG95),0))</f>
        <v>0</v>
      </c>
      <c r="BA94" s="238">
        <f>IF(AND(PENGISIAN!GM95&gt;0,PENGISIAN!GF95&gt;0,PENGISIAN!GM95&gt;PENGISIAN!GF95),PENGISIAN!GM95,IF(AND(PENGISIAN!GO95&gt;0,PENGISIAN!GF95&gt;0,PENGISIAN!GO95&gt;PENGISIAN!GF95),PENGISIAN!GO95,0))</f>
        <v>0</v>
      </c>
      <c r="BB94" s="238">
        <f>IF(AND(PENGISIAN!GM95&gt;0,PENGISIAN!GF95&gt;0,PENGISIAN!GM95&gt;PENGISIAN!GF95),SUM(PENGISIAN!GG95,PENGISIAN!GL95),IF(AND(PENGISIAN!GO95&gt;0,PENGISIAN!GF95&gt;0,PENGISIAN!GO95&gt;PENGISIAN!GF95),SUM(PENGISIAN!GG95,PENGISIAN!GL95,PENGISIAN!GN95),0))</f>
        <v>0</v>
      </c>
      <c r="BC94" s="238">
        <f>IF(AND(PENGISIAN!GT95&gt;0,PENGISIAN!GM95&gt;0,PENGISIAN!GT95&gt;PENGISIAN!GM95),PENGISIAN!GT95,IF(AND(PENGISIAN!GV95&gt;0,PENGISIAN!GM95&gt;0,PENGISIAN!GV95&gt;PENGISIAN!GM95),PENGISIAN!GV95,0))</f>
        <v>0</v>
      </c>
      <c r="BD94" s="238">
        <f>IF(AND(PENGISIAN!GT95&gt;0,PENGISIAN!GM95&gt;0,PENGISIAN!GT95&gt;PENGISIAN!GM95),SUM(PENGISIAN!GN95,PENGISIAN!GS95),IF(AND(PENGISIAN!GV95&gt;0,PENGISIAN!GM95&gt;0,PENGISIAN!GV95&gt;PENGISIAN!GM95),SUM(PENGISIAN!GN95,PENGISIAN!GS95,PENGISIAN!GU95),0))</f>
        <v>0</v>
      </c>
      <c r="BE94" s="238">
        <f>IF(AND(PENGISIAN!HA95&gt;0,PENGISIAN!GT95&gt;0,PENGISIAN!HA95&gt;PENGISIAN!GT95),PENGISIAN!HA95,IF(AND(PENGISIAN!HC95&gt;0,PENGISIAN!GT95&gt;0,PENGISIAN!HC95&gt;PENGISIAN!GT95),PENGISIAN!HC95,0))</f>
        <v>0</v>
      </c>
      <c r="BF94" s="238">
        <f>IF(AND(PENGISIAN!HA95&gt;0,PENGISIAN!GT95&gt;0,PENGISIAN!HA95&gt;PENGISIAN!GT95),SUM(PENGISIAN!GU95,PENGISIAN!GZ95),IF(AND(PENGISIAN!HC95&gt;0,PENGISIAN!GT95&gt;0,PENGISIAN!HC95&gt;PENGISIAN!GT95),SUM(PENGISIAN!GU95,PENGISIAN!GZ95,PENGISIAN!HB95),0))</f>
        <v>0</v>
      </c>
      <c r="BG94" s="238">
        <f>IF(AND(PENGISIAN!HH95&gt;0,PENGISIAN!HA95&gt;0,PENGISIAN!HH95&gt;PENGISIAN!HA95),PENGISIAN!HH95,IF(AND(PENGISIAN!HJ95&gt;0,PENGISIAN!HA95&gt;0,PENGISIAN!HJ95&gt;PENGISIAN!HA95),PENGISIAN!HJ95,0))</f>
        <v>0</v>
      </c>
      <c r="BH94" s="238">
        <f>IF(AND(PENGISIAN!HH95&gt;0,PENGISIAN!HA95&gt;0,PENGISIAN!HH95&gt;PENGISIAN!HA95),SUM(PENGISIAN!HB95,PENGISIAN!HG95),IF(AND(PENGISIAN!HJ95&gt;0,PENGISIAN!HA95&gt;0,PENGISIAN!HJ95&gt;PENGISIAN!HA95),SUM(PENGISIAN!HB95,PENGISIAN!HG95,PENGISIAN!HI95),0))</f>
        <v>0</v>
      </c>
      <c r="BI94" s="238">
        <f>IF(AND(PENGISIAN!HJ95&gt;0,PENGISIAN!HH95&gt;0,PENGISIAN!HJ95&gt;PENGISIAN!HH95),PENGISIAN!HJ95,0)</f>
        <v>0</v>
      </c>
      <c r="BJ94" s="238">
        <f>IF(AND(PENGISIAN!HJ95&gt;0,PENGISIAN!HH95&gt;0,PENGISIAN!HJ95&gt;PENGISIAN!HH95),PENGISIAN!HI95,0)</f>
        <v>0</v>
      </c>
    </row>
    <row r="95" spans="1:62">
      <c r="A95" s="238">
        <f>IF(AND(PENGISIAN!M96&gt;0,PENGISIAN!F96&gt;0,PENGISIAN!M96&gt;PENGISIAN!F96),PENGISIAN!M96,IF(AND(PENGISIAN!O96&gt;0,PENGISIAN!F96&gt;0,PENGISIAN!O96&gt;PENGISIAN!F96),PENGISIAN!O96,0))</f>
        <v>0</v>
      </c>
      <c r="B95" s="238">
        <f>IF(AND(PENGISIAN!M96&gt;0,PENGISIAN!F96&gt;0,PENGISIAN!M96&gt;PENGISIAN!F96),SUM(PENGISIAN!G96,PENGISIAN!L96),IF(AND(PENGISIAN!O96&gt;0,PENGISIAN!F96&gt;0,PENGISIAN!O96&gt;PENGISIAN!F96),SUM(PENGISIAN!G96,PENGISIAN!L96,PENGISIAN!N96),0))</f>
        <v>0</v>
      </c>
      <c r="C95" s="238">
        <f>IF(AND(PENGISIAN!T96&gt;0,PENGISIAN!M96&gt;0,PENGISIAN!T96&gt;PENGISIAN!M96),PENGISIAN!T96,IF(AND(PENGISIAN!V96&gt;0,PENGISIAN!M96&gt;0,PENGISIAN!V96&gt;PENGISIAN!M96),PENGISIAN!V96,0))</f>
        <v>0</v>
      </c>
      <c r="D95" s="238">
        <f>IF(AND(PENGISIAN!T96&gt;0,PENGISIAN!M96&gt;0,PENGISIAN!T96&gt;PENGISIAN!M96),SUM(PENGISIAN!N96,PENGISIAN!S96),IF(AND(PENGISIAN!V96&gt;0,PENGISIAN!M96&gt;0,PENGISIAN!V96&gt;PENGISIAN!M96),SUM(PENGISIAN!N96,PENGISIAN!S96,PENGISIAN!U96),0))</f>
        <v>0</v>
      </c>
      <c r="E95" s="238">
        <f>IF(AND(PENGISIAN!AA96&gt;0,PENGISIAN!T96&gt;0,PENGISIAN!AA96&gt;PENGISIAN!T96),PENGISIAN!AA96,IF(AND(PENGISIAN!AC96&gt;0,PENGISIAN!T96&gt;0,PENGISIAN!AC96&gt;PENGISIAN!T96),PENGISIAN!AC96,0))</f>
        <v>0</v>
      </c>
      <c r="F95" s="238">
        <f>IF(AND(PENGISIAN!AA96&gt;0,PENGISIAN!T96&gt;0,PENGISIAN!AA96&gt;PENGISIAN!T96),SUM(PENGISIAN!U96,PENGISIAN!Z96),IF(AND(PENGISIAN!AC96&gt;0,PENGISIAN!T96&gt;0,PENGISIAN!AC96&gt;PENGISIAN!T96),SUM(PENGISIAN!U96,PENGISIAN!Z96,PENGISIAN!AB96),0))</f>
        <v>0</v>
      </c>
      <c r="G95" s="238">
        <f>IF(AND(PENGISIAN!AH96&gt;0,PENGISIAN!AA96&gt;0,PENGISIAN!AH96&gt;PENGISIAN!AA96),PENGISIAN!AH96,IF(AND(PENGISIAN!AJ96&gt;0,PENGISIAN!AA96&gt;0,PENGISIAN!AJ96&gt;PENGISIAN!AA96),PENGISIAN!AJ96,0))</f>
        <v>0</v>
      </c>
      <c r="H95" s="238">
        <f>IF(AND(PENGISIAN!AH96&gt;0,PENGISIAN!AA96&gt;0,PENGISIAN!AH96&gt;PENGISIAN!AA96),SUM(PENGISIAN!AB96,PENGISIAN!AG96),IF(AND(PENGISIAN!AJ96&gt;0,PENGISIAN!AA96&gt;0,PENGISIAN!AJ96&gt;PENGISIAN!AA96),SUM(PENGISIAN!AB96,PENGISIAN!AG96,PENGISIAN!AI96),0))</f>
        <v>0</v>
      </c>
      <c r="I95" s="238">
        <f>IF(AND(PENGISIAN!AO96&gt;0,PENGISIAN!AH96&gt;0,PENGISIAN!AO96&gt;PENGISIAN!AH96),PENGISIAN!AO96,IF(AND(PENGISIAN!AQ96&gt;0,PENGISIAN!AH96&gt;0,PENGISIAN!AQ96&gt;PENGISIAN!AH96),PENGISIAN!AQ96,0))</f>
        <v>0</v>
      </c>
      <c r="J95" s="238">
        <f>IF(AND(PENGISIAN!AO96&gt;0,PENGISIAN!AH96&gt;0,PENGISIAN!AO96&gt;PENGISIAN!AH96),SUM(PENGISIAN!AI96,PENGISIAN!AN96),IF(AND(PENGISIAN!AQ96&gt;0,PENGISIAN!AH96&gt;0,PENGISIAN!AQ96&gt;PENGISIAN!AH96),SUM(PENGISIAN!AI96,PENGISIAN!AN96,PENGISIAN!AP96),0))</f>
        <v>0</v>
      </c>
      <c r="K95" s="238">
        <f>IF(AND(PENGISIAN!AV96&gt;0,PENGISIAN!AO96&gt;0,PENGISIAN!AV96&gt;PENGISIAN!AO96),PENGISIAN!AV96,IF(AND(PENGISIAN!AX96&gt;0,PENGISIAN!AO96&gt;0,PENGISIAN!AX96&gt;PENGISIAN!AO96),PENGISIAN!AX96,0))</f>
        <v>0</v>
      </c>
      <c r="L95" s="238">
        <f>IF(AND(PENGISIAN!AV96&gt;0,PENGISIAN!AO96&gt;0,PENGISIAN!AV96&gt;PENGISIAN!AO96),SUM(PENGISIAN!AP96,PENGISIAN!AU96),IF(AND(PENGISIAN!AX96&gt;0,PENGISIAN!AO96&gt;0,PENGISIAN!AX96&gt;PENGISIAN!AO96),SUM(PENGISIAN!AP96,PENGISIAN!AU96,PENGISIAN!AW96),0))</f>
        <v>0</v>
      </c>
      <c r="M95" s="238">
        <f>IF(AND(PENGISIAN!BC96&gt;0,PENGISIAN!AV96&gt;0,PENGISIAN!BC96&gt;PENGISIAN!AV96),PENGISIAN!BC96,IF(AND(PENGISIAN!BE96&gt;0,PENGISIAN!AV96&gt;0,PENGISIAN!BE96&gt;PENGISIAN!AV96),PENGISIAN!BE96,0))</f>
        <v>0</v>
      </c>
      <c r="N95" s="238">
        <f>IF(AND(PENGISIAN!BC96&gt;0,PENGISIAN!AV96&gt;0,PENGISIAN!BC96&gt;PENGISIAN!AV96),SUM(PENGISIAN!AW96,PENGISIAN!BB96),IF(AND(PENGISIAN!BE96&gt;0,PENGISIAN!AV96&gt;0,PENGISIAN!BE96&gt;PENGISIAN!AV96),SUM(PENGISIAN!AW96,PENGISIAN!BB96,PENGISIAN!BD96),0))</f>
        <v>0</v>
      </c>
      <c r="O95" s="238">
        <f>IF(AND(PENGISIAN!BJ96&gt;0,PENGISIAN!BC96&gt;0,PENGISIAN!BJ96&gt;PENGISIAN!BC96),PENGISIAN!BJ96,IF(AND(PENGISIAN!BL96&gt;0,PENGISIAN!BC96&gt;0,PENGISIAN!BL96&gt;PENGISIAN!BC96),PENGISIAN!BL96,0))</f>
        <v>0</v>
      </c>
      <c r="P95" s="238">
        <f>IF(AND(PENGISIAN!BJ96&gt;0,PENGISIAN!BC96&gt;0,PENGISIAN!BJ96&gt;PENGISIAN!BC96),SUM(PENGISIAN!BD96,PENGISIAN!BI96),IF(AND(PENGISIAN!BL96&gt;0,PENGISIAN!BC96&gt;0,PENGISIAN!BL96&gt;PENGISIAN!BC96),SUM(PENGISIAN!BD96,PENGISIAN!BI96,PENGISIAN!BK96),0))</f>
        <v>0</v>
      </c>
      <c r="Q95" s="238">
        <f>IF(AND(PENGISIAN!BQ96&gt;0,PENGISIAN!BJ96&gt;0,PENGISIAN!BQ96&gt;PENGISIAN!BJ96),PENGISIAN!BQ96,IF(AND(PENGISIAN!BS96&gt;0,PENGISIAN!BJ96&gt;0,PENGISIAN!BS96&gt;PENGISIAN!BJ96),PENGISIAN!BS96,0))</f>
        <v>0</v>
      </c>
      <c r="R95" s="238">
        <f>IF(AND(PENGISIAN!BQ96&gt;0,PENGISIAN!BJ96&gt;0,PENGISIAN!BQ96&gt;PENGISIAN!BJ96),SUM(PENGISIAN!BK96,PENGISIAN!BP96),IF(AND(PENGISIAN!BS96&gt;0,PENGISIAN!BJ96&gt;0,PENGISIAN!BS96&gt;PENGISIAN!BJ96),SUM(PENGISIAN!BK96,PENGISIAN!BP96,PENGISIAN!BR96),0))</f>
        <v>0</v>
      </c>
      <c r="S95" s="238">
        <f>IF(AND(PENGISIAN!BX96&gt;0,PENGISIAN!BQ96&gt;0,PENGISIAN!BX96&gt;PENGISIAN!BQ96),PENGISIAN!BX96,IF(AND(PENGISIAN!BZ96&gt;0,PENGISIAN!BQ96&gt;0,PENGISIAN!BZ96&gt;PENGISIAN!BQ96),PENGISIAN!BZ96,0))</f>
        <v>0</v>
      </c>
      <c r="T95" s="238">
        <f>IF(AND(PENGISIAN!BX96&gt;0,PENGISIAN!BQ96&gt;0,PENGISIAN!BX96&gt;PENGISIAN!BQ96),SUM(PENGISIAN!BR96,PENGISIAN!BW96),IF(AND(PENGISIAN!BZ96&gt;0,PENGISIAN!BQ96&gt;0,PENGISIAN!BZ96&gt;PENGISIAN!BQ96),SUM(PENGISIAN!BR96,PENGISIAN!BW96,PENGISIAN!BY96),0))</f>
        <v>0</v>
      </c>
      <c r="U95" s="238">
        <f>IF(AND(PENGISIAN!CE96&gt;0,PENGISIAN!BX96&gt;0,PENGISIAN!CE96&gt;PENGISIAN!BX96),PENGISIAN!CE96,IF(AND(PENGISIAN!CG96&gt;0,PENGISIAN!BX96&gt;0,PENGISIAN!CG96&gt;PENGISIAN!BX96),PENGISIAN!CG96,0))</f>
        <v>0</v>
      </c>
      <c r="V95" s="238">
        <f>IF(AND(PENGISIAN!CE96&gt;0,PENGISIAN!BX96&gt;0,PENGISIAN!CE96&gt;PENGISIAN!BX96),SUM(PENGISIAN!BY96,PENGISIAN!CD96),IF(AND(PENGISIAN!CG96&gt;0,PENGISIAN!BX96&gt;0,PENGISIAN!CG96&gt;PENGISIAN!BX96),SUM(PENGISIAN!BY96,PENGISIAN!CD96,PENGISIAN!CF96),0))</f>
        <v>0</v>
      </c>
      <c r="W95" s="238">
        <f>IF(AND(PENGISIAN!CL96&gt;0,PENGISIAN!CE96&gt;0,PENGISIAN!CL96&gt;PENGISIAN!CE96),PENGISIAN!CL96,IF(AND(PENGISIAN!CN96&gt;0,PENGISIAN!CE96&gt;0,PENGISIAN!CN96&gt;PENGISIAN!CE96),PENGISIAN!CN96,0))</f>
        <v>0</v>
      </c>
      <c r="X95" s="238">
        <f>IF(AND(PENGISIAN!CL96&gt;0,PENGISIAN!CE96&gt;0,PENGISIAN!CL96&gt;PENGISIAN!CE96),SUM(PENGISIAN!CF96,PENGISIAN!CK96),IF(AND(PENGISIAN!CN96&gt;0,PENGISIAN!CE96&gt;0,PENGISIAN!CN96&gt;PENGISIAN!CE96),SUM(PENGISIAN!CF96,PENGISIAN!CK96,PENGISIAN!CM96),0))</f>
        <v>0</v>
      </c>
      <c r="Y95" s="238">
        <f>IF(AND(PENGISIAN!CS96&gt;0,PENGISIAN!CL96&gt;0,PENGISIAN!CS96&gt;PENGISIAN!CL96),PENGISIAN!CS96,IF(AND(PENGISIAN!CU96&gt;0,PENGISIAN!CL96&gt;0,PENGISIAN!CU96&gt;PENGISIAN!CL96),PENGISIAN!CU96,0))</f>
        <v>0</v>
      </c>
      <c r="Z95" s="238">
        <f>IF(AND(PENGISIAN!CS96&gt;0,PENGISIAN!CL96&gt;0,PENGISIAN!CS96&gt;PENGISIAN!CL96),SUM(PENGISIAN!CM96,PENGISIAN!CR96),IF(AND(PENGISIAN!CU96&gt;0,PENGISIAN!CL96&gt;0,PENGISIAN!CU96&gt;PENGISIAN!CL96),SUM(PENGISIAN!CM96,PENGISIAN!CR96,PENGISIAN!CT96),0))</f>
        <v>0</v>
      </c>
      <c r="AA95" s="238">
        <f>IF(AND(PENGISIAN!CZ96&gt;0,PENGISIAN!CS96&gt;0,PENGISIAN!CZ96&gt;PENGISIAN!CS96),PENGISIAN!CZ96,IF(AND(PENGISIAN!DB96&gt;0,PENGISIAN!CS96&gt;0,PENGISIAN!DB96&gt;PENGISIAN!CS96),PENGISIAN!DB96,0))</f>
        <v>0</v>
      </c>
      <c r="AB95" s="238">
        <f>IF(AND(PENGISIAN!CZ96&gt;0,PENGISIAN!CS96&gt;0,PENGISIAN!CZ96&gt;PENGISIAN!CS96),SUM(PENGISIAN!CT96,PENGISIAN!CY96),IF(AND(PENGISIAN!DB96&gt;0,PENGISIAN!CS96&gt;0,PENGISIAN!DB96&gt;PENGISIAN!CS96),SUM(PENGISIAN!CT96,PENGISIAN!CY96,PENGISIAN!DA96),0))</f>
        <v>0</v>
      </c>
      <c r="AC95" s="238">
        <f>IF(AND(PENGISIAN!DG96&gt;0,PENGISIAN!CZ96&gt;0,PENGISIAN!DG96&gt;PENGISIAN!CZ96),PENGISIAN!DG96,IF(AND(PENGISIAN!DI96&gt;0,PENGISIAN!CZ96&gt;0,PENGISIAN!DI96&gt;PENGISIAN!CZ96),PENGISIAN!DI96,0))</f>
        <v>0</v>
      </c>
      <c r="AD95" s="238">
        <f>IF(AND(PENGISIAN!DG96&gt;0,PENGISIAN!CZ96&gt;0,PENGISIAN!DG96&gt;PENGISIAN!CZ96),SUM(PENGISIAN!DA96,PENGISIAN!DF96),IF(AND(PENGISIAN!DI96&gt;0,PENGISIAN!CZ96&gt;0,PENGISIAN!DI96&gt;PENGISIAN!CZ96),SUM(PENGISIAN!DA96,PENGISIAN!DF96,PENGISIAN!DH96),0))</f>
        <v>0</v>
      </c>
      <c r="AE95" s="238">
        <f>IF(AND(PENGISIAN!DN96&gt;0,PENGISIAN!DG96&gt;0,PENGISIAN!DN96&gt;PENGISIAN!DG96),PENGISIAN!DN96,IF(AND(PENGISIAN!DP96&gt;0,PENGISIAN!DG96&gt;0,PENGISIAN!DP96&gt;PENGISIAN!DG96),PENGISIAN!DP96,0))</f>
        <v>0</v>
      </c>
      <c r="AF95" s="238">
        <f>IF(AND(PENGISIAN!DN96&gt;0,PENGISIAN!DG96&gt;0,PENGISIAN!DN96&gt;PENGISIAN!DG96),SUM(PENGISIAN!DH96,PENGISIAN!DM96),IF(AND(PENGISIAN!DP96&gt;0,PENGISIAN!DG96&gt;0,PENGISIAN!DP96&gt;PENGISIAN!DG96),SUM(PENGISIAN!DH96,PENGISIAN!DM96,PENGISIAN!DO96),0))</f>
        <v>0</v>
      </c>
      <c r="AG95" s="238">
        <f>IF(AND(PENGISIAN!DU96&gt;0,PENGISIAN!DN96&gt;0,PENGISIAN!DU96&gt;PENGISIAN!DN96),PENGISIAN!DU96,IF(AND(PENGISIAN!DW96&gt;0,PENGISIAN!DN96&gt;0,PENGISIAN!DW96&gt;PENGISIAN!DN96),PENGISIAN!DW96,0))</f>
        <v>0</v>
      </c>
      <c r="AH95" s="238">
        <f>IF(AND(PENGISIAN!DU96&gt;0,PENGISIAN!DN96&gt;0,PENGISIAN!DU96&gt;PENGISIAN!DN96),SUM(PENGISIAN!DO96,PENGISIAN!DT96),IF(AND(PENGISIAN!DW96&gt;0,PENGISIAN!DN96&gt;0,PENGISIAN!DW96&gt;PENGISIAN!DN96),SUM(PENGISIAN!DO96,PENGISIAN!DT96,PENGISIAN!DV96),0))</f>
        <v>0</v>
      </c>
      <c r="AI95" s="238">
        <f>IF(AND(PENGISIAN!EB96&gt;0,PENGISIAN!DU96&gt;0,PENGISIAN!EB96&gt;PENGISIAN!DU96),PENGISIAN!EB96,IF(AND(PENGISIAN!ED96&gt;0,PENGISIAN!DU96&gt;0,PENGISIAN!ED96&gt;PENGISIAN!DU96),PENGISIAN!ED96,0))</f>
        <v>0</v>
      </c>
      <c r="AJ95" s="238">
        <f>IF(AND(PENGISIAN!EB96&gt;0,PENGISIAN!DU96&gt;0,PENGISIAN!EB96&gt;PENGISIAN!DU96),SUM(PENGISIAN!DV96,PENGISIAN!EA96),IF(AND(PENGISIAN!ED96&gt;0,PENGISIAN!DU96&gt;0,PENGISIAN!ED96&gt;PENGISIAN!DU96),SUM(PENGISIAN!DV96,PENGISIAN!EA96,PENGISIAN!EC96),0))</f>
        <v>0</v>
      </c>
      <c r="AK95" s="238">
        <f>IF(AND(PENGISIAN!EI96&gt;0,PENGISIAN!EB96&gt;0,PENGISIAN!EI96&gt;PENGISIAN!EB96),PENGISIAN!EI96,IF(AND(PENGISIAN!EK96&gt;0,PENGISIAN!EB96&gt;0,PENGISIAN!EK96&gt;PENGISIAN!EB96),PENGISIAN!EK96,0))</f>
        <v>0</v>
      </c>
      <c r="AL95" s="238">
        <f>IF(AND(PENGISIAN!EI96&gt;0,PENGISIAN!EB96&gt;0,PENGISIAN!EI96&gt;PENGISIAN!EB96),SUM(PENGISIAN!EC96,PENGISIAN!EH96),IF(AND(PENGISIAN!EK96&gt;0,PENGISIAN!EB96&gt;0,PENGISIAN!EK96&gt;PENGISIAN!EB96),SUM(PENGISIAN!EC96,PENGISIAN!EH96,PENGISIAN!EJ96),0))</f>
        <v>0</v>
      </c>
      <c r="AM95" s="238">
        <f>IF(AND(PENGISIAN!EP96&gt;0,PENGISIAN!EI96&gt;0,PENGISIAN!EP96&gt;PENGISIAN!EI96),PENGISIAN!EP96,IF(AND(PENGISIAN!ER96&gt;0,PENGISIAN!EI96&gt;0,PENGISIAN!ER96&gt;PENGISIAN!EI96),PENGISIAN!ER96,0))</f>
        <v>0</v>
      </c>
      <c r="AN95" s="238">
        <f>IF(AND(PENGISIAN!EP96&gt;0,PENGISIAN!EI96&gt;0,PENGISIAN!EP96&gt;PENGISIAN!EI96),SUM(PENGISIAN!EJ96,PENGISIAN!EO96),IF(AND(PENGISIAN!ER96&gt;0,PENGISIAN!EI96&gt;0,PENGISIAN!ER96&gt;PENGISIAN!EI96),SUM(PENGISIAN!EJ96,PENGISIAN!EO96,PENGISIAN!EQ96),0))</f>
        <v>0</v>
      </c>
      <c r="AO95" s="238">
        <f>IF(AND(PENGISIAN!EW96&gt;0,PENGISIAN!EP96&gt;0,PENGISIAN!EW96&gt;PENGISIAN!EP96),PENGISIAN!EW96,IF(AND(PENGISIAN!EY96&gt;0,PENGISIAN!EP96&gt;0,PENGISIAN!EY96&gt;PENGISIAN!EP96),PENGISIAN!EY96,0))</f>
        <v>0</v>
      </c>
      <c r="AP95" s="238">
        <f>IF(AND(PENGISIAN!EW96&gt;0,PENGISIAN!EP96&gt;0,PENGISIAN!EW96&gt;PENGISIAN!EP96),SUM(PENGISIAN!EQ96,PENGISIAN!EV96),IF(AND(PENGISIAN!EY96&gt;0,PENGISIAN!EP96&gt;0,PENGISIAN!EY96&gt;PENGISIAN!EP96),SUM(PENGISIAN!EQ96,PENGISIAN!EV96,PENGISIAN!EX96),0))</f>
        <v>0</v>
      </c>
      <c r="AQ95" s="238">
        <f>IF(AND(PENGISIAN!FD96&gt;0,PENGISIAN!EW96&gt;0,PENGISIAN!FD96&gt;PENGISIAN!EW96),PENGISIAN!FD96,IF(AND(PENGISIAN!FF96&gt;0,PENGISIAN!EW96&gt;0,PENGISIAN!FF96&gt;PENGISIAN!EW96),PENGISIAN!FF96,0))</f>
        <v>0</v>
      </c>
      <c r="AR95" s="238">
        <f>IF(AND(PENGISIAN!FD96&gt;0,PENGISIAN!EW96&gt;0,PENGISIAN!FD96&gt;PENGISIAN!EW96),SUM(PENGISIAN!EX96,PENGISIAN!FC96),IF(AND(PENGISIAN!FF96&gt;0,PENGISIAN!EW96&gt;0,PENGISIAN!FF96&gt;PENGISIAN!EW96),SUM(PENGISIAN!EX96,PENGISIAN!FC96,PENGISIAN!FE96),0))</f>
        <v>0</v>
      </c>
      <c r="AS95" s="238">
        <f>IF(AND(PENGISIAN!FK96&gt;0,PENGISIAN!FD96&gt;0,PENGISIAN!FK96&gt;PENGISIAN!FD96),PENGISIAN!FK96,IF(AND(PENGISIAN!FM96&gt;0,PENGISIAN!FD96&gt;0,PENGISIAN!FM96&gt;PENGISIAN!FD96),PENGISIAN!FM96,0))</f>
        <v>0</v>
      </c>
      <c r="AT95" s="238">
        <f>IF(AND(PENGISIAN!FK96&gt;0,PENGISIAN!FD96&gt;0,PENGISIAN!FK96&gt;PENGISIAN!FD96),SUM(PENGISIAN!FE96,PENGISIAN!FJ96),IF(AND(PENGISIAN!FM96&gt;0,PENGISIAN!FD96&gt;0,PENGISIAN!FM96&gt;PENGISIAN!FD96),SUM(PENGISIAN!FE96,PENGISIAN!FJ96,PENGISIAN!FL96),0))</f>
        <v>0</v>
      </c>
      <c r="AU95" s="238">
        <f>IF(AND(PENGISIAN!FR96&gt;0,PENGISIAN!FK96&gt;0,PENGISIAN!FR96&gt;PENGISIAN!FK96),PENGISIAN!FR96,IF(AND(PENGISIAN!FT96&gt;0,PENGISIAN!FK96&gt;0,PENGISIAN!FT96&gt;PENGISIAN!FK96),PENGISIAN!FT96,0))</f>
        <v>0</v>
      </c>
      <c r="AV95" s="238">
        <f>IF(AND(PENGISIAN!FR96&gt;0,PENGISIAN!FK96&gt;0,PENGISIAN!FR96&gt;PENGISIAN!FK96),SUM(PENGISIAN!FL96,PENGISIAN!FQ96),IF(AND(PENGISIAN!FT96&gt;0,PENGISIAN!FK96&gt;0,PENGISIAN!FT96&gt;PENGISIAN!FK96),SUM(PENGISIAN!FL96,PENGISIAN!FQ96,PENGISIAN!FS96),0))</f>
        <v>0</v>
      </c>
      <c r="AW95" s="238">
        <f>IF(AND(PENGISIAN!FY96&gt;0,PENGISIAN!FR96&gt;0,PENGISIAN!FY96&gt;PENGISIAN!FR96),PENGISIAN!FY96,IF(AND(PENGISIAN!GA96&gt;0,PENGISIAN!FR96&gt;0,PENGISIAN!GA96&gt;PENGISIAN!FR96),PENGISIAN!GA96,0))</f>
        <v>0</v>
      </c>
      <c r="AX95" s="238">
        <f>IF(AND(PENGISIAN!FY96&gt;0,PENGISIAN!FR96&gt;0,PENGISIAN!FY96&gt;PENGISIAN!FR96),SUM(PENGISIAN!FS96,PENGISIAN!FX96),IF(AND(PENGISIAN!GA96&gt;0,PENGISIAN!FR96&gt;0,PENGISIAN!GA96&gt;PENGISIAN!FR96),SUM(PENGISIAN!FS96,PENGISIAN!FX96,PENGISIAN!FZ96),0))</f>
        <v>0</v>
      </c>
      <c r="AY95" s="238">
        <f>IF(AND(PENGISIAN!GF96&gt;0,PENGISIAN!FY96&gt;0,PENGISIAN!GF96&gt;PENGISIAN!FY96),PENGISIAN!GF96,IF(AND(PENGISIAN!GH96&gt;0,PENGISIAN!FY96&gt;0,PENGISIAN!GH96&gt;PENGISIAN!FY96),PENGISIAN!GH96,0))</f>
        <v>0</v>
      </c>
      <c r="AZ95" s="238">
        <f>IF(AND(PENGISIAN!GF96&gt;0,PENGISIAN!FY96&gt;0,PENGISIAN!GF96&gt;PENGISIAN!FY96),SUM(PENGISIAN!FZ96,PENGISIAN!GE96),IF(AND(PENGISIAN!GH96&gt;0,PENGISIAN!FY96&gt;0,PENGISIAN!GH96&gt;PENGISIAN!FY96),SUM(PENGISIAN!FZ96,PENGISIAN!GE96,PENGISIAN!GG96),0))</f>
        <v>0</v>
      </c>
      <c r="BA95" s="238">
        <f>IF(AND(PENGISIAN!GM96&gt;0,PENGISIAN!GF96&gt;0,PENGISIAN!GM96&gt;PENGISIAN!GF96),PENGISIAN!GM96,IF(AND(PENGISIAN!GO96&gt;0,PENGISIAN!GF96&gt;0,PENGISIAN!GO96&gt;PENGISIAN!GF96),PENGISIAN!GO96,0))</f>
        <v>0</v>
      </c>
      <c r="BB95" s="238">
        <f>IF(AND(PENGISIAN!GM96&gt;0,PENGISIAN!GF96&gt;0,PENGISIAN!GM96&gt;PENGISIAN!GF96),SUM(PENGISIAN!GG96,PENGISIAN!GL96),IF(AND(PENGISIAN!GO96&gt;0,PENGISIAN!GF96&gt;0,PENGISIAN!GO96&gt;PENGISIAN!GF96),SUM(PENGISIAN!GG96,PENGISIAN!GL96,PENGISIAN!GN96),0))</f>
        <v>0</v>
      </c>
      <c r="BC95" s="238">
        <f>IF(AND(PENGISIAN!GT96&gt;0,PENGISIAN!GM96&gt;0,PENGISIAN!GT96&gt;PENGISIAN!GM96),PENGISIAN!GT96,IF(AND(PENGISIAN!GV96&gt;0,PENGISIAN!GM96&gt;0,PENGISIAN!GV96&gt;PENGISIAN!GM96),PENGISIAN!GV96,0))</f>
        <v>0</v>
      </c>
      <c r="BD95" s="238">
        <f>IF(AND(PENGISIAN!GT96&gt;0,PENGISIAN!GM96&gt;0,PENGISIAN!GT96&gt;PENGISIAN!GM96),SUM(PENGISIAN!GN96,PENGISIAN!GS96),IF(AND(PENGISIAN!GV96&gt;0,PENGISIAN!GM96&gt;0,PENGISIAN!GV96&gt;PENGISIAN!GM96),SUM(PENGISIAN!GN96,PENGISIAN!GS96,PENGISIAN!GU96),0))</f>
        <v>0</v>
      </c>
      <c r="BE95" s="238">
        <f>IF(AND(PENGISIAN!HA96&gt;0,PENGISIAN!GT96&gt;0,PENGISIAN!HA96&gt;PENGISIAN!GT96),PENGISIAN!HA96,IF(AND(PENGISIAN!HC96&gt;0,PENGISIAN!GT96&gt;0,PENGISIAN!HC96&gt;PENGISIAN!GT96),PENGISIAN!HC96,0))</f>
        <v>0</v>
      </c>
      <c r="BF95" s="238">
        <f>IF(AND(PENGISIAN!HA96&gt;0,PENGISIAN!GT96&gt;0,PENGISIAN!HA96&gt;PENGISIAN!GT96),SUM(PENGISIAN!GU96,PENGISIAN!GZ96),IF(AND(PENGISIAN!HC96&gt;0,PENGISIAN!GT96&gt;0,PENGISIAN!HC96&gt;PENGISIAN!GT96),SUM(PENGISIAN!GU96,PENGISIAN!GZ96,PENGISIAN!HB96),0))</f>
        <v>0</v>
      </c>
      <c r="BG95" s="238">
        <f>IF(AND(PENGISIAN!HH96&gt;0,PENGISIAN!HA96&gt;0,PENGISIAN!HH96&gt;PENGISIAN!HA96),PENGISIAN!HH96,IF(AND(PENGISIAN!HJ96&gt;0,PENGISIAN!HA96&gt;0,PENGISIAN!HJ96&gt;PENGISIAN!HA96),PENGISIAN!HJ96,0))</f>
        <v>0</v>
      </c>
      <c r="BH95" s="238">
        <f>IF(AND(PENGISIAN!HH96&gt;0,PENGISIAN!HA96&gt;0,PENGISIAN!HH96&gt;PENGISIAN!HA96),SUM(PENGISIAN!HB96,PENGISIAN!HG96),IF(AND(PENGISIAN!HJ96&gt;0,PENGISIAN!HA96&gt;0,PENGISIAN!HJ96&gt;PENGISIAN!HA96),SUM(PENGISIAN!HB96,PENGISIAN!HG96,PENGISIAN!HI96),0))</f>
        <v>0</v>
      </c>
      <c r="BI95" s="238">
        <f>IF(AND(PENGISIAN!HJ96&gt;0,PENGISIAN!HH96&gt;0,PENGISIAN!HJ96&gt;PENGISIAN!HH96),PENGISIAN!HJ96,0)</f>
        <v>0</v>
      </c>
      <c r="BJ95" s="238">
        <f>IF(AND(PENGISIAN!HJ96&gt;0,PENGISIAN!HH96&gt;0,PENGISIAN!HJ96&gt;PENGISIAN!HH96),PENGISIAN!HI96,0)</f>
        <v>0</v>
      </c>
    </row>
    <row r="97" spans="1:62">
      <c r="A97" s="238">
        <f>IF(AND(PENGISIAN!M98&gt;0,PENGISIAN!F98&gt;0,PENGISIAN!M98&gt;PENGISIAN!F98),PENGISIAN!M98,IF(AND(PENGISIAN!O98&gt;0,PENGISIAN!F98&gt;0,PENGISIAN!O98&gt;PENGISIAN!F98),PENGISIAN!O98,0))</f>
        <v>0</v>
      </c>
      <c r="B97" s="238">
        <f>IF(AND(PENGISIAN!M98&gt;0,PENGISIAN!F98&gt;0,PENGISIAN!M98&gt;PENGISIAN!F98),SUM(PENGISIAN!G98,PENGISIAN!L98),IF(AND(PENGISIAN!O98&gt;0,PENGISIAN!F98&gt;0,PENGISIAN!O98&gt;PENGISIAN!F98),SUM(PENGISIAN!G98,PENGISIAN!L98,PENGISIAN!N98),0))</f>
        <v>0</v>
      </c>
      <c r="C97" s="238">
        <f>IF(AND(PENGISIAN!T98&gt;0,PENGISIAN!M98&gt;0,PENGISIAN!T98&gt;PENGISIAN!M98),PENGISIAN!T98,IF(AND(PENGISIAN!V98&gt;0,PENGISIAN!M98&gt;0,PENGISIAN!V98&gt;PENGISIAN!M98),PENGISIAN!V98,0))</f>
        <v>0</v>
      </c>
      <c r="D97" s="238">
        <f>IF(AND(PENGISIAN!T98&gt;0,PENGISIAN!M98&gt;0,PENGISIAN!T98&gt;PENGISIAN!M98),SUM(PENGISIAN!N98,PENGISIAN!S98),IF(AND(PENGISIAN!V98&gt;0,PENGISIAN!M98&gt;0,PENGISIAN!V98&gt;PENGISIAN!M98),SUM(PENGISIAN!N98,PENGISIAN!S98,PENGISIAN!U98),0))</f>
        <v>0</v>
      </c>
      <c r="E97" s="238">
        <f>IF(AND(PENGISIAN!AA98&gt;0,PENGISIAN!T98&gt;0,PENGISIAN!AA98&gt;PENGISIAN!T98),PENGISIAN!AA98,IF(AND(PENGISIAN!AC98&gt;0,PENGISIAN!T98&gt;0,PENGISIAN!AC98&gt;PENGISIAN!T98),PENGISIAN!AC98,0))</f>
        <v>0</v>
      </c>
      <c r="F97" s="238">
        <f>IF(AND(PENGISIAN!AA98&gt;0,PENGISIAN!T98&gt;0,PENGISIAN!AA98&gt;PENGISIAN!T98),SUM(PENGISIAN!U98,PENGISIAN!Z98),IF(AND(PENGISIAN!AC98&gt;0,PENGISIAN!T98&gt;0,PENGISIAN!AC98&gt;PENGISIAN!T98),SUM(PENGISIAN!U98,PENGISIAN!Z98,PENGISIAN!AB98),0))</f>
        <v>0</v>
      </c>
      <c r="G97" s="238">
        <f>IF(AND(PENGISIAN!AH98&gt;0,PENGISIAN!AA98&gt;0,PENGISIAN!AH98&gt;PENGISIAN!AA98),PENGISIAN!AH98,IF(AND(PENGISIAN!AJ98&gt;0,PENGISIAN!AA98&gt;0,PENGISIAN!AJ98&gt;PENGISIAN!AA98),PENGISIAN!AJ98,0))</f>
        <v>0</v>
      </c>
      <c r="H97" s="238">
        <f>IF(AND(PENGISIAN!AH98&gt;0,PENGISIAN!AA98&gt;0,PENGISIAN!AH98&gt;PENGISIAN!AA98),SUM(PENGISIAN!AB98,PENGISIAN!AG98),IF(AND(PENGISIAN!AJ98&gt;0,PENGISIAN!AA98&gt;0,PENGISIAN!AJ98&gt;PENGISIAN!AA98),SUM(PENGISIAN!AB98,PENGISIAN!AG98,PENGISIAN!AI98),0))</f>
        <v>0</v>
      </c>
      <c r="I97" s="238">
        <f>IF(AND(PENGISIAN!AO98&gt;0,PENGISIAN!AH98&gt;0,PENGISIAN!AO98&gt;PENGISIAN!AH98),PENGISIAN!AO98,IF(AND(PENGISIAN!AQ98&gt;0,PENGISIAN!AH98&gt;0,PENGISIAN!AQ98&gt;PENGISIAN!AH98),PENGISIAN!AQ98,0))</f>
        <v>0</v>
      </c>
      <c r="J97" s="238">
        <f>IF(AND(PENGISIAN!AO98&gt;0,PENGISIAN!AH98&gt;0,PENGISIAN!AO98&gt;PENGISIAN!AH98),SUM(PENGISIAN!AI98,PENGISIAN!AN98),IF(AND(PENGISIAN!AQ98&gt;0,PENGISIAN!AH98&gt;0,PENGISIAN!AQ98&gt;PENGISIAN!AH98),SUM(PENGISIAN!AI98,PENGISIAN!AN98,PENGISIAN!AP98),0))</f>
        <v>0</v>
      </c>
      <c r="K97" s="238">
        <f>IF(AND(PENGISIAN!AV98&gt;0,PENGISIAN!AO98&gt;0,PENGISIAN!AV98&gt;PENGISIAN!AO98),PENGISIAN!AV98,IF(AND(PENGISIAN!AX98&gt;0,PENGISIAN!AO98&gt;0,PENGISIAN!AX98&gt;PENGISIAN!AO98),PENGISIAN!AX98,0))</f>
        <v>0</v>
      </c>
      <c r="L97" s="238">
        <f>IF(AND(PENGISIAN!AV98&gt;0,PENGISIAN!AO98&gt;0,PENGISIAN!AV98&gt;PENGISIAN!AO98),SUM(PENGISIAN!AP98,PENGISIAN!AU98),IF(AND(PENGISIAN!AX98&gt;0,PENGISIAN!AO98&gt;0,PENGISIAN!AX98&gt;PENGISIAN!AO98),SUM(PENGISIAN!AP98,PENGISIAN!AU98,PENGISIAN!AW98),0))</f>
        <v>0</v>
      </c>
      <c r="M97" s="238">
        <f>IF(AND(PENGISIAN!BC98&gt;0,PENGISIAN!AV98&gt;0,PENGISIAN!BC98&gt;PENGISIAN!AV98),PENGISIAN!BC98,IF(AND(PENGISIAN!BE98&gt;0,PENGISIAN!AV98&gt;0,PENGISIAN!BE98&gt;PENGISIAN!AV98),PENGISIAN!BE98,0))</f>
        <v>0</v>
      </c>
      <c r="N97" s="238">
        <f>IF(AND(PENGISIAN!BC98&gt;0,PENGISIAN!AV98&gt;0,PENGISIAN!BC98&gt;PENGISIAN!AV98),SUM(PENGISIAN!AW98,PENGISIAN!BB98),IF(AND(PENGISIAN!BE98&gt;0,PENGISIAN!AV98&gt;0,PENGISIAN!BE98&gt;PENGISIAN!AV98),SUM(PENGISIAN!AW98,PENGISIAN!BB98,PENGISIAN!BD98),0))</f>
        <v>0</v>
      </c>
      <c r="O97" s="238">
        <f>IF(AND(PENGISIAN!BJ98&gt;0,PENGISIAN!BC98&gt;0,PENGISIAN!BJ98&gt;PENGISIAN!BC98),PENGISIAN!BJ98,IF(AND(PENGISIAN!BL98&gt;0,PENGISIAN!BC98&gt;0,PENGISIAN!BL98&gt;PENGISIAN!BC98),PENGISIAN!BL98,0))</f>
        <v>0</v>
      </c>
      <c r="P97" s="238">
        <f>IF(AND(PENGISIAN!BJ98&gt;0,PENGISIAN!BC98&gt;0,PENGISIAN!BJ98&gt;PENGISIAN!BC98),SUM(PENGISIAN!BD98,PENGISIAN!BI98),IF(AND(PENGISIAN!BL98&gt;0,PENGISIAN!BC98&gt;0,PENGISIAN!BL98&gt;PENGISIAN!BC98),SUM(PENGISIAN!BD98,PENGISIAN!BI98,PENGISIAN!BK98),0))</f>
        <v>0</v>
      </c>
      <c r="Q97" s="238">
        <f>IF(AND(PENGISIAN!BQ98&gt;0,PENGISIAN!BJ98&gt;0,PENGISIAN!BQ98&gt;PENGISIAN!BJ98),PENGISIAN!BQ98,IF(AND(PENGISIAN!BS98&gt;0,PENGISIAN!BJ98&gt;0,PENGISIAN!BS98&gt;PENGISIAN!BJ98),PENGISIAN!BS98,0))</f>
        <v>0</v>
      </c>
      <c r="R97" s="238">
        <f>IF(AND(PENGISIAN!BQ98&gt;0,PENGISIAN!BJ98&gt;0,PENGISIAN!BQ98&gt;PENGISIAN!BJ98),SUM(PENGISIAN!BK98,PENGISIAN!BP98),IF(AND(PENGISIAN!BS98&gt;0,PENGISIAN!BJ98&gt;0,PENGISIAN!BS98&gt;PENGISIAN!BJ98),SUM(PENGISIAN!BK98,PENGISIAN!BP98,PENGISIAN!BR98),0))</f>
        <v>0</v>
      </c>
      <c r="S97" s="238">
        <f>IF(AND(PENGISIAN!BX98&gt;0,PENGISIAN!BQ98&gt;0,PENGISIAN!BX98&gt;PENGISIAN!BQ98),PENGISIAN!BX98,IF(AND(PENGISIAN!BZ98&gt;0,PENGISIAN!BQ98&gt;0,PENGISIAN!BZ98&gt;PENGISIAN!BQ98),PENGISIAN!BZ98,0))</f>
        <v>0</v>
      </c>
      <c r="T97" s="238">
        <f>IF(AND(PENGISIAN!BX98&gt;0,PENGISIAN!BQ98&gt;0,PENGISIAN!BX98&gt;PENGISIAN!BQ98),SUM(PENGISIAN!BR98,PENGISIAN!BW98),IF(AND(PENGISIAN!BZ98&gt;0,PENGISIAN!BQ98&gt;0,PENGISIAN!BZ98&gt;PENGISIAN!BQ98),SUM(PENGISIAN!BR98,PENGISIAN!BW98,PENGISIAN!BY98),0))</f>
        <v>0</v>
      </c>
      <c r="U97" s="238">
        <f>IF(AND(PENGISIAN!CE98&gt;0,PENGISIAN!BX98&gt;0,PENGISIAN!CE98&gt;PENGISIAN!BX98),PENGISIAN!CE98,IF(AND(PENGISIAN!CG98&gt;0,PENGISIAN!BX98&gt;0,PENGISIAN!CG98&gt;PENGISIAN!BX98),PENGISIAN!CG98,0))</f>
        <v>0</v>
      </c>
      <c r="V97" s="238">
        <f>IF(AND(PENGISIAN!CE98&gt;0,PENGISIAN!BX98&gt;0,PENGISIAN!CE98&gt;PENGISIAN!BX98),SUM(PENGISIAN!BY98,PENGISIAN!CD98),IF(AND(PENGISIAN!CG98&gt;0,PENGISIAN!BX98&gt;0,PENGISIAN!CG98&gt;PENGISIAN!BX98),SUM(PENGISIAN!BY98,PENGISIAN!CD98,PENGISIAN!CF98),0))</f>
        <v>0</v>
      </c>
      <c r="W97" s="238">
        <f>IF(AND(PENGISIAN!CL98&gt;0,PENGISIAN!CE98&gt;0,PENGISIAN!CL98&gt;PENGISIAN!CE98),PENGISIAN!CL98,IF(AND(PENGISIAN!CN98&gt;0,PENGISIAN!CE98&gt;0,PENGISIAN!CN98&gt;PENGISIAN!CE98),PENGISIAN!CN98,0))</f>
        <v>0</v>
      </c>
      <c r="X97" s="238">
        <f>IF(AND(PENGISIAN!CL98&gt;0,PENGISIAN!CE98&gt;0,PENGISIAN!CL98&gt;PENGISIAN!CE98),SUM(PENGISIAN!CF98,PENGISIAN!CK98),IF(AND(PENGISIAN!CN98&gt;0,PENGISIAN!CE98&gt;0,PENGISIAN!CN98&gt;PENGISIAN!CE98),SUM(PENGISIAN!CF98,PENGISIAN!CK98,PENGISIAN!CM98),0))</f>
        <v>0</v>
      </c>
      <c r="Y97" s="238">
        <f>IF(AND(PENGISIAN!CS98&gt;0,PENGISIAN!CL98&gt;0,PENGISIAN!CS98&gt;PENGISIAN!CL98),PENGISIAN!CS98,IF(AND(PENGISIAN!CU98&gt;0,PENGISIAN!CL98&gt;0,PENGISIAN!CU98&gt;PENGISIAN!CL98),PENGISIAN!CU98,0))</f>
        <v>0</v>
      </c>
      <c r="Z97" s="238">
        <f>IF(AND(PENGISIAN!CS98&gt;0,PENGISIAN!CL98&gt;0,PENGISIAN!CS98&gt;PENGISIAN!CL98),SUM(PENGISIAN!CM98,PENGISIAN!CR98),IF(AND(PENGISIAN!CU98&gt;0,PENGISIAN!CL98&gt;0,PENGISIAN!CU98&gt;PENGISIAN!CL98),SUM(PENGISIAN!CM98,PENGISIAN!CR98,PENGISIAN!CT98),0))</f>
        <v>0</v>
      </c>
      <c r="AA97" s="238">
        <f>IF(AND(PENGISIAN!CZ98&gt;0,PENGISIAN!CS98&gt;0,PENGISIAN!CZ98&gt;PENGISIAN!CS98),PENGISIAN!CZ98,IF(AND(PENGISIAN!DB98&gt;0,PENGISIAN!CS98&gt;0,PENGISIAN!DB98&gt;PENGISIAN!CS98),PENGISIAN!DB98,0))</f>
        <v>0</v>
      </c>
      <c r="AB97" s="238">
        <f>IF(AND(PENGISIAN!CZ98&gt;0,PENGISIAN!CS98&gt;0,PENGISIAN!CZ98&gt;PENGISIAN!CS98),SUM(PENGISIAN!CT98,PENGISIAN!CY98),IF(AND(PENGISIAN!DB98&gt;0,PENGISIAN!CS98&gt;0,PENGISIAN!DB98&gt;PENGISIAN!CS98),SUM(PENGISIAN!CT98,PENGISIAN!CY98,PENGISIAN!DA98),0))</f>
        <v>0</v>
      </c>
      <c r="AC97" s="238">
        <f>IF(AND(PENGISIAN!DG98&gt;0,PENGISIAN!CZ98&gt;0,PENGISIAN!DG98&gt;PENGISIAN!CZ98),PENGISIAN!DG98,IF(AND(PENGISIAN!DI98&gt;0,PENGISIAN!CZ98&gt;0,PENGISIAN!DI98&gt;PENGISIAN!CZ98),PENGISIAN!DI98,0))</f>
        <v>0</v>
      </c>
      <c r="AD97" s="238">
        <f>IF(AND(PENGISIAN!DG98&gt;0,PENGISIAN!CZ98&gt;0,PENGISIAN!DG98&gt;PENGISIAN!CZ98),SUM(PENGISIAN!DA98,PENGISIAN!DF98),IF(AND(PENGISIAN!DI98&gt;0,PENGISIAN!CZ98&gt;0,PENGISIAN!DI98&gt;PENGISIAN!CZ98),SUM(PENGISIAN!DA98,PENGISIAN!DF98,PENGISIAN!DH98),0))</f>
        <v>0</v>
      </c>
      <c r="AE97" s="238">
        <f>IF(AND(PENGISIAN!DN98&gt;0,PENGISIAN!DG98&gt;0,PENGISIAN!DN98&gt;PENGISIAN!DG98),PENGISIAN!DN98,IF(AND(PENGISIAN!DP98&gt;0,PENGISIAN!DG98&gt;0,PENGISIAN!DP98&gt;PENGISIAN!DG98),PENGISIAN!DP98,0))</f>
        <v>0</v>
      </c>
      <c r="AF97" s="238">
        <f>IF(AND(PENGISIAN!DN98&gt;0,PENGISIAN!DG98&gt;0,PENGISIAN!DN98&gt;PENGISIAN!DG98),SUM(PENGISIAN!DH98,PENGISIAN!DM98),IF(AND(PENGISIAN!DP98&gt;0,PENGISIAN!DG98&gt;0,PENGISIAN!DP98&gt;PENGISIAN!DG98),SUM(PENGISIAN!DH98,PENGISIAN!DM98,PENGISIAN!DO98),0))</f>
        <v>0</v>
      </c>
      <c r="AG97" s="238">
        <f>IF(AND(PENGISIAN!DU98&gt;0,PENGISIAN!DN98&gt;0,PENGISIAN!DU98&gt;PENGISIAN!DN98),PENGISIAN!DU98,IF(AND(PENGISIAN!DW98&gt;0,PENGISIAN!DN98&gt;0,PENGISIAN!DW98&gt;PENGISIAN!DN98),PENGISIAN!DW98,0))</f>
        <v>0</v>
      </c>
      <c r="AH97" s="238">
        <f>IF(AND(PENGISIAN!DU98&gt;0,PENGISIAN!DN98&gt;0,PENGISIAN!DU98&gt;PENGISIAN!DN98),SUM(PENGISIAN!DO98,PENGISIAN!DT98),IF(AND(PENGISIAN!DW98&gt;0,PENGISIAN!DN98&gt;0,PENGISIAN!DW98&gt;PENGISIAN!DN98),SUM(PENGISIAN!DO98,PENGISIAN!DT98,PENGISIAN!DV98),0))</f>
        <v>0</v>
      </c>
      <c r="AI97" s="238">
        <f>IF(AND(PENGISIAN!EB98&gt;0,PENGISIAN!DU98&gt;0,PENGISIAN!EB98&gt;PENGISIAN!DU98),PENGISIAN!EB98,IF(AND(PENGISIAN!ED98&gt;0,PENGISIAN!DU98&gt;0,PENGISIAN!ED98&gt;PENGISIAN!DU98),PENGISIAN!ED98,0))</f>
        <v>0</v>
      </c>
      <c r="AJ97" s="238">
        <f>IF(AND(PENGISIAN!EB98&gt;0,PENGISIAN!DU98&gt;0,PENGISIAN!EB98&gt;PENGISIAN!DU98),SUM(PENGISIAN!DV98,PENGISIAN!EA98),IF(AND(PENGISIAN!ED98&gt;0,PENGISIAN!DU98&gt;0,PENGISIAN!ED98&gt;PENGISIAN!DU98),SUM(PENGISIAN!DV98,PENGISIAN!EA98,PENGISIAN!EC98),0))</f>
        <v>0</v>
      </c>
      <c r="AK97" s="238">
        <f>IF(AND(PENGISIAN!EI98&gt;0,PENGISIAN!EB98&gt;0,PENGISIAN!EI98&gt;PENGISIAN!EB98),PENGISIAN!EI98,IF(AND(PENGISIAN!EK98&gt;0,PENGISIAN!EB98&gt;0,PENGISIAN!EK98&gt;PENGISIAN!EB98),PENGISIAN!EK98,0))</f>
        <v>0</v>
      </c>
      <c r="AL97" s="238">
        <f>IF(AND(PENGISIAN!EI98&gt;0,PENGISIAN!EB98&gt;0,PENGISIAN!EI98&gt;PENGISIAN!EB98),SUM(PENGISIAN!EC98,PENGISIAN!EH98),IF(AND(PENGISIAN!EK98&gt;0,PENGISIAN!EB98&gt;0,PENGISIAN!EK98&gt;PENGISIAN!EB98),SUM(PENGISIAN!EC98,PENGISIAN!EH98,PENGISIAN!EJ98),0))</f>
        <v>0</v>
      </c>
      <c r="AM97" s="238">
        <f>IF(AND(PENGISIAN!EP98&gt;0,PENGISIAN!EI98&gt;0,PENGISIAN!EP98&gt;PENGISIAN!EI98),PENGISIAN!EP98,IF(AND(PENGISIAN!ER98&gt;0,PENGISIAN!EI98&gt;0,PENGISIAN!ER98&gt;PENGISIAN!EI98),PENGISIAN!ER98,0))</f>
        <v>0</v>
      </c>
      <c r="AN97" s="238">
        <f>IF(AND(PENGISIAN!EP98&gt;0,PENGISIAN!EI98&gt;0,PENGISIAN!EP98&gt;PENGISIAN!EI98),SUM(PENGISIAN!EJ98,PENGISIAN!EO98),IF(AND(PENGISIAN!ER98&gt;0,PENGISIAN!EI98&gt;0,PENGISIAN!ER98&gt;PENGISIAN!EI98),SUM(PENGISIAN!EJ98,PENGISIAN!EO98,PENGISIAN!EQ98),0))</f>
        <v>0</v>
      </c>
      <c r="AO97" s="238">
        <f>IF(AND(PENGISIAN!EW98&gt;0,PENGISIAN!EP98&gt;0,PENGISIAN!EW98&gt;PENGISIAN!EP98),PENGISIAN!EW98,IF(AND(PENGISIAN!EY98&gt;0,PENGISIAN!EP98&gt;0,PENGISIAN!EY98&gt;PENGISIAN!EP98),PENGISIAN!EY98,0))</f>
        <v>0</v>
      </c>
      <c r="AP97" s="238">
        <f>IF(AND(PENGISIAN!EW98&gt;0,PENGISIAN!EP98&gt;0,PENGISIAN!EW98&gt;PENGISIAN!EP98),SUM(PENGISIAN!EQ98,PENGISIAN!EV98),IF(AND(PENGISIAN!EY98&gt;0,PENGISIAN!EP98&gt;0,PENGISIAN!EY98&gt;PENGISIAN!EP98),SUM(PENGISIAN!EQ98,PENGISIAN!EV98,PENGISIAN!EX98),0))</f>
        <v>0</v>
      </c>
      <c r="AQ97" s="238">
        <f>IF(AND(PENGISIAN!FD98&gt;0,PENGISIAN!EW98&gt;0,PENGISIAN!FD98&gt;PENGISIAN!EW98),PENGISIAN!FD98,IF(AND(PENGISIAN!FF98&gt;0,PENGISIAN!EW98&gt;0,PENGISIAN!FF98&gt;PENGISIAN!EW98),PENGISIAN!FF98,0))</f>
        <v>0</v>
      </c>
      <c r="AR97" s="238">
        <f>IF(AND(PENGISIAN!FD98&gt;0,PENGISIAN!EW98&gt;0,PENGISIAN!FD98&gt;PENGISIAN!EW98),SUM(PENGISIAN!EX98,PENGISIAN!FC98),IF(AND(PENGISIAN!FF98&gt;0,PENGISIAN!EW98&gt;0,PENGISIAN!FF98&gt;PENGISIAN!EW98),SUM(PENGISIAN!EX98,PENGISIAN!FC98,PENGISIAN!FE98),0))</f>
        <v>0</v>
      </c>
      <c r="AS97" s="238">
        <f>IF(AND(PENGISIAN!FK98&gt;0,PENGISIAN!FD98&gt;0,PENGISIAN!FK98&gt;PENGISIAN!FD98),PENGISIAN!FK98,IF(AND(PENGISIAN!FM98&gt;0,PENGISIAN!FD98&gt;0,PENGISIAN!FM98&gt;PENGISIAN!FD98),PENGISIAN!FM98,0))</f>
        <v>0</v>
      </c>
      <c r="AT97" s="238">
        <f>IF(AND(PENGISIAN!FK98&gt;0,PENGISIAN!FD98&gt;0,PENGISIAN!FK98&gt;PENGISIAN!FD98),SUM(PENGISIAN!FE98,PENGISIAN!FJ98),IF(AND(PENGISIAN!FM98&gt;0,PENGISIAN!FD98&gt;0,PENGISIAN!FM98&gt;PENGISIAN!FD98),SUM(PENGISIAN!FE98,PENGISIAN!FJ98,PENGISIAN!FL98),0))</f>
        <v>0</v>
      </c>
      <c r="AU97" s="238">
        <f>IF(AND(PENGISIAN!FR98&gt;0,PENGISIAN!FK98&gt;0,PENGISIAN!FR98&gt;PENGISIAN!FK98),PENGISIAN!FR98,IF(AND(PENGISIAN!FT98&gt;0,PENGISIAN!FK98&gt;0,PENGISIAN!FT98&gt;PENGISIAN!FK98),PENGISIAN!FT98,0))</f>
        <v>0</v>
      </c>
      <c r="AV97" s="238">
        <f>IF(AND(PENGISIAN!FR98&gt;0,PENGISIAN!FK98&gt;0,PENGISIAN!FR98&gt;PENGISIAN!FK98),SUM(PENGISIAN!FL98,PENGISIAN!FQ98),IF(AND(PENGISIAN!FT98&gt;0,PENGISIAN!FK98&gt;0,PENGISIAN!FT98&gt;PENGISIAN!FK98),SUM(PENGISIAN!FL98,PENGISIAN!FQ98,PENGISIAN!FS98),0))</f>
        <v>0</v>
      </c>
      <c r="AW97" s="238">
        <f>IF(AND(PENGISIAN!FY98&gt;0,PENGISIAN!FR98&gt;0,PENGISIAN!FY98&gt;PENGISIAN!FR98),PENGISIAN!FY98,IF(AND(PENGISIAN!GA98&gt;0,PENGISIAN!FR98&gt;0,PENGISIAN!GA98&gt;PENGISIAN!FR98),PENGISIAN!GA98,0))</f>
        <v>0</v>
      </c>
      <c r="AX97" s="238">
        <f>IF(AND(PENGISIAN!FY98&gt;0,PENGISIAN!FR98&gt;0,PENGISIAN!FY98&gt;PENGISIAN!FR98),SUM(PENGISIAN!FS98,PENGISIAN!FX98),IF(AND(PENGISIAN!GA98&gt;0,PENGISIAN!FR98&gt;0,PENGISIAN!GA98&gt;PENGISIAN!FR98),SUM(PENGISIAN!FS98,PENGISIAN!FX98,PENGISIAN!FZ98),0))</f>
        <v>0</v>
      </c>
      <c r="AY97" s="238">
        <f>IF(AND(PENGISIAN!GF98&gt;0,PENGISIAN!FY98&gt;0,PENGISIAN!GF98&gt;PENGISIAN!FY98),PENGISIAN!GF98,IF(AND(PENGISIAN!GH98&gt;0,PENGISIAN!FY98&gt;0,PENGISIAN!GH98&gt;PENGISIAN!FY98),PENGISIAN!GH98,0))</f>
        <v>0</v>
      </c>
      <c r="AZ97" s="238">
        <f>IF(AND(PENGISIAN!GF98&gt;0,PENGISIAN!FY98&gt;0,PENGISIAN!GF98&gt;PENGISIAN!FY98),SUM(PENGISIAN!FZ98,PENGISIAN!GE98),IF(AND(PENGISIAN!GH98&gt;0,PENGISIAN!FY98&gt;0,PENGISIAN!GH98&gt;PENGISIAN!FY98),SUM(PENGISIAN!FZ98,PENGISIAN!GE98,PENGISIAN!GG98),0))</f>
        <v>0</v>
      </c>
      <c r="BA97" s="238">
        <f>IF(AND(PENGISIAN!GM98&gt;0,PENGISIAN!GF98&gt;0,PENGISIAN!GM98&gt;PENGISIAN!GF98),PENGISIAN!GM98,IF(AND(PENGISIAN!GO98&gt;0,PENGISIAN!GF98&gt;0,PENGISIAN!GO98&gt;PENGISIAN!GF98),PENGISIAN!GO98,0))</f>
        <v>0</v>
      </c>
      <c r="BB97" s="238">
        <f>IF(AND(PENGISIAN!GM98&gt;0,PENGISIAN!GF98&gt;0,PENGISIAN!GM98&gt;PENGISIAN!GF98),SUM(PENGISIAN!GG98,PENGISIAN!GL98),IF(AND(PENGISIAN!GO98&gt;0,PENGISIAN!GF98&gt;0,PENGISIAN!GO98&gt;PENGISIAN!GF98),SUM(PENGISIAN!GG98,PENGISIAN!GL98,PENGISIAN!GN98),0))</f>
        <v>0</v>
      </c>
      <c r="BC97" s="238">
        <f>IF(AND(PENGISIAN!GT98&gt;0,PENGISIAN!GM98&gt;0,PENGISIAN!GT98&gt;PENGISIAN!GM98),PENGISIAN!GT98,IF(AND(PENGISIAN!GV98&gt;0,PENGISIAN!GM98&gt;0,PENGISIAN!GV98&gt;PENGISIAN!GM98),PENGISIAN!GV98,0))</f>
        <v>0</v>
      </c>
      <c r="BD97" s="238">
        <f>IF(AND(PENGISIAN!GT98&gt;0,PENGISIAN!GM98&gt;0,PENGISIAN!GT98&gt;PENGISIAN!GM98),SUM(PENGISIAN!GN98,PENGISIAN!GS98),IF(AND(PENGISIAN!GV98&gt;0,PENGISIAN!GM98&gt;0,PENGISIAN!GV98&gt;PENGISIAN!GM98),SUM(PENGISIAN!GN98,PENGISIAN!GS98,PENGISIAN!GU98),0))</f>
        <v>0</v>
      </c>
      <c r="BE97" s="238">
        <f>IF(AND(PENGISIAN!HA98&gt;0,PENGISIAN!GT98&gt;0,PENGISIAN!HA98&gt;PENGISIAN!GT98),PENGISIAN!HA98,IF(AND(PENGISIAN!HC98&gt;0,PENGISIAN!GT98&gt;0,PENGISIAN!HC98&gt;PENGISIAN!GT98),PENGISIAN!HC98,0))</f>
        <v>0</v>
      </c>
      <c r="BF97" s="238">
        <f>IF(AND(PENGISIAN!HA98&gt;0,PENGISIAN!GT98&gt;0,PENGISIAN!HA98&gt;PENGISIAN!GT98),SUM(PENGISIAN!GU98,PENGISIAN!GZ98),IF(AND(PENGISIAN!HC98&gt;0,PENGISIAN!GT98&gt;0,PENGISIAN!HC98&gt;PENGISIAN!GT98),SUM(PENGISIAN!GU98,PENGISIAN!GZ98,PENGISIAN!HB98),0))</f>
        <v>0</v>
      </c>
      <c r="BG97" s="238">
        <f>IF(AND(PENGISIAN!HH98&gt;0,PENGISIAN!HA98&gt;0,PENGISIAN!HH98&gt;PENGISIAN!HA98),PENGISIAN!HH98,IF(AND(PENGISIAN!HJ98&gt;0,PENGISIAN!HA98&gt;0,PENGISIAN!HJ98&gt;PENGISIAN!HA98),PENGISIAN!HJ98,0))</f>
        <v>0</v>
      </c>
      <c r="BH97" s="238">
        <f>IF(AND(PENGISIAN!HH98&gt;0,PENGISIAN!HA98&gt;0,PENGISIAN!HH98&gt;PENGISIAN!HA98),SUM(PENGISIAN!HB98,PENGISIAN!HG98),IF(AND(PENGISIAN!HJ98&gt;0,PENGISIAN!HA98&gt;0,PENGISIAN!HJ98&gt;PENGISIAN!HA98),SUM(PENGISIAN!HB98,PENGISIAN!HG98,PENGISIAN!HI98),0))</f>
        <v>0</v>
      </c>
      <c r="BI97" s="238">
        <f>IF(AND(PENGISIAN!HJ98&gt;0,PENGISIAN!HH98&gt;0,PENGISIAN!HJ98&gt;PENGISIAN!HH98),PENGISIAN!HJ98,0)</f>
        <v>0</v>
      </c>
      <c r="BJ97" s="238">
        <f>IF(AND(PENGISIAN!HJ98&gt;0,PENGISIAN!HH98&gt;0,PENGISIAN!HJ98&gt;PENGISIAN!HH98),PENGISIAN!HI98,0)</f>
        <v>0</v>
      </c>
    </row>
    <row r="98" spans="1:62">
      <c r="A98" s="238">
        <f>IF(AND(PENGISIAN!M99&gt;0,PENGISIAN!F99&gt;0,PENGISIAN!M99&gt;PENGISIAN!F99),PENGISIAN!M99,IF(AND(PENGISIAN!O99&gt;0,PENGISIAN!F99&gt;0,PENGISIAN!O99&gt;PENGISIAN!F99),PENGISIAN!O99,0))</f>
        <v>0</v>
      </c>
      <c r="B98" s="238">
        <f>IF(AND(PENGISIAN!M99&gt;0,PENGISIAN!F99&gt;0,PENGISIAN!M99&gt;PENGISIAN!F99),SUM(PENGISIAN!G99,PENGISIAN!L99),IF(AND(PENGISIAN!O99&gt;0,PENGISIAN!F99&gt;0,PENGISIAN!O99&gt;PENGISIAN!F99),SUM(PENGISIAN!G99,PENGISIAN!L99,PENGISIAN!N99),0))</f>
        <v>0</v>
      </c>
      <c r="C98" s="238">
        <f>IF(AND(PENGISIAN!T99&gt;0,PENGISIAN!M99&gt;0,PENGISIAN!T99&gt;PENGISIAN!M99),PENGISIAN!T99,IF(AND(PENGISIAN!V99&gt;0,PENGISIAN!M99&gt;0,PENGISIAN!V99&gt;PENGISIAN!M99),PENGISIAN!V99,0))</f>
        <v>0</v>
      </c>
      <c r="D98" s="238">
        <f>IF(AND(PENGISIAN!T99&gt;0,PENGISIAN!M99&gt;0,PENGISIAN!T99&gt;PENGISIAN!M99),SUM(PENGISIAN!N99,PENGISIAN!S99),IF(AND(PENGISIAN!V99&gt;0,PENGISIAN!M99&gt;0,PENGISIAN!V99&gt;PENGISIAN!M99),SUM(PENGISIAN!N99,PENGISIAN!S99,PENGISIAN!U99),0))</f>
        <v>0</v>
      </c>
      <c r="E98" s="238">
        <f>IF(AND(PENGISIAN!AA99&gt;0,PENGISIAN!T99&gt;0,PENGISIAN!AA99&gt;PENGISIAN!T99),PENGISIAN!AA99,IF(AND(PENGISIAN!AC99&gt;0,PENGISIAN!T99&gt;0,PENGISIAN!AC99&gt;PENGISIAN!T99),PENGISIAN!AC99,0))</f>
        <v>0</v>
      </c>
      <c r="F98" s="238">
        <f>IF(AND(PENGISIAN!AA99&gt;0,PENGISIAN!T99&gt;0,PENGISIAN!AA99&gt;PENGISIAN!T99),SUM(PENGISIAN!U99,PENGISIAN!Z99),IF(AND(PENGISIAN!AC99&gt;0,PENGISIAN!T99&gt;0,PENGISIAN!AC99&gt;PENGISIAN!T99),SUM(PENGISIAN!U99,PENGISIAN!Z99,PENGISIAN!AB99),0))</f>
        <v>0</v>
      </c>
      <c r="G98" s="238">
        <f>IF(AND(PENGISIAN!AH99&gt;0,PENGISIAN!AA99&gt;0,PENGISIAN!AH99&gt;PENGISIAN!AA99),PENGISIAN!AH99,IF(AND(PENGISIAN!AJ99&gt;0,PENGISIAN!AA99&gt;0,PENGISIAN!AJ99&gt;PENGISIAN!AA99),PENGISIAN!AJ99,0))</f>
        <v>0</v>
      </c>
      <c r="H98" s="238">
        <f>IF(AND(PENGISIAN!AH99&gt;0,PENGISIAN!AA99&gt;0,PENGISIAN!AH99&gt;PENGISIAN!AA99),SUM(PENGISIAN!AB99,PENGISIAN!AG99),IF(AND(PENGISIAN!AJ99&gt;0,PENGISIAN!AA99&gt;0,PENGISIAN!AJ99&gt;PENGISIAN!AA99),SUM(PENGISIAN!AB99,PENGISIAN!AG99,PENGISIAN!AI99),0))</f>
        <v>0</v>
      </c>
      <c r="I98" s="238">
        <f>IF(AND(PENGISIAN!AO99&gt;0,PENGISIAN!AH99&gt;0,PENGISIAN!AO99&gt;PENGISIAN!AH99),PENGISIAN!AO99,IF(AND(PENGISIAN!AQ99&gt;0,PENGISIAN!AH99&gt;0,PENGISIAN!AQ99&gt;PENGISIAN!AH99),PENGISIAN!AQ99,0))</f>
        <v>0</v>
      </c>
      <c r="J98" s="238">
        <f>IF(AND(PENGISIAN!AO99&gt;0,PENGISIAN!AH99&gt;0,PENGISIAN!AO99&gt;PENGISIAN!AH99),SUM(PENGISIAN!AI99,PENGISIAN!AN99),IF(AND(PENGISIAN!AQ99&gt;0,PENGISIAN!AH99&gt;0,PENGISIAN!AQ99&gt;PENGISIAN!AH99),SUM(PENGISIAN!AI99,PENGISIAN!AN99,PENGISIAN!AP99),0))</f>
        <v>0</v>
      </c>
      <c r="K98" s="238">
        <f>IF(AND(PENGISIAN!AV99&gt;0,PENGISIAN!AO99&gt;0,PENGISIAN!AV99&gt;PENGISIAN!AO99),PENGISIAN!AV99,IF(AND(PENGISIAN!AX99&gt;0,PENGISIAN!AO99&gt;0,PENGISIAN!AX99&gt;PENGISIAN!AO99),PENGISIAN!AX99,0))</f>
        <v>0</v>
      </c>
      <c r="L98" s="238">
        <f>IF(AND(PENGISIAN!AV99&gt;0,PENGISIAN!AO99&gt;0,PENGISIAN!AV99&gt;PENGISIAN!AO99),SUM(PENGISIAN!AP99,PENGISIAN!AU99),IF(AND(PENGISIAN!AX99&gt;0,PENGISIAN!AO99&gt;0,PENGISIAN!AX99&gt;PENGISIAN!AO99),SUM(PENGISIAN!AP99,PENGISIAN!AU99,PENGISIAN!AW99),0))</f>
        <v>0</v>
      </c>
      <c r="M98" s="238">
        <f>IF(AND(PENGISIAN!BC99&gt;0,PENGISIAN!AV99&gt;0,PENGISIAN!BC99&gt;PENGISIAN!AV99),PENGISIAN!BC99,IF(AND(PENGISIAN!BE99&gt;0,PENGISIAN!AV99&gt;0,PENGISIAN!BE99&gt;PENGISIAN!AV99),PENGISIAN!BE99,0))</f>
        <v>0</v>
      </c>
      <c r="N98" s="238">
        <f>IF(AND(PENGISIAN!BC99&gt;0,PENGISIAN!AV99&gt;0,PENGISIAN!BC99&gt;PENGISIAN!AV99),SUM(PENGISIAN!AW99,PENGISIAN!BB99),IF(AND(PENGISIAN!BE99&gt;0,PENGISIAN!AV99&gt;0,PENGISIAN!BE99&gt;PENGISIAN!AV99),SUM(PENGISIAN!AW99,PENGISIAN!BB99,PENGISIAN!BD99),0))</f>
        <v>0</v>
      </c>
      <c r="O98" s="238">
        <f>IF(AND(PENGISIAN!BJ99&gt;0,PENGISIAN!BC99&gt;0,PENGISIAN!BJ99&gt;PENGISIAN!BC99),PENGISIAN!BJ99,IF(AND(PENGISIAN!BL99&gt;0,PENGISIAN!BC99&gt;0,PENGISIAN!BL99&gt;PENGISIAN!BC99),PENGISIAN!BL99,0))</f>
        <v>0</v>
      </c>
      <c r="P98" s="238">
        <f>IF(AND(PENGISIAN!BJ99&gt;0,PENGISIAN!BC99&gt;0,PENGISIAN!BJ99&gt;PENGISIAN!BC99),SUM(PENGISIAN!BD99,PENGISIAN!BI99),IF(AND(PENGISIAN!BL99&gt;0,PENGISIAN!BC99&gt;0,PENGISIAN!BL99&gt;PENGISIAN!BC99),SUM(PENGISIAN!BD99,PENGISIAN!BI99,PENGISIAN!BK99),0))</f>
        <v>0</v>
      </c>
      <c r="Q98" s="238">
        <f>IF(AND(PENGISIAN!BQ99&gt;0,PENGISIAN!BJ99&gt;0,PENGISIAN!BQ99&gt;PENGISIAN!BJ99),PENGISIAN!BQ99,IF(AND(PENGISIAN!BS99&gt;0,PENGISIAN!BJ99&gt;0,PENGISIAN!BS99&gt;PENGISIAN!BJ99),PENGISIAN!BS99,0))</f>
        <v>0</v>
      </c>
      <c r="R98" s="238">
        <f>IF(AND(PENGISIAN!BQ99&gt;0,PENGISIAN!BJ99&gt;0,PENGISIAN!BQ99&gt;PENGISIAN!BJ99),SUM(PENGISIAN!BK99,PENGISIAN!BP99),IF(AND(PENGISIAN!BS99&gt;0,PENGISIAN!BJ99&gt;0,PENGISIAN!BS99&gt;PENGISIAN!BJ99),SUM(PENGISIAN!BK99,PENGISIAN!BP99,PENGISIAN!BR99),0))</f>
        <v>0</v>
      </c>
      <c r="S98" s="238">
        <f>IF(AND(PENGISIAN!BX99&gt;0,PENGISIAN!BQ99&gt;0,PENGISIAN!BX99&gt;PENGISIAN!BQ99),PENGISIAN!BX99,IF(AND(PENGISIAN!BZ99&gt;0,PENGISIAN!BQ99&gt;0,PENGISIAN!BZ99&gt;PENGISIAN!BQ99),PENGISIAN!BZ99,0))</f>
        <v>0</v>
      </c>
      <c r="T98" s="238">
        <f>IF(AND(PENGISIAN!BX99&gt;0,PENGISIAN!BQ99&gt;0,PENGISIAN!BX99&gt;PENGISIAN!BQ99),SUM(PENGISIAN!BR99,PENGISIAN!BW99),IF(AND(PENGISIAN!BZ99&gt;0,PENGISIAN!BQ99&gt;0,PENGISIAN!BZ99&gt;PENGISIAN!BQ99),SUM(PENGISIAN!BR99,PENGISIAN!BW99,PENGISIAN!BY99),0))</f>
        <v>0</v>
      </c>
      <c r="U98" s="238">
        <f>IF(AND(PENGISIAN!CE99&gt;0,PENGISIAN!BX99&gt;0,PENGISIAN!CE99&gt;PENGISIAN!BX99),PENGISIAN!CE99,IF(AND(PENGISIAN!CG99&gt;0,PENGISIAN!BX99&gt;0,PENGISIAN!CG99&gt;PENGISIAN!BX99),PENGISIAN!CG99,0))</f>
        <v>0</v>
      </c>
      <c r="V98" s="238">
        <f>IF(AND(PENGISIAN!CE99&gt;0,PENGISIAN!BX99&gt;0,PENGISIAN!CE99&gt;PENGISIAN!BX99),SUM(PENGISIAN!BY99,PENGISIAN!CD99),IF(AND(PENGISIAN!CG99&gt;0,PENGISIAN!BX99&gt;0,PENGISIAN!CG99&gt;PENGISIAN!BX99),SUM(PENGISIAN!BY99,PENGISIAN!CD99,PENGISIAN!CF99),0))</f>
        <v>0</v>
      </c>
      <c r="W98" s="238">
        <f>IF(AND(PENGISIAN!CL99&gt;0,PENGISIAN!CE99&gt;0,PENGISIAN!CL99&gt;PENGISIAN!CE99),PENGISIAN!CL99,IF(AND(PENGISIAN!CN99&gt;0,PENGISIAN!CE99&gt;0,PENGISIAN!CN99&gt;PENGISIAN!CE99),PENGISIAN!CN99,0))</f>
        <v>0</v>
      </c>
      <c r="X98" s="238">
        <f>IF(AND(PENGISIAN!CL99&gt;0,PENGISIAN!CE99&gt;0,PENGISIAN!CL99&gt;PENGISIAN!CE99),SUM(PENGISIAN!CF99,PENGISIAN!CK99),IF(AND(PENGISIAN!CN99&gt;0,PENGISIAN!CE99&gt;0,PENGISIAN!CN99&gt;PENGISIAN!CE99),SUM(PENGISIAN!CF99,PENGISIAN!CK99,PENGISIAN!CM99),0))</f>
        <v>0</v>
      </c>
      <c r="Y98" s="238">
        <f>IF(AND(PENGISIAN!CS99&gt;0,PENGISIAN!CL99&gt;0,PENGISIAN!CS99&gt;PENGISIAN!CL99),PENGISIAN!CS99,IF(AND(PENGISIAN!CU99&gt;0,PENGISIAN!CL99&gt;0,PENGISIAN!CU99&gt;PENGISIAN!CL99),PENGISIAN!CU99,0))</f>
        <v>0</v>
      </c>
      <c r="Z98" s="238">
        <f>IF(AND(PENGISIAN!CS99&gt;0,PENGISIAN!CL99&gt;0,PENGISIAN!CS99&gt;PENGISIAN!CL99),SUM(PENGISIAN!CM99,PENGISIAN!CR99),IF(AND(PENGISIAN!CU99&gt;0,PENGISIAN!CL99&gt;0,PENGISIAN!CU99&gt;PENGISIAN!CL99),SUM(PENGISIAN!CM99,PENGISIAN!CR99,PENGISIAN!CT99),0))</f>
        <v>0</v>
      </c>
      <c r="AA98" s="238">
        <f>IF(AND(PENGISIAN!CZ99&gt;0,PENGISIAN!CS99&gt;0,PENGISIAN!CZ99&gt;PENGISIAN!CS99),PENGISIAN!CZ99,IF(AND(PENGISIAN!DB99&gt;0,PENGISIAN!CS99&gt;0,PENGISIAN!DB99&gt;PENGISIAN!CS99),PENGISIAN!DB99,0))</f>
        <v>0</v>
      </c>
      <c r="AB98" s="238">
        <f>IF(AND(PENGISIAN!CZ99&gt;0,PENGISIAN!CS99&gt;0,PENGISIAN!CZ99&gt;PENGISIAN!CS99),SUM(PENGISIAN!CT99,PENGISIAN!CY99),IF(AND(PENGISIAN!DB99&gt;0,PENGISIAN!CS99&gt;0,PENGISIAN!DB99&gt;PENGISIAN!CS99),SUM(PENGISIAN!CT99,PENGISIAN!CY99,PENGISIAN!DA99),0))</f>
        <v>0</v>
      </c>
      <c r="AC98" s="238">
        <f>IF(AND(PENGISIAN!DG99&gt;0,PENGISIAN!CZ99&gt;0,PENGISIAN!DG99&gt;PENGISIAN!CZ99),PENGISIAN!DG99,IF(AND(PENGISIAN!DI99&gt;0,PENGISIAN!CZ99&gt;0,PENGISIAN!DI99&gt;PENGISIAN!CZ99),PENGISIAN!DI99,0))</f>
        <v>0</v>
      </c>
      <c r="AD98" s="238">
        <f>IF(AND(PENGISIAN!DG99&gt;0,PENGISIAN!CZ99&gt;0,PENGISIAN!DG99&gt;PENGISIAN!CZ99),SUM(PENGISIAN!DA99,PENGISIAN!DF99),IF(AND(PENGISIAN!DI99&gt;0,PENGISIAN!CZ99&gt;0,PENGISIAN!DI99&gt;PENGISIAN!CZ99),SUM(PENGISIAN!DA99,PENGISIAN!DF99,PENGISIAN!DH99),0))</f>
        <v>0</v>
      </c>
      <c r="AE98" s="238">
        <f>IF(AND(PENGISIAN!DN99&gt;0,PENGISIAN!DG99&gt;0,PENGISIAN!DN99&gt;PENGISIAN!DG99),PENGISIAN!DN99,IF(AND(PENGISIAN!DP99&gt;0,PENGISIAN!DG99&gt;0,PENGISIAN!DP99&gt;PENGISIAN!DG99),PENGISIAN!DP99,0))</f>
        <v>0</v>
      </c>
      <c r="AF98" s="238">
        <f>IF(AND(PENGISIAN!DN99&gt;0,PENGISIAN!DG99&gt;0,PENGISIAN!DN99&gt;PENGISIAN!DG99),SUM(PENGISIAN!DH99,PENGISIAN!DM99),IF(AND(PENGISIAN!DP99&gt;0,PENGISIAN!DG99&gt;0,PENGISIAN!DP99&gt;PENGISIAN!DG99),SUM(PENGISIAN!DH99,PENGISIAN!DM99,PENGISIAN!DO99),0))</f>
        <v>0</v>
      </c>
      <c r="AG98" s="238">
        <f>IF(AND(PENGISIAN!DU99&gt;0,PENGISIAN!DN99&gt;0,PENGISIAN!DU99&gt;PENGISIAN!DN99),PENGISIAN!DU99,IF(AND(PENGISIAN!DW99&gt;0,PENGISIAN!DN99&gt;0,PENGISIAN!DW99&gt;PENGISIAN!DN99),PENGISIAN!DW99,0))</f>
        <v>0</v>
      </c>
      <c r="AH98" s="238">
        <f>IF(AND(PENGISIAN!DU99&gt;0,PENGISIAN!DN99&gt;0,PENGISIAN!DU99&gt;PENGISIAN!DN99),SUM(PENGISIAN!DO99,PENGISIAN!DT99),IF(AND(PENGISIAN!DW99&gt;0,PENGISIAN!DN99&gt;0,PENGISIAN!DW99&gt;PENGISIAN!DN99),SUM(PENGISIAN!DO99,PENGISIAN!DT99,PENGISIAN!DV99),0))</f>
        <v>0</v>
      </c>
      <c r="AI98" s="238">
        <f>IF(AND(PENGISIAN!EB99&gt;0,PENGISIAN!DU99&gt;0,PENGISIAN!EB99&gt;PENGISIAN!DU99),PENGISIAN!EB99,IF(AND(PENGISIAN!ED99&gt;0,PENGISIAN!DU99&gt;0,PENGISIAN!ED99&gt;PENGISIAN!DU99),PENGISIAN!ED99,0))</f>
        <v>0</v>
      </c>
      <c r="AJ98" s="238">
        <f>IF(AND(PENGISIAN!EB99&gt;0,PENGISIAN!DU99&gt;0,PENGISIAN!EB99&gt;PENGISIAN!DU99),SUM(PENGISIAN!DV99,PENGISIAN!EA99),IF(AND(PENGISIAN!ED99&gt;0,PENGISIAN!DU99&gt;0,PENGISIAN!ED99&gt;PENGISIAN!DU99),SUM(PENGISIAN!DV99,PENGISIAN!EA99,PENGISIAN!EC99),0))</f>
        <v>0</v>
      </c>
      <c r="AK98" s="238">
        <f>IF(AND(PENGISIAN!EI99&gt;0,PENGISIAN!EB99&gt;0,PENGISIAN!EI99&gt;PENGISIAN!EB99),PENGISIAN!EI99,IF(AND(PENGISIAN!EK99&gt;0,PENGISIAN!EB99&gt;0,PENGISIAN!EK99&gt;PENGISIAN!EB99),PENGISIAN!EK99,0))</f>
        <v>0</v>
      </c>
      <c r="AL98" s="238">
        <f>IF(AND(PENGISIAN!EI99&gt;0,PENGISIAN!EB99&gt;0,PENGISIAN!EI99&gt;PENGISIAN!EB99),SUM(PENGISIAN!EC99,PENGISIAN!EH99),IF(AND(PENGISIAN!EK99&gt;0,PENGISIAN!EB99&gt;0,PENGISIAN!EK99&gt;PENGISIAN!EB99),SUM(PENGISIAN!EC99,PENGISIAN!EH99,PENGISIAN!EJ99),0))</f>
        <v>0</v>
      </c>
      <c r="AM98" s="238">
        <f>IF(AND(PENGISIAN!EP99&gt;0,PENGISIAN!EI99&gt;0,PENGISIAN!EP99&gt;PENGISIAN!EI99),PENGISIAN!EP99,IF(AND(PENGISIAN!ER99&gt;0,PENGISIAN!EI99&gt;0,PENGISIAN!ER99&gt;PENGISIAN!EI99),PENGISIAN!ER99,0))</f>
        <v>0</v>
      </c>
      <c r="AN98" s="238">
        <f>IF(AND(PENGISIAN!EP99&gt;0,PENGISIAN!EI99&gt;0,PENGISIAN!EP99&gt;PENGISIAN!EI99),SUM(PENGISIAN!EJ99,PENGISIAN!EO99),IF(AND(PENGISIAN!ER99&gt;0,PENGISIAN!EI99&gt;0,PENGISIAN!ER99&gt;PENGISIAN!EI99),SUM(PENGISIAN!EJ99,PENGISIAN!EO99,PENGISIAN!EQ99),0))</f>
        <v>0</v>
      </c>
      <c r="AO98" s="238">
        <f>IF(AND(PENGISIAN!EW99&gt;0,PENGISIAN!EP99&gt;0,PENGISIAN!EW99&gt;PENGISIAN!EP99),PENGISIAN!EW99,IF(AND(PENGISIAN!EY99&gt;0,PENGISIAN!EP99&gt;0,PENGISIAN!EY99&gt;PENGISIAN!EP99),PENGISIAN!EY99,0))</f>
        <v>0</v>
      </c>
      <c r="AP98" s="238">
        <f>IF(AND(PENGISIAN!EW99&gt;0,PENGISIAN!EP99&gt;0,PENGISIAN!EW99&gt;PENGISIAN!EP99),SUM(PENGISIAN!EQ99,PENGISIAN!EV99),IF(AND(PENGISIAN!EY99&gt;0,PENGISIAN!EP99&gt;0,PENGISIAN!EY99&gt;PENGISIAN!EP99),SUM(PENGISIAN!EQ99,PENGISIAN!EV99,PENGISIAN!EX99),0))</f>
        <v>0</v>
      </c>
      <c r="AQ98" s="238">
        <f>IF(AND(PENGISIAN!FD99&gt;0,PENGISIAN!EW99&gt;0,PENGISIAN!FD99&gt;PENGISIAN!EW99),PENGISIAN!FD99,IF(AND(PENGISIAN!FF99&gt;0,PENGISIAN!EW99&gt;0,PENGISIAN!FF99&gt;PENGISIAN!EW99),PENGISIAN!FF99,0))</f>
        <v>0</v>
      </c>
      <c r="AR98" s="238">
        <f>IF(AND(PENGISIAN!FD99&gt;0,PENGISIAN!EW99&gt;0,PENGISIAN!FD99&gt;PENGISIAN!EW99),SUM(PENGISIAN!EX99,PENGISIAN!FC99),IF(AND(PENGISIAN!FF99&gt;0,PENGISIAN!EW99&gt;0,PENGISIAN!FF99&gt;PENGISIAN!EW99),SUM(PENGISIAN!EX99,PENGISIAN!FC99,PENGISIAN!FE99),0))</f>
        <v>0</v>
      </c>
      <c r="AS98" s="238">
        <f>IF(AND(PENGISIAN!FK99&gt;0,PENGISIAN!FD99&gt;0,PENGISIAN!FK99&gt;PENGISIAN!FD99),PENGISIAN!FK99,IF(AND(PENGISIAN!FM99&gt;0,PENGISIAN!FD99&gt;0,PENGISIAN!FM99&gt;PENGISIAN!FD99),PENGISIAN!FM99,0))</f>
        <v>0</v>
      </c>
      <c r="AT98" s="238">
        <f>IF(AND(PENGISIAN!FK99&gt;0,PENGISIAN!FD99&gt;0,PENGISIAN!FK99&gt;PENGISIAN!FD99),SUM(PENGISIAN!FE99,PENGISIAN!FJ99),IF(AND(PENGISIAN!FM99&gt;0,PENGISIAN!FD99&gt;0,PENGISIAN!FM99&gt;PENGISIAN!FD99),SUM(PENGISIAN!FE99,PENGISIAN!FJ99,PENGISIAN!FL99),0))</f>
        <v>0</v>
      </c>
      <c r="AU98" s="238">
        <f>IF(AND(PENGISIAN!FR99&gt;0,PENGISIAN!FK99&gt;0,PENGISIAN!FR99&gt;PENGISIAN!FK99),PENGISIAN!FR99,IF(AND(PENGISIAN!FT99&gt;0,PENGISIAN!FK99&gt;0,PENGISIAN!FT99&gt;PENGISIAN!FK99),PENGISIAN!FT99,0))</f>
        <v>0</v>
      </c>
      <c r="AV98" s="238">
        <f>IF(AND(PENGISIAN!FR99&gt;0,PENGISIAN!FK99&gt;0,PENGISIAN!FR99&gt;PENGISIAN!FK99),SUM(PENGISIAN!FL99,PENGISIAN!FQ99),IF(AND(PENGISIAN!FT99&gt;0,PENGISIAN!FK99&gt;0,PENGISIAN!FT99&gt;PENGISIAN!FK99),SUM(PENGISIAN!FL99,PENGISIAN!FQ99,PENGISIAN!FS99),0))</f>
        <v>0</v>
      </c>
      <c r="AW98" s="238">
        <f>IF(AND(PENGISIAN!FY99&gt;0,PENGISIAN!FR99&gt;0,PENGISIAN!FY99&gt;PENGISIAN!FR99),PENGISIAN!FY99,IF(AND(PENGISIAN!GA99&gt;0,PENGISIAN!FR99&gt;0,PENGISIAN!GA99&gt;PENGISIAN!FR99),PENGISIAN!GA99,0))</f>
        <v>0</v>
      </c>
      <c r="AX98" s="238">
        <f>IF(AND(PENGISIAN!FY99&gt;0,PENGISIAN!FR99&gt;0,PENGISIAN!FY99&gt;PENGISIAN!FR99),SUM(PENGISIAN!FS99,PENGISIAN!FX99),IF(AND(PENGISIAN!GA99&gt;0,PENGISIAN!FR99&gt;0,PENGISIAN!GA99&gt;PENGISIAN!FR99),SUM(PENGISIAN!FS99,PENGISIAN!FX99,PENGISIAN!FZ99),0))</f>
        <v>0</v>
      </c>
      <c r="AY98" s="238">
        <f>IF(AND(PENGISIAN!GF99&gt;0,PENGISIAN!FY99&gt;0,PENGISIAN!GF99&gt;PENGISIAN!FY99),PENGISIAN!GF99,IF(AND(PENGISIAN!GH99&gt;0,PENGISIAN!FY99&gt;0,PENGISIAN!GH99&gt;PENGISIAN!FY99),PENGISIAN!GH99,0))</f>
        <v>0</v>
      </c>
      <c r="AZ98" s="238">
        <f>IF(AND(PENGISIAN!GF99&gt;0,PENGISIAN!FY99&gt;0,PENGISIAN!GF99&gt;PENGISIAN!FY99),SUM(PENGISIAN!FZ99,PENGISIAN!GE99),IF(AND(PENGISIAN!GH99&gt;0,PENGISIAN!FY99&gt;0,PENGISIAN!GH99&gt;PENGISIAN!FY99),SUM(PENGISIAN!FZ99,PENGISIAN!GE99,PENGISIAN!GG99),0))</f>
        <v>0</v>
      </c>
      <c r="BA98" s="238">
        <f>IF(AND(PENGISIAN!GM99&gt;0,PENGISIAN!GF99&gt;0,PENGISIAN!GM99&gt;PENGISIAN!GF99),PENGISIAN!GM99,IF(AND(PENGISIAN!GO99&gt;0,PENGISIAN!GF99&gt;0,PENGISIAN!GO99&gt;PENGISIAN!GF99),PENGISIAN!GO99,0))</f>
        <v>0</v>
      </c>
      <c r="BB98" s="238">
        <f>IF(AND(PENGISIAN!GM99&gt;0,PENGISIAN!GF99&gt;0,PENGISIAN!GM99&gt;PENGISIAN!GF99),SUM(PENGISIAN!GG99,PENGISIAN!GL99),IF(AND(PENGISIAN!GO99&gt;0,PENGISIAN!GF99&gt;0,PENGISIAN!GO99&gt;PENGISIAN!GF99),SUM(PENGISIAN!GG99,PENGISIAN!GL99,PENGISIAN!GN99),0))</f>
        <v>0</v>
      </c>
      <c r="BC98" s="238">
        <f>IF(AND(PENGISIAN!GT99&gt;0,PENGISIAN!GM99&gt;0,PENGISIAN!GT99&gt;PENGISIAN!GM99),PENGISIAN!GT99,IF(AND(PENGISIAN!GV99&gt;0,PENGISIAN!GM99&gt;0,PENGISIAN!GV99&gt;PENGISIAN!GM99),PENGISIAN!GV99,0))</f>
        <v>0</v>
      </c>
      <c r="BD98" s="238">
        <f>IF(AND(PENGISIAN!GT99&gt;0,PENGISIAN!GM99&gt;0,PENGISIAN!GT99&gt;PENGISIAN!GM99),SUM(PENGISIAN!GN99,PENGISIAN!GS99),IF(AND(PENGISIAN!GV99&gt;0,PENGISIAN!GM99&gt;0,PENGISIAN!GV99&gt;PENGISIAN!GM99),SUM(PENGISIAN!GN99,PENGISIAN!GS99,PENGISIAN!GU99),0))</f>
        <v>0</v>
      </c>
      <c r="BE98" s="238">
        <f>IF(AND(PENGISIAN!HA99&gt;0,PENGISIAN!GT99&gt;0,PENGISIAN!HA99&gt;PENGISIAN!GT99),PENGISIAN!HA99,IF(AND(PENGISIAN!HC99&gt;0,PENGISIAN!GT99&gt;0,PENGISIAN!HC99&gt;PENGISIAN!GT99),PENGISIAN!HC99,0))</f>
        <v>0</v>
      </c>
      <c r="BF98" s="238">
        <f>IF(AND(PENGISIAN!HA99&gt;0,PENGISIAN!GT99&gt;0,PENGISIAN!HA99&gt;PENGISIAN!GT99),SUM(PENGISIAN!GU99,PENGISIAN!GZ99),IF(AND(PENGISIAN!HC99&gt;0,PENGISIAN!GT99&gt;0,PENGISIAN!HC99&gt;PENGISIAN!GT99),SUM(PENGISIAN!GU99,PENGISIAN!GZ99,PENGISIAN!HB99),0))</f>
        <v>0</v>
      </c>
      <c r="BG98" s="238">
        <f>IF(AND(PENGISIAN!HH99&gt;0,PENGISIAN!HA99&gt;0,PENGISIAN!HH99&gt;PENGISIAN!HA99),PENGISIAN!HH99,IF(AND(PENGISIAN!HJ99&gt;0,PENGISIAN!HA99&gt;0,PENGISIAN!HJ99&gt;PENGISIAN!HA99),PENGISIAN!HJ99,0))</f>
        <v>0</v>
      </c>
      <c r="BH98" s="238">
        <f>IF(AND(PENGISIAN!HH99&gt;0,PENGISIAN!HA99&gt;0,PENGISIAN!HH99&gt;PENGISIAN!HA99),SUM(PENGISIAN!HB99,PENGISIAN!HG99),IF(AND(PENGISIAN!HJ99&gt;0,PENGISIAN!HA99&gt;0,PENGISIAN!HJ99&gt;PENGISIAN!HA99),SUM(PENGISIAN!HB99,PENGISIAN!HG99,PENGISIAN!HI99),0))</f>
        <v>0</v>
      </c>
      <c r="BI98" s="238">
        <f>IF(AND(PENGISIAN!HJ99&gt;0,PENGISIAN!HH99&gt;0,PENGISIAN!HJ99&gt;PENGISIAN!HH99),PENGISIAN!HJ99,0)</f>
        <v>0</v>
      </c>
      <c r="BJ98" s="238">
        <f>IF(AND(PENGISIAN!HJ99&gt;0,PENGISIAN!HH99&gt;0,PENGISIAN!HJ99&gt;PENGISIAN!HH99),PENGISIAN!HI99,0)</f>
        <v>0</v>
      </c>
    </row>
    <row r="99" spans="1:62">
      <c r="A99" s="238">
        <f>IF(AND(PENGISIAN!M100&gt;0,PENGISIAN!F100&gt;0,PENGISIAN!M100&gt;PENGISIAN!F100),PENGISIAN!M100,IF(AND(PENGISIAN!O100&gt;0,PENGISIAN!F100&gt;0,PENGISIAN!O100&gt;PENGISIAN!F100),PENGISIAN!O100,0))</f>
        <v>0</v>
      </c>
      <c r="B99" s="238">
        <f>IF(AND(PENGISIAN!M100&gt;0,PENGISIAN!F100&gt;0,PENGISIAN!M100&gt;PENGISIAN!F100),SUM(PENGISIAN!G100,PENGISIAN!L100),IF(AND(PENGISIAN!O100&gt;0,PENGISIAN!F100&gt;0,PENGISIAN!O100&gt;PENGISIAN!F100),SUM(PENGISIAN!G100,PENGISIAN!L100,PENGISIAN!N100),0))</f>
        <v>0</v>
      </c>
      <c r="C99" s="238">
        <f>IF(AND(PENGISIAN!T100&gt;0,PENGISIAN!M100&gt;0,PENGISIAN!T100&gt;PENGISIAN!M100),PENGISIAN!T100,IF(AND(PENGISIAN!V100&gt;0,PENGISIAN!M100&gt;0,PENGISIAN!V100&gt;PENGISIAN!M100),PENGISIAN!V100,0))</f>
        <v>0</v>
      </c>
      <c r="D99" s="238">
        <f>IF(AND(PENGISIAN!T100&gt;0,PENGISIAN!M100&gt;0,PENGISIAN!T100&gt;PENGISIAN!M100),SUM(PENGISIAN!N100,PENGISIAN!S100),IF(AND(PENGISIAN!V100&gt;0,PENGISIAN!M100&gt;0,PENGISIAN!V100&gt;PENGISIAN!M100),SUM(PENGISIAN!N100,PENGISIAN!S100,PENGISIAN!U100),0))</f>
        <v>0</v>
      </c>
      <c r="E99" s="238">
        <f>IF(AND(PENGISIAN!AA100&gt;0,PENGISIAN!T100&gt;0,PENGISIAN!AA100&gt;PENGISIAN!T100),PENGISIAN!AA100,IF(AND(PENGISIAN!AC100&gt;0,PENGISIAN!T100&gt;0,PENGISIAN!AC100&gt;PENGISIAN!T100),PENGISIAN!AC100,0))</f>
        <v>0</v>
      </c>
      <c r="F99" s="238">
        <f>IF(AND(PENGISIAN!AA100&gt;0,PENGISIAN!T100&gt;0,PENGISIAN!AA100&gt;PENGISIAN!T100),SUM(PENGISIAN!U100,PENGISIAN!Z100),IF(AND(PENGISIAN!AC100&gt;0,PENGISIAN!T100&gt;0,PENGISIAN!AC100&gt;PENGISIAN!T100),SUM(PENGISIAN!U100,PENGISIAN!Z100,PENGISIAN!AB100),0))</f>
        <v>0</v>
      </c>
      <c r="G99" s="238">
        <f>IF(AND(PENGISIAN!AH100&gt;0,PENGISIAN!AA100&gt;0,PENGISIAN!AH100&gt;PENGISIAN!AA100),PENGISIAN!AH100,IF(AND(PENGISIAN!AJ100&gt;0,PENGISIAN!AA100&gt;0,PENGISIAN!AJ100&gt;PENGISIAN!AA100),PENGISIAN!AJ100,0))</f>
        <v>0</v>
      </c>
      <c r="H99" s="238">
        <f>IF(AND(PENGISIAN!AH100&gt;0,PENGISIAN!AA100&gt;0,PENGISIAN!AH100&gt;PENGISIAN!AA100),SUM(PENGISIAN!AB100,PENGISIAN!AG100),IF(AND(PENGISIAN!AJ100&gt;0,PENGISIAN!AA100&gt;0,PENGISIAN!AJ100&gt;PENGISIAN!AA100),SUM(PENGISIAN!AB100,PENGISIAN!AG100,PENGISIAN!AI100),0))</f>
        <v>0</v>
      </c>
      <c r="I99" s="238">
        <f>IF(AND(PENGISIAN!AO100&gt;0,PENGISIAN!AH100&gt;0,PENGISIAN!AO100&gt;PENGISIAN!AH100),PENGISIAN!AO100,IF(AND(PENGISIAN!AQ100&gt;0,PENGISIAN!AH100&gt;0,PENGISIAN!AQ100&gt;PENGISIAN!AH100),PENGISIAN!AQ100,0))</f>
        <v>0</v>
      </c>
      <c r="J99" s="238">
        <f>IF(AND(PENGISIAN!AO100&gt;0,PENGISIAN!AH100&gt;0,PENGISIAN!AO100&gt;PENGISIAN!AH100),SUM(PENGISIAN!AI100,PENGISIAN!AN100),IF(AND(PENGISIAN!AQ100&gt;0,PENGISIAN!AH100&gt;0,PENGISIAN!AQ100&gt;PENGISIAN!AH100),SUM(PENGISIAN!AI100,PENGISIAN!AN100,PENGISIAN!AP100),0))</f>
        <v>0</v>
      </c>
      <c r="K99" s="238">
        <f>IF(AND(PENGISIAN!AV100&gt;0,PENGISIAN!AO100&gt;0,PENGISIAN!AV100&gt;PENGISIAN!AO100),PENGISIAN!AV100,IF(AND(PENGISIAN!AX100&gt;0,PENGISIAN!AO100&gt;0,PENGISIAN!AX100&gt;PENGISIAN!AO100),PENGISIAN!AX100,0))</f>
        <v>0</v>
      </c>
      <c r="L99" s="238">
        <f>IF(AND(PENGISIAN!AV100&gt;0,PENGISIAN!AO100&gt;0,PENGISIAN!AV100&gt;PENGISIAN!AO100),SUM(PENGISIAN!AP100,PENGISIAN!AU100),IF(AND(PENGISIAN!AX100&gt;0,PENGISIAN!AO100&gt;0,PENGISIAN!AX100&gt;PENGISIAN!AO100),SUM(PENGISIAN!AP100,PENGISIAN!AU100,PENGISIAN!AW100),0))</f>
        <v>0</v>
      </c>
      <c r="M99" s="238">
        <f>IF(AND(PENGISIAN!BC100&gt;0,PENGISIAN!AV100&gt;0,PENGISIAN!BC100&gt;PENGISIAN!AV100),PENGISIAN!BC100,IF(AND(PENGISIAN!BE100&gt;0,PENGISIAN!AV100&gt;0,PENGISIAN!BE100&gt;PENGISIAN!AV100),PENGISIAN!BE100,0))</f>
        <v>0</v>
      </c>
      <c r="N99" s="238">
        <f>IF(AND(PENGISIAN!BC100&gt;0,PENGISIAN!AV100&gt;0,PENGISIAN!BC100&gt;PENGISIAN!AV100),SUM(PENGISIAN!AW100,PENGISIAN!BB100),IF(AND(PENGISIAN!BE100&gt;0,PENGISIAN!AV100&gt;0,PENGISIAN!BE100&gt;PENGISIAN!AV100),SUM(PENGISIAN!AW100,PENGISIAN!BB100,PENGISIAN!BD100),0))</f>
        <v>0</v>
      </c>
      <c r="O99" s="238">
        <f>IF(AND(PENGISIAN!BJ100&gt;0,PENGISIAN!BC100&gt;0,PENGISIAN!BJ100&gt;PENGISIAN!BC100),PENGISIAN!BJ100,IF(AND(PENGISIAN!BL100&gt;0,PENGISIAN!BC100&gt;0,PENGISIAN!BL100&gt;PENGISIAN!BC100),PENGISIAN!BL100,0))</f>
        <v>0</v>
      </c>
      <c r="P99" s="238">
        <f>IF(AND(PENGISIAN!BJ100&gt;0,PENGISIAN!BC100&gt;0,PENGISIAN!BJ100&gt;PENGISIAN!BC100),SUM(PENGISIAN!BD100,PENGISIAN!BI100),IF(AND(PENGISIAN!BL100&gt;0,PENGISIAN!BC100&gt;0,PENGISIAN!BL100&gt;PENGISIAN!BC100),SUM(PENGISIAN!BD100,PENGISIAN!BI100,PENGISIAN!BK100),0))</f>
        <v>0</v>
      </c>
      <c r="Q99" s="238">
        <f>IF(AND(PENGISIAN!BQ100&gt;0,PENGISIAN!BJ100&gt;0,PENGISIAN!BQ100&gt;PENGISIAN!BJ100),PENGISIAN!BQ100,IF(AND(PENGISIAN!BS100&gt;0,PENGISIAN!BJ100&gt;0,PENGISIAN!BS100&gt;PENGISIAN!BJ100),PENGISIAN!BS100,0))</f>
        <v>0</v>
      </c>
      <c r="R99" s="238">
        <f>IF(AND(PENGISIAN!BQ100&gt;0,PENGISIAN!BJ100&gt;0,PENGISIAN!BQ100&gt;PENGISIAN!BJ100),SUM(PENGISIAN!BK100,PENGISIAN!BP100),IF(AND(PENGISIAN!BS100&gt;0,PENGISIAN!BJ100&gt;0,PENGISIAN!BS100&gt;PENGISIAN!BJ100),SUM(PENGISIAN!BK100,PENGISIAN!BP100,PENGISIAN!BR100),0))</f>
        <v>0</v>
      </c>
      <c r="S99" s="238">
        <f>IF(AND(PENGISIAN!BX100&gt;0,PENGISIAN!BQ100&gt;0,PENGISIAN!BX100&gt;PENGISIAN!BQ100),PENGISIAN!BX100,IF(AND(PENGISIAN!BZ100&gt;0,PENGISIAN!BQ100&gt;0,PENGISIAN!BZ100&gt;PENGISIAN!BQ100),PENGISIAN!BZ100,0))</f>
        <v>0</v>
      </c>
      <c r="T99" s="238">
        <f>IF(AND(PENGISIAN!BX100&gt;0,PENGISIAN!BQ100&gt;0,PENGISIAN!BX100&gt;PENGISIAN!BQ100),SUM(PENGISIAN!BR100,PENGISIAN!BW100),IF(AND(PENGISIAN!BZ100&gt;0,PENGISIAN!BQ100&gt;0,PENGISIAN!BZ100&gt;PENGISIAN!BQ100),SUM(PENGISIAN!BR100,PENGISIAN!BW100,PENGISIAN!BY100),0))</f>
        <v>0</v>
      </c>
      <c r="U99" s="238">
        <f>IF(AND(PENGISIAN!CE100&gt;0,PENGISIAN!BX100&gt;0,PENGISIAN!CE100&gt;PENGISIAN!BX100),PENGISIAN!CE100,IF(AND(PENGISIAN!CG100&gt;0,PENGISIAN!BX100&gt;0,PENGISIAN!CG100&gt;PENGISIAN!BX100),PENGISIAN!CG100,0))</f>
        <v>0</v>
      </c>
      <c r="V99" s="238">
        <f>IF(AND(PENGISIAN!CE100&gt;0,PENGISIAN!BX100&gt;0,PENGISIAN!CE100&gt;PENGISIAN!BX100),SUM(PENGISIAN!BY100,PENGISIAN!CD100),IF(AND(PENGISIAN!CG100&gt;0,PENGISIAN!BX100&gt;0,PENGISIAN!CG100&gt;PENGISIAN!BX100),SUM(PENGISIAN!BY100,PENGISIAN!CD100,PENGISIAN!CF100),0))</f>
        <v>0</v>
      </c>
      <c r="W99" s="238">
        <f>IF(AND(PENGISIAN!CL100&gt;0,PENGISIAN!CE100&gt;0,PENGISIAN!CL100&gt;PENGISIAN!CE100),PENGISIAN!CL100,IF(AND(PENGISIAN!CN100&gt;0,PENGISIAN!CE100&gt;0,PENGISIAN!CN100&gt;PENGISIAN!CE100),PENGISIAN!CN100,0))</f>
        <v>0</v>
      </c>
      <c r="X99" s="238">
        <f>IF(AND(PENGISIAN!CL100&gt;0,PENGISIAN!CE100&gt;0,PENGISIAN!CL100&gt;PENGISIAN!CE100),SUM(PENGISIAN!CF100,PENGISIAN!CK100),IF(AND(PENGISIAN!CN100&gt;0,PENGISIAN!CE100&gt;0,PENGISIAN!CN100&gt;PENGISIAN!CE100),SUM(PENGISIAN!CF100,PENGISIAN!CK100,PENGISIAN!CM100),0))</f>
        <v>0</v>
      </c>
      <c r="Y99" s="238">
        <f>IF(AND(PENGISIAN!CS100&gt;0,PENGISIAN!CL100&gt;0,PENGISIAN!CS100&gt;PENGISIAN!CL100),PENGISIAN!CS100,IF(AND(PENGISIAN!CU100&gt;0,PENGISIAN!CL100&gt;0,PENGISIAN!CU100&gt;PENGISIAN!CL100),PENGISIAN!CU100,0))</f>
        <v>0</v>
      </c>
      <c r="Z99" s="238">
        <f>IF(AND(PENGISIAN!CS100&gt;0,PENGISIAN!CL100&gt;0,PENGISIAN!CS100&gt;PENGISIAN!CL100),SUM(PENGISIAN!CM100,PENGISIAN!CR100),IF(AND(PENGISIAN!CU100&gt;0,PENGISIAN!CL100&gt;0,PENGISIAN!CU100&gt;PENGISIAN!CL100),SUM(PENGISIAN!CM100,PENGISIAN!CR100,PENGISIAN!CT100),0))</f>
        <v>0</v>
      </c>
      <c r="AA99" s="238">
        <f>IF(AND(PENGISIAN!CZ100&gt;0,PENGISIAN!CS100&gt;0,PENGISIAN!CZ100&gt;PENGISIAN!CS100),PENGISIAN!CZ100,IF(AND(PENGISIAN!DB100&gt;0,PENGISIAN!CS100&gt;0,PENGISIAN!DB100&gt;PENGISIAN!CS100),PENGISIAN!DB100,0))</f>
        <v>0</v>
      </c>
      <c r="AB99" s="238">
        <f>IF(AND(PENGISIAN!CZ100&gt;0,PENGISIAN!CS100&gt;0,PENGISIAN!CZ100&gt;PENGISIAN!CS100),SUM(PENGISIAN!CT100,PENGISIAN!CY100),IF(AND(PENGISIAN!DB100&gt;0,PENGISIAN!CS100&gt;0,PENGISIAN!DB100&gt;PENGISIAN!CS100),SUM(PENGISIAN!CT100,PENGISIAN!CY100,PENGISIAN!DA100),0))</f>
        <v>0</v>
      </c>
      <c r="AC99" s="238">
        <f>IF(AND(PENGISIAN!DG100&gt;0,PENGISIAN!CZ100&gt;0,PENGISIAN!DG100&gt;PENGISIAN!CZ100),PENGISIAN!DG100,IF(AND(PENGISIAN!DI100&gt;0,PENGISIAN!CZ100&gt;0,PENGISIAN!DI100&gt;PENGISIAN!CZ100),PENGISIAN!DI100,0))</f>
        <v>0</v>
      </c>
      <c r="AD99" s="238">
        <f>IF(AND(PENGISIAN!DG100&gt;0,PENGISIAN!CZ100&gt;0,PENGISIAN!DG100&gt;PENGISIAN!CZ100),SUM(PENGISIAN!DA100,PENGISIAN!DF100),IF(AND(PENGISIAN!DI100&gt;0,PENGISIAN!CZ100&gt;0,PENGISIAN!DI100&gt;PENGISIAN!CZ100),SUM(PENGISIAN!DA100,PENGISIAN!DF100,PENGISIAN!DH100),0))</f>
        <v>0</v>
      </c>
      <c r="AE99" s="238">
        <f>IF(AND(PENGISIAN!DN100&gt;0,PENGISIAN!DG100&gt;0,PENGISIAN!DN100&gt;PENGISIAN!DG100),PENGISIAN!DN100,IF(AND(PENGISIAN!DP100&gt;0,PENGISIAN!DG100&gt;0,PENGISIAN!DP100&gt;PENGISIAN!DG100),PENGISIAN!DP100,0))</f>
        <v>0</v>
      </c>
      <c r="AF99" s="238">
        <f>IF(AND(PENGISIAN!DN100&gt;0,PENGISIAN!DG100&gt;0,PENGISIAN!DN100&gt;PENGISIAN!DG100),SUM(PENGISIAN!DH100,PENGISIAN!DM100),IF(AND(PENGISIAN!DP100&gt;0,PENGISIAN!DG100&gt;0,PENGISIAN!DP100&gt;PENGISIAN!DG100),SUM(PENGISIAN!DH100,PENGISIAN!DM100,PENGISIAN!DO100),0))</f>
        <v>0</v>
      </c>
      <c r="AG99" s="238">
        <f>IF(AND(PENGISIAN!DU100&gt;0,PENGISIAN!DN100&gt;0,PENGISIAN!DU100&gt;PENGISIAN!DN100),PENGISIAN!DU100,IF(AND(PENGISIAN!DW100&gt;0,PENGISIAN!DN100&gt;0,PENGISIAN!DW100&gt;PENGISIAN!DN100),PENGISIAN!DW100,0))</f>
        <v>0</v>
      </c>
      <c r="AH99" s="238">
        <f>IF(AND(PENGISIAN!DU100&gt;0,PENGISIAN!DN100&gt;0,PENGISIAN!DU100&gt;PENGISIAN!DN100),SUM(PENGISIAN!DO100,PENGISIAN!DT100),IF(AND(PENGISIAN!DW100&gt;0,PENGISIAN!DN100&gt;0,PENGISIAN!DW100&gt;PENGISIAN!DN100),SUM(PENGISIAN!DO100,PENGISIAN!DT100,PENGISIAN!DV100),0))</f>
        <v>0</v>
      </c>
      <c r="AI99" s="238">
        <f>IF(AND(PENGISIAN!EB100&gt;0,PENGISIAN!DU100&gt;0,PENGISIAN!EB100&gt;PENGISIAN!DU100),PENGISIAN!EB100,IF(AND(PENGISIAN!ED100&gt;0,PENGISIAN!DU100&gt;0,PENGISIAN!ED100&gt;PENGISIAN!DU100),PENGISIAN!ED100,0))</f>
        <v>0</v>
      </c>
      <c r="AJ99" s="238">
        <f>IF(AND(PENGISIAN!EB100&gt;0,PENGISIAN!DU100&gt;0,PENGISIAN!EB100&gt;PENGISIAN!DU100),SUM(PENGISIAN!DV100,PENGISIAN!EA100),IF(AND(PENGISIAN!ED100&gt;0,PENGISIAN!DU100&gt;0,PENGISIAN!ED100&gt;PENGISIAN!DU100),SUM(PENGISIAN!DV100,PENGISIAN!EA100,PENGISIAN!EC100),0))</f>
        <v>0</v>
      </c>
      <c r="AK99" s="238">
        <f>IF(AND(PENGISIAN!EI100&gt;0,PENGISIAN!EB100&gt;0,PENGISIAN!EI100&gt;PENGISIAN!EB100),PENGISIAN!EI100,IF(AND(PENGISIAN!EK100&gt;0,PENGISIAN!EB100&gt;0,PENGISIAN!EK100&gt;PENGISIAN!EB100),PENGISIAN!EK100,0))</f>
        <v>0</v>
      </c>
      <c r="AL99" s="238">
        <f>IF(AND(PENGISIAN!EI100&gt;0,PENGISIAN!EB100&gt;0,PENGISIAN!EI100&gt;PENGISIAN!EB100),SUM(PENGISIAN!EC100,PENGISIAN!EH100),IF(AND(PENGISIAN!EK100&gt;0,PENGISIAN!EB100&gt;0,PENGISIAN!EK100&gt;PENGISIAN!EB100),SUM(PENGISIAN!EC100,PENGISIAN!EH100,PENGISIAN!EJ100),0))</f>
        <v>0</v>
      </c>
      <c r="AM99" s="238">
        <f>IF(AND(PENGISIAN!EP100&gt;0,PENGISIAN!EI100&gt;0,PENGISIAN!EP100&gt;PENGISIAN!EI100),PENGISIAN!EP100,IF(AND(PENGISIAN!ER100&gt;0,PENGISIAN!EI100&gt;0,PENGISIAN!ER100&gt;PENGISIAN!EI100),PENGISIAN!ER100,0))</f>
        <v>0</v>
      </c>
      <c r="AN99" s="238">
        <f>IF(AND(PENGISIAN!EP100&gt;0,PENGISIAN!EI100&gt;0,PENGISIAN!EP100&gt;PENGISIAN!EI100),SUM(PENGISIAN!EJ100,PENGISIAN!EO100),IF(AND(PENGISIAN!ER100&gt;0,PENGISIAN!EI100&gt;0,PENGISIAN!ER100&gt;PENGISIAN!EI100),SUM(PENGISIAN!EJ100,PENGISIAN!EO100,PENGISIAN!EQ100),0))</f>
        <v>0</v>
      </c>
      <c r="AO99" s="238">
        <f>IF(AND(PENGISIAN!EW100&gt;0,PENGISIAN!EP100&gt;0,PENGISIAN!EW100&gt;PENGISIAN!EP100),PENGISIAN!EW100,IF(AND(PENGISIAN!EY100&gt;0,PENGISIAN!EP100&gt;0,PENGISIAN!EY100&gt;PENGISIAN!EP100),PENGISIAN!EY100,0))</f>
        <v>0</v>
      </c>
      <c r="AP99" s="238">
        <f>IF(AND(PENGISIAN!EW100&gt;0,PENGISIAN!EP100&gt;0,PENGISIAN!EW100&gt;PENGISIAN!EP100),SUM(PENGISIAN!EQ100,PENGISIAN!EV100),IF(AND(PENGISIAN!EY100&gt;0,PENGISIAN!EP100&gt;0,PENGISIAN!EY100&gt;PENGISIAN!EP100),SUM(PENGISIAN!EQ100,PENGISIAN!EV100,PENGISIAN!EX100),0))</f>
        <v>0</v>
      </c>
      <c r="AQ99" s="238">
        <f>IF(AND(PENGISIAN!FD100&gt;0,PENGISIAN!EW100&gt;0,PENGISIAN!FD100&gt;PENGISIAN!EW100),PENGISIAN!FD100,IF(AND(PENGISIAN!FF100&gt;0,PENGISIAN!EW100&gt;0,PENGISIAN!FF100&gt;PENGISIAN!EW100),PENGISIAN!FF100,0))</f>
        <v>0</v>
      </c>
      <c r="AR99" s="238">
        <f>IF(AND(PENGISIAN!FD100&gt;0,PENGISIAN!EW100&gt;0,PENGISIAN!FD100&gt;PENGISIAN!EW100),SUM(PENGISIAN!EX100,PENGISIAN!FC100),IF(AND(PENGISIAN!FF100&gt;0,PENGISIAN!EW100&gt;0,PENGISIAN!FF100&gt;PENGISIAN!EW100),SUM(PENGISIAN!EX100,PENGISIAN!FC100,PENGISIAN!FE100),0))</f>
        <v>0</v>
      </c>
      <c r="AS99" s="238">
        <f>IF(AND(PENGISIAN!FK100&gt;0,PENGISIAN!FD100&gt;0,PENGISIAN!FK100&gt;PENGISIAN!FD100),PENGISIAN!FK100,IF(AND(PENGISIAN!FM100&gt;0,PENGISIAN!FD100&gt;0,PENGISIAN!FM100&gt;PENGISIAN!FD100),PENGISIAN!FM100,0))</f>
        <v>0</v>
      </c>
      <c r="AT99" s="238">
        <f>IF(AND(PENGISIAN!FK100&gt;0,PENGISIAN!FD100&gt;0,PENGISIAN!FK100&gt;PENGISIAN!FD100),SUM(PENGISIAN!FE100,PENGISIAN!FJ100),IF(AND(PENGISIAN!FM100&gt;0,PENGISIAN!FD100&gt;0,PENGISIAN!FM100&gt;PENGISIAN!FD100),SUM(PENGISIAN!FE100,PENGISIAN!FJ100,PENGISIAN!FL100),0))</f>
        <v>0</v>
      </c>
      <c r="AU99" s="238">
        <f>IF(AND(PENGISIAN!FR100&gt;0,PENGISIAN!FK100&gt;0,PENGISIAN!FR100&gt;PENGISIAN!FK100),PENGISIAN!FR100,IF(AND(PENGISIAN!FT100&gt;0,PENGISIAN!FK100&gt;0,PENGISIAN!FT100&gt;PENGISIAN!FK100),PENGISIAN!FT100,0))</f>
        <v>0</v>
      </c>
      <c r="AV99" s="238">
        <f>IF(AND(PENGISIAN!FR100&gt;0,PENGISIAN!FK100&gt;0,PENGISIAN!FR100&gt;PENGISIAN!FK100),SUM(PENGISIAN!FL100,PENGISIAN!FQ100),IF(AND(PENGISIAN!FT100&gt;0,PENGISIAN!FK100&gt;0,PENGISIAN!FT100&gt;PENGISIAN!FK100),SUM(PENGISIAN!FL100,PENGISIAN!FQ100,PENGISIAN!FS100),0))</f>
        <v>0</v>
      </c>
      <c r="AW99" s="238">
        <f>IF(AND(PENGISIAN!FY100&gt;0,PENGISIAN!FR100&gt;0,PENGISIAN!FY100&gt;PENGISIAN!FR100),PENGISIAN!FY100,IF(AND(PENGISIAN!GA100&gt;0,PENGISIAN!FR100&gt;0,PENGISIAN!GA100&gt;PENGISIAN!FR100),PENGISIAN!GA100,0))</f>
        <v>0</v>
      </c>
      <c r="AX99" s="238">
        <f>IF(AND(PENGISIAN!FY100&gt;0,PENGISIAN!FR100&gt;0,PENGISIAN!FY100&gt;PENGISIAN!FR100),SUM(PENGISIAN!FS100,PENGISIAN!FX100),IF(AND(PENGISIAN!GA100&gt;0,PENGISIAN!FR100&gt;0,PENGISIAN!GA100&gt;PENGISIAN!FR100),SUM(PENGISIAN!FS100,PENGISIAN!FX100,PENGISIAN!FZ100),0))</f>
        <v>0</v>
      </c>
      <c r="AY99" s="238">
        <f>IF(AND(PENGISIAN!GF100&gt;0,PENGISIAN!FY100&gt;0,PENGISIAN!GF100&gt;PENGISIAN!FY100),PENGISIAN!GF100,IF(AND(PENGISIAN!GH100&gt;0,PENGISIAN!FY100&gt;0,PENGISIAN!GH100&gt;PENGISIAN!FY100),PENGISIAN!GH100,0))</f>
        <v>0</v>
      </c>
      <c r="AZ99" s="238">
        <f>IF(AND(PENGISIAN!GF100&gt;0,PENGISIAN!FY100&gt;0,PENGISIAN!GF100&gt;PENGISIAN!FY100),SUM(PENGISIAN!FZ100,PENGISIAN!GE100),IF(AND(PENGISIAN!GH100&gt;0,PENGISIAN!FY100&gt;0,PENGISIAN!GH100&gt;PENGISIAN!FY100),SUM(PENGISIAN!FZ100,PENGISIAN!GE100,PENGISIAN!GG100),0))</f>
        <v>0</v>
      </c>
      <c r="BA99" s="238">
        <f>IF(AND(PENGISIAN!GM100&gt;0,PENGISIAN!GF100&gt;0,PENGISIAN!GM100&gt;PENGISIAN!GF100),PENGISIAN!GM100,IF(AND(PENGISIAN!GO100&gt;0,PENGISIAN!GF100&gt;0,PENGISIAN!GO100&gt;PENGISIAN!GF100),PENGISIAN!GO100,0))</f>
        <v>0</v>
      </c>
      <c r="BB99" s="238">
        <f>IF(AND(PENGISIAN!GM100&gt;0,PENGISIAN!GF100&gt;0,PENGISIAN!GM100&gt;PENGISIAN!GF100),SUM(PENGISIAN!GG100,PENGISIAN!GL100),IF(AND(PENGISIAN!GO100&gt;0,PENGISIAN!GF100&gt;0,PENGISIAN!GO100&gt;PENGISIAN!GF100),SUM(PENGISIAN!GG100,PENGISIAN!GL100,PENGISIAN!GN100),0))</f>
        <v>0</v>
      </c>
      <c r="BC99" s="238">
        <f>IF(AND(PENGISIAN!GT100&gt;0,PENGISIAN!GM100&gt;0,PENGISIAN!GT100&gt;PENGISIAN!GM100),PENGISIAN!GT100,IF(AND(PENGISIAN!GV100&gt;0,PENGISIAN!GM100&gt;0,PENGISIAN!GV100&gt;PENGISIAN!GM100),PENGISIAN!GV100,0))</f>
        <v>0</v>
      </c>
      <c r="BD99" s="238">
        <f>IF(AND(PENGISIAN!GT100&gt;0,PENGISIAN!GM100&gt;0,PENGISIAN!GT100&gt;PENGISIAN!GM100),SUM(PENGISIAN!GN100,PENGISIAN!GS100),IF(AND(PENGISIAN!GV100&gt;0,PENGISIAN!GM100&gt;0,PENGISIAN!GV100&gt;PENGISIAN!GM100),SUM(PENGISIAN!GN100,PENGISIAN!GS100,PENGISIAN!GU100),0))</f>
        <v>0</v>
      </c>
      <c r="BE99" s="238">
        <f>IF(AND(PENGISIAN!HA100&gt;0,PENGISIAN!GT100&gt;0,PENGISIAN!HA100&gt;PENGISIAN!GT100),PENGISIAN!HA100,IF(AND(PENGISIAN!HC100&gt;0,PENGISIAN!GT100&gt;0,PENGISIAN!HC100&gt;PENGISIAN!GT100),PENGISIAN!HC100,0))</f>
        <v>0</v>
      </c>
      <c r="BF99" s="238">
        <f>IF(AND(PENGISIAN!HA100&gt;0,PENGISIAN!GT100&gt;0,PENGISIAN!HA100&gt;PENGISIAN!GT100),SUM(PENGISIAN!GU100,PENGISIAN!GZ100),IF(AND(PENGISIAN!HC100&gt;0,PENGISIAN!GT100&gt;0,PENGISIAN!HC100&gt;PENGISIAN!GT100),SUM(PENGISIAN!GU100,PENGISIAN!GZ100,PENGISIAN!HB100),0))</f>
        <v>0</v>
      </c>
      <c r="BG99" s="238">
        <f>IF(AND(PENGISIAN!HH100&gt;0,PENGISIAN!HA100&gt;0,PENGISIAN!HH100&gt;PENGISIAN!HA100),PENGISIAN!HH100,IF(AND(PENGISIAN!HJ100&gt;0,PENGISIAN!HA100&gt;0,PENGISIAN!HJ100&gt;PENGISIAN!HA100),PENGISIAN!HJ100,0))</f>
        <v>0</v>
      </c>
      <c r="BH99" s="238">
        <f>IF(AND(PENGISIAN!HH100&gt;0,PENGISIAN!HA100&gt;0,PENGISIAN!HH100&gt;PENGISIAN!HA100),SUM(PENGISIAN!HB100,PENGISIAN!HG100),IF(AND(PENGISIAN!HJ100&gt;0,PENGISIAN!HA100&gt;0,PENGISIAN!HJ100&gt;PENGISIAN!HA100),SUM(PENGISIAN!HB100,PENGISIAN!HG100,PENGISIAN!HI100),0))</f>
        <v>0</v>
      </c>
      <c r="BI99" s="238">
        <f>IF(AND(PENGISIAN!HJ100&gt;0,PENGISIAN!HH100&gt;0,PENGISIAN!HJ100&gt;PENGISIAN!HH100),PENGISIAN!HJ100,0)</f>
        <v>0</v>
      </c>
      <c r="BJ99" s="238">
        <f>IF(AND(PENGISIAN!HJ100&gt;0,PENGISIAN!HH100&gt;0,PENGISIAN!HJ100&gt;PENGISIAN!HH100),PENGISIAN!HI100,0)</f>
        <v>0</v>
      </c>
    </row>
    <row r="100" spans="1:62">
      <c r="A100" s="238">
        <f>IF(AND(PENGISIAN!M101&gt;0,PENGISIAN!F101&gt;0,PENGISIAN!M101&gt;PENGISIAN!F101),PENGISIAN!M101,IF(AND(PENGISIAN!O101&gt;0,PENGISIAN!F101&gt;0,PENGISIAN!O101&gt;PENGISIAN!F101),PENGISIAN!O101,0))</f>
        <v>0</v>
      </c>
      <c r="B100" s="238">
        <f>IF(AND(PENGISIAN!M101&gt;0,PENGISIAN!F101&gt;0,PENGISIAN!M101&gt;PENGISIAN!F101),SUM(PENGISIAN!G101,PENGISIAN!L101),IF(AND(PENGISIAN!O101&gt;0,PENGISIAN!F101&gt;0,PENGISIAN!O101&gt;PENGISIAN!F101),SUM(PENGISIAN!G101,PENGISIAN!L101,PENGISIAN!N101),0))</f>
        <v>0</v>
      </c>
      <c r="C100" s="238">
        <f>IF(AND(PENGISIAN!T101&gt;0,PENGISIAN!M101&gt;0,PENGISIAN!T101&gt;PENGISIAN!M101),PENGISIAN!T101,IF(AND(PENGISIAN!V101&gt;0,PENGISIAN!M101&gt;0,PENGISIAN!V101&gt;PENGISIAN!M101),PENGISIAN!V101,0))</f>
        <v>0</v>
      </c>
      <c r="D100" s="238">
        <f>IF(AND(PENGISIAN!T101&gt;0,PENGISIAN!M101&gt;0,PENGISIAN!T101&gt;PENGISIAN!M101),SUM(PENGISIAN!N101,PENGISIAN!S101),IF(AND(PENGISIAN!V101&gt;0,PENGISIAN!M101&gt;0,PENGISIAN!V101&gt;PENGISIAN!M101),SUM(PENGISIAN!N101,PENGISIAN!S101,PENGISIAN!U101),0))</f>
        <v>0</v>
      </c>
      <c r="E100" s="238">
        <f>IF(AND(PENGISIAN!AA101&gt;0,PENGISIAN!T101&gt;0,PENGISIAN!AA101&gt;PENGISIAN!T101),PENGISIAN!AA101,IF(AND(PENGISIAN!AC101&gt;0,PENGISIAN!T101&gt;0,PENGISIAN!AC101&gt;PENGISIAN!T101),PENGISIAN!AC101,0))</f>
        <v>0</v>
      </c>
      <c r="F100" s="238">
        <f>IF(AND(PENGISIAN!AA101&gt;0,PENGISIAN!T101&gt;0,PENGISIAN!AA101&gt;PENGISIAN!T101),SUM(PENGISIAN!U101,PENGISIAN!Z101),IF(AND(PENGISIAN!AC101&gt;0,PENGISIAN!T101&gt;0,PENGISIAN!AC101&gt;PENGISIAN!T101),SUM(PENGISIAN!U101,PENGISIAN!Z101,PENGISIAN!AB101),0))</f>
        <v>0</v>
      </c>
      <c r="G100" s="238">
        <f>IF(AND(PENGISIAN!AH101&gt;0,PENGISIAN!AA101&gt;0,PENGISIAN!AH101&gt;PENGISIAN!AA101),PENGISIAN!AH101,IF(AND(PENGISIAN!AJ101&gt;0,PENGISIAN!AA101&gt;0,PENGISIAN!AJ101&gt;PENGISIAN!AA101),PENGISIAN!AJ101,0))</f>
        <v>0</v>
      </c>
      <c r="H100" s="238">
        <f>IF(AND(PENGISIAN!AH101&gt;0,PENGISIAN!AA101&gt;0,PENGISIAN!AH101&gt;PENGISIAN!AA101),SUM(PENGISIAN!AB101,PENGISIAN!AG101),IF(AND(PENGISIAN!AJ101&gt;0,PENGISIAN!AA101&gt;0,PENGISIAN!AJ101&gt;PENGISIAN!AA101),SUM(PENGISIAN!AB101,PENGISIAN!AG101,PENGISIAN!AI101),0))</f>
        <v>0</v>
      </c>
      <c r="I100" s="238">
        <f>IF(AND(PENGISIAN!AO101&gt;0,PENGISIAN!AH101&gt;0,PENGISIAN!AO101&gt;PENGISIAN!AH101),PENGISIAN!AO101,IF(AND(PENGISIAN!AQ101&gt;0,PENGISIAN!AH101&gt;0,PENGISIAN!AQ101&gt;PENGISIAN!AH101),PENGISIAN!AQ101,0))</f>
        <v>0</v>
      </c>
      <c r="J100" s="238">
        <f>IF(AND(PENGISIAN!AO101&gt;0,PENGISIAN!AH101&gt;0,PENGISIAN!AO101&gt;PENGISIAN!AH101),SUM(PENGISIAN!AI101,PENGISIAN!AN101),IF(AND(PENGISIAN!AQ101&gt;0,PENGISIAN!AH101&gt;0,PENGISIAN!AQ101&gt;PENGISIAN!AH101),SUM(PENGISIAN!AI101,PENGISIAN!AN101,PENGISIAN!AP101),0))</f>
        <v>0</v>
      </c>
      <c r="K100" s="238">
        <f>IF(AND(PENGISIAN!AV101&gt;0,PENGISIAN!AO101&gt;0,PENGISIAN!AV101&gt;PENGISIAN!AO101),PENGISIAN!AV101,IF(AND(PENGISIAN!AX101&gt;0,PENGISIAN!AO101&gt;0,PENGISIAN!AX101&gt;PENGISIAN!AO101),PENGISIAN!AX101,0))</f>
        <v>0</v>
      </c>
      <c r="L100" s="238">
        <f>IF(AND(PENGISIAN!AV101&gt;0,PENGISIAN!AO101&gt;0,PENGISIAN!AV101&gt;PENGISIAN!AO101),SUM(PENGISIAN!AP101,PENGISIAN!AU101),IF(AND(PENGISIAN!AX101&gt;0,PENGISIAN!AO101&gt;0,PENGISIAN!AX101&gt;PENGISIAN!AO101),SUM(PENGISIAN!AP101,PENGISIAN!AU101,PENGISIAN!AW101),0))</f>
        <v>0</v>
      </c>
      <c r="M100" s="238">
        <f>IF(AND(PENGISIAN!BC101&gt;0,PENGISIAN!AV101&gt;0,PENGISIAN!BC101&gt;PENGISIAN!AV101),PENGISIAN!BC101,IF(AND(PENGISIAN!BE101&gt;0,PENGISIAN!AV101&gt;0,PENGISIAN!BE101&gt;PENGISIAN!AV101),PENGISIAN!BE101,0))</f>
        <v>0</v>
      </c>
      <c r="N100" s="238">
        <f>IF(AND(PENGISIAN!BC101&gt;0,PENGISIAN!AV101&gt;0,PENGISIAN!BC101&gt;PENGISIAN!AV101),SUM(PENGISIAN!AW101,PENGISIAN!BB101),IF(AND(PENGISIAN!BE101&gt;0,PENGISIAN!AV101&gt;0,PENGISIAN!BE101&gt;PENGISIAN!AV101),SUM(PENGISIAN!AW101,PENGISIAN!BB101,PENGISIAN!BD101),0))</f>
        <v>0</v>
      </c>
      <c r="O100" s="238">
        <f>IF(AND(PENGISIAN!BJ101&gt;0,PENGISIAN!BC101&gt;0,PENGISIAN!BJ101&gt;PENGISIAN!BC101),PENGISIAN!BJ101,IF(AND(PENGISIAN!BL101&gt;0,PENGISIAN!BC101&gt;0,PENGISIAN!BL101&gt;PENGISIAN!BC101),PENGISIAN!BL101,0))</f>
        <v>0</v>
      </c>
      <c r="P100" s="238">
        <f>IF(AND(PENGISIAN!BJ101&gt;0,PENGISIAN!BC101&gt;0,PENGISIAN!BJ101&gt;PENGISIAN!BC101),SUM(PENGISIAN!BD101,PENGISIAN!BI101),IF(AND(PENGISIAN!BL101&gt;0,PENGISIAN!BC101&gt;0,PENGISIAN!BL101&gt;PENGISIAN!BC101),SUM(PENGISIAN!BD101,PENGISIAN!BI101,PENGISIAN!BK101),0))</f>
        <v>0</v>
      </c>
      <c r="Q100" s="238">
        <f>IF(AND(PENGISIAN!BQ101&gt;0,PENGISIAN!BJ101&gt;0,PENGISIAN!BQ101&gt;PENGISIAN!BJ101),PENGISIAN!BQ101,IF(AND(PENGISIAN!BS101&gt;0,PENGISIAN!BJ101&gt;0,PENGISIAN!BS101&gt;PENGISIAN!BJ101),PENGISIAN!BS101,0))</f>
        <v>0</v>
      </c>
      <c r="R100" s="238">
        <f>IF(AND(PENGISIAN!BQ101&gt;0,PENGISIAN!BJ101&gt;0,PENGISIAN!BQ101&gt;PENGISIAN!BJ101),SUM(PENGISIAN!BK101,PENGISIAN!BP101),IF(AND(PENGISIAN!BS101&gt;0,PENGISIAN!BJ101&gt;0,PENGISIAN!BS101&gt;PENGISIAN!BJ101),SUM(PENGISIAN!BK101,PENGISIAN!BP101,PENGISIAN!BR101),0))</f>
        <v>0</v>
      </c>
      <c r="S100" s="238">
        <f>IF(AND(PENGISIAN!BX101&gt;0,PENGISIAN!BQ101&gt;0,PENGISIAN!BX101&gt;PENGISIAN!BQ101),PENGISIAN!BX101,IF(AND(PENGISIAN!BZ101&gt;0,PENGISIAN!BQ101&gt;0,PENGISIAN!BZ101&gt;PENGISIAN!BQ101),PENGISIAN!BZ101,0))</f>
        <v>0</v>
      </c>
      <c r="T100" s="238">
        <f>IF(AND(PENGISIAN!BX101&gt;0,PENGISIAN!BQ101&gt;0,PENGISIAN!BX101&gt;PENGISIAN!BQ101),SUM(PENGISIAN!BR101,PENGISIAN!BW101),IF(AND(PENGISIAN!BZ101&gt;0,PENGISIAN!BQ101&gt;0,PENGISIAN!BZ101&gt;PENGISIAN!BQ101),SUM(PENGISIAN!BR101,PENGISIAN!BW101,PENGISIAN!BY101),0))</f>
        <v>0</v>
      </c>
      <c r="U100" s="238">
        <f>IF(AND(PENGISIAN!CE101&gt;0,PENGISIAN!BX101&gt;0,PENGISIAN!CE101&gt;PENGISIAN!BX101),PENGISIAN!CE101,IF(AND(PENGISIAN!CG101&gt;0,PENGISIAN!BX101&gt;0,PENGISIAN!CG101&gt;PENGISIAN!BX101),PENGISIAN!CG101,0))</f>
        <v>0</v>
      </c>
      <c r="V100" s="238">
        <f>IF(AND(PENGISIAN!CE101&gt;0,PENGISIAN!BX101&gt;0,PENGISIAN!CE101&gt;PENGISIAN!BX101),SUM(PENGISIAN!BY101,PENGISIAN!CD101),IF(AND(PENGISIAN!CG101&gt;0,PENGISIAN!BX101&gt;0,PENGISIAN!CG101&gt;PENGISIAN!BX101),SUM(PENGISIAN!BY101,PENGISIAN!CD101,PENGISIAN!CF101),0))</f>
        <v>0</v>
      </c>
      <c r="W100" s="238">
        <f>IF(AND(PENGISIAN!CL101&gt;0,PENGISIAN!CE101&gt;0,PENGISIAN!CL101&gt;PENGISIAN!CE101),PENGISIAN!CL101,IF(AND(PENGISIAN!CN101&gt;0,PENGISIAN!CE101&gt;0,PENGISIAN!CN101&gt;PENGISIAN!CE101),PENGISIAN!CN101,0))</f>
        <v>0</v>
      </c>
      <c r="X100" s="238">
        <f>IF(AND(PENGISIAN!CL101&gt;0,PENGISIAN!CE101&gt;0,PENGISIAN!CL101&gt;PENGISIAN!CE101),SUM(PENGISIAN!CF101,PENGISIAN!CK101),IF(AND(PENGISIAN!CN101&gt;0,PENGISIAN!CE101&gt;0,PENGISIAN!CN101&gt;PENGISIAN!CE101),SUM(PENGISIAN!CF101,PENGISIAN!CK101,PENGISIAN!CM101),0))</f>
        <v>0</v>
      </c>
      <c r="Y100" s="238">
        <f>IF(AND(PENGISIAN!CS101&gt;0,PENGISIAN!CL101&gt;0,PENGISIAN!CS101&gt;PENGISIAN!CL101),PENGISIAN!CS101,IF(AND(PENGISIAN!CU101&gt;0,PENGISIAN!CL101&gt;0,PENGISIAN!CU101&gt;PENGISIAN!CL101),PENGISIAN!CU101,0))</f>
        <v>0</v>
      </c>
      <c r="Z100" s="238">
        <f>IF(AND(PENGISIAN!CS101&gt;0,PENGISIAN!CL101&gt;0,PENGISIAN!CS101&gt;PENGISIAN!CL101),SUM(PENGISIAN!CM101,PENGISIAN!CR101),IF(AND(PENGISIAN!CU101&gt;0,PENGISIAN!CL101&gt;0,PENGISIAN!CU101&gt;PENGISIAN!CL101),SUM(PENGISIAN!CM101,PENGISIAN!CR101,PENGISIAN!CT101),0))</f>
        <v>0</v>
      </c>
      <c r="AA100" s="238">
        <f>IF(AND(PENGISIAN!CZ101&gt;0,PENGISIAN!CS101&gt;0,PENGISIAN!CZ101&gt;PENGISIAN!CS101),PENGISIAN!CZ101,IF(AND(PENGISIAN!DB101&gt;0,PENGISIAN!CS101&gt;0,PENGISIAN!DB101&gt;PENGISIAN!CS101),PENGISIAN!DB101,0))</f>
        <v>0</v>
      </c>
      <c r="AB100" s="238">
        <f>IF(AND(PENGISIAN!CZ101&gt;0,PENGISIAN!CS101&gt;0,PENGISIAN!CZ101&gt;PENGISIAN!CS101),SUM(PENGISIAN!CT101,PENGISIAN!CY101),IF(AND(PENGISIAN!DB101&gt;0,PENGISIAN!CS101&gt;0,PENGISIAN!DB101&gt;PENGISIAN!CS101),SUM(PENGISIAN!CT101,PENGISIAN!CY101,PENGISIAN!DA101),0))</f>
        <v>0</v>
      </c>
      <c r="AC100" s="238">
        <f>IF(AND(PENGISIAN!DG101&gt;0,PENGISIAN!CZ101&gt;0,PENGISIAN!DG101&gt;PENGISIAN!CZ101),PENGISIAN!DG101,IF(AND(PENGISIAN!DI101&gt;0,PENGISIAN!CZ101&gt;0,PENGISIAN!DI101&gt;PENGISIAN!CZ101),PENGISIAN!DI101,0))</f>
        <v>0</v>
      </c>
      <c r="AD100" s="238">
        <f>IF(AND(PENGISIAN!DG101&gt;0,PENGISIAN!CZ101&gt;0,PENGISIAN!DG101&gt;PENGISIAN!CZ101),SUM(PENGISIAN!DA101,PENGISIAN!DF101),IF(AND(PENGISIAN!DI101&gt;0,PENGISIAN!CZ101&gt;0,PENGISIAN!DI101&gt;PENGISIAN!CZ101),SUM(PENGISIAN!DA101,PENGISIAN!DF101,PENGISIAN!DH101),0))</f>
        <v>0</v>
      </c>
      <c r="AE100" s="238">
        <f>IF(AND(PENGISIAN!DN101&gt;0,PENGISIAN!DG101&gt;0,PENGISIAN!DN101&gt;PENGISIAN!DG101),PENGISIAN!DN101,IF(AND(PENGISIAN!DP101&gt;0,PENGISIAN!DG101&gt;0,PENGISIAN!DP101&gt;PENGISIAN!DG101),PENGISIAN!DP101,0))</f>
        <v>0</v>
      </c>
      <c r="AF100" s="238">
        <f>IF(AND(PENGISIAN!DN101&gt;0,PENGISIAN!DG101&gt;0,PENGISIAN!DN101&gt;PENGISIAN!DG101),SUM(PENGISIAN!DH101,PENGISIAN!DM101),IF(AND(PENGISIAN!DP101&gt;0,PENGISIAN!DG101&gt;0,PENGISIAN!DP101&gt;PENGISIAN!DG101),SUM(PENGISIAN!DH101,PENGISIAN!DM101,PENGISIAN!DO101),0))</f>
        <v>0</v>
      </c>
      <c r="AG100" s="238">
        <f>IF(AND(PENGISIAN!DU101&gt;0,PENGISIAN!DN101&gt;0,PENGISIAN!DU101&gt;PENGISIAN!DN101),PENGISIAN!DU101,IF(AND(PENGISIAN!DW101&gt;0,PENGISIAN!DN101&gt;0,PENGISIAN!DW101&gt;PENGISIAN!DN101),PENGISIAN!DW101,0))</f>
        <v>0</v>
      </c>
      <c r="AH100" s="238">
        <f>IF(AND(PENGISIAN!DU101&gt;0,PENGISIAN!DN101&gt;0,PENGISIAN!DU101&gt;PENGISIAN!DN101),SUM(PENGISIAN!DO101,PENGISIAN!DT101),IF(AND(PENGISIAN!DW101&gt;0,PENGISIAN!DN101&gt;0,PENGISIAN!DW101&gt;PENGISIAN!DN101),SUM(PENGISIAN!DO101,PENGISIAN!DT101,PENGISIAN!DV101),0))</f>
        <v>0</v>
      </c>
      <c r="AI100" s="238">
        <f>IF(AND(PENGISIAN!EB101&gt;0,PENGISIAN!DU101&gt;0,PENGISIAN!EB101&gt;PENGISIAN!DU101),PENGISIAN!EB101,IF(AND(PENGISIAN!ED101&gt;0,PENGISIAN!DU101&gt;0,PENGISIAN!ED101&gt;PENGISIAN!DU101),PENGISIAN!ED101,0))</f>
        <v>0</v>
      </c>
      <c r="AJ100" s="238">
        <f>IF(AND(PENGISIAN!EB101&gt;0,PENGISIAN!DU101&gt;0,PENGISIAN!EB101&gt;PENGISIAN!DU101),SUM(PENGISIAN!DV101,PENGISIAN!EA101),IF(AND(PENGISIAN!ED101&gt;0,PENGISIAN!DU101&gt;0,PENGISIAN!ED101&gt;PENGISIAN!DU101),SUM(PENGISIAN!DV101,PENGISIAN!EA101,PENGISIAN!EC101),0))</f>
        <v>0</v>
      </c>
      <c r="AK100" s="238">
        <f>IF(AND(PENGISIAN!EI101&gt;0,PENGISIAN!EB101&gt;0,PENGISIAN!EI101&gt;PENGISIAN!EB101),PENGISIAN!EI101,IF(AND(PENGISIAN!EK101&gt;0,PENGISIAN!EB101&gt;0,PENGISIAN!EK101&gt;PENGISIAN!EB101),PENGISIAN!EK101,0))</f>
        <v>0</v>
      </c>
      <c r="AL100" s="238">
        <f>IF(AND(PENGISIAN!EI101&gt;0,PENGISIAN!EB101&gt;0,PENGISIAN!EI101&gt;PENGISIAN!EB101),SUM(PENGISIAN!EC101,PENGISIAN!EH101),IF(AND(PENGISIAN!EK101&gt;0,PENGISIAN!EB101&gt;0,PENGISIAN!EK101&gt;PENGISIAN!EB101),SUM(PENGISIAN!EC101,PENGISIAN!EH101,PENGISIAN!EJ101),0))</f>
        <v>0</v>
      </c>
      <c r="AM100" s="238">
        <f>IF(AND(PENGISIAN!EP101&gt;0,PENGISIAN!EI101&gt;0,PENGISIAN!EP101&gt;PENGISIAN!EI101),PENGISIAN!EP101,IF(AND(PENGISIAN!ER101&gt;0,PENGISIAN!EI101&gt;0,PENGISIAN!ER101&gt;PENGISIAN!EI101),PENGISIAN!ER101,0))</f>
        <v>0</v>
      </c>
      <c r="AN100" s="238">
        <f>IF(AND(PENGISIAN!EP101&gt;0,PENGISIAN!EI101&gt;0,PENGISIAN!EP101&gt;PENGISIAN!EI101),SUM(PENGISIAN!EJ101,PENGISIAN!EO101),IF(AND(PENGISIAN!ER101&gt;0,PENGISIAN!EI101&gt;0,PENGISIAN!ER101&gt;PENGISIAN!EI101),SUM(PENGISIAN!EJ101,PENGISIAN!EO101,PENGISIAN!EQ101),0))</f>
        <v>0</v>
      </c>
      <c r="AO100" s="238">
        <f>IF(AND(PENGISIAN!EW101&gt;0,PENGISIAN!EP101&gt;0,PENGISIAN!EW101&gt;PENGISIAN!EP101),PENGISIAN!EW101,IF(AND(PENGISIAN!EY101&gt;0,PENGISIAN!EP101&gt;0,PENGISIAN!EY101&gt;PENGISIAN!EP101),PENGISIAN!EY101,0))</f>
        <v>0</v>
      </c>
      <c r="AP100" s="238">
        <f>IF(AND(PENGISIAN!EW101&gt;0,PENGISIAN!EP101&gt;0,PENGISIAN!EW101&gt;PENGISIAN!EP101),SUM(PENGISIAN!EQ101,PENGISIAN!EV101),IF(AND(PENGISIAN!EY101&gt;0,PENGISIAN!EP101&gt;0,PENGISIAN!EY101&gt;PENGISIAN!EP101),SUM(PENGISIAN!EQ101,PENGISIAN!EV101,PENGISIAN!EX101),0))</f>
        <v>0</v>
      </c>
      <c r="AQ100" s="238">
        <f>IF(AND(PENGISIAN!FD101&gt;0,PENGISIAN!EW101&gt;0,PENGISIAN!FD101&gt;PENGISIAN!EW101),PENGISIAN!FD101,IF(AND(PENGISIAN!FF101&gt;0,PENGISIAN!EW101&gt;0,PENGISIAN!FF101&gt;PENGISIAN!EW101),PENGISIAN!FF101,0))</f>
        <v>0</v>
      </c>
      <c r="AR100" s="238">
        <f>IF(AND(PENGISIAN!FD101&gt;0,PENGISIAN!EW101&gt;0,PENGISIAN!FD101&gt;PENGISIAN!EW101),SUM(PENGISIAN!EX101,PENGISIAN!FC101),IF(AND(PENGISIAN!FF101&gt;0,PENGISIAN!EW101&gt;0,PENGISIAN!FF101&gt;PENGISIAN!EW101),SUM(PENGISIAN!EX101,PENGISIAN!FC101,PENGISIAN!FE101),0))</f>
        <v>0</v>
      </c>
      <c r="AS100" s="238">
        <f>IF(AND(PENGISIAN!FK101&gt;0,PENGISIAN!FD101&gt;0,PENGISIAN!FK101&gt;PENGISIAN!FD101),PENGISIAN!FK101,IF(AND(PENGISIAN!FM101&gt;0,PENGISIAN!FD101&gt;0,PENGISIAN!FM101&gt;PENGISIAN!FD101),PENGISIAN!FM101,0))</f>
        <v>0</v>
      </c>
      <c r="AT100" s="238">
        <f>IF(AND(PENGISIAN!FK101&gt;0,PENGISIAN!FD101&gt;0,PENGISIAN!FK101&gt;PENGISIAN!FD101),SUM(PENGISIAN!FE101,PENGISIAN!FJ101),IF(AND(PENGISIAN!FM101&gt;0,PENGISIAN!FD101&gt;0,PENGISIAN!FM101&gt;PENGISIAN!FD101),SUM(PENGISIAN!FE101,PENGISIAN!FJ101,PENGISIAN!FL101),0))</f>
        <v>0</v>
      </c>
      <c r="AU100" s="238">
        <f>IF(AND(PENGISIAN!FR101&gt;0,PENGISIAN!FK101&gt;0,PENGISIAN!FR101&gt;PENGISIAN!FK101),PENGISIAN!FR101,IF(AND(PENGISIAN!FT101&gt;0,PENGISIAN!FK101&gt;0,PENGISIAN!FT101&gt;PENGISIAN!FK101),PENGISIAN!FT101,0))</f>
        <v>0</v>
      </c>
      <c r="AV100" s="238">
        <f>IF(AND(PENGISIAN!FR101&gt;0,PENGISIAN!FK101&gt;0,PENGISIAN!FR101&gt;PENGISIAN!FK101),SUM(PENGISIAN!FL101,PENGISIAN!FQ101),IF(AND(PENGISIAN!FT101&gt;0,PENGISIAN!FK101&gt;0,PENGISIAN!FT101&gt;PENGISIAN!FK101),SUM(PENGISIAN!FL101,PENGISIAN!FQ101,PENGISIAN!FS101),0))</f>
        <v>0</v>
      </c>
      <c r="AW100" s="238">
        <f>IF(AND(PENGISIAN!FY101&gt;0,PENGISIAN!FR101&gt;0,PENGISIAN!FY101&gt;PENGISIAN!FR101),PENGISIAN!FY101,IF(AND(PENGISIAN!GA101&gt;0,PENGISIAN!FR101&gt;0,PENGISIAN!GA101&gt;PENGISIAN!FR101),PENGISIAN!GA101,0))</f>
        <v>0</v>
      </c>
      <c r="AX100" s="238">
        <f>IF(AND(PENGISIAN!FY101&gt;0,PENGISIAN!FR101&gt;0,PENGISIAN!FY101&gt;PENGISIAN!FR101),SUM(PENGISIAN!FS101,PENGISIAN!FX101),IF(AND(PENGISIAN!GA101&gt;0,PENGISIAN!FR101&gt;0,PENGISIAN!GA101&gt;PENGISIAN!FR101),SUM(PENGISIAN!FS101,PENGISIAN!FX101,PENGISIAN!FZ101),0))</f>
        <v>0</v>
      </c>
      <c r="AY100" s="238">
        <f>IF(AND(PENGISIAN!GF101&gt;0,PENGISIAN!FY101&gt;0,PENGISIAN!GF101&gt;PENGISIAN!FY101),PENGISIAN!GF101,IF(AND(PENGISIAN!GH101&gt;0,PENGISIAN!FY101&gt;0,PENGISIAN!GH101&gt;PENGISIAN!FY101),PENGISIAN!GH101,0))</f>
        <v>0</v>
      </c>
      <c r="AZ100" s="238">
        <f>IF(AND(PENGISIAN!GF101&gt;0,PENGISIAN!FY101&gt;0,PENGISIAN!GF101&gt;PENGISIAN!FY101),SUM(PENGISIAN!FZ101,PENGISIAN!GE101),IF(AND(PENGISIAN!GH101&gt;0,PENGISIAN!FY101&gt;0,PENGISIAN!GH101&gt;PENGISIAN!FY101),SUM(PENGISIAN!FZ101,PENGISIAN!GE101,PENGISIAN!GG101),0))</f>
        <v>0</v>
      </c>
      <c r="BA100" s="238">
        <f>IF(AND(PENGISIAN!GM101&gt;0,PENGISIAN!GF101&gt;0,PENGISIAN!GM101&gt;PENGISIAN!GF101),PENGISIAN!GM101,IF(AND(PENGISIAN!GO101&gt;0,PENGISIAN!GF101&gt;0,PENGISIAN!GO101&gt;PENGISIAN!GF101),PENGISIAN!GO101,0))</f>
        <v>0</v>
      </c>
      <c r="BB100" s="238">
        <f>IF(AND(PENGISIAN!GM101&gt;0,PENGISIAN!GF101&gt;0,PENGISIAN!GM101&gt;PENGISIAN!GF101),SUM(PENGISIAN!GG101,PENGISIAN!GL101),IF(AND(PENGISIAN!GO101&gt;0,PENGISIAN!GF101&gt;0,PENGISIAN!GO101&gt;PENGISIAN!GF101),SUM(PENGISIAN!GG101,PENGISIAN!GL101,PENGISIAN!GN101),0))</f>
        <v>0</v>
      </c>
      <c r="BC100" s="238">
        <f>IF(AND(PENGISIAN!GT101&gt;0,PENGISIAN!GM101&gt;0,PENGISIAN!GT101&gt;PENGISIAN!GM101),PENGISIAN!GT101,IF(AND(PENGISIAN!GV101&gt;0,PENGISIAN!GM101&gt;0,PENGISIAN!GV101&gt;PENGISIAN!GM101),PENGISIAN!GV101,0))</f>
        <v>0</v>
      </c>
      <c r="BD100" s="238">
        <f>IF(AND(PENGISIAN!GT101&gt;0,PENGISIAN!GM101&gt;0,PENGISIAN!GT101&gt;PENGISIAN!GM101),SUM(PENGISIAN!GN101,PENGISIAN!GS101),IF(AND(PENGISIAN!GV101&gt;0,PENGISIAN!GM101&gt;0,PENGISIAN!GV101&gt;PENGISIAN!GM101),SUM(PENGISIAN!GN101,PENGISIAN!GS101,PENGISIAN!GU101),0))</f>
        <v>0</v>
      </c>
      <c r="BE100" s="238">
        <f>IF(AND(PENGISIAN!HA101&gt;0,PENGISIAN!GT101&gt;0,PENGISIAN!HA101&gt;PENGISIAN!GT101),PENGISIAN!HA101,IF(AND(PENGISIAN!HC101&gt;0,PENGISIAN!GT101&gt;0,PENGISIAN!HC101&gt;PENGISIAN!GT101),PENGISIAN!HC101,0))</f>
        <v>0</v>
      </c>
      <c r="BF100" s="238">
        <f>IF(AND(PENGISIAN!HA101&gt;0,PENGISIAN!GT101&gt;0,PENGISIAN!HA101&gt;PENGISIAN!GT101),SUM(PENGISIAN!GU101,PENGISIAN!GZ101),IF(AND(PENGISIAN!HC101&gt;0,PENGISIAN!GT101&gt;0,PENGISIAN!HC101&gt;PENGISIAN!GT101),SUM(PENGISIAN!GU101,PENGISIAN!GZ101,PENGISIAN!HB101),0))</f>
        <v>0</v>
      </c>
      <c r="BG100" s="238">
        <f>IF(AND(PENGISIAN!HH101&gt;0,PENGISIAN!HA101&gt;0,PENGISIAN!HH101&gt;PENGISIAN!HA101),PENGISIAN!HH101,IF(AND(PENGISIAN!HJ101&gt;0,PENGISIAN!HA101&gt;0,PENGISIAN!HJ101&gt;PENGISIAN!HA101),PENGISIAN!HJ101,0))</f>
        <v>0</v>
      </c>
      <c r="BH100" s="238">
        <f>IF(AND(PENGISIAN!HH101&gt;0,PENGISIAN!HA101&gt;0,PENGISIAN!HH101&gt;PENGISIAN!HA101),SUM(PENGISIAN!HB101,PENGISIAN!HG101),IF(AND(PENGISIAN!HJ101&gt;0,PENGISIAN!HA101&gt;0,PENGISIAN!HJ101&gt;PENGISIAN!HA101),SUM(PENGISIAN!HB101,PENGISIAN!HG101,PENGISIAN!HI101),0))</f>
        <v>0</v>
      </c>
      <c r="BI100" s="238">
        <f>IF(AND(PENGISIAN!HJ101&gt;0,PENGISIAN!HH101&gt;0,PENGISIAN!HJ101&gt;PENGISIAN!HH101),PENGISIAN!HJ101,0)</f>
        <v>0</v>
      </c>
      <c r="BJ100" s="238">
        <f>IF(AND(PENGISIAN!HJ101&gt;0,PENGISIAN!HH101&gt;0,PENGISIAN!HJ101&gt;PENGISIAN!HH101),PENGISIAN!HI101,0)</f>
        <v>0</v>
      </c>
    </row>
    <row r="101" spans="1:62">
      <c r="A101" s="238">
        <f>IF(AND(PENGISIAN!M102&gt;0,PENGISIAN!F102&gt;0,PENGISIAN!M102&gt;PENGISIAN!F102),PENGISIAN!M102,IF(AND(PENGISIAN!O102&gt;0,PENGISIAN!F102&gt;0,PENGISIAN!O102&gt;PENGISIAN!F102),PENGISIAN!O102,0))</f>
        <v>0</v>
      </c>
      <c r="B101" s="238">
        <f>IF(AND(PENGISIAN!M102&gt;0,PENGISIAN!F102&gt;0,PENGISIAN!M102&gt;PENGISIAN!F102),SUM(PENGISIAN!G102,PENGISIAN!L102),IF(AND(PENGISIAN!O102&gt;0,PENGISIAN!F102&gt;0,PENGISIAN!O102&gt;PENGISIAN!F102),SUM(PENGISIAN!G102,PENGISIAN!L102,PENGISIAN!N102),0))</f>
        <v>0</v>
      </c>
      <c r="C101" s="238">
        <f>IF(AND(PENGISIAN!T102&gt;0,PENGISIAN!M102&gt;0,PENGISIAN!T102&gt;PENGISIAN!M102),PENGISIAN!T102,IF(AND(PENGISIAN!V102&gt;0,PENGISIAN!M102&gt;0,PENGISIAN!V102&gt;PENGISIAN!M102),PENGISIAN!V102,0))</f>
        <v>0</v>
      </c>
      <c r="D101" s="238">
        <f>IF(AND(PENGISIAN!T102&gt;0,PENGISIAN!M102&gt;0,PENGISIAN!T102&gt;PENGISIAN!M102),SUM(PENGISIAN!N102,PENGISIAN!S102),IF(AND(PENGISIAN!V102&gt;0,PENGISIAN!M102&gt;0,PENGISIAN!V102&gt;PENGISIAN!M102),SUM(PENGISIAN!N102,PENGISIAN!S102,PENGISIAN!U102),0))</f>
        <v>0</v>
      </c>
      <c r="E101" s="238">
        <f>IF(AND(PENGISIAN!AA102&gt;0,PENGISIAN!T102&gt;0,PENGISIAN!AA102&gt;PENGISIAN!T102),PENGISIAN!AA102,IF(AND(PENGISIAN!AC102&gt;0,PENGISIAN!T102&gt;0,PENGISIAN!AC102&gt;PENGISIAN!T102),PENGISIAN!AC102,0))</f>
        <v>0</v>
      </c>
      <c r="F101" s="238">
        <f>IF(AND(PENGISIAN!AA102&gt;0,PENGISIAN!T102&gt;0,PENGISIAN!AA102&gt;PENGISIAN!T102),SUM(PENGISIAN!U102,PENGISIAN!Z102),IF(AND(PENGISIAN!AC102&gt;0,PENGISIAN!T102&gt;0,PENGISIAN!AC102&gt;PENGISIAN!T102),SUM(PENGISIAN!U102,PENGISIAN!Z102,PENGISIAN!AB102),0))</f>
        <v>0</v>
      </c>
      <c r="G101" s="238">
        <f>IF(AND(PENGISIAN!AH102&gt;0,PENGISIAN!AA102&gt;0,PENGISIAN!AH102&gt;PENGISIAN!AA102),PENGISIAN!AH102,IF(AND(PENGISIAN!AJ102&gt;0,PENGISIAN!AA102&gt;0,PENGISIAN!AJ102&gt;PENGISIAN!AA102),PENGISIAN!AJ102,0))</f>
        <v>0</v>
      </c>
      <c r="H101" s="238">
        <f>IF(AND(PENGISIAN!AH102&gt;0,PENGISIAN!AA102&gt;0,PENGISIAN!AH102&gt;PENGISIAN!AA102),SUM(PENGISIAN!AB102,PENGISIAN!AG102),IF(AND(PENGISIAN!AJ102&gt;0,PENGISIAN!AA102&gt;0,PENGISIAN!AJ102&gt;PENGISIAN!AA102),SUM(PENGISIAN!AB102,PENGISIAN!AG102,PENGISIAN!AI102),0))</f>
        <v>0</v>
      </c>
      <c r="I101" s="238">
        <f>IF(AND(PENGISIAN!AO102&gt;0,PENGISIAN!AH102&gt;0,PENGISIAN!AO102&gt;PENGISIAN!AH102),PENGISIAN!AO102,IF(AND(PENGISIAN!AQ102&gt;0,PENGISIAN!AH102&gt;0,PENGISIAN!AQ102&gt;PENGISIAN!AH102),PENGISIAN!AQ102,0))</f>
        <v>0</v>
      </c>
      <c r="J101" s="238">
        <f>IF(AND(PENGISIAN!AO102&gt;0,PENGISIAN!AH102&gt;0,PENGISIAN!AO102&gt;PENGISIAN!AH102),SUM(PENGISIAN!AI102,PENGISIAN!AN102),IF(AND(PENGISIAN!AQ102&gt;0,PENGISIAN!AH102&gt;0,PENGISIAN!AQ102&gt;PENGISIAN!AH102),SUM(PENGISIAN!AI102,PENGISIAN!AN102,PENGISIAN!AP102),0))</f>
        <v>0</v>
      </c>
      <c r="K101" s="238">
        <f>IF(AND(PENGISIAN!AV102&gt;0,PENGISIAN!AO102&gt;0,PENGISIAN!AV102&gt;PENGISIAN!AO102),PENGISIAN!AV102,IF(AND(PENGISIAN!AX102&gt;0,PENGISIAN!AO102&gt;0,PENGISIAN!AX102&gt;PENGISIAN!AO102),PENGISIAN!AX102,0))</f>
        <v>0</v>
      </c>
      <c r="L101" s="238">
        <f>IF(AND(PENGISIAN!AV102&gt;0,PENGISIAN!AO102&gt;0,PENGISIAN!AV102&gt;PENGISIAN!AO102),SUM(PENGISIAN!AP102,PENGISIAN!AU102),IF(AND(PENGISIAN!AX102&gt;0,PENGISIAN!AO102&gt;0,PENGISIAN!AX102&gt;PENGISIAN!AO102),SUM(PENGISIAN!AP102,PENGISIAN!AU102,PENGISIAN!AW102),0))</f>
        <v>0</v>
      </c>
      <c r="M101" s="238">
        <f>IF(AND(PENGISIAN!BC102&gt;0,PENGISIAN!AV102&gt;0,PENGISIAN!BC102&gt;PENGISIAN!AV102),PENGISIAN!BC102,IF(AND(PENGISIAN!BE102&gt;0,PENGISIAN!AV102&gt;0,PENGISIAN!BE102&gt;PENGISIAN!AV102),PENGISIAN!BE102,0))</f>
        <v>0</v>
      </c>
      <c r="N101" s="238">
        <f>IF(AND(PENGISIAN!BC102&gt;0,PENGISIAN!AV102&gt;0,PENGISIAN!BC102&gt;PENGISIAN!AV102),SUM(PENGISIAN!AW102,PENGISIAN!BB102),IF(AND(PENGISIAN!BE102&gt;0,PENGISIAN!AV102&gt;0,PENGISIAN!BE102&gt;PENGISIAN!AV102),SUM(PENGISIAN!AW102,PENGISIAN!BB102,PENGISIAN!BD102),0))</f>
        <v>0</v>
      </c>
      <c r="O101" s="238">
        <f>IF(AND(PENGISIAN!BJ102&gt;0,PENGISIAN!BC102&gt;0,PENGISIAN!BJ102&gt;PENGISIAN!BC102),PENGISIAN!BJ102,IF(AND(PENGISIAN!BL102&gt;0,PENGISIAN!BC102&gt;0,PENGISIAN!BL102&gt;PENGISIAN!BC102),PENGISIAN!BL102,0))</f>
        <v>0</v>
      </c>
      <c r="P101" s="238">
        <f>IF(AND(PENGISIAN!BJ102&gt;0,PENGISIAN!BC102&gt;0,PENGISIAN!BJ102&gt;PENGISIAN!BC102),SUM(PENGISIAN!BD102,PENGISIAN!BI102),IF(AND(PENGISIAN!BL102&gt;0,PENGISIAN!BC102&gt;0,PENGISIAN!BL102&gt;PENGISIAN!BC102),SUM(PENGISIAN!BD102,PENGISIAN!BI102,PENGISIAN!BK102),0))</f>
        <v>0</v>
      </c>
      <c r="Q101" s="238">
        <f>IF(AND(PENGISIAN!BQ102&gt;0,PENGISIAN!BJ102&gt;0,PENGISIAN!BQ102&gt;PENGISIAN!BJ102),PENGISIAN!BQ102,IF(AND(PENGISIAN!BS102&gt;0,PENGISIAN!BJ102&gt;0,PENGISIAN!BS102&gt;PENGISIAN!BJ102),PENGISIAN!BS102,0))</f>
        <v>0</v>
      </c>
      <c r="R101" s="238">
        <f>IF(AND(PENGISIAN!BQ102&gt;0,PENGISIAN!BJ102&gt;0,PENGISIAN!BQ102&gt;PENGISIAN!BJ102),SUM(PENGISIAN!BK102,PENGISIAN!BP102),IF(AND(PENGISIAN!BS102&gt;0,PENGISIAN!BJ102&gt;0,PENGISIAN!BS102&gt;PENGISIAN!BJ102),SUM(PENGISIAN!BK102,PENGISIAN!BP102,PENGISIAN!BR102),0))</f>
        <v>0</v>
      </c>
      <c r="S101" s="238">
        <f>IF(AND(PENGISIAN!BX102&gt;0,PENGISIAN!BQ102&gt;0,PENGISIAN!BX102&gt;PENGISIAN!BQ102),PENGISIAN!BX102,IF(AND(PENGISIAN!BZ102&gt;0,PENGISIAN!BQ102&gt;0,PENGISIAN!BZ102&gt;PENGISIAN!BQ102),PENGISIAN!BZ102,0))</f>
        <v>0</v>
      </c>
      <c r="T101" s="238">
        <f>IF(AND(PENGISIAN!BX102&gt;0,PENGISIAN!BQ102&gt;0,PENGISIAN!BX102&gt;PENGISIAN!BQ102),SUM(PENGISIAN!BR102,PENGISIAN!BW102),IF(AND(PENGISIAN!BZ102&gt;0,PENGISIAN!BQ102&gt;0,PENGISIAN!BZ102&gt;PENGISIAN!BQ102),SUM(PENGISIAN!BR102,PENGISIAN!BW102,PENGISIAN!BY102),0))</f>
        <v>0</v>
      </c>
      <c r="U101" s="238">
        <f>IF(AND(PENGISIAN!CE102&gt;0,PENGISIAN!BX102&gt;0,PENGISIAN!CE102&gt;PENGISIAN!BX102),PENGISIAN!CE102,IF(AND(PENGISIAN!CG102&gt;0,PENGISIAN!BX102&gt;0,PENGISIAN!CG102&gt;PENGISIAN!BX102),PENGISIAN!CG102,0))</f>
        <v>0</v>
      </c>
      <c r="V101" s="238">
        <f>IF(AND(PENGISIAN!CE102&gt;0,PENGISIAN!BX102&gt;0,PENGISIAN!CE102&gt;PENGISIAN!BX102),SUM(PENGISIAN!BY102,PENGISIAN!CD102),IF(AND(PENGISIAN!CG102&gt;0,PENGISIAN!BX102&gt;0,PENGISIAN!CG102&gt;PENGISIAN!BX102),SUM(PENGISIAN!BY102,PENGISIAN!CD102,PENGISIAN!CF102),0))</f>
        <v>0</v>
      </c>
      <c r="W101" s="238">
        <f>IF(AND(PENGISIAN!CL102&gt;0,PENGISIAN!CE102&gt;0,PENGISIAN!CL102&gt;PENGISIAN!CE102),PENGISIAN!CL102,IF(AND(PENGISIAN!CN102&gt;0,PENGISIAN!CE102&gt;0,PENGISIAN!CN102&gt;PENGISIAN!CE102),PENGISIAN!CN102,0))</f>
        <v>0</v>
      </c>
      <c r="X101" s="238">
        <f>IF(AND(PENGISIAN!CL102&gt;0,PENGISIAN!CE102&gt;0,PENGISIAN!CL102&gt;PENGISIAN!CE102),SUM(PENGISIAN!CF102,PENGISIAN!CK102),IF(AND(PENGISIAN!CN102&gt;0,PENGISIAN!CE102&gt;0,PENGISIAN!CN102&gt;PENGISIAN!CE102),SUM(PENGISIAN!CF102,PENGISIAN!CK102,PENGISIAN!CM102),0))</f>
        <v>0</v>
      </c>
      <c r="Y101" s="238">
        <f>IF(AND(PENGISIAN!CS102&gt;0,PENGISIAN!CL102&gt;0,PENGISIAN!CS102&gt;PENGISIAN!CL102),PENGISIAN!CS102,IF(AND(PENGISIAN!CU102&gt;0,PENGISIAN!CL102&gt;0,PENGISIAN!CU102&gt;PENGISIAN!CL102),PENGISIAN!CU102,0))</f>
        <v>0</v>
      </c>
      <c r="Z101" s="238">
        <f>IF(AND(PENGISIAN!CS102&gt;0,PENGISIAN!CL102&gt;0,PENGISIAN!CS102&gt;PENGISIAN!CL102),SUM(PENGISIAN!CM102,PENGISIAN!CR102),IF(AND(PENGISIAN!CU102&gt;0,PENGISIAN!CL102&gt;0,PENGISIAN!CU102&gt;PENGISIAN!CL102),SUM(PENGISIAN!CM102,PENGISIAN!CR102,PENGISIAN!CT102),0))</f>
        <v>0</v>
      </c>
      <c r="AA101" s="238">
        <f>IF(AND(PENGISIAN!CZ102&gt;0,PENGISIAN!CS102&gt;0,PENGISIAN!CZ102&gt;PENGISIAN!CS102),PENGISIAN!CZ102,IF(AND(PENGISIAN!DB102&gt;0,PENGISIAN!CS102&gt;0,PENGISIAN!DB102&gt;PENGISIAN!CS102),PENGISIAN!DB102,0))</f>
        <v>0</v>
      </c>
      <c r="AB101" s="238">
        <f>IF(AND(PENGISIAN!CZ102&gt;0,PENGISIAN!CS102&gt;0,PENGISIAN!CZ102&gt;PENGISIAN!CS102),SUM(PENGISIAN!CT102,PENGISIAN!CY102),IF(AND(PENGISIAN!DB102&gt;0,PENGISIAN!CS102&gt;0,PENGISIAN!DB102&gt;PENGISIAN!CS102),SUM(PENGISIAN!CT102,PENGISIAN!CY102,PENGISIAN!DA102),0))</f>
        <v>0</v>
      </c>
      <c r="AC101" s="238">
        <f>IF(AND(PENGISIAN!DG102&gt;0,PENGISIAN!CZ102&gt;0,PENGISIAN!DG102&gt;PENGISIAN!CZ102),PENGISIAN!DG102,IF(AND(PENGISIAN!DI102&gt;0,PENGISIAN!CZ102&gt;0,PENGISIAN!DI102&gt;PENGISIAN!CZ102),PENGISIAN!DI102,0))</f>
        <v>0</v>
      </c>
      <c r="AD101" s="238">
        <f>IF(AND(PENGISIAN!DG102&gt;0,PENGISIAN!CZ102&gt;0,PENGISIAN!DG102&gt;PENGISIAN!CZ102),SUM(PENGISIAN!DA102,PENGISIAN!DF102),IF(AND(PENGISIAN!DI102&gt;0,PENGISIAN!CZ102&gt;0,PENGISIAN!DI102&gt;PENGISIAN!CZ102),SUM(PENGISIAN!DA102,PENGISIAN!DF102,PENGISIAN!DH102),0))</f>
        <v>0</v>
      </c>
      <c r="AE101" s="238">
        <f>IF(AND(PENGISIAN!DN102&gt;0,PENGISIAN!DG102&gt;0,PENGISIAN!DN102&gt;PENGISIAN!DG102),PENGISIAN!DN102,IF(AND(PENGISIAN!DP102&gt;0,PENGISIAN!DG102&gt;0,PENGISIAN!DP102&gt;PENGISIAN!DG102),PENGISIAN!DP102,0))</f>
        <v>0</v>
      </c>
      <c r="AF101" s="238">
        <f>IF(AND(PENGISIAN!DN102&gt;0,PENGISIAN!DG102&gt;0,PENGISIAN!DN102&gt;PENGISIAN!DG102),SUM(PENGISIAN!DH102,PENGISIAN!DM102),IF(AND(PENGISIAN!DP102&gt;0,PENGISIAN!DG102&gt;0,PENGISIAN!DP102&gt;PENGISIAN!DG102),SUM(PENGISIAN!DH102,PENGISIAN!DM102,PENGISIAN!DO102),0))</f>
        <v>0</v>
      </c>
      <c r="AG101" s="238">
        <f>IF(AND(PENGISIAN!DU102&gt;0,PENGISIAN!DN102&gt;0,PENGISIAN!DU102&gt;PENGISIAN!DN102),PENGISIAN!DU102,IF(AND(PENGISIAN!DW102&gt;0,PENGISIAN!DN102&gt;0,PENGISIAN!DW102&gt;PENGISIAN!DN102),PENGISIAN!DW102,0))</f>
        <v>0</v>
      </c>
      <c r="AH101" s="238">
        <f>IF(AND(PENGISIAN!DU102&gt;0,PENGISIAN!DN102&gt;0,PENGISIAN!DU102&gt;PENGISIAN!DN102),SUM(PENGISIAN!DO102,PENGISIAN!DT102),IF(AND(PENGISIAN!DW102&gt;0,PENGISIAN!DN102&gt;0,PENGISIAN!DW102&gt;PENGISIAN!DN102),SUM(PENGISIAN!DO102,PENGISIAN!DT102,PENGISIAN!DV102),0))</f>
        <v>0</v>
      </c>
      <c r="AI101" s="238">
        <f>IF(AND(PENGISIAN!EB102&gt;0,PENGISIAN!DU102&gt;0,PENGISIAN!EB102&gt;PENGISIAN!DU102),PENGISIAN!EB102,IF(AND(PENGISIAN!ED102&gt;0,PENGISIAN!DU102&gt;0,PENGISIAN!ED102&gt;PENGISIAN!DU102),PENGISIAN!ED102,0))</f>
        <v>0</v>
      </c>
      <c r="AJ101" s="238">
        <f>IF(AND(PENGISIAN!EB102&gt;0,PENGISIAN!DU102&gt;0,PENGISIAN!EB102&gt;PENGISIAN!DU102),SUM(PENGISIAN!DV102,PENGISIAN!EA102),IF(AND(PENGISIAN!ED102&gt;0,PENGISIAN!DU102&gt;0,PENGISIAN!ED102&gt;PENGISIAN!DU102),SUM(PENGISIAN!DV102,PENGISIAN!EA102,PENGISIAN!EC102),0))</f>
        <v>0</v>
      </c>
      <c r="AK101" s="238">
        <f>IF(AND(PENGISIAN!EI102&gt;0,PENGISIAN!EB102&gt;0,PENGISIAN!EI102&gt;PENGISIAN!EB102),PENGISIAN!EI102,IF(AND(PENGISIAN!EK102&gt;0,PENGISIAN!EB102&gt;0,PENGISIAN!EK102&gt;PENGISIAN!EB102),PENGISIAN!EK102,0))</f>
        <v>0</v>
      </c>
      <c r="AL101" s="238">
        <f>IF(AND(PENGISIAN!EI102&gt;0,PENGISIAN!EB102&gt;0,PENGISIAN!EI102&gt;PENGISIAN!EB102),SUM(PENGISIAN!EC102,PENGISIAN!EH102),IF(AND(PENGISIAN!EK102&gt;0,PENGISIAN!EB102&gt;0,PENGISIAN!EK102&gt;PENGISIAN!EB102),SUM(PENGISIAN!EC102,PENGISIAN!EH102,PENGISIAN!EJ102),0))</f>
        <v>0</v>
      </c>
      <c r="AM101" s="238">
        <f>IF(AND(PENGISIAN!EP102&gt;0,PENGISIAN!EI102&gt;0,PENGISIAN!EP102&gt;PENGISIAN!EI102),PENGISIAN!EP102,IF(AND(PENGISIAN!ER102&gt;0,PENGISIAN!EI102&gt;0,PENGISIAN!ER102&gt;PENGISIAN!EI102),PENGISIAN!ER102,0))</f>
        <v>0</v>
      </c>
      <c r="AN101" s="238">
        <f>IF(AND(PENGISIAN!EP102&gt;0,PENGISIAN!EI102&gt;0,PENGISIAN!EP102&gt;PENGISIAN!EI102),SUM(PENGISIAN!EJ102,PENGISIAN!EO102),IF(AND(PENGISIAN!ER102&gt;0,PENGISIAN!EI102&gt;0,PENGISIAN!ER102&gt;PENGISIAN!EI102),SUM(PENGISIAN!EJ102,PENGISIAN!EO102,PENGISIAN!EQ102),0))</f>
        <v>0</v>
      </c>
      <c r="AO101" s="238">
        <f>IF(AND(PENGISIAN!EW102&gt;0,PENGISIAN!EP102&gt;0,PENGISIAN!EW102&gt;PENGISIAN!EP102),PENGISIAN!EW102,IF(AND(PENGISIAN!EY102&gt;0,PENGISIAN!EP102&gt;0,PENGISIAN!EY102&gt;PENGISIAN!EP102),PENGISIAN!EY102,0))</f>
        <v>0</v>
      </c>
      <c r="AP101" s="238">
        <f>IF(AND(PENGISIAN!EW102&gt;0,PENGISIAN!EP102&gt;0,PENGISIAN!EW102&gt;PENGISIAN!EP102),SUM(PENGISIAN!EQ102,PENGISIAN!EV102),IF(AND(PENGISIAN!EY102&gt;0,PENGISIAN!EP102&gt;0,PENGISIAN!EY102&gt;PENGISIAN!EP102),SUM(PENGISIAN!EQ102,PENGISIAN!EV102,PENGISIAN!EX102),0))</f>
        <v>0</v>
      </c>
      <c r="AQ101" s="238">
        <f>IF(AND(PENGISIAN!FD102&gt;0,PENGISIAN!EW102&gt;0,PENGISIAN!FD102&gt;PENGISIAN!EW102),PENGISIAN!FD102,IF(AND(PENGISIAN!FF102&gt;0,PENGISIAN!EW102&gt;0,PENGISIAN!FF102&gt;PENGISIAN!EW102),PENGISIAN!FF102,0))</f>
        <v>0</v>
      </c>
      <c r="AR101" s="238">
        <f>IF(AND(PENGISIAN!FD102&gt;0,PENGISIAN!EW102&gt;0,PENGISIAN!FD102&gt;PENGISIAN!EW102),SUM(PENGISIAN!EX102,PENGISIAN!FC102),IF(AND(PENGISIAN!FF102&gt;0,PENGISIAN!EW102&gt;0,PENGISIAN!FF102&gt;PENGISIAN!EW102),SUM(PENGISIAN!EX102,PENGISIAN!FC102,PENGISIAN!FE102),0))</f>
        <v>0</v>
      </c>
      <c r="AS101" s="238">
        <f>IF(AND(PENGISIAN!FK102&gt;0,PENGISIAN!FD102&gt;0,PENGISIAN!FK102&gt;PENGISIAN!FD102),PENGISIAN!FK102,IF(AND(PENGISIAN!FM102&gt;0,PENGISIAN!FD102&gt;0,PENGISIAN!FM102&gt;PENGISIAN!FD102),PENGISIAN!FM102,0))</f>
        <v>0</v>
      </c>
      <c r="AT101" s="238">
        <f>IF(AND(PENGISIAN!FK102&gt;0,PENGISIAN!FD102&gt;0,PENGISIAN!FK102&gt;PENGISIAN!FD102),SUM(PENGISIAN!FE102,PENGISIAN!FJ102),IF(AND(PENGISIAN!FM102&gt;0,PENGISIAN!FD102&gt;0,PENGISIAN!FM102&gt;PENGISIAN!FD102),SUM(PENGISIAN!FE102,PENGISIAN!FJ102,PENGISIAN!FL102),0))</f>
        <v>0</v>
      </c>
      <c r="AU101" s="238">
        <f>IF(AND(PENGISIAN!FR102&gt;0,PENGISIAN!FK102&gt;0,PENGISIAN!FR102&gt;PENGISIAN!FK102),PENGISIAN!FR102,IF(AND(PENGISIAN!FT102&gt;0,PENGISIAN!FK102&gt;0,PENGISIAN!FT102&gt;PENGISIAN!FK102),PENGISIAN!FT102,0))</f>
        <v>0</v>
      </c>
      <c r="AV101" s="238">
        <f>IF(AND(PENGISIAN!FR102&gt;0,PENGISIAN!FK102&gt;0,PENGISIAN!FR102&gt;PENGISIAN!FK102),SUM(PENGISIAN!FL102,PENGISIAN!FQ102),IF(AND(PENGISIAN!FT102&gt;0,PENGISIAN!FK102&gt;0,PENGISIAN!FT102&gt;PENGISIAN!FK102),SUM(PENGISIAN!FL102,PENGISIAN!FQ102,PENGISIAN!FS102),0))</f>
        <v>0</v>
      </c>
      <c r="AW101" s="238">
        <f>IF(AND(PENGISIAN!FY102&gt;0,PENGISIAN!FR102&gt;0,PENGISIAN!FY102&gt;PENGISIAN!FR102),PENGISIAN!FY102,IF(AND(PENGISIAN!GA102&gt;0,PENGISIAN!FR102&gt;0,PENGISIAN!GA102&gt;PENGISIAN!FR102),PENGISIAN!GA102,0))</f>
        <v>0</v>
      </c>
      <c r="AX101" s="238">
        <f>IF(AND(PENGISIAN!FY102&gt;0,PENGISIAN!FR102&gt;0,PENGISIAN!FY102&gt;PENGISIAN!FR102),SUM(PENGISIAN!FS102,PENGISIAN!FX102),IF(AND(PENGISIAN!GA102&gt;0,PENGISIAN!FR102&gt;0,PENGISIAN!GA102&gt;PENGISIAN!FR102),SUM(PENGISIAN!FS102,PENGISIAN!FX102,PENGISIAN!FZ102),0))</f>
        <v>0</v>
      </c>
      <c r="AY101" s="238">
        <f>IF(AND(PENGISIAN!GF102&gt;0,PENGISIAN!FY102&gt;0,PENGISIAN!GF102&gt;PENGISIAN!FY102),PENGISIAN!GF102,IF(AND(PENGISIAN!GH102&gt;0,PENGISIAN!FY102&gt;0,PENGISIAN!GH102&gt;PENGISIAN!FY102),PENGISIAN!GH102,0))</f>
        <v>0</v>
      </c>
      <c r="AZ101" s="238">
        <f>IF(AND(PENGISIAN!GF102&gt;0,PENGISIAN!FY102&gt;0,PENGISIAN!GF102&gt;PENGISIAN!FY102),SUM(PENGISIAN!FZ102,PENGISIAN!GE102),IF(AND(PENGISIAN!GH102&gt;0,PENGISIAN!FY102&gt;0,PENGISIAN!GH102&gt;PENGISIAN!FY102),SUM(PENGISIAN!FZ102,PENGISIAN!GE102,PENGISIAN!GG102),0))</f>
        <v>0</v>
      </c>
      <c r="BA101" s="238">
        <f>IF(AND(PENGISIAN!GM102&gt;0,PENGISIAN!GF102&gt;0,PENGISIAN!GM102&gt;PENGISIAN!GF102),PENGISIAN!GM102,IF(AND(PENGISIAN!GO102&gt;0,PENGISIAN!GF102&gt;0,PENGISIAN!GO102&gt;PENGISIAN!GF102),PENGISIAN!GO102,0))</f>
        <v>0</v>
      </c>
      <c r="BB101" s="238">
        <f>IF(AND(PENGISIAN!GM102&gt;0,PENGISIAN!GF102&gt;0,PENGISIAN!GM102&gt;PENGISIAN!GF102),SUM(PENGISIAN!GG102,PENGISIAN!GL102),IF(AND(PENGISIAN!GO102&gt;0,PENGISIAN!GF102&gt;0,PENGISIAN!GO102&gt;PENGISIAN!GF102),SUM(PENGISIAN!GG102,PENGISIAN!GL102,PENGISIAN!GN102),0))</f>
        <v>0</v>
      </c>
      <c r="BC101" s="238">
        <f>IF(AND(PENGISIAN!GT102&gt;0,PENGISIAN!GM102&gt;0,PENGISIAN!GT102&gt;PENGISIAN!GM102),PENGISIAN!GT102,IF(AND(PENGISIAN!GV102&gt;0,PENGISIAN!GM102&gt;0,PENGISIAN!GV102&gt;PENGISIAN!GM102),PENGISIAN!GV102,0))</f>
        <v>0</v>
      </c>
      <c r="BD101" s="238">
        <f>IF(AND(PENGISIAN!GT102&gt;0,PENGISIAN!GM102&gt;0,PENGISIAN!GT102&gt;PENGISIAN!GM102),SUM(PENGISIAN!GN102,PENGISIAN!GS102),IF(AND(PENGISIAN!GV102&gt;0,PENGISIAN!GM102&gt;0,PENGISIAN!GV102&gt;PENGISIAN!GM102),SUM(PENGISIAN!GN102,PENGISIAN!GS102,PENGISIAN!GU102),0))</f>
        <v>0</v>
      </c>
      <c r="BE101" s="238">
        <f>IF(AND(PENGISIAN!HA102&gt;0,PENGISIAN!GT102&gt;0,PENGISIAN!HA102&gt;PENGISIAN!GT102),PENGISIAN!HA102,IF(AND(PENGISIAN!HC102&gt;0,PENGISIAN!GT102&gt;0,PENGISIAN!HC102&gt;PENGISIAN!GT102),PENGISIAN!HC102,0))</f>
        <v>0</v>
      </c>
      <c r="BF101" s="238">
        <f>IF(AND(PENGISIAN!HA102&gt;0,PENGISIAN!GT102&gt;0,PENGISIAN!HA102&gt;PENGISIAN!GT102),SUM(PENGISIAN!GU102,PENGISIAN!GZ102),IF(AND(PENGISIAN!HC102&gt;0,PENGISIAN!GT102&gt;0,PENGISIAN!HC102&gt;PENGISIAN!GT102),SUM(PENGISIAN!GU102,PENGISIAN!GZ102,PENGISIAN!HB102),0))</f>
        <v>0</v>
      </c>
      <c r="BG101" s="238">
        <f>IF(AND(PENGISIAN!HH102&gt;0,PENGISIAN!HA102&gt;0,PENGISIAN!HH102&gt;PENGISIAN!HA102),PENGISIAN!HH102,IF(AND(PENGISIAN!HJ102&gt;0,PENGISIAN!HA102&gt;0,PENGISIAN!HJ102&gt;PENGISIAN!HA102),PENGISIAN!HJ102,0))</f>
        <v>0</v>
      </c>
      <c r="BH101" s="238">
        <f>IF(AND(PENGISIAN!HH102&gt;0,PENGISIAN!HA102&gt;0,PENGISIAN!HH102&gt;PENGISIAN!HA102),SUM(PENGISIAN!HB102,PENGISIAN!HG102),IF(AND(PENGISIAN!HJ102&gt;0,PENGISIAN!HA102&gt;0,PENGISIAN!HJ102&gt;PENGISIAN!HA102),SUM(PENGISIAN!HB102,PENGISIAN!HG102,PENGISIAN!HI102),0))</f>
        <v>0</v>
      </c>
      <c r="BI101" s="238">
        <f>IF(AND(PENGISIAN!HJ102&gt;0,PENGISIAN!HH102&gt;0,PENGISIAN!HJ102&gt;PENGISIAN!HH102),PENGISIAN!HJ102,0)</f>
        <v>0</v>
      </c>
      <c r="BJ101" s="238">
        <f>IF(AND(PENGISIAN!HJ102&gt;0,PENGISIAN!HH102&gt;0,PENGISIAN!HJ102&gt;PENGISIAN!HH102),PENGISIAN!HI102,0)</f>
        <v>0</v>
      </c>
    </row>
    <row r="102" spans="1:62">
      <c r="A102" s="238">
        <f>IF(AND(PENGISIAN!M103&gt;0,PENGISIAN!F103&gt;0,PENGISIAN!M103&gt;PENGISIAN!F103),PENGISIAN!M103,IF(AND(PENGISIAN!O103&gt;0,PENGISIAN!F103&gt;0,PENGISIAN!O103&gt;PENGISIAN!F103),PENGISIAN!O103,0))</f>
        <v>0</v>
      </c>
      <c r="B102" s="238">
        <f>IF(AND(PENGISIAN!M103&gt;0,PENGISIAN!F103&gt;0,PENGISIAN!M103&gt;PENGISIAN!F103),SUM(PENGISIAN!G103,PENGISIAN!L103),IF(AND(PENGISIAN!O103&gt;0,PENGISIAN!F103&gt;0,PENGISIAN!O103&gt;PENGISIAN!F103),SUM(PENGISIAN!G103,PENGISIAN!L103,PENGISIAN!N103),0))</f>
        <v>0</v>
      </c>
      <c r="C102" s="238">
        <f>IF(AND(PENGISIAN!T103&gt;0,PENGISIAN!M103&gt;0,PENGISIAN!T103&gt;PENGISIAN!M103),PENGISIAN!T103,IF(AND(PENGISIAN!V103&gt;0,PENGISIAN!M103&gt;0,PENGISIAN!V103&gt;PENGISIAN!M103),PENGISIAN!V103,0))</f>
        <v>0</v>
      </c>
      <c r="D102" s="238">
        <f>IF(AND(PENGISIAN!T103&gt;0,PENGISIAN!M103&gt;0,PENGISIAN!T103&gt;PENGISIAN!M103),SUM(PENGISIAN!N103,PENGISIAN!S103),IF(AND(PENGISIAN!V103&gt;0,PENGISIAN!M103&gt;0,PENGISIAN!V103&gt;PENGISIAN!M103),SUM(PENGISIAN!N103,PENGISIAN!S103,PENGISIAN!U103),0))</f>
        <v>0</v>
      </c>
      <c r="E102" s="238">
        <f>IF(AND(PENGISIAN!AA103&gt;0,PENGISIAN!T103&gt;0,PENGISIAN!AA103&gt;PENGISIAN!T103),PENGISIAN!AA103,IF(AND(PENGISIAN!AC103&gt;0,PENGISIAN!T103&gt;0,PENGISIAN!AC103&gt;PENGISIAN!T103),PENGISIAN!AC103,0))</f>
        <v>0</v>
      </c>
      <c r="F102" s="238">
        <f>IF(AND(PENGISIAN!AA103&gt;0,PENGISIAN!T103&gt;0,PENGISIAN!AA103&gt;PENGISIAN!T103),SUM(PENGISIAN!U103,PENGISIAN!Z103),IF(AND(PENGISIAN!AC103&gt;0,PENGISIAN!T103&gt;0,PENGISIAN!AC103&gt;PENGISIAN!T103),SUM(PENGISIAN!U103,PENGISIAN!Z103,PENGISIAN!AB103),0))</f>
        <v>0</v>
      </c>
      <c r="G102" s="238">
        <f>IF(AND(PENGISIAN!AH103&gt;0,PENGISIAN!AA103&gt;0,PENGISIAN!AH103&gt;PENGISIAN!AA103),PENGISIAN!AH103,IF(AND(PENGISIAN!AJ103&gt;0,PENGISIAN!AA103&gt;0,PENGISIAN!AJ103&gt;PENGISIAN!AA103),PENGISIAN!AJ103,0))</f>
        <v>0</v>
      </c>
      <c r="H102" s="238">
        <f>IF(AND(PENGISIAN!AH103&gt;0,PENGISIAN!AA103&gt;0,PENGISIAN!AH103&gt;PENGISIAN!AA103),SUM(PENGISIAN!AB103,PENGISIAN!AG103),IF(AND(PENGISIAN!AJ103&gt;0,PENGISIAN!AA103&gt;0,PENGISIAN!AJ103&gt;PENGISIAN!AA103),SUM(PENGISIAN!AB103,PENGISIAN!AG103,PENGISIAN!AI103),0))</f>
        <v>0</v>
      </c>
      <c r="I102" s="238">
        <f>IF(AND(PENGISIAN!AO103&gt;0,PENGISIAN!AH103&gt;0,PENGISIAN!AO103&gt;PENGISIAN!AH103),PENGISIAN!AO103,IF(AND(PENGISIAN!AQ103&gt;0,PENGISIAN!AH103&gt;0,PENGISIAN!AQ103&gt;PENGISIAN!AH103),PENGISIAN!AQ103,0))</f>
        <v>0</v>
      </c>
      <c r="J102" s="238">
        <f>IF(AND(PENGISIAN!AO103&gt;0,PENGISIAN!AH103&gt;0,PENGISIAN!AO103&gt;PENGISIAN!AH103),SUM(PENGISIAN!AI103,PENGISIAN!AN103),IF(AND(PENGISIAN!AQ103&gt;0,PENGISIAN!AH103&gt;0,PENGISIAN!AQ103&gt;PENGISIAN!AH103),SUM(PENGISIAN!AI103,PENGISIAN!AN103,PENGISIAN!AP103),0))</f>
        <v>0</v>
      </c>
      <c r="K102" s="238">
        <f>IF(AND(PENGISIAN!AV103&gt;0,PENGISIAN!AO103&gt;0,PENGISIAN!AV103&gt;PENGISIAN!AO103),PENGISIAN!AV103,IF(AND(PENGISIAN!AX103&gt;0,PENGISIAN!AO103&gt;0,PENGISIAN!AX103&gt;PENGISIAN!AO103),PENGISIAN!AX103,0))</f>
        <v>0</v>
      </c>
      <c r="L102" s="238">
        <f>IF(AND(PENGISIAN!AV103&gt;0,PENGISIAN!AO103&gt;0,PENGISIAN!AV103&gt;PENGISIAN!AO103),SUM(PENGISIAN!AP103,PENGISIAN!AU103),IF(AND(PENGISIAN!AX103&gt;0,PENGISIAN!AO103&gt;0,PENGISIAN!AX103&gt;PENGISIAN!AO103),SUM(PENGISIAN!AP103,PENGISIAN!AU103,PENGISIAN!AW103),0))</f>
        <v>0</v>
      </c>
      <c r="M102" s="238">
        <f>IF(AND(PENGISIAN!BC103&gt;0,PENGISIAN!AV103&gt;0,PENGISIAN!BC103&gt;PENGISIAN!AV103),PENGISIAN!BC103,IF(AND(PENGISIAN!BE103&gt;0,PENGISIAN!AV103&gt;0,PENGISIAN!BE103&gt;PENGISIAN!AV103),PENGISIAN!BE103,0))</f>
        <v>0</v>
      </c>
      <c r="N102" s="238">
        <f>IF(AND(PENGISIAN!BC103&gt;0,PENGISIAN!AV103&gt;0,PENGISIAN!BC103&gt;PENGISIAN!AV103),SUM(PENGISIAN!AW103,PENGISIAN!BB103),IF(AND(PENGISIAN!BE103&gt;0,PENGISIAN!AV103&gt;0,PENGISIAN!BE103&gt;PENGISIAN!AV103),SUM(PENGISIAN!AW103,PENGISIAN!BB103,PENGISIAN!BD103),0))</f>
        <v>0</v>
      </c>
      <c r="O102" s="238">
        <f>IF(AND(PENGISIAN!BJ103&gt;0,PENGISIAN!BC103&gt;0,PENGISIAN!BJ103&gt;PENGISIAN!BC103),PENGISIAN!BJ103,IF(AND(PENGISIAN!BL103&gt;0,PENGISIAN!BC103&gt;0,PENGISIAN!BL103&gt;PENGISIAN!BC103),PENGISIAN!BL103,0))</f>
        <v>0</v>
      </c>
      <c r="P102" s="238">
        <f>IF(AND(PENGISIAN!BJ103&gt;0,PENGISIAN!BC103&gt;0,PENGISIAN!BJ103&gt;PENGISIAN!BC103),SUM(PENGISIAN!BD103,PENGISIAN!BI103),IF(AND(PENGISIAN!BL103&gt;0,PENGISIAN!BC103&gt;0,PENGISIAN!BL103&gt;PENGISIAN!BC103),SUM(PENGISIAN!BD103,PENGISIAN!BI103,PENGISIAN!BK103),0))</f>
        <v>0</v>
      </c>
      <c r="Q102" s="238">
        <f>IF(AND(PENGISIAN!BQ103&gt;0,PENGISIAN!BJ103&gt;0,PENGISIAN!BQ103&gt;PENGISIAN!BJ103),PENGISIAN!BQ103,IF(AND(PENGISIAN!BS103&gt;0,PENGISIAN!BJ103&gt;0,PENGISIAN!BS103&gt;PENGISIAN!BJ103),PENGISIAN!BS103,0))</f>
        <v>0</v>
      </c>
      <c r="R102" s="238">
        <f>IF(AND(PENGISIAN!BQ103&gt;0,PENGISIAN!BJ103&gt;0,PENGISIAN!BQ103&gt;PENGISIAN!BJ103),SUM(PENGISIAN!BK103,PENGISIAN!BP103),IF(AND(PENGISIAN!BS103&gt;0,PENGISIAN!BJ103&gt;0,PENGISIAN!BS103&gt;PENGISIAN!BJ103),SUM(PENGISIAN!BK103,PENGISIAN!BP103,PENGISIAN!BR103),0))</f>
        <v>0</v>
      </c>
      <c r="S102" s="238">
        <f>IF(AND(PENGISIAN!BX103&gt;0,PENGISIAN!BQ103&gt;0,PENGISIAN!BX103&gt;PENGISIAN!BQ103),PENGISIAN!BX103,IF(AND(PENGISIAN!BZ103&gt;0,PENGISIAN!BQ103&gt;0,PENGISIAN!BZ103&gt;PENGISIAN!BQ103),PENGISIAN!BZ103,0))</f>
        <v>0</v>
      </c>
      <c r="T102" s="238">
        <f>IF(AND(PENGISIAN!BX103&gt;0,PENGISIAN!BQ103&gt;0,PENGISIAN!BX103&gt;PENGISIAN!BQ103),SUM(PENGISIAN!BR103,PENGISIAN!BW103),IF(AND(PENGISIAN!BZ103&gt;0,PENGISIAN!BQ103&gt;0,PENGISIAN!BZ103&gt;PENGISIAN!BQ103),SUM(PENGISIAN!BR103,PENGISIAN!BW103,PENGISIAN!BY103),0))</f>
        <v>0</v>
      </c>
      <c r="U102" s="238">
        <f>IF(AND(PENGISIAN!CE103&gt;0,PENGISIAN!BX103&gt;0,PENGISIAN!CE103&gt;PENGISIAN!BX103),PENGISIAN!CE103,IF(AND(PENGISIAN!CG103&gt;0,PENGISIAN!BX103&gt;0,PENGISIAN!CG103&gt;PENGISIAN!BX103),PENGISIAN!CG103,0))</f>
        <v>0</v>
      </c>
      <c r="V102" s="238">
        <f>IF(AND(PENGISIAN!CE103&gt;0,PENGISIAN!BX103&gt;0,PENGISIAN!CE103&gt;PENGISIAN!BX103),SUM(PENGISIAN!BY103,PENGISIAN!CD103),IF(AND(PENGISIAN!CG103&gt;0,PENGISIAN!BX103&gt;0,PENGISIAN!CG103&gt;PENGISIAN!BX103),SUM(PENGISIAN!BY103,PENGISIAN!CD103,PENGISIAN!CF103),0))</f>
        <v>0</v>
      </c>
      <c r="W102" s="238">
        <f>IF(AND(PENGISIAN!CL103&gt;0,PENGISIAN!CE103&gt;0,PENGISIAN!CL103&gt;PENGISIAN!CE103),PENGISIAN!CL103,IF(AND(PENGISIAN!CN103&gt;0,PENGISIAN!CE103&gt;0,PENGISIAN!CN103&gt;PENGISIAN!CE103),PENGISIAN!CN103,0))</f>
        <v>0</v>
      </c>
      <c r="X102" s="238">
        <f>IF(AND(PENGISIAN!CL103&gt;0,PENGISIAN!CE103&gt;0,PENGISIAN!CL103&gt;PENGISIAN!CE103),SUM(PENGISIAN!CF103,PENGISIAN!CK103),IF(AND(PENGISIAN!CN103&gt;0,PENGISIAN!CE103&gt;0,PENGISIAN!CN103&gt;PENGISIAN!CE103),SUM(PENGISIAN!CF103,PENGISIAN!CK103,PENGISIAN!CM103),0))</f>
        <v>0</v>
      </c>
      <c r="Y102" s="238">
        <f>IF(AND(PENGISIAN!CS103&gt;0,PENGISIAN!CL103&gt;0,PENGISIAN!CS103&gt;PENGISIAN!CL103),PENGISIAN!CS103,IF(AND(PENGISIAN!CU103&gt;0,PENGISIAN!CL103&gt;0,PENGISIAN!CU103&gt;PENGISIAN!CL103),PENGISIAN!CU103,0))</f>
        <v>0</v>
      </c>
      <c r="Z102" s="238">
        <f>IF(AND(PENGISIAN!CS103&gt;0,PENGISIAN!CL103&gt;0,PENGISIAN!CS103&gt;PENGISIAN!CL103),SUM(PENGISIAN!CM103,PENGISIAN!CR103),IF(AND(PENGISIAN!CU103&gt;0,PENGISIAN!CL103&gt;0,PENGISIAN!CU103&gt;PENGISIAN!CL103),SUM(PENGISIAN!CM103,PENGISIAN!CR103,PENGISIAN!CT103),0))</f>
        <v>0</v>
      </c>
      <c r="AA102" s="238">
        <f>IF(AND(PENGISIAN!CZ103&gt;0,PENGISIAN!CS103&gt;0,PENGISIAN!CZ103&gt;PENGISIAN!CS103),PENGISIAN!CZ103,IF(AND(PENGISIAN!DB103&gt;0,PENGISIAN!CS103&gt;0,PENGISIAN!DB103&gt;PENGISIAN!CS103),PENGISIAN!DB103,0))</f>
        <v>0</v>
      </c>
      <c r="AB102" s="238">
        <f>IF(AND(PENGISIAN!CZ103&gt;0,PENGISIAN!CS103&gt;0,PENGISIAN!CZ103&gt;PENGISIAN!CS103),SUM(PENGISIAN!CT103,PENGISIAN!CY103),IF(AND(PENGISIAN!DB103&gt;0,PENGISIAN!CS103&gt;0,PENGISIAN!DB103&gt;PENGISIAN!CS103),SUM(PENGISIAN!CT103,PENGISIAN!CY103,PENGISIAN!DA103),0))</f>
        <v>0</v>
      </c>
      <c r="AC102" s="238">
        <f>IF(AND(PENGISIAN!DG103&gt;0,PENGISIAN!CZ103&gt;0,PENGISIAN!DG103&gt;PENGISIAN!CZ103),PENGISIAN!DG103,IF(AND(PENGISIAN!DI103&gt;0,PENGISIAN!CZ103&gt;0,PENGISIAN!DI103&gt;PENGISIAN!CZ103),PENGISIAN!DI103,0))</f>
        <v>0</v>
      </c>
      <c r="AD102" s="238">
        <f>IF(AND(PENGISIAN!DG103&gt;0,PENGISIAN!CZ103&gt;0,PENGISIAN!DG103&gt;PENGISIAN!CZ103),SUM(PENGISIAN!DA103,PENGISIAN!DF103),IF(AND(PENGISIAN!DI103&gt;0,PENGISIAN!CZ103&gt;0,PENGISIAN!DI103&gt;PENGISIAN!CZ103),SUM(PENGISIAN!DA103,PENGISIAN!DF103,PENGISIAN!DH103),0))</f>
        <v>0</v>
      </c>
      <c r="AE102" s="238">
        <f>IF(AND(PENGISIAN!DN103&gt;0,PENGISIAN!DG103&gt;0,PENGISIAN!DN103&gt;PENGISIAN!DG103),PENGISIAN!DN103,IF(AND(PENGISIAN!DP103&gt;0,PENGISIAN!DG103&gt;0,PENGISIAN!DP103&gt;PENGISIAN!DG103),PENGISIAN!DP103,0))</f>
        <v>0</v>
      </c>
      <c r="AF102" s="238">
        <f>IF(AND(PENGISIAN!DN103&gt;0,PENGISIAN!DG103&gt;0,PENGISIAN!DN103&gt;PENGISIAN!DG103),SUM(PENGISIAN!DH103,PENGISIAN!DM103),IF(AND(PENGISIAN!DP103&gt;0,PENGISIAN!DG103&gt;0,PENGISIAN!DP103&gt;PENGISIAN!DG103),SUM(PENGISIAN!DH103,PENGISIAN!DM103,PENGISIAN!DO103),0))</f>
        <v>0</v>
      </c>
      <c r="AG102" s="238">
        <f>IF(AND(PENGISIAN!DU103&gt;0,PENGISIAN!DN103&gt;0,PENGISIAN!DU103&gt;PENGISIAN!DN103),PENGISIAN!DU103,IF(AND(PENGISIAN!DW103&gt;0,PENGISIAN!DN103&gt;0,PENGISIAN!DW103&gt;PENGISIAN!DN103),PENGISIAN!DW103,0))</f>
        <v>0</v>
      </c>
      <c r="AH102" s="238">
        <f>IF(AND(PENGISIAN!DU103&gt;0,PENGISIAN!DN103&gt;0,PENGISIAN!DU103&gt;PENGISIAN!DN103),SUM(PENGISIAN!DO103,PENGISIAN!DT103),IF(AND(PENGISIAN!DW103&gt;0,PENGISIAN!DN103&gt;0,PENGISIAN!DW103&gt;PENGISIAN!DN103),SUM(PENGISIAN!DO103,PENGISIAN!DT103,PENGISIAN!DV103),0))</f>
        <v>0</v>
      </c>
      <c r="AI102" s="238">
        <f>IF(AND(PENGISIAN!EB103&gt;0,PENGISIAN!DU103&gt;0,PENGISIAN!EB103&gt;PENGISIAN!DU103),PENGISIAN!EB103,IF(AND(PENGISIAN!ED103&gt;0,PENGISIAN!DU103&gt;0,PENGISIAN!ED103&gt;PENGISIAN!DU103),PENGISIAN!ED103,0))</f>
        <v>0</v>
      </c>
      <c r="AJ102" s="238">
        <f>IF(AND(PENGISIAN!EB103&gt;0,PENGISIAN!DU103&gt;0,PENGISIAN!EB103&gt;PENGISIAN!DU103),SUM(PENGISIAN!DV103,PENGISIAN!EA103),IF(AND(PENGISIAN!ED103&gt;0,PENGISIAN!DU103&gt;0,PENGISIAN!ED103&gt;PENGISIAN!DU103),SUM(PENGISIAN!DV103,PENGISIAN!EA103,PENGISIAN!EC103),0))</f>
        <v>0</v>
      </c>
      <c r="AK102" s="238">
        <f>IF(AND(PENGISIAN!EI103&gt;0,PENGISIAN!EB103&gt;0,PENGISIAN!EI103&gt;PENGISIAN!EB103),PENGISIAN!EI103,IF(AND(PENGISIAN!EK103&gt;0,PENGISIAN!EB103&gt;0,PENGISIAN!EK103&gt;PENGISIAN!EB103),PENGISIAN!EK103,0))</f>
        <v>0</v>
      </c>
      <c r="AL102" s="238">
        <f>IF(AND(PENGISIAN!EI103&gt;0,PENGISIAN!EB103&gt;0,PENGISIAN!EI103&gt;PENGISIAN!EB103),SUM(PENGISIAN!EC103,PENGISIAN!EH103),IF(AND(PENGISIAN!EK103&gt;0,PENGISIAN!EB103&gt;0,PENGISIAN!EK103&gt;PENGISIAN!EB103),SUM(PENGISIAN!EC103,PENGISIAN!EH103,PENGISIAN!EJ103),0))</f>
        <v>0</v>
      </c>
      <c r="AM102" s="238">
        <f>IF(AND(PENGISIAN!EP103&gt;0,PENGISIAN!EI103&gt;0,PENGISIAN!EP103&gt;PENGISIAN!EI103),PENGISIAN!EP103,IF(AND(PENGISIAN!ER103&gt;0,PENGISIAN!EI103&gt;0,PENGISIAN!ER103&gt;PENGISIAN!EI103),PENGISIAN!ER103,0))</f>
        <v>0</v>
      </c>
      <c r="AN102" s="238">
        <f>IF(AND(PENGISIAN!EP103&gt;0,PENGISIAN!EI103&gt;0,PENGISIAN!EP103&gt;PENGISIAN!EI103),SUM(PENGISIAN!EJ103,PENGISIAN!EO103),IF(AND(PENGISIAN!ER103&gt;0,PENGISIAN!EI103&gt;0,PENGISIAN!ER103&gt;PENGISIAN!EI103),SUM(PENGISIAN!EJ103,PENGISIAN!EO103,PENGISIAN!EQ103),0))</f>
        <v>0</v>
      </c>
      <c r="AO102" s="238">
        <f>IF(AND(PENGISIAN!EW103&gt;0,PENGISIAN!EP103&gt;0,PENGISIAN!EW103&gt;PENGISIAN!EP103),PENGISIAN!EW103,IF(AND(PENGISIAN!EY103&gt;0,PENGISIAN!EP103&gt;0,PENGISIAN!EY103&gt;PENGISIAN!EP103),PENGISIAN!EY103,0))</f>
        <v>0</v>
      </c>
      <c r="AP102" s="238">
        <f>IF(AND(PENGISIAN!EW103&gt;0,PENGISIAN!EP103&gt;0,PENGISIAN!EW103&gt;PENGISIAN!EP103),SUM(PENGISIAN!EQ103,PENGISIAN!EV103),IF(AND(PENGISIAN!EY103&gt;0,PENGISIAN!EP103&gt;0,PENGISIAN!EY103&gt;PENGISIAN!EP103),SUM(PENGISIAN!EQ103,PENGISIAN!EV103,PENGISIAN!EX103),0))</f>
        <v>0</v>
      </c>
      <c r="AQ102" s="238">
        <f>IF(AND(PENGISIAN!FD103&gt;0,PENGISIAN!EW103&gt;0,PENGISIAN!FD103&gt;PENGISIAN!EW103),PENGISIAN!FD103,IF(AND(PENGISIAN!FF103&gt;0,PENGISIAN!EW103&gt;0,PENGISIAN!FF103&gt;PENGISIAN!EW103),PENGISIAN!FF103,0))</f>
        <v>0</v>
      </c>
      <c r="AR102" s="238">
        <f>IF(AND(PENGISIAN!FD103&gt;0,PENGISIAN!EW103&gt;0,PENGISIAN!FD103&gt;PENGISIAN!EW103),SUM(PENGISIAN!EX103,PENGISIAN!FC103),IF(AND(PENGISIAN!FF103&gt;0,PENGISIAN!EW103&gt;0,PENGISIAN!FF103&gt;PENGISIAN!EW103),SUM(PENGISIAN!EX103,PENGISIAN!FC103,PENGISIAN!FE103),0))</f>
        <v>0</v>
      </c>
      <c r="AS102" s="238">
        <f>IF(AND(PENGISIAN!FK103&gt;0,PENGISIAN!FD103&gt;0,PENGISIAN!FK103&gt;PENGISIAN!FD103),PENGISIAN!FK103,IF(AND(PENGISIAN!FM103&gt;0,PENGISIAN!FD103&gt;0,PENGISIAN!FM103&gt;PENGISIAN!FD103),PENGISIAN!FM103,0))</f>
        <v>0</v>
      </c>
      <c r="AT102" s="238">
        <f>IF(AND(PENGISIAN!FK103&gt;0,PENGISIAN!FD103&gt;0,PENGISIAN!FK103&gt;PENGISIAN!FD103),SUM(PENGISIAN!FE103,PENGISIAN!FJ103),IF(AND(PENGISIAN!FM103&gt;0,PENGISIAN!FD103&gt;0,PENGISIAN!FM103&gt;PENGISIAN!FD103),SUM(PENGISIAN!FE103,PENGISIAN!FJ103,PENGISIAN!FL103),0))</f>
        <v>0</v>
      </c>
      <c r="AU102" s="238">
        <f>IF(AND(PENGISIAN!FR103&gt;0,PENGISIAN!FK103&gt;0,PENGISIAN!FR103&gt;PENGISIAN!FK103),PENGISIAN!FR103,IF(AND(PENGISIAN!FT103&gt;0,PENGISIAN!FK103&gt;0,PENGISIAN!FT103&gt;PENGISIAN!FK103),PENGISIAN!FT103,0))</f>
        <v>0</v>
      </c>
      <c r="AV102" s="238">
        <f>IF(AND(PENGISIAN!FR103&gt;0,PENGISIAN!FK103&gt;0,PENGISIAN!FR103&gt;PENGISIAN!FK103),SUM(PENGISIAN!FL103,PENGISIAN!FQ103),IF(AND(PENGISIAN!FT103&gt;0,PENGISIAN!FK103&gt;0,PENGISIAN!FT103&gt;PENGISIAN!FK103),SUM(PENGISIAN!FL103,PENGISIAN!FQ103,PENGISIAN!FS103),0))</f>
        <v>0</v>
      </c>
      <c r="AW102" s="238">
        <f>IF(AND(PENGISIAN!FY103&gt;0,PENGISIAN!FR103&gt;0,PENGISIAN!FY103&gt;PENGISIAN!FR103),PENGISIAN!FY103,IF(AND(PENGISIAN!GA103&gt;0,PENGISIAN!FR103&gt;0,PENGISIAN!GA103&gt;PENGISIAN!FR103),PENGISIAN!GA103,0))</f>
        <v>0</v>
      </c>
      <c r="AX102" s="238">
        <f>IF(AND(PENGISIAN!FY103&gt;0,PENGISIAN!FR103&gt;0,PENGISIAN!FY103&gt;PENGISIAN!FR103),SUM(PENGISIAN!FS103,PENGISIAN!FX103),IF(AND(PENGISIAN!GA103&gt;0,PENGISIAN!FR103&gt;0,PENGISIAN!GA103&gt;PENGISIAN!FR103),SUM(PENGISIAN!FS103,PENGISIAN!FX103,PENGISIAN!FZ103),0))</f>
        <v>0</v>
      </c>
      <c r="AY102" s="238">
        <f>IF(AND(PENGISIAN!GF103&gt;0,PENGISIAN!FY103&gt;0,PENGISIAN!GF103&gt;PENGISIAN!FY103),PENGISIAN!GF103,IF(AND(PENGISIAN!GH103&gt;0,PENGISIAN!FY103&gt;0,PENGISIAN!GH103&gt;PENGISIAN!FY103),PENGISIAN!GH103,0))</f>
        <v>0</v>
      </c>
      <c r="AZ102" s="238">
        <f>IF(AND(PENGISIAN!GF103&gt;0,PENGISIAN!FY103&gt;0,PENGISIAN!GF103&gt;PENGISIAN!FY103),SUM(PENGISIAN!FZ103,PENGISIAN!GE103),IF(AND(PENGISIAN!GH103&gt;0,PENGISIAN!FY103&gt;0,PENGISIAN!GH103&gt;PENGISIAN!FY103),SUM(PENGISIAN!FZ103,PENGISIAN!GE103,PENGISIAN!GG103),0))</f>
        <v>0</v>
      </c>
      <c r="BA102" s="238">
        <f>IF(AND(PENGISIAN!GM103&gt;0,PENGISIAN!GF103&gt;0,PENGISIAN!GM103&gt;PENGISIAN!GF103),PENGISIAN!GM103,IF(AND(PENGISIAN!GO103&gt;0,PENGISIAN!GF103&gt;0,PENGISIAN!GO103&gt;PENGISIAN!GF103),PENGISIAN!GO103,0))</f>
        <v>0</v>
      </c>
      <c r="BB102" s="238">
        <f>IF(AND(PENGISIAN!GM103&gt;0,PENGISIAN!GF103&gt;0,PENGISIAN!GM103&gt;PENGISIAN!GF103),SUM(PENGISIAN!GG103,PENGISIAN!GL103),IF(AND(PENGISIAN!GO103&gt;0,PENGISIAN!GF103&gt;0,PENGISIAN!GO103&gt;PENGISIAN!GF103),SUM(PENGISIAN!GG103,PENGISIAN!GL103,PENGISIAN!GN103),0))</f>
        <v>0</v>
      </c>
      <c r="BC102" s="238">
        <f>IF(AND(PENGISIAN!GT103&gt;0,PENGISIAN!GM103&gt;0,PENGISIAN!GT103&gt;PENGISIAN!GM103),PENGISIAN!GT103,IF(AND(PENGISIAN!GV103&gt;0,PENGISIAN!GM103&gt;0,PENGISIAN!GV103&gt;PENGISIAN!GM103),PENGISIAN!GV103,0))</f>
        <v>0</v>
      </c>
      <c r="BD102" s="238">
        <f>IF(AND(PENGISIAN!GT103&gt;0,PENGISIAN!GM103&gt;0,PENGISIAN!GT103&gt;PENGISIAN!GM103),SUM(PENGISIAN!GN103,PENGISIAN!GS103),IF(AND(PENGISIAN!GV103&gt;0,PENGISIAN!GM103&gt;0,PENGISIAN!GV103&gt;PENGISIAN!GM103),SUM(PENGISIAN!GN103,PENGISIAN!GS103,PENGISIAN!GU103),0))</f>
        <v>0</v>
      </c>
      <c r="BE102" s="238">
        <f>IF(AND(PENGISIAN!HA103&gt;0,PENGISIAN!GT103&gt;0,PENGISIAN!HA103&gt;PENGISIAN!GT103),PENGISIAN!HA103,IF(AND(PENGISIAN!HC103&gt;0,PENGISIAN!GT103&gt;0,PENGISIAN!HC103&gt;PENGISIAN!GT103),PENGISIAN!HC103,0))</f>
        <v>0</v>
      </c>
      <c r="BF102" s="238">
        <f>IF(AND(PENGISIAN!HA103&gt;0,PENGISIAN!GT103&gt;0,PENGISIAN!HA103&gt;PENGISIAN!GT103),SUM(PENGISIAN!GU103,PENGISIAN!GZ103),IF(AND(PENGISIAN!HC103&gt;0,PENGISIAN!GT103&gt;0,PENGISIAN!HC103&gt;PENGISIAN!GT103),SUM(PENGISIAN!GU103,PENGISIAN!GZ103,PENGISIAN!HB103),0))</f>
        <v>0</v>
      </c>
      <c r="BG102" s="238">
        <f>IF(AND(PENGISIAN!HH103&gt;0,PENGISIAN!HA103&gt;0,PENGISIAN!HH103&gt;PENGISIAN!HA103),PENGISIAN!HH103,IF(AND(PENGISIAN!HJ103&gt;0,PENGISIAN!HA103&gt;0,PENGISIAN!HJ103&gt;PENGISIAN!HA103),PENGISIAN!HJ103,0))</f>
        <v>0</v>
      </c>
      <c r="BH102" s="238">
        <f>IF(AND(PENGISIAN!HH103&gt;0,PENGISIAN!HA103&gt;0,PENGISIAN!HH103&gt;PENGISIAN!HA103),SUM(PENGISIAN!HB103,PENGISIAN!HG103),IF(AND(PENGISIAN!HJ103&gt;0,PENGISIAN!HA103&gt;0,PENGISIAN!HJ103&gt;PENGISIAN!HA103),SUM(PENGISIAN!HB103,PENGISIAN!HG103,PENGISIAN!HI103),0))</f>
        <v>0</v>
      </c>
      <c r="BI102" s="238">
        <f>IF(AND(PENGISIAN!HJ103&gt;0,PENGISIAN!HH103&gt;0,PENGISIAN!HJ103&gt;PENGISIAN!HH103),PENGISIAN!HJ103,0)</f>
        <v>0</v>
      </c>
      <c r="BJ102" s="238">
        <f>IF(AND(PENGISIAN!HJ103&gt;0,PENGISIAN!HH103&gt;0,PENGISIAN!HJ103&gt;PENGISIAN!HH103),PENGISIAN!HI103,0)</f>
        <v>0</v>
      </c>
    </row>
    <row r="103" spans="1:62">
      <c r="A103" s="238">
        <f>IF(AND(PENGISIAN!M104&gt;0,PENGISIAN!F104&gt;0,PENGISIAN!M104&gt;PENGISIAN!F104),PENGISIAN!M104,IF(AND(PENGISIAN!O104&gt;0,PENGISIAN!F104&gt;0,PENGISIAN!O104&gt;PENGISIAN!F104),PENGISIAN!O104,0))</f>
        <v>0</v>
      </c>
      <c r="B103" s="238">
        <f>IF(AND(PENGISIAN!M104&gt;0,PENGISIAN!F104&gt;0,PENGISIAN!M104&gt;PENGISIAN!F104),SUM(PENGISIAN!G104,PENGISIAN!L104),IF(AND(PENGISIAN!O104&gt;0,PENGISIAN!F104&gt;0,PENGISIAN!O104&gt;PENGISIAN!F104),SUM(PENGISIAN!G104,PENGISIAN!L104,PENGISIAN!N104),0))</f>
        <v>0</v>
      </c>
      <c r="C103" s="238">
        <f>IF(AND(PENGISIAN!T104&gt;0,PENGISIAN!M104&gt;0,PENGISIAN!T104&gt;PENGISIAN!M104),PENGISIAN!T104,IF(AND(PENGISIAN!V104&gt;0,PENGISIAN!M104&gt;0,PENGISIAN!V104&gt;PENGISIAN!M104),PENGISIAN!V104,0))</f>
        <v>0</v>
      </c>
      <c r="D103" s="238">
        <f>IF(AND(PENGISIAN!T104&gt;0,PENGISIAN!M104&gt;0,PENGISIAN!T104&gt;PENGISIAN!M104),SUM(PENGISIAN!N104,PENGISIAN!S104),IF(AND(PENGISIAN!V104&gt;0,PENGISIAN!M104&gt;0,PENGISIAN!V104&gt;PENGISIAN!M104),SUM(PENGISIAN!N104,PENGISIAN!S104,PENGISIAN!U104),0))</f>
        <v>0</v>
      </c>
      <c r="E103" s="238">
        <f>IF(AND(PENGISIAN!AA104&gt;0,PENGISIAN!T104&gt;0,PENGISIAN!AA104&gt;PENGISIAN!T104),PENGISIAN!AA104,IF(AND(PENGISIAN!AC104&gt;0,PENGISIAN!T104&gt;0,PENGISIAN!AC104&gt;PENGISIAN!T104),PENGISIAN!AC104,0))</f>
        <v>0</v>
      </c>
      <c r="F103" s="238">
        <f>IF(AND(PENGISIAN!AA104&gt;0,PENGISIAN!T104&gt;0,PENGISIAN!AA104&gt;PENGISIAN!T104),SUM(PENGISIAN!U104,PENGISIAN!Z104),IF(AND(PENGISIAN!AC104&gt;0,PENGISIAN!T104&gt;0,PENGISIAN!AC104&gt;PENGISIAN!T104),SUM(PENGISIAN!U104,PENGISIAN!Z104,PENGISIAN!AB104),0))</f>
        <v>0</v>
      </c>
      <c r="G103" s="238">
        <f>IF(AND(PENGISIAN!AH104&gt;0,PENGISIAN!AA104&gt;0,PENGISIAN!AH104&gt;PENGISIAN!AA104),PENGISIAN!AH104,IF(AND(PENGISIAN!AJ104&gt;0,PENGISIAN!AA104&gt;0,PENGISIAN!AJ104&gt;PENGISIAN!AA104),PENGISIAN!AJ104,0))</f>
        <v>0</v>
      </c>
      <c r="H103" s="238">
        <f>IF(AND(PENGISIAN!AH104&gt;0,PENGISIAN!AA104&gt;0,PENGISIAN!AH104&gt;PENGISIAN!AA104),SUM(PENGISIAN!AB104,PENGISIAN!AG104),IF(AND(PENGISIAN!AJ104&gt;0,PENGISIAN!AA104&gt;0,PENGISIAN!AJ104&gt;PENGISIAN!AA104),SUM(PENGISIAN!AB104,PENGISIAN!AG104,PENGISIAN!AI104),0))</f>
        <v>0</v>
      </c>
      <c r="I103" s="238">
        <f>IF(AND(PENGISIAN!AO104&gt;0,PENGISIAN!AH104&gt;0,PENGISIAN!AO104&gt;PENGISIAN!AH104),PENGISIAN!AO104,IF(AND(PENGISIAN!AQ104&gt;0,PENGISIAN!AH104&gt;0,PENGISIAN!AQ104&gt;PENGISIAN!AH104),PENGISIAN!AQ104,0))</f>
        <v>0</v>
      </c>
      <c r="J103" s="238">
        <f>IF(AND(PENGISIAN!AO104&gt;0,PENGISIAN!AH104&gt;0,PENGISIAN!AO104&gt;PENGISIAN!AH104),SUM(PENGISIAN!AI104,PENGISIAN!AN104),IF(AND(PENGISIAN!AQ104&gt;0,PENGISIAN!AH104&gt;0,PENGISIAN!AQ104&gt;PENGISIAN!AH104),SUM(PENGISIAN!AI104,PENGISIAN!AN104,PENGISIAN!AP104),0))</f>
        <v>0</v>
      </c>
      <c r="K103" s="238">
        <f>IF(AND(PENGISIAN!AV104&gt;0,PENGISIAN!AO104&gt;0,PENGISIAN!AV104&gt;PENGISIAN!AO104),PENGISIAN!AV104,IF(AND(PENGISIAN!AX104&gt;0,PENGISIAN!AO104&gt;0,PENGISIAN!AX104&gt;PENGISIAN!AO104),PENGISIAN!AX104,0))</f>
        <v>0</v>
      </c>
      <c r="L103" s="238">
        <f>IF(AND(PENGISIAN!AV104&gt;0,PENGISIAN!AO104&gt;0,PENGISIAN!AV104&gt;PENGISIAN!AO104),SUM(PENGISIAN!AP104,PENGISIAN!AU104),IF(AND(PENGISIAN!AX104&gt;0,PENGISIAN!AO104&gt;0,PENGISIAN!AX104&gt;PENGISIAN!AO104),SUM(PENGISIAN!AP104,PENGISIAN!AU104,PENGISIAN!AW104),0))</f>
        <v>0</v>
      </c>
      <c r="M103" s="238">
        <f>IF(AND(PENGISIAN!BC104&gt;0,PENGISIAN!AV104&gt;0,PENGISIAN!BC104&gt;PENGISIAN!AV104),PENGISIAN!BC104,IF(AND(PENGISIAN!BE104&gt;0,PENGISIAN!AV104&gt;0,PENGISIAN!BE104&gt;PENGISIAN!AV104),PENGISIAN!BE104,0))</f>
        <v>0</v>
      </c>
      <c r="N103" s="238">
        <f>IF(AND(PENGISIAN!BC104&gt;0,PENGISIAN!AV104&gt;0,PENGISIAN!BC104&gt;PENGISIAN!AV104),SUM(PENGISIAN!AW104,PENGISIAN!BB104),IF(AND(PENGISIAN!BE104&gt;0,PENGISIAN!AV104&gt;0,PENGISIAN!BE104&gt;PENGISIAN!AV104),SUM(PENGISIAN!AW104,PENGISIAN!BB104,PENGISIAN!BD104),0))</f>
        <v>0</v>
      </c>
      <c r="O103" s="238">
        <f>IF(AND(PENGISIAN!BJ104&gt;0,PENGISIAN!BC104&gt;0,PENGISIAN!BJ104&gt;PENGISIAN!BC104),PENGISIAN!BJ104,IF(AND(PENGISIAN!BL104&gt;0,PENGISIAN!BC104&gt;0,PENGISIAN!BL104&gt;PENGISIAN!BC104),PENGISIAN!BL104,0))</f>
        <v>0</v>
      </c>
      <c r="P103" s="238">
        <f>IF(AND(PENGISIAN!BJ104&gt;0,PENGISIAN!BC104&gt;0,PENGISIAN!BJ104&gt;PENGISIAN!BC104),SUM(PENGISIAN!BD104,PENGISIAN!BI104),IF(AND(PENGISIAN!BL104&gt;0,PENGISIAN!BC104&gt;0,PENGISIAN!BL104&gt;PENGISIAN!BC104),SUM(PENGISIAN!BD104,PENGISIAN!BI104,PENGISIAN!BK104),0))</f>
        <v>0</v>
      </c>
      <c r="Q103" s="238">
        <f>IF(AND(PENGISIAN!BQ104&gt;0,PENGISIAN!BJ104&gt;0,PENGISIAN!BQ104&gt;PENGISIAN!BJ104),PENGISIAN!BQ104,IF(AND(PENGISIAN!BS104&gt;0,PENGISIAN!BJ104&gt;0,PENGISIAN!BS104&gt;PENGISIAN!BJ104),PENGISIAN!BS104,0))</f>
        <v>0</v>
      </c>
      <c r="R103" s="238">
        <f>IF(AND(PENGISIAN!BQ104&gt;0,PENGISIAN!BJ104&gt;0,PENGISIAN!BQ104&gt;PENGISIAN!BJ104),SUM(PENGISIAN!BK104,PENGISIAN!BP104),IF(AND(PENGISIAN!BS104&gt;0,PENGISIAN!BJ104&gt;0,PENGISIAN!BS104&gt;PENGISIAN!BJ104),SUM(PENGISIAN!BK104,PENGISIAN!BP104,PENGISIAN!BR104),0))</f>
        <v>0</v>
      </c>
      <c r="S103" s="238">
        <f>IF(AND(PENGISIAN!BX104&gt;0,PENGISIAN!BQ104&gt;0,PENGISIAN!BX104&gt;PENGISIAN!BQ104),PENGISIAN!BX104,IF(AND(PENGISIAN!BZ104&gt;0,PENGISIAN!BQ104&gt;0,PENGISIAN!BZ104&gt;PENGISIAN!BQ104),PENGISIAN!BZ104,0))</f>
        <v>0</v>
      </c>
      <c r="T103" s="238">
        <f>IF(AND(PENGISIAN!BX104&gt;0,PENGISIAN!BQ104&gt;0,PENGISIAN!BX104&gt;PENGISIAN!BQ104),SUM(PENGISIAN!BR104,PENGISIAN!BW104),IF(AND(PENGISIAN!BZ104&gt;0,PENGISIAN!BQ104&gt;0,PENGISIAN!BZ104&gt;PENGISIAN!BQ104),SUM(PENGISIAN!BR104,PENGISIAN!BW104,PENGISIAN!BY104),0))</f>
        <v>0</v>
      </c>
      <c r="U103" s="238">
        <f>IF(AND(PENGISIAN!CE104&gt;0,PENGISIAN!BX104&gt;0,PENGISIAN!CE104&gt;PENGISIAN!BX104),PENGISIAN!CE104,IF(AND(PENGISIAN!CG104&gt;0,PENGISIAN!BX104&gt;0,PENGISIAN!CG104&gt;PENGISIAN!BX104),PENGISIAN!CG104,0))</f>
        <v>0</v>
      </c>
      <c r="V103" s="238">
        <f>IF(AND(PENGISIAN!CE104&gt;0,PENGISIAN!BX104&gt;0,PENGISIAN!CE104&gt;PENGISIAN!BX104),SUM(PENGISIAN!BY104,PENGISIAN!CD104),IF(AND(PENGISIAN!CG104&gt;0,PENGISIAN!BX104&gt;0,PENGISIAN!CG104&gt;PENGISIAN!BX104),SUM(PENGISIAN!BY104,PENGISIAN!CD104,PENGISIAN!CF104),0))</f>
        <v>0</v>
      </c>
      <c r="W103" s="238">
        <f>IF(AND(PENGISIAN!CL104&gt;0,PENGISIAN!CE104&gt;0,PENGISIAN!CL104&gt;PENGISIAN!CE104),PENGISIAN!CL104,IF(AND(PENGISIAN!CN104&gt;0,PENGISIAN!CE104&gt;0,PENGISIAN!CN104&gt;PENGISIAN!CE104),PENGISIAN!CN104,0))</f>
        <v>0</v>
      </c>
      <c r="X103" s="238">
        <f>IF(AND(PENGISIAN!CL104&gt;0,PENGISIAN!CE104&gt;0,PENGISIAN!CL104&gt;PENGISIAN!CE104),SUM(PENGISIAN!CF104,PENGISIAN!CK104),IF(AND(PENGISIAN!CN104&gt;0,PENGISIAN!CE104&gt;0,PENGISIAN!CN104&gt;PENGISIAN!CE104),SUM(PENGISIAN!CF104,PENGISIAN!CK104,PENGISIAN!CM104),0))</f>
        <v>0</v>
      </c>
      <c r="Y103" s="238">
        <f>IF(AND(PENGISIAN!CS104&gt;0,PENGISIAN!CL104&gt;0,PENGISIAN!CS104&gt;PENGISIAN!CL104),PENGISIAN!CS104,IF(AND(PENGISIAN!CU104&gt;0,PENGISIAN!CL104&gt;0,PENGISIAN!CU104&gt;PENGISIAN!CL104),PENGISIAN!CU104,0))</f>
        <v>0</v>
      </c>
      <c r="Z103" s="238">
        <f>IF(AND(PENGISIAN!CS104&gt;0,PENGISIAN!CL104&gt;0,PENGISIAN!CS104&gt;PENGISIAN!CL104),SUM(PENGISIAN!CM104,PENGISIAN!CR104),IF(AND(PENGISIAN!CU104&gt;0,PENGISIAN!CL104&gt;0,PENGISIAN!CU104&gt;PENGISIAN!CL104),SUM(PENGISIAN!CM104,PENGISIAN!CR104,PENGISIAN!CT104),0))</f>
        <v>0</v>
      </c>
      <c r="AA103" s="238">
        <f>IF(AND(PENGISIAN!CZ104&gt;0,PENGISIAN!CS104&gt;0,PENGISIAN!CZ104&gt;PENGISIAN!CS104),PENGISIAN!CZ104,IF(AND(PENGISIAN!DB104&gt;0,PENGISIAN!CS104&gt;0,PENGISIAN!DB104&gt;PENGISIAN!CS104),PENGISIAN!DB104,0))</f>
        <v>0</v>
      </c>
      <c r="AB103" s="238">
        <f>IF(AND(PENGISIAN!CZ104&gt;0,PENGISIAN!CS104&gt;0,PENGISIAN!CZ104&gt;PENGISIAN!CS104),SUM(PENGISIAN!CT104,PENGISIAN!CY104),IF(AND(PENGISIAN!DB104&gt;0,PENGISIAN!CS104&gt;0,PENGISIAN!DB104&gt;PENGISIAN!CS104),SUM(PENGISIAN!CT104,PENGISIAN!CY104,PENGISIAN!DA104),0))</f>
        <v>0</v>
      </c>
      <c r="AC103" s="238">
        <f>IF(AND(PENGISIAN!DG104&gt;0,PENGISIAN!CZ104&gt;0,PENGISIAN!DG104&gt;PENGISIAN!CZ104),PENGISIAN!DG104,IF(AND(PENGISIAN!DI104&gt;0,PENGISIAN!CZ104&gt;0,PENGISIAN!DI104&gt;PENGISIAN!CZ104),PENGISIAN!DI104,0))</f>
        <v>0</v>
      </c>
      <c r="AD103" s="238">
        <f>IF(AND(PENGISIAN!DG104&gt;0,PENGISIAN!CZ104&gt;0,PENGISIAN!DG104&gt;PENGISIAN!CZ104),SUM(PENGISIAN!DA104,PENGISIAN!DF104),IF(AND(PENGISIAN!DI104&gt;0,PENGISIAN!CZ104&gt;0,PENGISIAN!DI104&gt;PENGISIAN!CZ104),SUM(PENGISIAN!DA104,PENGISIAN!DF104,PENGISIAN!DH104),0))</f>
        <v>0</v>
      </c>
      <c r="AE103" s="238">
        <f>IF(AND(PENGISIAN!DN104&gt;0,PENGISIAN!DG104&gt;0,PENGISIAN!DN104&gt;PENGISIAN!DG104),PENGISIAN!DN104,IF(AND(PENGISIAN!DP104&gt;0,PENGISIAN!DG104&gt;0,PENGISIAN!DP104&gt;PENGISIAN!DG104),PENGISIAN!DP104,0))</f>
        <v>0</v>
      </c>
      <c r="AF103" s="238">
        <f>IF(AND(PENGISIAN!DN104&gt;0,PENGISIAN!DG104&gt;0,PENGISIAN!DN104&gt;PENGISIAN!DG104),SUM(PENGISIAN!DH104,PENGISIAN!DM104),IF(AND(PENGISIAN!DP104&gt;0,PENGISIAN!DG104&gt;0,PENGISIAN!DP104&gt;PENGISIAN!DG104),SUM(PENGISIAN!DH104,PENGISIAN!DM104,PENGISIAN!DO104),0))</f>
        <v>0</v>
      </c>
      <c r="AG103" s="238">
        <f>IF(AND(PENGISIAN!DU104&gt;0,PENGISIAN!DN104&gt;0,PENGISIAN!DU104&gt;PENGISIAN!DN104),PENGISIAN!DU104,IF(AND(PENGISIAN!DW104&gt;0,PENGISIAN!DN104&gt;0,PENGISIAN!DW104&gt;PENGISIAN!DN104),PENGISIAN!DW104,0))</f>
        <v>0</v>
      </c>
      <c r="AH103" s="238">
        <f>IF(AND(PENGISIAN!DU104&gt;0,PENGISIAN!DN104&gt;0,PENGISIAN!DU104&gt;PENGISIAN!DN104),SUM(PENGISIAN!DO104,PENGISIAN!DT104),IF(AND(PENGISIAN!DW104&gt;0,PENGISIAN!DN104&gt;0,PENGISIAN!DW104&gt;PENGISIAN!DN104),SUM(PENGISIAN!DO104,PENGISIAN!DT104,PENGISIAN!DV104),0))</f>
        <v>0</v>
      </c>
      <c r="AI103" s="238">
        <f>IF(AND(PENGISIAN!EB104&gt;0,PENGISIAN!DU104&gt;0,PENGISIAN!EB104&gt;PENGISIAN!DU104),PENGISIAN!EB104,IF(AND(PENGISIAN!ED104&gt;0,PENGISIAN!DU104&gt;0,PENGISIAN!ED104&gt;PENGISIAN!DU104),PENGISIAN!ED104,0))</f>
        <v>0</v>
      </c>
      <c r="AJ103" s="238">
        <f>IF(AND(PENGISIAN!EB104&gt;0,PENGISIAN!DU104&gt;0,PENGISIAN!EB104&gt;PENGISIAN!DU104),SUM(PENGISIAN!DV104,PENGISIAN!EA104),IF(AND(PENGISIAN!ED104&gt;0,PENGISIAN!DU104&gt;0,PENGISIAN!ED104&gt;PENGISIAN!DU104),SUM(PENGISIAN!DV104,PENGISIAN!EA104,PENGISIAN!EC104),0))</f>
        <v>0</v>
      </c>
      <c r="AK103" s="238">
        <f>IF(AND(PENGISIAN!EI104&gt;0,PENGISIAN!EB104&gt;0,PENGISIAN!EI104&gt;PENGISIAN!EB104),PENGISIAN!EI104,IF(AND(PENGISIAN!EK104&gt;0,PENGISIAN!EB104&gt;0,PENGISIAN!EK104&gt;PENGISIAN!EB104),PENGISIAN!EK104,0))</f>
        <v>0</v>
      </c>
      <c r="AL103" s="238">
        <f>IF(AND(PENGISIAN!EI104&gt;0,PENGISIAN!EB104&gt;0,PENGISIAN!EI104&gt;PENGISIAN!EB104),SUM(PENGISIAN!EC104,PENGISIAN!EH104),IF(AND(PENGISIAN!EK104&gt;0,PENGISIAN!EB104&gt;0,PENGISIAN!EK104&gt;PENGISIAN!EB104),SUM(PENGISIAN!EC104,PENGISIAN!EH104,PENGISIAN!EJ104),0))</f>
        <v>0</v>
      </c>
      <c r="AM103" s="238">
        <f>IF(AND(PENGISIAN!EP104&gt;0,PENGISIAN!EI104&gt;0,PENGISIAN!EP104&gt;PENGISIAN!EI104),PENGISIAN!EP104,IF(AND(PENGISIAN!ER104&gt;0,PENGISIAN!EI104&gt;0,PENGISIAN!ER104&gt;PENGISIAN!EI104),PENGISIAN!ER104,0))</f>
        <v>0</v>
      </c>
      <c r="AN103" s="238">
        <f>IF(AND(PENGISIAN!EP104&gt;0,PENGISIAN!EI104&gt;0,PENGISIAN!EP104&gt;PENGISIAN!EI104),SUM(PENGISIAN!EJ104,PENGISIAN!EO104),IF(AND(PENGISIAN!ER104&gt;0,PENGISIAN!EI104&gt;0,PENGISIAN!ER104&gt;PENGISIAN!EI104),SUM(PENGISIAN!EJ104,PENGISIAN!EO104,PENGISIAN!EQ104),0))</f>
        <v>0</v>
      </c>
      <c r="AO103" s="238">
        <f>IF(AND(PENGISIAN!EW104&gt;0,PENGISIAN!EP104&gt;0,PENGISIAN!EW104&gt;PENGISIAN!EP104),PENGISIAN!EW104,IF(AND(PENGISIAN!EY104&gt;0,PENGISIAN!EP104&gt;0,PENGISIAN!EY104&gt;PENGISIAN!EP104),PENGISIAN!EY104,0))</f>
        <v>0</v>
      </c>
      <c r="AP103" s="238">
        <f>IF(AND(PENGISIAN!EW104&gt;0,PENGISIAN!EP104&gt;0,PENGISIAN!EW104&gt;PENGISIAN!EP104),SUM(PENGISIAN!EQ104,PENGISIAN!EV104),IF(AND(PENGISIAN!EY104&gt;0,PENGISIAN!EP104&gt;0,PENGISIAN!EY104&gt;PENGISIAN!EP104),SUM(PENGISIAN!EQ104,PENGISIAN!EV104,PENGISIAN!EX104),0))</f>
        <v>0</v>
      </c>
      <c r="AQ103" s="238">
        <f>IF(AND(PENGISIAN!FD104&gt;0,PENGISIAN!EW104&gt;0,PENGISIAN!FD104&gt;PENGISIAN!EW104),PENGISIAN!FD104,IF(AND(PENGISIAN!FF104&gt;0,PENGISIAN!EW104&gt;0,PENGISIAN!FF104&gt;PENGISIAN!EW104),PENGISIAN!FF104,0))</f>
        <v>0</v>
      </c>
      <c r="AR103" s="238">
        <f>IF(AND(PENGISIAN!FD104&gt;0,PENGISIAN!EW104&gt;0,PENGISIAN!FD104&gt;PENGISIAN!EW104),SUM(PENGISIAN!EX104,PENGISIAN!FC104),IF(AND(PENGISIAN!FF104&gt;0,PENGISIAN!EW104&gt;0,PENGISIAN!FF104&gt;PENGISIAN!EW104),SUM(PENGISIAN!EX104,PENGISIAN!FC104,PENGISIAN!FE104),0))</f>
        <v>0</v>
      </c>
      <c r="AS103" s="238">
        <f>IF(AND(PENGISIAN!FK104&gt;0,PENGISIAN!FD104&gt;0,PENGISIAN!FK104&gt;PENGISIAN!FD104),PENGISIAN!FK104,IF(AND(PENGISIAN!FM104&gt;0,PENGISIAN!FD104&gt;0,PENGISIAN!FM104&gt;PENGISIAN!FD104),PENGISIAN!FM104,0))</f>
        <v>0</v>
      </c>
      <c r="AT103" s="238">
        <f>IF(AND(PENGISIAN!FK104&gt;0,PENGISIAN!FD104&gt;0,PENGISIAN!FK104&gt;PENGISIAN!FD104),SUM(PENGISIAN!FE104,PENGISIAN!FJ104),IF(AND(PENGISIAN!FM104&gt;0,PENGISIAN!FD104&gt;0,PENGISIAN!FM104&gt;PENGISIAN!FD104),SUM(PENGISIAN!FE104,PENGISIAN!FJ104,PENGISIAN!FL104),0))</f>
        <v>0</v>
      </c>
      <c r="AU103" s="238">
        <f>IF(AND(PENGISIAN!FR104&gt;0,PENGISIAN!FK104&gt;0,PENGISIAN!FR104&gt;PENGISIAN!FK104),PENGISIAN!FR104,IF(AND(PENGISIAN!FT104&gt;0,PENGISIAN!FK104&gt;0,PENGISIAN!FT104&gt;PENGISIAN!FK104),PENGISIAN!FT104,0))</f>
        <v>0</v>
      </c>
      <c r="AV103" s="238">
        <f>IF(AND(PENGISIAN!FR104&gt;0,PENGISIAN!FK104&gt;0,PENGISIAN!FR104&gt;PENGISIAN!FK104),SUM(PENGISIAN!FL104,PENGISIAN!FQ104),IF(AND(PENGISIAN!FT104&gt;0,PENGISIAN!FK104&gt;0,PENGISIAN!FT104&gt;PENGISIAN!FK104),SUM(PENGISIAN!FL104,PENGISIAN!FQ104,PENGISIAN!FS104),0))</f>
        <v>0</v>
      </c>
      <c r="AW103" s="238">
        <f>IF(AND(PENGISIAN!FY104&gt;0,PENGISIAN!FR104&gt;0,PENGISIAN!FY104&gt;PENGISIAN!FR104),PENGISIAN!FY104,IF(AND(PENGISIAN!GA104&gt;0,PENGISIAN!FR104&gt;0,PENGISIAN!GA104&gt;PENGISIAN!FR104),PENGISIAN!GA104,0))</f>
        <v>0</v>
      </c>
      <c r="AX103" s="238">
        <f>IF(AND(PENGISIAN!FY104&gt;0,PENGISIAN!FR104&gt;0,PENGISIAN!FY104&gt;PENGISIAN!FR104),SUM(PENGISIAN!FS104,PENGISIAN!FX104),IF(AND(PENGISIAN!GA104&gt;0,PENGISIAN!FR104&gt;0,PENGISIAN!GA104&gt;PENGISIAN!FR104),SUM(PENGISIAN!FS104,PENGISIAN!FX104,PENGISIAN!FZ104),0))</f>
        <v>0</v>
      </c>
      <c r="AY103" s="238">
        <f>IF(AND(PENGISIAN!GF104&gt;0,PENGISIAN!FY104&gt;0,PENGISIAN!GF104&gt;PENGISIAN!FY104),PENGISIAN!GF104,IF(AND(PENGISIAN!GH104&gt;0,PENGISIAN!FY104&gt;0,PENGISIAN!GH104&gt;PENGISIAN!FY104),PENGISIAN!GH104,0))</f>
        <v>0</v>
      </c>
      <c r="AZ103" s="238">
        <f>IF(AND(PENGISIAN!GF104&gt;0,PENGISIAN!FY104&gt;0,PENGISIAN!GF104&gt;PENGISIAN!FY104),SUM(PENGISIAN!FZ104,PENGISIAN!GE104),IF(AND(PENGISIAN!GH104&gt;0,PENGISIAN!FY104&gt;0,PENGISIAN!GH104&gt;PENGISIAN!FY104),SUM(PENGISIAN!FZ104,PENGISIAN!GE104,PENGISIAN!GG104),0))</f>
        <v>0</v>
      </c>
      <c r="BA103" s="238">
        <f>IF(AND(PENGISIAN!GM104&gt;0,PENGISIAN!GF104&gt;0,PENGISIAN!GM104&gt;PENGISIAN!GF104),PENGISIAN!GM104,IF(AND(PENGISIAN!GO104&gt;0,PENGISIAN!GF104&gt;0,PENGISIAN!GO104&gt;PENGISIAN!GF104),PENGISIAN!GO104,0))</f>
        <v>0</v>
      </c>
      <c r="BB103" s="238">
        <f>IF(AND(PENGISIAN!GM104&gt;0,PENGISIAN!GF104&gt;0,PENGISIAN!GM104&gt;PENGISIAN!GF104),SUM(PENGISIAN!GG104,PENGISIAN!GL104),IF(AND(PENGISIAN!GO104&gt;0,PENGISIAN!GF104&gt;0,PENGISIAN!GO104&gt;PENGISIAN!GF104),SUM(PENGISIAN!GG104,PENGISIAN!GL104,PENGISIAN!GN104),0))</f>
        <v>0</v>
      </c>
      <c r="BC103" s="238">
        <f>IF(AND(PENGISIAN!GT104&gt;0,PENGISIAN!GM104&gt;0,PENGISIAN!GT104&gt;PENGISIAN!GM104),PENGISIAN!GT104,IF(AND(PENGISIAN!GV104&gt;0,PENGISIAN!GM104&gt;0,PENGISIAN!GV104&gt;PENGISIAN!GM104),PENGISIAN!GV104,0))</f>
        <v>0</v>
      </c>
      <c r="BD103" s="238">
        <f>IF(AND(PENGISIAN!GT104&gt;0,PENGISIAN!GM104&gt;0,PENGISIAN!GT104&gt;PENGISIAN!GM104),SUM(PENGISIAN!GN104,PENGISIAN!GS104),IF(AND(PENGISIAN!GV104&gt;0,PENGISIAN!GM104&gt;0,PENGISIAN!GV104&gt;PENGISIAN!GM104),SUM(PENGISIAN!GN104,PENGISIAN!GS104,PENGISIAN!GU104),0))</f>
        <v>0</v>
      </c>
      <c r="BE103" s="238">
        <f>IF(AND(PENGISIAN!HA104&gt;0,PENGISIAN!GT104&gt;0,PENGISIAN!HA104&gt;PENGISIAN!GT104),PENGISIAN!HA104,IF(AND(PENGISIAN!HC104&gt;0,PENGISIAN!GT104&gt;0,PENGISIAN!HC104&gt;PENGISIAN!GT104),PENGISIAN!HC104,0))</f>
        <v>0</v>
      </c>
      <c r="BF103" s="238">
        <f>IF(AND(PENGISIAN!HA104&gt;0,PENGISIAN!GT104&gt;0,PENGISIAN!HA104&gt;PENGISIAN!GT104),SUM(PENGISIAN!GU104,PENGISIAN!GZ104),IF(AND(PENGISIAN!HC104&gt;0,PENGISIAN!GT104&gt;0,PENGISIAN!HC104&gt;PENGISIAN!GT104),SUM(PENGISIAN!GU104,PENGISIAN!GZ104,PENGISIAN!HB104),0))</f>
        <v>0</v>
      </c>
      <c r="BG103" s="238">
        <f>IF(AND(PENGISIAN!HH104&gt;0,PENGISIAN!HA104&gt;0,PENGISIAN!HH104&gt;PENGISIAN!HA104),PENGISIAN!HH104,IF(AND(PENGISIAN!HJ104&gt;0,PENGISIAN!HA104&gt;0,PENGISIAN!HJ104&gt;PENGISIAN!HA104),PENGISIAN!HJ104,0))</f>
        <v>0</v>
      </c>
      <c r="BH103" s="238">
        <f>IF(AND(PENGISIAN!HH104&gt;0,PENGISIAN!HA104&gt;0,PENGISIAN!HH104&gt;PENGISIAN!HA104),SUM(PENGISIAN!HB104,PENGISIAN!HG104),IF(AND(PENGISIAN!HJ104&gt;0,PENGISIAN!HA104&gt;0,PENGISIAN!HJ104&gt;PENGISIAN!HA104),SUM(PENGISIAN!HB104,PENGISIAN!HG104,PENGISIAN!HI104),0))</f>
        <v>0</v>
      </c>
      <c r="BI103" s="238">
        <f>IF(AND(PENGISIAN!HJ104&gt;0,PENGISIAN!HH104&gt;0,PENGISIAN!HJ104&gt;PENGISIAN!HH104),PENGISIAN!HJ104,0)</f>
        <v>0</v>
      </c>
      <c r="BJ103" s="238">
        <f>IF(AND(PENGISIAN!HJ104&gt;0,PENGISIAN!HH104&gt;0,PENGISIAN!HJ104&gt;PENGISIAN!HH104),PENGISIAN!HI104,0)</f>
        <v>0</v>
      </c>
    </row>
    <row r="104" spans="1:62">
      <c r="A104" s="238">
        <f>IF(AND(PENGISIAN!M105&gt;0,PENGISIAN!F105&gt;0,PENGISIAN!M105&gt;PENGISIAN!F105),PENGISIAN!M105,IF(AND(PENGISIAN!O105&gt;0,PENGISIAN!F105&gt;0,PENGISIAN!O105&gt;PENGISIAN!F105),PENGISIAN!O105,0))</f>
        <v>0</v>
      </c>
      <c r="B104" s="238">
        <f>IF(AND(PENGISIAN!M105&gt;0,PENGISIAN!F105&gt;0,PENGISIAN!M105&gt;PENGISIAN!F105),SUM(PENGISIAN!G105,PENGISIAN!L105),IF(AND(PENGISIAN!O105&gt;0,PENGISIAN!F105&gt;0,PENGISIAN!O105&gt;PENGISIAN!F105),SUM(PENGISIAN!G105,PENGISIAN!L105,PENGISIAN!N105),0))</f>
        <v>0</v>
      </c>
      <c r="C104" s="238">
        <f>IF(AND(PENGISIAN!T105&gt;0,PENGISIAN!M105&gt;0,PENGISIAN!T105&gt;PENGISIAN!M105),PENGISIAN!T105,IF(AND(PENGISIAN!V105&gt;0,PENGISIAN!M105&gt;0,PENGISIAN!V105&gt;PENGISIAN!M105),PENGISIAN!V105,0))</f>
        <v>0</v>
      </c>
      <c r="D104" s="238">
        <f>IF(AND(PENGISIAN!T105&gt;0,PENGISIAN!M105&gt;0,PENGISIAN!T105&gt;PENGISIAN!M105),SUM(PENGISIAN!N105,PENGISIAN!S105),IF(AND(PENGISIAN!V105&gt;0,PENGISIAN!M105&gt;0,PENGISIAN!V105&gt;PENGISIAN!M105),SUM(PENGISIAN!N105,PENGISIAN!S105,PENGISIAN!U105),0))</f>
        <v>0</v>
      </c>
      <c r="E104" s="238">
        <f>IF(AND(PENGISIAN!AA105&gt;0,PENGISIAN!T105&gt;0,PENGISIAN!AA105&gt;PENGISIAN!T105),PENGISIAN!AA105,IF(AND(PENGISIAN!AC105&gt;0,PENGISIAN!T105&gt;0,PENGISIAN!AC105&gt;PENGISIAN!T105),PENGISIAN!AC105,0))</f>
        <v>0</v>
      </c>
      <c r="F104" s="238">
        <f>IF(AND(PENGISIAN!AA105&gt;0,PENGISIAN!T105&gt;0,PENGISIAN!AA105&gt;PENGISIAN!T105),SUM(PENGISIAN!U105,PENGISIAN!Z105),IF(AND(PENGISIAN!AC105&gt;0,PENGISIAN!T105&gt;0,PENGISIAN!AC105&gt;PENGISIAN!T105),SUM(PENGISIAN!U105,PENGISIAN!Z105,PENGISIAN!AB105),0))</f>
        <v>0</v>
      </c>
      <c r="G104" s="238">
        <f>IF(AND(PENGISIAN!AH105&gt;0,PENGISIAN!AA105&gt;0,PENGISIAN!AH105&gt;PENGISIAN!AA105),PENGISIAN!AH105,IF(AND(PENGISIAN!AJ105&gt;0,PENGISIAN!AA105&gt;0,PENGISIAN!AJ105&gt;PENGISIAN!AA105),PENGISIAN!AJ105,0))</f>
        <v>0</v>
      </c>
      <c r="H104" s="238">
        <f>IF(AND(PENGISIAN!AH105&gt;0,PENGISIAN!AA105&gt;0,PENGISIAN!AH105&gt;PENGISIAN!AA105),SUM(PENGISIAN!AB105,PENGISIAN!AG105),IF(AND(PENGISIAN!AJ105&gt;0,PENGISIAN!AA105&gt;0,PENGISIAN!AJ105&gt;PENGISIAN!AA105),SUM(PENGISIAN!AB105,PENGISIAN!AG105,PENGISIAN!AI105),0))</f>
        <v>0</v>
      </c>
      <c r="I104" s="238">
        <f>IF(AND(PENGISIAN!AO105&gt;0,PENGISIAN!AH105&gt;0,PENGISIAN!AO105&gt;PENGISIAN!AH105),PENGISIAN!AO105,IF(AND(PENGISIAN!AQ105&gt;0,PENGISIAN!AH105&gt;0,PENGISIAN!AQ105&gt;PENGISIAN!AH105),PENGISIAN!AQ105,0))</f>
        <v>0</v>
      </c>
      <c r="J104" s="238">
        <f>IF(AND(PENGISIAN!AO105&gt;0,PENGISIAN!AH105&gt;0,PENGISIAN!AO105&gt;PENGISIAN!AH105),SUM(PENGISIAN!AI105,PENGISIAN!AN105),IF(AND(PENGISIAN!AQ105&gt;0,PENGISIAN!AH105&gt;0,PENGISIAN!AQ105&gt;PENGISIAN!AH105),SUM(PENGISIAN!AI105,PENGISIAN!AN105,PENGISIAN!AP105),0))</f>
        <v>0</v>
      </c>
      <c r="K104" s="238">
        <f>IF(AND(PENGISIAN!AV105&gt;0,PENGISIAN!AO105&gt;0,PENGISIAN!AV105&gt;PENGISIAN!AO105),PENGISIAN!AV105,IF(AND(PENGISIAN!AX105&gt;0,PENGISIAN!AO105&gt;0,PENGISIAN!AX105&gt;PENGISIAN!AO105),PENGISIAN!AX105,0))</f>
        <v>0</v>
      </c>
      <c r="L104" s="238">
        <f>IF(AND(PENGISIAN!AV105&gt;0,PENGISIAN!AO105&gt;0,PENGISIAN!AV105&gt;PENGISIAN!AO105),SUM(PENGISIAN!AP105,PENGISIAN!AU105),IF(AND(PENGISIAN!AX105&gt;0,PENGISIAN!AO105&gt;0,PENGISIAN!AX105&gt;PENGISIAN!AO105),SUM(PENGISIAN!AP105,PENGISIAN!AU105,PENGISIAN!AW105),0))</f>
        <v>0</v>
      </c>
      <c r="M104" s="238">
        <f>IF(AND(PENGISIAN!BC105&gt;0,PENGISIAN!AV105&gt;0,PENGISIAN!BC105&gt;PENGISIAN!AV105),PENGISIAN!BC105,IF(AND(PENGISIAN!BE105&gt;0,PENGISIAN!AV105&gt;0,PENGISIAN!BE105&gt;PENGISIAN!AV105),PENGISIAN!BE105,0))</f>
        <v>0</v>
      </c>
      <c r="N104" s="238">
        <f>IF(AND(PENGISIAN!BC105&gt;0,PENGISIAN!AV105&gt;0,PENGISIAN!BC105&gt;PENGISIAN!AV105),SUM(PENGISIAN!AW105,PENGISIAN!BB105),IF(AND(PENGISIAN!BE105&gt;0,PENGISIAN!AV105&gt;0,PENGISIAN!BE105&gt;PENGISIAN!AV105),SUM(PENGISIAN!AW105,PENGISIAN!BB105,PENGISIAN!BD105),0))</f>
        <v>0</v>
      </c>
      <c r="O104" s="238">
        <f>IF(AND(PENGISIAN!BJ105&gt;0,PENGISIAN!BC105&gt;0,PENGISIAN!BJ105&gt;PENGISIAN!BC105),PENGISIAN!BJ105,IF(AND(PENGISIAN!BL105&gt;0,PENGISIAN!BC105&gt;0,PENGISIAN!BL105&gt;PENGISIAN!BC105),PENGISIAN!BL105,0))</f>
        <v>0</v>
      </c>
      <c r="P104" s="238">
        <f>IF(AND(PENGISIAN!BJ105&gt;0,PENGISIAN!BC105&gt;0,PENGISIAN!BJ105&gt;PENGISIAN!BC105),SUM(PENGISIAN!BD105,PENGISIAN!BI105),IF(AND(PENGISIAN!BL105&gt;0,PENGISIAN!BC105&gt;0,PENGISIAN!BL105&gt;PENGISIAN!BC105),SUM(PENGISIAN!BD105,PENGISIAN!BI105,PENGISIAN!BK105),0))</f>
        <v>0</v>
      </c>
      <c r="Q104" s="238">
        <f>IF(AND(PENGISIAN!BQ105&gt;0,PENGISIAN!BJ105&gt;0,PENGISIAN!BQ105&gt;PENGISIAN!BJ105),PENGISIAN!BQ105,IF(AND(PENGISIAN!BS105&gt;0,PENGISIAN!BJ105&gt;0,PENGISIAN!BS105&gt;PENGISIAN!BJ105),PENGISIAN!BS105,0))</f>
        <v>0</v>
      </c>
      <c r="R104" s="238">
        <f>IF(AND(PENGISIAN!BQ105&gt;0,PENGISIAN!BJ105&gt;0,PENGISIAN!BQ105&gt;PENGISIAN!BJ105),SUM(PENGISIAN!BK105,PENGISIAN!BP105),IF(AND(PENGISIAN!BS105&gt;0,PENGISIAN!BJ105&gt;0,PENGISIAN!BS105&gt;PENGISIAN!BJ105),SUM(PENGISIAN!BK105,PENGISIAN!BP105,PENGISIAN!BR105),0))</f>
        <v>0</v>
      </c>
      <c r="S104" s="238">
        <f>IF(AND(PENGISIAN!BX105&gt;0,PENGISIAN!BQ105&gt;0,PENGISIAN!BX105&gt;PENGISIAN!BQ105),PENGISIAN!BX105,IF(AND(PENGISIAN!BZ105&gt;0,PENGISIAN!BQ105&gt;0,PENGISIAN!BZ105&gt;PENGISIAN!BQ105),PENGISIAN!BZ105,0))</f>
        <v>0</v>
      </c>
      <c r="T104" s="238">
        <f>IF(AND(PENGISIAN!BX105&gt;0,PENGISIAN!BQ105&gt;0,PENGISIAN!BX105&gt;PENGISIAN!BQ105),SUM(PENGISIAN!BR105,PENGISIAN!BW105),IF(AND(PENGISIAN!BZ105&gt;0,PENGISIAN!BQ105&gt;0,PENGISIAN!BZ105&gt;PENGISIAN!BQ105),SUM(PENGISIAN!BR105,PENGISIAN!BW105,PENGISIAN!BY105),0))</f>
        <v>0</v>
      </c>
      <c r="U104" s="238">
        <f>IF(AND(PENGISIAN!CE105&gt;0,PENGISIAN!BX105&gt;0,PENGISIAN!CE105&gt;PENGISIAN!BX105),PENGISIAN!CE105,IF(AND(PENGISIAN!CG105&gt;0,PENGISIAN!BX105&gt;0,PENGISIAN!CG105&gt;PENGISIAN!BX105),PENGISIAN!CG105,0))</f>
        <v>0</v>
      </c>
      <c r="V104" s="238">
        <f>IF(AND(PENGISIAN!CE105&gt;0,PENGISIAN!BX105&gt;0,PENGISIAN!CE105&gt;PENGISIAN!BX105),SUM(PENGISIAN!BY105,PENGISIAN!CD105),IF(AND(PENGISIAN!CG105&gt;0,PENGISIAN!BX105&gt;0,PENGISIAN!CG105&gt;PENGISIAN!BX105),SUM(PENGISIAN!BY105,PENGISIAN!CD105,PENGISIAN!CF105),0))</f>
        <v>0</v>
      </c>
      <c r="W104" s="238">
        <f>IF(AND(PENGISIAN!CL105&gt;0,PENGISIAN!CE105&gt;0,PENGISIAN!CL105&gt;PENGISIAN!CE105),PENGISIAN!CL105,IF(AND(PENGISIAN!CN105&gt;0,PENGISIAN!CE105&gt;0,PENGISIAN!CN105&gt;PENGISIAN!CE105),PENGISIAN!CN105,0))</f>
        <v>0</v>
      </c>
      <c r="X104" s="238">
        <f>IF(AND(PENGISIAN!CL105&gt;0,PENGISIAN!CE105&gt;0,PENGISIAN!CL105&gt;PENGISIAN!CE105),SUM(PENGISIAN!CF105,PENGISIAN!CK105),IF(AND(PENGISIAN!CN105&gt;0,PENGISIAN!CE105&gt;0,PENGISIAN!CN105&gt;PENGISIAN!CE105),SUM(PENGISIAN!CF105,PENGISIAN!CK105,PENGISIAN!CM105),0))</f>
        <v>0</v>
      </c>
      <c r="Y104" s="238">
        <f>IF(AND(PENGISIAN!CS105&gt;0,PENGISIAN!CL105&gt;0,PENGISIAN!CS105&gt;PENGISIAN!CL105),PENGISIAN!CS105,IF(AND(PENGISIAN!CU105&gt;0,PENGISIAN!CL105&gt;0,PENGISIAN!CU105&gt;PENGISIAN!CL105),PENGISIAN!CU105,0))</f>
        <v>0</v>
      </c>
      <c r="Z104" s="238">
        <f>IF(AND(PENGISIAN!CS105&gt;0,PENGISIAN!CL105&gt;0,PENGISIAN!CS105&gt;PENGISIAN!CL105),SUM(PENGISIAN!CM105,PENGISIAN!CR105),IF(AND(PENGISIAN!CU105&gt;0,PENGISIAN!CL105&gt;0,PENGISIAN!CU105&gt;PENGISIAN!CL105),SUM(PENGISIAN!CM105,PENGISIAN!CR105,PENGISIAN!CT105),0))</f>
        <v>0</v>
      </c>
      <c r="AA104" s="238">
        <f>IF(AND(PENGISIAN!CZ105&gt;0,PENGISIAN!CS105&gt;0,PENGISIAN!CZ105&gt;PENGISIAN!CS105),PENGISIAN!CZ105,IF(AND(PENGISIAN!DB105&gt;0,PENGISIAN!CS105&gt;0,PENGISIAN!DB105&gt;PENGISIAN!CS105),PENGISIAN!DB105,0))</f>
        <v>0</v>
      </c>
      <c r="AB104" s="238">
        <f>IF(AND(PENGISIAN!CZ105&gt;0,PENGISIAN!CS105&gt;0,PENGISIAN!CZ105&gt;PENGISIAN!CS105),SUM(PENGISIAN!CT105,PENGISIAN!CY105),IF(AND(PENGISIAN!DB105&gt;0,PENGISIAN!CS105&gt;0,PENGISIAN!DB105&gt;PENGISIAN!CS105),SUM(PENGISIAN!CT105,PENGISIAN!CY105,PENGISIAN!DA105),0))</f>
        <v>0</v>
      </c>
      <c r="AC104" s="238">
        <f>IF(AND(PENGISIAN!DG105&gt;0,PENGISIAN!CZ105&gt;0,PENGISIAN!DG105&gt;PENGISIAN!CZ105),PENGISIAN!DG105,IF(AND(PENGISIAN!DI105&gt;0,PENGISIAN!CZ105&gt;0,PENGISIAN!DI105&gt;PENGISIAN!CZ105),PENGISIAN!DI105,0))</f>
        <v>0</v>
      </c>
      <c r="AD104" s="238">
        <f>IF(AND(PENGISIAN!DG105&gt;0,PENGISIAN!CZ105&gt;0,PENGISIAN!DG105&gt;PENGISIAN!CZ105),SUM(PENGISIAN!DA105,PENGISIAN!DF105),IF(AND(PENGISIAN!DI105&gt;0,PENGISIAN!CZ105&gt;0,PENGISIAN!DI105&gt;PENGISIAN!CZ105),SUM(PENGISIAN!DA105,PENGISIAN!DF105,PENGISIAN!DH105),0))</f>
        <v>0</v>
      </c>
      <c r="AE104" s="238">
        <f>IF(AND(PENGISIAN!DN105&gt;0,PENGISIAN!DG105&gt;0,PENGISIAN!DN105&gt;PENGISIAN!DG105),PENGISIAN!DN105,IF(AND(PENGISIAN!DP105&gt;0,PENGISIAN!DG105&gt;0,PENGISIAN!DP105&gt;PENGISIAN!DG105),PENGISIAN!DP105,0))</f>
        <v>0</v>
      </c>
      <c r="AF104" s="238">
        <f>IF(AND(PENGISIAN!DN105&gt;0,PENGISIAN!DG105&gt;0,PENGISIAN!DN105&gt;PENGISIAN!DG105),SUM(PENGISIAN!DH105,PENGISIAN!DM105),IF(AND(PENGISIAN!DP105&gt;0,PENGISIAN!DG105&gt;0,PENGISIAN!DP105&gt;PENGISIAN!DG105),SUM(PENGISIAN!DH105,PENGISIAN!DM105,PENGISIAN!DO105),0))</f>
        <v>0</v>
      </c>
      <c r="AG104" s="238">
        <f>IF(AND(PENGISIAN!DU105&gt;0,PENGISIAN!DN105&gt;0,PENGISIAN!DU105&gt;PENGISIAN!DN105),PENGISIAN!DU105,IF(AND(PENGISIAN!DW105&gt;0,PENGISIAN!DN105&gt;0,PENGISIAN!DW105&gt;PENGISIAN!DN105),PENGISIAN!DW105,0))</f>
        <v>0</v>
      </c>
      <c r="AH104" s="238">
        <f>IF(AND(PENGISIAN!DU105&gt;0,PENGISIAN!DN105&gt;0,PENGISIAN!DU105&gt;PENGISIAN!DN105),SUM(PENGISIAN!DO105,PENGISIAN!DT105),IF(AND(PENGISIAN!DW105&gt;0,PENGISIAN!DN105&gt;0,PENGISIAN!DW105&gt;PENGISIAN!DN105),SUM(PENGISIAN!DO105,PENGISIAN!DT105,PENGISIAN!DV105),0))</f>
        <v>0</v>
      </c>
      <c r="AI104" s="238">
        <f>IF(AND(PENGISIAN!EB105&gt;0,PENGISIAN!DU105&gt;0,PENGISIAN!EB105&gt;PENGISIAN!DU105),PENGISIAN!EB105,IF(AND(PENGISIAN!ED105&gt;0,PENGISIAN!DU105&gt;0,PENGISIAN!ED105&gt;PENGISIAN!DU105),PENGISIAN!ED105,0))</f>
        <v>0</v>
      </c>
      <c r="AJ104" s="238">
        <f>IF(AND(PENGISIAN!EB105&gt;0,PENGISIAN!DU105&gt;0,PENGISIAN!EB105&gt;PENGISIAN!DU105),SUM(PENGISIAN!DV105,PENGISIAN!EA105),IF(AND(PENGISIAN!ED105&gt;0,PENGISIAN!DU105&gt;0,PENGISIAN!ED105&gt;PENGISIAN!DU105),SUM(PENGISIAN!DV105,PENGISIAN!EA105,PENGISIAN!EC105),0))</f>
        <v>0</v>
      </c>
      <c r="AK104" s="238">
        <f>IF(AND(PENGISIAN!EI105&gt;0,PENGISIAN!EB105&gt;0,PENGISIAN!EI105&gt;PENGISIAN!EB105),PENGISIAN!EI105,IF(AND(PENGISIAN!EK105&gt;0,PENGISIAN!EB105&gt;0,PENGISIAN!EK105&gt;PENGISIAN!EB105),PENGISIAN!EK105,0))</f>
        <v>0</v>
      </c>
      <c r="AL104" s="238">
        <f>IF(AND(PENGISIAN!EI105&gt;0,PENGISIAN!EB105&gt;0,PENGISIAN!EI105&gt;PENGISIAN!EB105),SUM(PENGISIAN!EC105,PENGISIAN!EH105),IF(AND(PENGISIAN!EK105&gt;0,PENGISIAN!EB105&gt;0,PENGISIAN!EK105&gt;PENGISIAN!EB105),SUM(PENGISIAN!EC105,PENGISIAN!EH105,PENGISIAN!EJ105),0))</f>
        <v>0</v>
      </c>
      <c r="AM104" s="238">
        <f>IF(AND(PENGISIAN!EP105&gt;0,PENGISIAN!EI105&gt;0,PENGISIAN!EP105&gt;PENGISIAN!EI105),PENGISIAN!EP105,IF(AND(PENGISIAN!ER105&gt;0,PENGISIAN!EI105&gt;0,PENGISIAN!ER105&gt;PENGISIAN!EI105),PENGISIAN!ER105,0))</f>
        <v>0</v>
      </c>
      <c r="AN104" s="238">
        <f>IF(AND(PENGISIAN!EP105&gt;0,PENGISIAN!EI105&gt;0,PENGISIAN!EP105&gt;PENGISIAN!EI105),SUM(PENGISIAN!EJ105,PENGISIAN!EO105),IF(AND(PENGISIAN!ER105&gt;0,PENGISIAN!EI105&gt;0,PENGISIAN!ER105&gt;PENGISIAN!EI105),SUM(PENGISIAN!EJ105,PENGISIAN!EO105,PENGISIAN!EQ105),0))</f>
        <v>0</v>
      </c>
      <c r="AO104" s="238">
        <f>IF(AND(PENGISIAN!EW105&gt;0,PENGISIAN!EP105&gt;0,PENGISIAN!EW105&gt;PENGISIAN!EP105),PENGISIAN!EW105,IF(AND(PENGISIAN!EY105&gt;0,PENGISIAN!EP105&gt;0,PENGISIAN!EY105&gt;PENGISIAN!EP105),PENGISIAN!EY105,0))</f>
        <v>0</v>
      </c>
      <c r="AP104" s="238">
        <f>IF(AND(PENGISIAN!EW105&gt;0,PENGISIAN!EP105&gt;0,PENGISIAN!EW105&gt;PENGISIAN!EP105),SUM(PENGISIAN!EQ105,PENGISIAN!EV105),IF(AND(PENGISIAN!EY105&gt;0,PENGISIAN!EP105&gt;0,PENGISIAN!EY105&gt;PENGISIAN!EP105),SUM(PENGISIAN!EQ105,PENGISIAN!EV105,PENGISIAN!EX105),0))</f>
        <v>0</v>
      </c>
      <c r="AQ104" s="238">
        <f>IF(AND(PENGISIAN!FD105&gt;0,PENGISIAN!EW105&gt;0,PENGISIAN!FD105&gt;PENGISIAN!EW105),PENGISIAN!FD105,IF(AND(PENGISIAN!FF105&gt;0,PENGISIAN!EW105&gt;0,PENGISIAN!FF105&gt;PENGISIAN!EW105),PENGISIAN!FF105,0))</f>
        <v>0</v>
      </c>
      <c r="AR104" s="238">
        <f>IF(AND(PENGISIAN!FD105&gt;0,PENGISIAN!EW105&gt;0,PENGISIAN!FD105&gt;PENGISIAN!EW105),SUM(PENGISIAN!EX105,PENGISIAN!FC105),IF(AND(PENGISIAN!FF105&gt;0,PENGISIAN!EW105&gt;0,PENGISIAN!FF105&gt;PENGISIAN!EW105),SUM(PENGISIAN!EX105,PENGISIAN!FC105,PENGISIAN!FE105),0))</f>
        <v>0</v>
      </c>
      <c r="AS104" s="238">
        <f>IF(AND(PENGISIAN!FK105&gt;0,PENGISIAN!FD105&gt;0,PENGISIAN!FK105&gt;PENGISIAN!FD105),PENGISIAN!FK105,IF(AND(PENGISIAN!FM105&gt;0,PENGISIAN!FD105&gt;0,PENGISIAN!FM105&gt;PENGISIAN!FD105),PENGISIAN!FM105,0))</f>
        <v>0</v>
      </c>
      <c r="AT104" s="238">
        <f>IF(AND(PENGISIAN!FK105&gt;0,PENGISIAN!FD105&gt;0,PENGISIAN!FK105&gt;PENGISIAN!FD105),SUM(PENGISIAN!FE105,PENGISIAN!FJ105),IF(AND(PENGISIAN!FM105&gt;0,PENGISIAN!FD105&gt;0,PENGISIAN!FM105&gt;PENGISIAN!FD105),SUM(PENGISIAN!FE105,PENGISIAN!FJ105,PENGISIAN!FL105),0))</f>
        <v>0</v>
      </c>
      <c r="AU104" s="238">
        <f>IF(AND(PENGISIAN!FR105&gt;0,PENGISIAN!FK105&gt;0,PENGISIAN!FR105&gt;PENGISIAN!FK105),PENGISIAN!FR105,IF(AND(PENGISIAN!FT105&gt;0,PENGISIAN!FK105&gt;0,PENGISIAN!FT105&gt;PENGISIAN!FK105),PENGISIAN!FT105,0))</f>
        <v>0</v>
      </c>
      <c r="AV104" s="238">
        <f>IF(AND(PENGISIAN!FR105&gt;0,PENGISIAN!FK105&gt;0,PENGISIAN!FR105&gt;PENGISIAN!FK105),SUM(PENGISIAN!FL105,PENGISIAN!FQ105),IF(AND(PENGISIAN!FT105&gt;0,PENGISIAN!FK105&gt;0,PENGISIAN!FT105&gt;PENGISIAN!FK105),SUM(PENGISIAN!FL105,PENGISIAN!FQ105,PENGISIAN!FS105),0))</f>
        <v>0</v>
      </c>
      <c r="AW104" s="238">
        <f>IF(AND(PENGISIAN!FY105&gt;0,PENGISIAN!FR105&gt;0,PENGISIAN!FY105&gt;PENGISIAN!FR105),PENGISIAN!FY105,IF(AND(PENGISIAN!GA105&gt;0,PENGISIAN!FR105&gt;0,PENGISIAN!GA105&gt;PENGISIAN!FR105),PENGISIAN!GA105,0))</f>
        <v>0</v>
      </c>
      <c r="AX104" s="238">
        <f>IF(AND(PENGISIAN!FY105&gt;0,PENGISIAN!FR105&gt;0,PENGISIAN!FY105&gt;PENGISIAN!FR105),SUM(PENGISIAN!FS105,PENGISIAN!FX105),IF(AND(PENGISIAN!GA105&gt;0,PENGISIAN!FR105&gt;0,PENGISIAN!GA105&gt;PENGISIAN!FR105),SUM(PENGISIAN!FS105,PENGISIAN!FX105,PENGISIAN!FZ105),0))</f>
        <v>0</v>
      </c>
      <c r="AY104" s="238">
        <f>IF(AND(PENGISIAN!GF105&gt;0,PENGISIAN!FY105&gt;0,PENGISIAN!GF105&gt;PENGISIAN!FY105),PENGISIAN!GF105,IF(AND(PENGISIAN!GH105&gt;0,PENGISIAN!FY105&gt;0,PENGISIAN!GH105&gt;PENGISIAN!FY105),PENGISIAN!GH105,0))</f>
        <v>0</v>
      </c>
      <c r="AZ104" s="238">
        <f>IF(AND(PENGISIAN!GF105&gt;0,PENGISIAN!FY105&gt;0,PENGISIAN!GF105&gt;PENGISIAN!FY105),SUM(PENGISIAN!FZ105,PENGISIAN!GE105),IF(AND(PENGISIAN!GH105&gt;0,PENGISIAN!FY105&gt;0,PENGISIAN!GH105&gt;PENGISIAN!FY105),SUM(PENGISIAN!FZ105,PENGISIAN!GE105,PENGISIAN!GG105),0))</f>
        <v>0</v>
      </c>
      <c r="BA104" s="238">
        <f>IF(AND(PENGISIAN!GM105&gt;0,PENGISIAN!GF105&gt;0,PENGISIAN!GM105&gt;PENGISIAN!GF105),PENGISIAN!GM105,IF(AND(PENGISIAN!GO105&gt;0,PENGISIAN!GF105&gt;0,PENGISIAN!GO105&gt;PENGISIAN!GF105),PENGISIAN!GO105,0))</f>
        <v>0</v>
      </c>
      <c r="BB104" s="238">
        <f>IF(AND(PENGISIAN!GM105&gt;0,PENGISIAN!GF105&gt;0,PENGISIAN!GM105&gt;PENGISIAN!GF105),SUM(PENGISIAN!GG105,PENGISIAN!GL105),IF(AND(PENGISIAN!GO105&gt;0,PENGISIAN!GF105&gt;0,PENGISIAN!GO105&gt;PENGISIAN!GF105),SUM(PENGISIAN!GG105,PENGISIAN!GL105,PENGISIAN!GN105),0))</f>
        <v>0</v>
      </c>
      <c r="BC104" s="238">
        <f>IF(AND(PENGISIAN!GT105&gt;0,PENGISIAN!GM105&gt;0,PENGISIAN!GT105&gt;PENGISIAN!GM105),PENGISIAN!GT105,IF(AND(PENGISIAN!GV105&gt;0,PENGISIAN!GM105&gt;0,PENGISIAN!GV105&gt;PENGISIAN!GM105),PENGISIAN!GV105,0))</f>
        <v>0</v>
      </c>
      <c r="BD104" s="238">
        <f>IF(AND(PENGISIAN!GT105&gt;0,PENGISIAN!GM105&gt;0,PENGISIAN!GT105&gt;PENGISIAN!GM105),SUM(PENGISIAN!GN105,PENGISIAN!GS105),IF(AND(PENGISIAN!GV105&gt;0,PENGISIAN!GM105&gt;0,PENGISIAN!GV105&gt;PENGISIAN!GM105),SUM(PENGISIAN!GN105,PENGISIAN!GS105,PENGISIAN!GU105),0))</f>
        <v>0</v>
      </c>
      <c r="BE104" s="238">
        <f>IF(AND(PENGISIAN!HA105&gt;0,PENGISIAN!GT105&gt;0,PENGISIAN!HA105&gt;PENGISIAN!GT105),PENGISIAN!HA105,IF(AND(PENGISIAN!HC105&gt;0,PENGISIAN!GT105&gt;0,PENGISIAN!HC105&gt;PENGISIAN!GT105),PENGISIAN!HC105,0))</f>
        <v>0</v>
      </c>
      <c r="BF104" s="238">
        <f>IF(AND(PENGISIAN!HA105&gt;0,PENGISIAN!GT105&gt;0,PENGISIAN!HA105&gt;PENGISIAN!GT105),SUM(PENGISIAN!GU105,PENGISIAN!GZ105),IF(AND(PENGISIAN!HC105&gt;0,PENGISIAN!GT105&gt;0,PENGISIAN!HC105&gt;PENGISIAN!GT105),SUM(PENGISIAN!GU105,PENGISIAN!GZ105,PENGISIAN!HB105),0))</f>
        <v>0</v>
      </c>
      <c r="BG104" s="238">
        <f>IF(AND(PENGISIAN!HH105&gt;0,PENGISIAN!HA105&gt;0,PENGISIAN!HH105&gt;PENGISIAN!HA105),PENGISIAN!HH105,IF(AND(PENGISIAN!HJ105&gt;0,PENGISIAN!HA105&gt;0,PENGISIAN!HJ105&gt;PENGISIAN!HA105),PENGISIAN!HJ105,0))</f>
        <v>0</v>
      </c>
      <c r="BH104" s="238">
        <f>IF(AND(PENGISIAN!HH105&gt;0,PENGISIAN!HA105&gt;0,PENGISIAN!HH105&gt;PENGISIAN!HA105),SUM(PENGISIAN!HB105,PENGISIAN!HG105),IF(AND(PENGISIAN!HJ105&gt;0,PENGISIAN!HA105&gt;0,PENGISIAN!HJ105&gt;PENGISIAN!HA105),SUM(PENGISIAN!HB105,PENGISIAN!HG105,PENGISIAN!HI105),0))</f>
        <v>0</v>
      </c>
      <c r="BI104" s="238">
        <f>IF(AND(PENGISIAN!HJ105&gt;0,PENGISIAN!HH105&gt;0,PENGISIAN!HJ105&gt;PENGISIAN!HH105),PENGISIAN!HJ105,0)</f>
        <v>0</v>
      </c>
      <c r="BJ104" s="238">
        <f>IF(AND(PENGISIAN!HJ105&gt;0,PENGISIAN!HH105&gt;0,PENGISIAN!HJ105&gt;PENGISIAN!HH105),PENGISIAN!HI105,0)</f>
        <v>0</v>
      </c>
    </row>
    <row r="105" spans="1:62">
      <c r="A105" s="238">
        <f>IF(AND(PENGISIAN!M106&gt;0,PENGISIAN!F106&gt;0,PENGISIAN!M106&gt;PENGISIAN!F106),PENGISIAN!M106,IF(AND(PENGISIAN!O106&gt;0,PENGISIAN!F106&gt;0,PENGISIAN!O106&gt;PENGISIAN!F106),PENGISIAN!O106,0))</f>
        <v>11343</v>
      </c>
      <c r="B105" s="238">
        <f>IF(AND(PENGISIAN!M106&gt;0,PENGISIAN!F106&gt;0,PENGISIAN!M106&gt;PENGISIAN!F106),SUM(PENGISIAN!G106,PENGISIAN!L106),IF(AND(PENGISIAN!O106&gt;0,PENGISIAN!F106&gt;0,PENGISIAN!O106&gt;PENGISIAN!F106),SUM(PENGISIAN!G106,PENGISIAN!L106,PENGISIAN!N106),0))</f>
        <v>1103</v>
      </c>
      <c r="C105" s="238">
        <f>IF(AND(PENGISIAN!T106&gt;0,PENGISIAN!M106&gt;0,PENGISIAN!T106&gt;PENGISIAN!M106),PENGISIAN!T106,IF(AND(PENGISIAN!V106&gt;0,PENGISIAN!M106&gt;0,PENGISIAN!V106&gt;PENGISIAN!M106),PENGISIAN!V106,0))</f>
        <v>11350</v>
      </c>
      <c r="D105" s="238">
        <f>IF(AND(PENGISIAN!T106&gt;0,PENGISIAN!M106&gt;0,PENGISIAN!T106&gt;PENGISIAN!M106),SUM(PENGISIAN!N106,PENGISIAN!S106),IF(AND(PENGISIAN!V106&gt;0,PENGISIAN!M106&gt;0,PENGISIAN!V106&gt;PENGISIAN!M106),SUM(PENGISIAN!N106,PENGISIAN!S106,PENGISIAN!U106),0))</f>
        <v>365</v>
      </c>
      <c r="E105" s="238">
        <f>IF(AND(PENGISIAN!AA106&gt;0,PENGISIAN!T106&gt;0,PENGISIAN!AA106&gt;PENGISIAN!T106),PENGISIAN!AA106,IF(AND(PENGISIAN!AC106&gt;0,PENGISIAN!T106&gt;0,PENGISIAN!AC106&gt;PENGISIAN!T106),PENGISIAN!AC106,0))</f>
        <v>11362</v>
      </c>
      <c r="F105" s="238">
        <f>IF(AND(PENGISIAN!AA106&gt;0,PENGISIAN!T106&gt;0,PENGISIAN!AA106&gt;PENGISIAN!T106),SUM(PENGISIAN!U106,PENGISIAN!Z106),IF(AND(PENGISIAN!AC106&gt;0,PENGISIAN!T106&gt;0,PENGISIAN!AC106&gt;PENGISIAN!T106),SUM(PENGISIAN!U106,PENGISIAN!Z106,PENGISIAN!AB106),0))</f>
        <v>587</v>
      </c>
      <c r="G105" s="238">
        <f>IF(AND(PENGISIAN!AH106&gt;0,PENGISIAN!AA106&gt;0,PENGISIAN!AH106&gt;PENGISIAN!AA106),PENGISIAN!AH106,IF(AND(PENGISIAN!AJ106&gt;0,PENGISIAN!AA106&gt;0,PENGISIAN!AJ106&gt;PENGISIAN!AA106),PENGISIAN!AJ106,0))</f>
        <v>11380</v>
      </c>
      <c r="H105" s="238">
        <f>IF(AND(PENGISIAN!AH106&gt;0,PENGISIAN!AA106&gt;0,PENGISIAN!AH106&gt;PENGISIAN!AA106),SUM(PENGISIAN!AB106,PENGISIAN!AG106),IF(AND(PENGISIAN!AJ106&gt;0,PENGISIAN!AA106&gt;0,PENGISIAN!AJ106&gt;PENGISIAN!AA106),SUM(PENGISIAN!AB106,PENGISIAN!AG106,PENGISIAN!AI106),0))</f>
        <v>985</v>
      </c>
      <c r="I105" s="238">
        <f>IF(AND(PENGISIAN!AO106&gt;0,PENGISIAN!AH106&gt;0,PENGISIAN!AO106&gt;PENGISIAN!AH106),PENGISIAN!AO106,IF(AND(PENGISIAN!AQ106&gt;0,PENGISIAN!AH106&gt;0,PENGISIAN!AQ106&gt;PENGISIAN!AH106),PENGISIAN!AQ106,0))</f>
        <v>0</v>
      </c>
      <c r="J105" s="238">
        <f>IF(AND(PENGISIAN!AO106&gt;0,PENGISIAN!AH106&gt;0,PENGISIAN!AO106&gt;PENGISIAN!AH106),SUM(PENGISIAN!AI106,PENGISIAN!AN106),IF(AND(PENGISIAN!AQ106&gt;0,PENGISIAN!AH106&gt;0,PENGISIAN!AQ106&gt;PENGISIAN!AH106),SUM(PENGISIAN!AI106,PENGISIAN!AN106,PENGISIAN!AP106),0))</f>
        <v>0</v>
      </c>
      <c r="K105" s="238">
        <f>IF(AND(PENGISIAN!AV106&gt;0,PENGISIAN!AO106&gt;0,PENGISIAN!AV106&gt;PENGISIAN!AO106),PENGISIAN!AV106,IF(AND(PENGISIAN!AX106&gt;0,PENGISIAN!AO106&gt;0,PENGISIAN!AX106&gt;PENGISIAN!AO106),PENGISIAN!AX106,0))</f>
        <v>0</v>
      </c>
      <c r="L105" s="238">
        <f>IF(AND(PENGISIAN!AV106&gt;0,PENGISIAN!AO106&gt;0,PENGISIAN!AV106&gt;PENGISIAN!AO106),SUM(PENGISIAN!AP106,PENGISIAN!AU106),IF(AND(PENGISIAN!AX106&gt;0,PENGISIAN!AO106&gt;0,PENGISIAN!AX106&gt;PENGISIAN!AO106),SUM(PENGISIAN!AP106,PENGISIAN!AU106,PENGISIAN!AW106),0))</f>
        <v>0</v>
      </c>
      <c r="M105" s="238">
        <f>IF(AND(PENGISIAN!BC106&gt;0,PENGISIAN!AV106&gt;0,PENGISIAN!BC106&gt;PENGISIAN!AV106),PENGISIAN!BC106,IF(AND(PENGISIAN!BE106&gt;0,PENGISIAN!AV106&gt;0,PENGISIAN!BE106&gt;PENGISIAN!AV106),PENGISIAN!BE106,0))</f>
        <v>0</v>
      </c>
      <c r="N105" s="238">
        <f>IF(AND(PENGISIAN!BC106&gt;0,PENGISIAN!AV106&gt;0,PENGISIAN!BC106&gt;PENGISIAN!AV106),SUM(PENGISIAN!AW106,PENGISIAN!BB106),IF(AND(PENGISIAN!BE106&gt;0,PENGISIAN!AV106&gt;0,PENGISIAN!BE106&gt;PENGISIAN!AV106),SUM(PENGISIAN!AW106,PENGISIAN!BB106,PENGISIAN!BD106),0))</f>
        <v>0</v>
      </c>
      <c r="O105" s="238">
        <f>IF(AND(PENGISIAN!BJ106&gt;0,PENGISIAN!BC106&gt;0,PENGISIAN!BJ106&gt;PENGISIAN!BC106),PENGISIAN!BJ106,IF(AND(PENGISIAN!BL106&gt;0,PENGISIAN!BC106&gt;0,PENGISIAN!BL106&gt;PENGISIAN!BC106),PENGISIAN!BL106,0))</f>
        <v>0</v>
      </c>
      <c r="P105" s="238">
        <f>IF(AND(PENGISIAN!BJ106&gt;0,PENGISIAN!BC106&gt;0,PENGISIAN!BJ106&gt;PENGISIAN!BC106),SUM(PENGISIAN!BD106,PENGISIAN!BI106),IF(AND(PENGISIAN!BL106&gt;0,PENGISIAN!BC106&gt;0,PENGISIAN!BL106&gt;PENGISIAN!BC106),SUM(PENGISIAN!BD106,PENGISIAN!BI106,PENGISIAN!BK106),0))</f>
        <v>0</v>
      </c>
      <c r="Q105" s="238">
        <f>IF(AND(PENGISIAN!BQ106&gt;0,PENGISIAN!BJ106&gt;0,PENGISIAN!BQ106&gt;PENGISIAN!BJ106),PENGISIAN!BQ106,IF(AND(PENGISIAN!BS106&gt;0,PENGISIAN!BJ106&gt;0,PENGISIAN!BS106&gt;PENGISIAN!BJ106),PENGISIAN!BS106,0))</f>
        <v>0</v>
      </c>
      <c r="R105" s="238">
        <f>IF(AND(PENGISIAN!BQ106&gt;0,PENGISIAN!BJ106&gt;0,PENGISIAN!BQ106&gt;PENGISIAN!BJ106),SUM(PENGISIAN!BK106,PENGISIAN!BP106),IF(AND(PENGISIAN!BS106&gt;0,PENGISIAN!BJ106&gt;0,PENGISIAN!BS106&gt;PENGISIAN!BJ106),SUM(PENGISIAN!BK106,PENGISIAN!BP106,PENGISIAN!BR106),0))</f>
        <v>0</v>
      </c>
      <c r="S105" s="238">
        <f>IF(AND(PENGISIAN!BX106&gt;0,PENGISIAN!BQ106&gt;0,PENGISIAN!BX106&gt;PENGISIAN!BQ106),PENGISIAN!BX106,IF(AND(PENGISIAN!BZ106&gt;0,PENGISIAN!BQ106&gt;0,PENGISIAN!BZ106&gt;PENGISIAN!BQ106),PENGISIAN!BZ106,0))</f>
        <v>0</v>
      </c>
      <c r="T105" s="238">
        <f>IF(AND(PENGISIAN!BX106&gt;0,PENGISIAN!BQ106&gt;0,PENGISIAN!BX106&gt;PENGISIAN!BQ106),SUM(PENGISIAN!BR106,PENGISIAN!BW106),IF(AND(PENGISIAN!BZ106&gt;0,PENGISIAN!BQ106&gt;0,PENGISIAN!BZ106&gt;PENGISIAN!BQ106),SUM(PENGISIAN!BR106,PENGISIAN!BW106,PENGISIAN!BY106),0))</f>
        <v>0</v>
      </c>
      <c r="U105" s="238">
        <f>IF(AND(PENGISIAN!CE106&gt;0,PENGISIAN!BX106&gt;0,PENGISIAN!CE106&gt;PENGISIAN!BX106),PENGISIAN!CE106,IF(AND(PENGISIAN!CG106&gt;0,PENGISIAN!BX106&gt;0,PENGISIAN!CG106&gt;PENGISIAN!BX106),PENGISIAN!CG106,0))</f>
        <v>0</v>
      </c>
      <c r="V105" s="238">
        <f>IF(AND(PENGISIAN!CE106&gt;0,PENGISIAN!BX106&gt;0,PENGISIAN!CE106&gt;PENGISIAN!BX106),SUM(PENGISIAN!BY106,PENGISIAN!CD106),IF(AND(PENGISIAN!CG106&gt;0,PENGISIAN!BX106&gt;0,PENGISIAN!CG106&gt;PENGISIAN!BX106),SUM(PENGISIAN!BY106,PENGISIAN!CD106,PENGISIAN!CF106),0))</f>
        <v>0</v>
      </c>
      <c r="W105" s="238">
        <f>IF(AND(PENGISIAN!CL106&gt;0,PENGISIAN!CE106&gt;0,PENGISIAN!CL106&gt;PENGISIAN!CE106),PENGISIAN!CL106,IF(AND(PENGISIAN!CN106&gt;0,PENGISIAN!CE106&gt;0,PENGISIAN!CN106&gt;PENGISIAN!CE106),PENGISIAN!CN106,0))</f>
        <v>0</v>
      </c>
      <c r="X105" s="238">
        <f>IF(AND(PENGISIAN!CL106&gt;0,PENGISIAN!CE106&gt;0,PENGISIAN!CL106&gt;PENGISIAN!CE106),SUM(PENGISIAN!CF106,PENGISIAN!CK106),IF(AND(PENGISIAN!CN106&gt;0,PENGISIAN!CE106&gt;0,PENGISIAN!CN106&gt;PENGISIAN!CE106),SUM(PENGISIAN!CF106,PENGISIAN!CK106,PENGISIAN!CM106),0))</f>
        <v>0</v>
      </c>
      <c r="Y105" s="238">
        <f>IF(AND(PENGISIAN!CS106&gt;0,PENGISIAN!CL106&gt;0,PENGISIAN!CS106&gt;PENGISIAN!CL106),PENGISIAN!CS106,IF(AND(PENGISIAN!CU106&gt;0,PENGISIAN!CL106&gt;0,PENGISIAN!CU106&gt;PENGISIAN!CL106),PENGISIAN!CU106,0))</f>
        <v>0</v>
      </c>
      <c r="Z105" s="238">
        <f>IF(AND(PENGISIAN!CS106&gt;0,PENGISIAN!CL106&gt;0,PENGISIAN!CS106&gt;PENGISIAN!CL106),SUM(PENGISIAN!CM106,PENGISIAN!CR106),IF(AND(PENGISIAN!CU106&gt;0,PENGISIAN!CL106&gt;0,PENGISIAN!CU106&gt;PENGISIAN!CL106),SUM(PENGISIAN!CM106,PENGISIAN!CR106,PENGISIAN!CT106),0))</f>
        <v>0</v>
      </c>
      <c r="AA105" s="238">
        <f>IF(AND(PENGISIAN!CZ106&gt;0,PENGISIAN!CS106&gt;0,PENGISIAN!CZ106&gt;PENGISIAN!CS106),PENGISIAN!CZ106,IF(AND(PENGISIAN!DB106&gt;0,PENGISIAN!CS106&gt;0,PENGISIAN!DB106&gt;PENGISIAN!CS106),PENGISIAN!DB106,0))</f>
        <v>0</v>
      </c>
      <c r="AB105" s="238">
        <f>IF(AND(PENGISIAN!CZ106&gt;0,PENGISIAN!CS106&gt;0,PENGISIAN!CZ106&gt;PENGISIAN!CS106),SUM(PENGISIAN!CT106,PENGISIAN!CY106),IF(AND(PENGISIAN!DB106&gt;0,PENGISIAN!CS106&gt;0,PENGISIAN!DB106&gt;PENGISIAN!CS106),SUM(PENGISIAN!CT106,PENGISIAN!CY106,PENGISIAN!DA106),0))</f>
        <v>0</v>
      </c>
      <c r="AC105" s="238">
        <f>IF(AND(PENGISIAN!DG106&gt;0,PENGISIAN!CZ106&gt;0,PENGISIAN!DG106&gt;PENGISIAN!CZ106),PENGISIAN!DG106,IF(AND(PENGISIAN!DI106&gt;0,PENGISIAN!CZ106&gt;0,PENGISIAN!DI106&gt;PENGISIAN!CZ106),PENGISIAN!DI106,0))</f>
        <v>0</v>
      </c>
      <c r="AD105" s="238">
        <f>IF(AND(PENGISIAN!DG106&gt;0,PENGISIAN!CZ106&gt;0,PENGISIAN!DG106&gt;PENGISIAN!CZ106),SUM(PENGISIAN!DA106,PENGISIAN!DF106),IF(AND(PENGISIAN!DI106&gt;0,PENGISIAN!CZ106&gt;0,PENGISIAN!DI106&gt;PENGISIAN!CZ106),SUM(PENGISIAN!DA106,PENGISIAN!DF106,PENGISIAN!DH106),0))</f>
        <v>0</v>
      </c>
      <c r="AE105" s="238">
        <f>IF(AND(PENGISIAN!DN106&gt;0,PENGISIAN!DG106&gt;0,PENGISIAN!DN106&gt;PENGISIAN!DG106),PENGISIAN!DN106,IF(AND(PENGISIAN!DP106&gt;0,PENGISIAN!DG106&gt;0,PENGISIAN!DP106&gt;PENGISIAN!DG106),PENGISIAN!DP106,0))</f>
        <v>0</v>
      </c>
      <c r="AF105" s="238">
        <f>IF(AND(PENGISIAN!DN106&gt;0,PENGISIAN!DG106&gt;0,PENGISIAN!DN106&gt;PENGISIAN!DG106),SUM(PENGISIAN!DH106,PENGISIAN!DM106),IF(AND(PENGISIAN!DP106&gt;0,PENGISIAN!DG106&gt;0,PENGISIAN!DP106&gt;PENGISIAN!DG106),SUM(PENGISIAN!DH106,PENGISIAN!DM106,PENGISIAN!DO106),0))</f>
        <v>0</v>
      </c>
      <c r="AG105" s="238">
        <f>IF(AND(PENGISIAN!DU106&gt;0,PENGISIAN!DN106&gt;0,PENGISIAN!DU106&gt;PENGISIAN!DN106),PENGISIAN!DU106,IF(AND(PENGISIAN!DW106&gt;0,PENGISIAN!DN106&gt;0,PENGISIAN!DW106&gt;PENGISIAN!DN106),PENGISIAN!DW106,0))</f>
        <v>0</v>
      </c>
      <c r="AH105" s="238">
        <f>IF(AND(PENGISIAN!DU106&gt;0,PENGISIAN!DN106&gt;0,PENGISIAN!DU106&gt;PENGISIAN!DN106),SUM(PENGISIAN!DO106,PENGISIAN!DT106),IF(AND(PENGISIAN!DW106&gt;0,PENGISIAN!DN106&gt;0,PENGISIAN!DW106&gt;PENGISIAN!DN106),SUM(PENGISIAN!DO106,PENGISIAN!DT106,PENGISIAN!DV106),0))</f>
        <v>0</v>
      </c>
      <c r="AI105" s="238">
        <f>IF(AND(PENGISIAN!EB106&gt;0,PENGISIAN!DU106&gt;0,PENGISIAN!EB106&gt;PENGISIAN!DU106),PENGISIAN!EB106,IF(AND(PENGISIAN!ED106&gt;0,PENGISIAN!DU106&gt;0,PENGISIAN!ED106&gt;PENGISIAN!DU106),PENGISIAN!ED106,0))</f>
        <v>0</v>
      </c>
      <c r="AJ105" s="238">
        <f>IF(AND(PENGISIAN!EB106&gt;0,PENGISIAN!DU106&gt;0,PENGISIAN!EB106&gt;PENGISIAN!DU106),SUM(PENGISIAN!DV106,PENGISIAN!EA106),IF(AND(PENGISIAN!ED106&gt;0,PENGISIAN!DU106&gt;0,PENGISIAN!ED106&gt;PENGISIAN!DU106),SUM(PENGISIAN!DV106,PENGISIAN!EA106,PENGISIAN!EC106),0))</f>
        <v>0</v>
      </c>
      <c r="AK105" s="238">
        <f>IF(AND(PENGISIAN!EI106&gt;0,PENGISIAN!EB106&gt;0,PENGISIAN!EI106&gt;PENGISIAN!EB106),PENGISIAN!EI106,IF(AND(PENGISIAN!EK106&gt;0,PENGISIAN!EB106&gt;0,PENGISIAN!EK106&gt;PENGISIAN!EB106),PENGISIAN!EK106,0))</f>
        <v>0</v>
      </c>
      <c r="AL105" s="238">
        <f>IF(AND(PENGISIAN!EI106&gt;0,PENGISIAN!EB106&gt;0,PENGISIAN!EI106&gt;PENGISIAN!EB106),SUM(PENGISIAN!EC106,PENGISIAN!EH106),IF(AND(PENGISIAN!EK106&gt;0,PENGISIAN!EB106&gt;0,PENGISIAN!EK106&gt;PENGISIAN!EB106),SUM(PENGISIAN!EC106,PENGISIAN!EH106,PENGISIAN!EJ106),0))</f>
        <v>0</v>
      </c>
      <c r="AM105" s="238">
        <f>IF(AND(PENGISIAN!EP106&gt;0,PENGISIAN!EI106&gt;0,PENGISIAN!EP106&gt;PENGISIAN!EI106),PENGISIAN!EP106,IF(AND(PENGISIAN!ER106&gt;0,PENGISIAN!EI106&gt;0,PENGISIAN!ER106&gt;PENGISIAN!EI106),PENGISIAN!ER106,0))</f>
        <v>0</v>
      </c>
      <c r="AN105" s="238">
        <f>IF(AND(PENGISIAN!EP106&gt;0,PENGISIAN!EI106&gt;0,PENGISIAN!EP106&gt;PENGISIAN!EI106),SUM(PENGISIAN!EJ106,PENGISIAN!EO106),IF(AND(PENGISIAN!ER106&gt;0,PENGISIAN!EI106&gt;0,PENGISIAN!ER106&gt;PENGISIAN!EI106),SUM(PENGISIAN!EJ106,PENGISIAN!EO106,PENGISIAN!EQ106),0))</f>
        <v>0</v>
      </c>
      <c r="AO105" s="238">
        <f>IF(AND(PENGISIAN!EW106&gt;0,PENGISIAN!EP106&gt;0,PENGISIAN!EW106&gt;PENGISIAN!EP106),PENGISIAN!EW106,IF(AND(PENGISIAN!EY106&gt;0,PENGISIAN!EP106&gt;0,PENGISIAN!EY106&gt;PENGISIAN!EP106),PENGISIAN!EY106,0))</f>
        <v>0</v>
      </c>
      <c r="AP105" s="238">
        <f>IF(AND(PENGISIAN!EW106&gt;0,PENGISIAN!EP106&gt;0,PENGISIAN!EW106&gt;PENGISIAN!EP106),SUM(PENGISIAN!EQ106,PENGISIAN!EV106),IF(AND(PENGISIAN!EY106&gt;0,PENGISIAN!EP106&gt;0,PENGISIAN!EY106&gt;PENGISIAN!EP106),SUM(PENGISIAN!EQ106,PENGISIAN!EV106,PENGISIAN!EX106),0))</f>
        <v>0</v>
      </c>
      <c r="AQ105" s="238">
        <f>IF(AND(PENGISIAN!FD106&gt;0,PENGISIAN!EW106&gt;0,PENGISIAN!FD106&gt;PENGISIAN!EW106),PENGISIAN!FD106,IF(AND(PENGISIAN!FF106&gt;0,PENGISIAN!EW106&gt;0,PENGISIAN!FF106&gt;PENGISIAN!EW106),PENGISIAN!FF106,0))</f>
        <v>0</v>
      </c>
      <c r="AR105" s="238">
        <f>IF(AND(PENGISIAN!FD106&gt;0,PENGISIAN!EW106&gt;0,PENGISIAN!FD106&gt;PENGISIAN!EW106),SUM(PENGISIAN!EX106,PENGISIAN!FC106),IF(AND(PENGISIAN!FF106&gt;0,PENGISIAN!EW106&gt;0,PENGISIAN!FF106&gt;PENGISIAN!EW106),SUM(PENGISIAN!EX106,PENGISIAN!FC106,PENGISIAN!FE106),0))</f>
        <v>0</v>
      </c>
      <c r="AS105" s="238">
        <f>IF(AND(PENGISIAN!FK106&gt;0,PENGISIAN!FD106&gt;0,PENGISIAN!FK106&gt;PENGISIAN!FD106),PENGISIAN!FK106,IF(AND(PENGISIAN!FM106&gt;0,PENGISIAN!FD106&gt;0,PENGISIAN!FM106&gt;PENGISIAN!FD106),PENGISIAN!FM106,0))</f>
        <v>0</v>
      </c>
      <c r="AT105" s="238">
        <f>IF(AND(PENGISIAN!FK106&gt;0,PENGISIAN!FD106&gt;0,PENGISIAN!FK106&gt;PENGISIAN!FD106),SUM(PENGISIAN!FE106,PENGISIAN!FJ106),IF(AND(PENGISIAN!FM106&gt;0,PENGISIAN!FD106&gt;0,PENGISIAN!FM106&gt;PENGISIAN!FD106),SUM(PENGISIAN!FE106,PENGISIAN!FJ106,PENGISIAN!FL106),0))</f>
        <v>0</v>
      </c>
      <c r="AU105" s="238">
        <f>IF(AND(PENGISIAN!FR106&gt;0,PENGISIAN!FK106&gt;0,PENGISIAN!FR106&gt;PENGISIAN!FK106),PENGISIAN!FR106,IF(AND(PENGISIAN!FT106&gt;0,PENGISIAN!FK106&gt;0,PENGISIAN!FT106&gt;PENGISIAN!FK106),PENGISIAN!FT106,0))</f>
        <v>0</v>
      </c>
      <c r="AV105" s="238">
        <f>IF(AND(PENGISIAN!FR106&gt;0,PENGISIAN!FK106&gt;0,PENGISIAN!FR106&gt;PENGISIAN!FK106),SUM(PENGISIAN!FL106,PENGISIAN!FQ106),IF(AND(PENGISIAN!FT106&gt;0,PENGISIAN!FK106&gt;0,PENGISIAN!FT106&gt;PENGISIAN!FK106),SUM(PENGISIAN!FL106,PENGISIAN!FQ106,PENGISIAN!FS106),0))</f>
        <v>0</v>
      </c>
      <c r="AW105" s="238">
        <f>IF(AND(PENGISIAN!FY106&gt;0,PENGISIAN!FR106&gt;0,PENGISIAN!FY106&gt;PENGISIAN!FR106),PENGISIAN!FY106,IF(AND(PENGISIAN!GA106&gt;0,PENGISIAN!FR106&gt;0,PENGISIAN!GA106&gt;PENGISIAN!FR106),PENGISIAN!GA106,0))</f>
        <v>0</v>
      </c>
      <c r="AX105" s="238">
        <f>IF(AND(PENGISIAN!FY106&gt;0,PENGISIAN!FR106&gt;0,PENGISIAN!FY106&gt;PENGISIAN!FR106),SUM(PENGISIAN!FS106,PENGISIAN!FX106),IF(AND(PENGISIAN!GA106&gt;0,PENGISIAN!FR106&gt;0,PENGISIAN!GA106&gt;PENGISIAN!FR106),SUM(PENGISIAN!FS106,PENGISIAN!FX106,PENGISIAN!FZ106),0))</f>
        <v>0</v>
      </c>
      <c r="AY105" s="238">
        <f>IF(AND(PENGISIAN!GF106&gt;0,PENGISIAN!FY106&gt;0,PENGISIAN!GF106&gt;PENGISIAN!FY106),PENGISIAN!GF106,IF(AND(PENGISIAN!GH106&gt;0,PENGISIAN!FY106&gt;0,PENGISIAN!GH106&gt;PENGISIAN!FY106),PENGISIAN!GH106,0))</f>
        <v>0</v>
      </c>
      <c r="AZ105" s="238">
        <f>IF(AND(PENGISIAN!GF106&gt;0,PENGISIAN!FY106&gt;0,PENGISIAN!GF106&gt;PENGISIAN!FY106),SUM(PENGISIAN!FZ106,PENGISIAN!GE106),IF(AND(PENGISIAN!GH106&gt;0,PENGISIAN!FY106&gt;0,PENGISIAN!GH106&gt;PENGISIAN!FY106),SUM(PENGISIAN!FZ106,PENGISIAN!GE106,PENGISIAN!GG106),0))</f>
        <v>0</v>
      </c>
      <c r="BA105" s="238">
        <f>IF(AND(PENGISIAN!GM106&gt;0,PENGISIAN!GF106&gt;0,PENGISIAN!GM106&gt;PENGISIAN!GF106),PENGISIAN!GM106,IF(AND(PENGISIAN!GO106&gt;0,PENGISIAN!GF106&gt;0,PENGISIAN!GO106&gt;PENGISIAN!GF106),PENGISIAN!GO106,0))</f>
        <v>0</v>
      </c>
      <c r="BB105" s="238">
        <f>IF(AND(PENGISIAN!GM106&gt;0,PENGISIAN!GF106&gt;0,PENGISIAN!GM106&gt;PENGISIAN!GF106),SUM(PENGISIAN!GG106,PENGISIAN!GL106),IF(AND(PENGISIAN!GO106&gt;0,PENGISIAN!GF106&gt;0,PENGISIAN!GO106&gt;PENGISIAN!GF106),SUM(PENGISIAN!GG106,PENGISIAN!GL106,PENGISIAN!GN106),0))</f>
        <v>0</v>
      </c>
      <c r="BC105" s="238">
        <f>IF(AND(PENGISIAN!GT106&gt;0,PENGISIAN!GM106&gt;0,PENGISIAN!GT106&gt;PENGISIAN!GM106),PENGISIAN!GT106,IF(AND(PENGISIAN!GV106&gt;0,PENGISIAN!GM106&gt;0,PENGISIAN!GV106&gt;PENGISIAN!GM106),PENGISIAN!GV106,0))</f>
        <v>0</v>
      </c>
      <c r="BD105" s="238">
        <f>IF(AND(PENGISIAN!GT106&gt;0,PENGISIAN!GM106&gt;0,PENGISIAN!GT106&gt;PENGISIAN!GM106),SUM(PENGISIAN!GN106,PENGISIAN!GS106),IF(AND(PENGISIAN!GV106&gt;0,PENGISIAN!GM106&gt;0,PENGISIAN!GV106&gt;PENGISIAN!GM106),SUM(PENGISIAN!GN106,PENGISIAN!GS106,PENGISIAN!GU106),0))</f>
        <v>0</v>
      </c>
      <c r="BE105" s="238">
        <f>IF(AND(PENGISIAN!HA106&gt;0,PENGISIAN!GT106&gt;0,PENGISIAN!HA106&gt;PENGISIAN!GT106),PENGISIAN!HA106,IF(AND(PENGISIAN!HC106&gt;0,PENGISIAN!GT106&gt;0,PENGISIAN!HC106&gt;PENGISIAN!GT106),PENGISIAN!HC106,0))</f>
        <v>0</v>
      </c>
      <c r="BF105" s="238">
        <f>IF(AND(PENGISIAN!HA106&gt;0,PENGISIAN!GT106&gt;0,PENGISIAN!HA106&gt;PENGISIAN!GT106),SUM(PENGISIAN!GU106,PENGISIAN!GZ106),IF(AND(PENGISIAN!HC106&gt;0,PENGISIAN!GT106&gt;0,PENGISIAN!HC106&gt;PENGISIAN!GT106),SUM(PENGISIAN!GU106,PENGISIAN!GZ106,PENGISIAN!HB106),0))</f>
        <v>0</v>
      </c>
      <c r="BG105" s="238">
        <f>IF(AND(PENGISIAN!HH106&gt;0,PENGISIAN!HA106&gt;0,PENGISIAN!HH106&gt;PENGISIAN!HA106),PENGISIAN!HH106,IF(AND(PENGISIAN!HJ106&gt;0,PENGISIAN!HA106&gt;0,PENGISIAN!HJ106&gt;PENGISIAN!HA106),PENGISIAN!HJ106,0))</f>
        <v>0</v>
      </c>
      <c r="BH105" s="238">
        <f>IF(AND(PENGISIAN!HH106&gt;0,PENGISIAN!HA106&gt;0,PENGISIAN!HH106&gt;PENGISIAN!HA106),SUM(PENGISIAN!HB106,PENGISIAN!HG106),IF(AND(PENGISIAN!HJ106&gt;0,PENGISIAN!HA106&gt;0,PENGISIAN!HJ106&gt;PENGISIAN!HA106),SUM(PENGISIAN!HB106,PENGISIAN!HG106,PENGISIAN!HI106),0))</f>
        <v>0</v>
      </c>
      <c r="BI105" s="238">
        <f>IF(AND(PENGISIAN!HJ106&gt;0,PENGISIAN!HH106&gt;0,PENGISIAN!HJ106&gt;PENGISIAN!HH106),PENGISIAN!HJ106,0)</f>
        <v>0</v>
      </c>
      <c r="BJ105" s="238">
        <f>IF(AND(PENGISIAN!HJ106&gt;0,PENGISIAN!HH106&gt;0,PENGISIAN!HJ106&gt;PENGISIAN!HH106),PENGISIAN!HI106,0)</f>
        <v>0</v>
      </c>
    </row>
    <row r="106" spans="1:62">
      <c r="A106" s="238">
        <f>IF(AND(PENGISIAN!M107&gt;0,PENGISIAN!F107&gt;0,PENGISIAN!M107&gt;PENGISIAN!F107),PENGISIAN!M107,IF(AND(PENGISIAN!O107&gt;0,PENGISIAN!F107&gt;0,PENGISIAN!O107&gt;PENGISIAN!F107),PENGISIAN!O107,0))</f>
        <v>0</v>
      </c>
      <c r="B106" s="238">
        <f>IF(AND(PENGISIAN!M107&gt;0,PENGISIAN!F107&gt;0,PENGISIAN!M107&gt;PENGISIAN!F107),SUM(PENGISIAN!G107,PENGISIAN!L107),IF(AND(PENGISIAN!O107&gt;0,PENGISIAN!F107&gt;0,PENGISIAN!O107&gt;PENGISIAN!F107),SUM(PENGISIAN!G107,PENGISIAN!L107,PENGISIAN!N107),0))</f>
        <v>0</v>
      </c>
      <c r="C106" s="238">
        <f>IF(AND(PENGISIAN!T107&gt;0,PENGISIAN!M107&gt;0,PENGISIAN!T107&gt;PENGISIAN!M107),PENGISIAN!T107,IF(AND(PENGISIAN!V107&gt;0,PENGISIAN!M107&gt;0,PENGISIAN!V107&gt;PENGISIAN!M107),PENGISIAN!V107,0))</f>
        <v>0</v>
      </c>
      <c r="D106" s="238">
        <f>IF(AND(PENGISIAN!T107&gt;0,PENGISIAN!M107&gt;0,PENGISIAN!T107&gt;PENGISIAN!M107),SUM(PENGISIAN!N107,PENGISIAN!S107),IF(AND(PENGISIAN!V107&gt;0,PENGISIAN!M107&gt;0,PENGISIAN!V107&gt;PENGISIAN!M107),SUM(PENGISIAN!N107,PENGISIAN!S107,PENGISIAN!U107),0))</f>
        <v>0</v>
      </c>
      <c r="E106" s="238">
        <f>IF(AND(PENGISIAN!AA107&gt;0,PENGISIAN!T107&gt;0,PENGISIAN!AA107&gt;PENGISIAN!T107),PENGISIAN!AA107,IF(AND(PENGISIAN!AC107&gt;0,PENGISIAN!T107&gt;0,PENGISIAN!AC107&gt;PENGISIAN!T107),PENGISIAN!AC107,0))</f>
        <v>10691</v>
      </c>
      <c r="F106" s="238">
        <f>IF(AND(PENGISIAN!AA107&gt;0,PENGISIAN!T107&gt;0,PENGISIAN!AA107&gt;PENGISIAN!T107),SUM(PENGISIAN!U107,PENGISIAN!Z107),IF(AND(PENGISIAN!AC107&gt;0,PENGISIAN!T107&gt;0,PENGISIAN!AC107&gt;PENGISIAN!T107),SUM(PENGISIAN!U107,PENGISIAN!Z107,PENGISIAN!AB107),0))</f>
        <v>859</v>
      </c>
      <c r="G106" s="238">
        <f>IF(AND(PENGISIAN!AH107&gt;0,PENGISIAN!AA107&gt;0,PENGISIAN!AH107&gt;PENGISIAN!AA107),PENGISIAN!AH107,IF(AND(PENGISIAN!AJ107&gt;0,PENGISIAN!AA107&gt;0,PENGISIAN!AJ107&gt;PENGISIAN!AA107),PENGISIAN!AJ107,0))</f>
        <v>10709</v>
      </c>
      <c r="H106" s="238">
        <f>IF(AND(PENGISIAN!AH107&gt;0,PENGISIAN!AA107&gt;0,PENGISIAN!AH107&gt;PENGISIAN!AA107),SUM(PENGISIAN!AB107,PENGISIAN!AG107),IF(AND(PENGISIAN!AJ107&gt;0,PENGISIAN!AA107&gt;0,PENGISIAN!AJ107&gt;PENGISIAN!AA107),SUM(PENGISIAN!AB107,PENGISIAN!AG107,PENGISIAN!AI107),0))</f>
        <v>1003</v>
      </c>
      <c r="I106" s="238">
        <f>IF(AND(PENGISIAN!AO107&gt;0,PENGISIAN!AH107&gt;0,PENGISIAN!AO107&gt;PENGISIAN!AH107),PENGISIAN!AO107,IF(AND(PENGISIAN!AQ107&gt;0,PENGISIAN!AH107&gt;0,PENGISIAN!AQ107&gt;PENGISIAN!AH107),PENGISIAN!AQ107,0))</f>
        <v>0</v>
      </c>
      <c r="J106" s="238">
        <f>IF(AND(PENGISIAN!AO107&gt;0,PENGISIAN!AH107&gt;0,PENGISIAN!AO107&gt;PENGISIAN!AH107),SUM(PENGISIAN!AI107,PENGISIAN!AN107),IF(AND(PENGISIAN!AQ107&gt;0,PENGISIAN!AH107&gt;0,PENGISIAN!AQ107&gt;PENGISIAN!AH107),SUM(PENGISIAN!AI107,PENGISIAN!AN107,PENGISIAN!AP107),0))</f>
        <v>0</v>
      </c>
      <c r="K106" s="238">
        <f>IF(AND(PENGISIAN!AV107&gt;0,PENGISIAN!AO107&gt;0,PENGISIAN!AV107&gt;PENGISIAN!AO107),PENGISIAN!AV107,IF(AND(PENGISIAN!AX107&gt;0,PENGISIAN!AO107&gt;0,PENGISIAN!AX107&gt;PENGISIAN!AO107),PENGISIAN!AX107,0))</f>
        <v>0</v>
      </c>
      <c r="L106" s="238">
        <f>IF(AND(PENGISIAN!AV107&gt;0,PENGISIAN!AO107&gt;0,PENGISIAN!AV107&gt;PENGISIAN!AO107),SUM(PENGISIAN!AP107,PENGISIAN!AU107),IF(AND(PENGISIAN!AX107&gt;0,PENGISIAN!AO107&gt;0,PENGISIAN!AX107&gt;PENGISIAN!AO107),SUM(PENGISIAN!AP107,PENGISIAN!AU107,PENGISIAN!AW107),0))</f>
        <v>0</v>
      </c>
      <c r="M106" s="238">
        <f>IF(AND(PENGISIAN!BC107&gt;0,PENGISIAN!AV107&gt;0,PENGISIAN!BC107&gt;PENGISIAN!AV107),PENGISIAN!BC107,IF(AND(PENGISIAN!BE107&gt;0,PENGISIAN!AV107&gt;0,PENGISIAN!BE107&gt;PENGISIAN!AV107),PENGISIAN!BE107,0))</f>
        <v>0</v>
      </c>
      <c r="N106" s="238">
        <f>IF(AND(PENGISIAN!BC107&gt;0,PENGISIAN!AV107&gt;0,PENGISIAN!BC107&gt;PENGISIAN!AV107),SUM(PENGISIAN!AW107,PENGISIAN!BB107),IF(AND(PENGISIAN!BE107&gt;0,PENGISIAN!AV107&gt;0,PENGISIAN!BE107&gt;PENGISIAN!AV107),SUM(PENGISIAN!AW107,PENGISIAN!BB107,PENGISIAN!BD107),0))</f>
        <v>0</v>
      </c>
      <c r="O106" s="238">
        <f>IF(AND(PENGISIAN!BJ107&gt;0,PENGISIAN!BC107&gt;0,PENGISIAN!BJ107&gt;PENGISIAN!BC107),PENGISIAN!BJ107,IF(AND(PENGISIAN!BL107&gt;0,PENGISIAN!BC107&gt;0,PENGISIAN!BL107&gt;PENGISIAN!BC107),PENGISIAN!BL107,0))</f>
        <v>0</v>
      </c>
      <c r="P106" s="238">
        <f>IF(AND(PENGISIAN!BJ107&gt;0,PENGISIAN!BC107&gt;0,PENGISIAN!BJ107&gt;PENGISIAN!BC107),SUM(PENGISIAN!BD107,PENGISIAN!BI107),IF(AND(PENGISIAN!BL107&gt;0,PENGISIAN!BC107&gt;0,PENGISIAN!BL107&gt;PENGISIAN!BC107),SUM(PENGISIAN!BD107,PENGISIAN!BI107,PENGISIAN!BK107),0))</f>
        <v>0</v>
      </c>
      <c r="Q106" s="238">
        <f>IF(AND(PENGISIAN!BQ107&gt;0,PENGISIAN!BJ107&gt;0,PENGISIAN!BQ107&gt;PENGISIAN!BJ107),PENGISIAN!BQ107,IF(AND(PENGISIAN!BS107&gt;0,PENGISIAN!BJ107&gt;0,PENGISIAN!BS107&gt;PENGISIAN!BJ107),PENGISIAN!BS107,0))</f>
        <v>0</v>
      </c>
      <c r="R106" s="238">
        <f>IF(AND(PENGISIAN!BQ107&gt;0,PENGISIAN!BJ107&gt;0,PENGISIAN!BQ107&gt;PENGISIAN!BJ107),SUM(PENGISIAN!BK107,PENGISIAN!BP107),IF(AND(PENGISIAN!BS107&gt;0,PENGISIAN!BJ107&gt;0,PENGISIAN!BS107&gt;PENGISIAN!BJ107),SUM(PENGISIAN!BK107,PENGISIAN!BP107,PENGISIAN!BR107),0))</f>
        <v>0</v>
      </c>
      <c r="S106" s="238">
        <f>IF(AND(PENGISIAN!BX107&gt;0,PENGISIAN!BQ107&gt;0,PENGISIAN!BX107&gt;PENGISIAN!BQ107),PENGISIAN!BX107,IF(AND(PENGISIAN!BZ107&gt;0,PENGISIAN!BQ107&gt;0,PENGISIAN!BZ107&gt;PENGISIAN!BQ107),PENGISIAN!BZ107,0))</f>
        <v>0</v>
      </c>
      <c r="T106" s="238">
        <f>IF(AND(PENGISIAN!BX107&gt;0,PENGISIAN!BQ107&gt;0,PENGISIAN!BX107&gt;PENGISIAN!BQ107),SUM(PENGISIAN!BR107,PENGISIAN!BW107),IF(AND(PENGISIAN!BZ107&gt;0,PENGISIAN!BQ107&gt;0,PENGISIAN!BZ107&gt;PENGISIAN!BQ107),SUM(PENGISIAN!BR107,PENGISIAN!BW107,PENGISIAN!BY107),0))</f>
        <v>0</v>
      </c>
      <c r="U106" s="238">
        <f>IF(AND(PENGISIAN!CE107&gt;0,PENGISIAN!BX107&gt;0,PENGISIAN!CE107&gt;PENGISIAN!BX107),PENGISIAN!CE107,IF(AND(PENGISIAN!CG107&gt;0,PENGISIAN!BX107&gt;0,PENGISIAN!CG107&gt;PENGISIAN!BX107),PENGISIAN!CG107,0))</f>
        <v>0</v>
      </c>
      <c r="V106" s="238">
        <f>IF(AND(PENGISIAN!CE107&gt;0,PENGISIAN!BX107&gt;0,PENGISIAN!CE107&gt;PENGISIAN!BX107),SUM(PENGISIAN!BY107,PENGISIAN!CD107),IF(AND(PENGISIAN!CG107&gt;0,PENGISIAN!BX107&gt;0,PENGISIAN!CG107&gt;PENGISIAN!BX107),SUM(PENGISIAN!BY107,PENGISIAN!CD107,PENGISIAN!CF107),0))</f>
        <v>0</v>
      </c>
      <c r="W106" s="238">
        <f>IF(AND(PENGISIAN!CL107&gt;0,PENGISIAN!CE107&gt;0,PENGISIAN!CL107&gt;PENGISIAN!CE107),PENGISIAN!CL107,IF(AND(PENGISIAN!CN107&gt;0,PENGISIAN!CE107&gt;0,PENGISIAN!CN107&gt;PENGISIAN!CE107),PENGISIAN!CN107,0))</f>
        <v>0</v>
      </c>
      <c r="X106" s="238">
        <f>IF(AND(PENGISIAN!CL107&gt;0,PENGISIAN!CE107&gt;0,PENGISIAN!CL107&gt;PENGISIAN!CE107),SUM(PENGISIAN!CF107,PENGISIAN!CK107),IF(AND(PENGISIAN!CN107&gt;0,PENGISIAN!CE107&gt;0,PENGISIAN!CN107&gt;PENGISIAN!CE107),SUM(PENGISIAN!CF107,PENGISIAN!CK107,PENGISIAN!CM107),0))</f>
        <v>0</v>
      </c>
      <c r="Y106" s="238">
        <f>IF(AND(PENGISIAN!CS107&gt;0,PENGISIAN!CL107&gt;0,PENGISIAN!CS107&gt;PENGISIAN!CL107),PENGISIAN!CS107,IF(AND(PENGISIAN!CU107&gt;0,PENGISIAN!CL107&gt;0,PENGISIAN!CU107&gt;PENGISIAN!CL107),PENGISIAN!CU107,0))</f>
        <v>0</v>
      </c>
      <c r="Z106" s="238">
        <f>IF(AND(PENGISIAN!CS107&gt;0,PENGISIAN!CL107&gt;0,PENGISIAN!CS107&gt;PENGISIAN!CL107),SUM(PENGISIAN!CM107,PENGISIAN!CR107),IF(AND(PENGISIAN!CU107&gt;0,PENGISIAN!CL107&gt;0,PENGISIAN!CU107&gt;PENGISIAN!CL107),SUM(PENGISIAN!CM107,PENGISIAN!CR107,PENGISIAN!CT107),0))</f>
        <v>0</v>
      </c>
      <c r="AA106" s="238">
        <f>IF(AND(PENGISIAN!CZ107&gt;0,PENGISIAN!CS107&gt;0,PENGISIAN!CZ107&gt;PENGISIAN!CS107),PENGISIAN!CZ107,IF(AND(PENGISIAN!DB107&gt;0,PENGISIAN!CS107&gt;0,PENGISIAN!DB107&gt;PENGISIAN!CS107),PENGISIAN!DB107,0))</f>
        <v>0</v>
      </c>
      <c r="AB106" s="238">
        <f>IF(AND(PENGISIAN!CZ107&gt;0,PENGISIAN!CS107&gt;0,PENGISIAN!CZ107&gt;PENGISIAN!CS107),SUM(PENGISIAN!CT107,PENGISIAN!CY107),IF(AND(PENGISIAN!DB107&gt;0,PENGISIAN!CS107&gt;0,PENGISIAN!DB107&gt;PENGISIAN!CS107),SUM(PENGISIAN!CT107,PENGISIAN!CY107,PENGISIAN!DA107),0))</f>
        <v>0</v>
      </c>
      <c r="AC106" s="238">
        <f>IF(AND(PENGISIAN!DG107&gt;0,PENGISIAN!CZ107&gt;0,PENGISIAN!DG107&gt;PENGISIAN!CZ107),PENGISIAN!DG107,IF(AND(PENGISIAN!DI107&gt;0,PENGISIAN!CZ107&gt;0,PENGISIAN!DI107&gt;PENGISIAN!CZ107),PENGISIAN!DI107,0))</f>
        <v>0</v>
      </c>
      <c r="AD106" s="238">
        <f>IF(AND(PENGISIAN!DG107&gt;0,PENGISIAN!CZ107&gt;0,PENGISIAN!DG107&gt;PENGISIAN!CZ107),SUM(PENGISIAN!DA107,PENGISIAN!DF107),IF(AND(PENGISIAN!DI107&gt;0,PENGISIAN!CZ107&gt;0,PENGISIAN!DI107&gt;PENGISIAN!CZ107),SUM(PENGISIAN!DA107,PENGISIAN!DF107,PENGISIAN!DH107),0))</f>
        <v>0</v>
      </c>
      <c r="AE106" s="238">
        <f>IF(AND(PENGISIAN!DN107&gt;0,PENGISIAN!DG107&gt;0,PENGISIAN!DN107&gt;PENGISIAN!DG107),PENGISIAN!DN107,IF(AND(PENGISIAN!DP107&gt;0,PENGISIAN!DG107&gt;0,PENGISIAN!DP107&gt;PENGISIAN!DG107),PENGISIAN!DP107,0))</f>
        <v>0</v>
      </c>
      <c r="AF106" s="238">
        <f>IF(AND(PENGISIAN!DN107&gt;0,PENGISIAN!DG107&gt;0,PENGISIAN!DN107&gt;PENGISIAN!DG107),SUM(PENGISIAN!DH107,PENGISIAN!DM107),IF(AND(PENGISIAN!DP107&gt;0,PENGISIAN!DG107&gt;0,PENGISIAN!DP107&gt;PENGISIAN!DG107),SUM(PENGISIAN!DH107,PENGISIAN!DM107,PENGISIAN!DO107),0))</f>
        <v>0</v>
      </c>
      <c r="AG106" s="238">
        <f>IF(AND(PENGISIAN!DU107&gt;0,PENGISIAN!DN107&gt;0,PENGISIAN!DU107&gt;PENGISIAN!DN107),PENGISIAN!DU107,IF(AND(PENGISIAN!DW107&gt;0,PENGISIAN!DN107&gt;0,PENGISIAN!DW107&gt;PENGISIAN!DN107),PENGISIAN!DW107,0))</f>
        <v>0</v>
      </c>
      <c r="AH106" s="238">
        <f>IF(AND(PENGISIAN!DU107&gt;0,PENGISIAN!DN107&gt;0,PENGISIAN!DU107&gt;PENGISIAN!DN107),SUM(PENGISIAN!DO107,PENGISIAN!DT107),IF(AND(PENGISIAN!DW107&gt;0,PENGISIAN!DN107&gt;0,PENGISIAN!DW107&gt;PENGISIAN!DN107),SUM(PENGISIAN!DO107,PENGISIAN!DT107,PENGISIAN!DV107),0))</f>
        <v>0</v>
      </c>
      <c r="AI106" s="238">
        <f>IF(AND(PENGISIAN!EB107&gt;0,PENGISIAN!DU107&gt;0,PENGISIAN!EB107&gt;PENGISIAN!DU107),PENGISIAN!EB107,IF(AND(PENGISIAN!ED107&gt;0,PENGISIAN!DU107&gt;0,PENGISIAN!ED107&gt;PENGISIAN!DU107),PENGISIAN!ED107,0))</f>
        <v>0</v>
      </c>
      <c r="AJ106" s="238">
        <f>IF(AND(PENGISIAN!EB107&gt;0,PENGISIAN!DU107&gt;0,PENGISIAN!EB107&gt;PENGISIAN!DU107),SUM(PENGISIAN!DV107,PENGISIAN!EA107),IF(AND(PENGISIAN!ED107&gt;0,PENGISIAN!DU107&gt;0,PENGISIAN!ED107&gt;PENGISIAN!DU107),SUM(PENGISIAN!DV107,PENGISIAN!EA107,PENGISIAN!EC107),0))</f>
        <v>0</v>
      </c>
      <c r="AK106" s="238">
        <f>IF(AND(PENGISIAN!EI107&gt;0,PENGISIAN!EB107&gt;0,PENGISIAN!EI107&gt;PENGISIAN!EB107),PENGISIAN!EI107,IF(AND(PENGISIAN!EK107&gt;0,PENGISIAN!EB107&gt;0,PENGISIAN!EK107&gt;PENGISIAN!EB107),PENGISIAN!EK107,0))</f>
        <v>0</v>
      </c>
      <c r="AL106" s="238">
        <f>IF(AND(PENGISIAN!EI107&gt;0,PENGISIAN!EB107&gt;0,PENGISIAN!EI107&gt;PENGISIAN!EB107),SUM(PENGISIAN!EC107,PENGISIAN!EH107),IF(AND(PENGISIAN!EK107&gt;0,PENGISIAN!EB107&gt;0,PENGISIAN!EK107&gt;PENGISIAN!EB107),SUM(PENGISIAN!EC107,PENGISIAN!EH107,PENGISIAN!EJ107),0))</f>
        <v>0</v>
      </c>
      <c r="AM106" s="238">
        <f>IF(AND(PENGISIAN!EP107&gt;0,PENGISIAN!EI107&gt;0,PENGISIAN!EP107&gt;PENGISIAN!EI107),PENGISIAN!EP107,IF(AND(PENGISIAN!ER107&gt;0,PENGISIAN!EI107&gt;0,PENGISIAN!ER107&gt;PENGISIAN!EI107),PENGISIAN!ER107,0))</f>
        <v>0</v>
      </c>
      <c r="AN106" s="238">
        <f>IF(AND(PENGISIAN!EP107&gt;0,PENGISIAN!EI107&gt;0,PENGISIAN!EP107&gt;PENGISIAN!EI107),SUM(PENGISIAN!EJ107,PENGISIAN!EO107),IF(AND(PENGISIAN!ER107&gt;0,PENGISIAN!EI107&gt;0,PENGISIAN!ER107&gt;PENGISIAN!EI107),SUM(PENGISIAN!EJ107,PENGISIAN!EO107,PENGISIAN!EQ107),0))</f>
        <v>0</v>
      </c>
      <c r="AO106" s="238">
        <f>IF(AND(PENGISIAN!EW107&gt;0,PENGISIAN!EP107&gt;0,PENGISIAN!EW107&gt;PENGISIAN!EP107),PENGISIAN!EW107,IF(AND(PENGISIAN!EY107&gt;0,PENGISIAN!EP107&gt;0,PENGISIAN!EY107&gt;PENGISIAN!EP107),PENGISIAN!EY107,0))</f>
        <v>0</v>
      </c>
      <c r="AP106" s="238">
        <f>IF(AND(PENGISIAN!EW107&gt;0,PENGISIAN!EP107&gt;0,PENGISIAN!EW107&gt;PENGISIAN!EP107),SUM(PENGISIAN!EQ107,PENGISIAN!EV107),IF(AND(PENGISIAN!EY107&gt;0,PENGISIAN!EP107&gt;0,PENGISIAN!EY107&gt;PENGISIAN!EP107),SUM(PENGISIAN!EQ107,PENGISIAN!EV107,PENGISIAN!EX107),0))</f>
        <v>0</v>
      </c>
      <c r="AQ106" s="238">
        <f>IF(AND(PENGISIAN!FD107&gt;0,PENGISIAN!EW107&gt;0,PENGISIAN!FD107&gt;PENGISIAN!EW107),PENGISIAN!FD107,IF(AND(PENGISIAN!FF107&gt;0,PENGISIAN!EW107&gt;0,PENGISIAN!FF107&gt;PENGISIAN!EW107),PENGISIAN!FF107,0))</f>
        <v>0</v>
      </c>
      <c r="AR106" s="238">
        <f>IF(AND(PENGISIAN!FD107&gt;0,PENGISIAN!EW107&gt;0,PENGISIAN!FD107&gt;PENGISIAN!EW107),SUM(PENGISIAN!EX107,PENGISIAN!FC107),IF(AND(PENGISIAN!FF107&gt;0,PENGISIAN!EW107&gt;0,PENGISIAN!FF107&gt;PENGISIAN!EW107),SUM(PENGISIAN!EX107,PENGISIAN!FC107,PENGISIAN!FE107),0))</f>
        <v>0</v>
      </c>
      <c r="AS106" s="238">
        <f>IF(AND(PENGISIAN!FK107&gt;0,PENGISIAN!FD107&gt;0,PENGISIAN!FK107&gt;PENGISIAN!FD107),PENGISIAN!FK107,IF(AND(PENGISIAN!FM107&gt;0,PENGISIAN!FD107&gt;0,PENGISIAN!FM107&gt;PENGISIAN!FD107),PENGISIAN!FM107,0))</f>
        <v>0</v>
      </c>
      <c r="AT106" s="238">
        <f>IF(AND(PENGISIAN!FK107&gt;0,PENGISIAN!FD107&gt;0,PENGISIAN!FK107&gt;PENGISIAN!FD107),SUM(PENGISIAN!FE107,PENGISIAN!FJ107),IF(AND(PENGISIAN!FM107&gt;0,PENGISIAN!FD107&gt;0,PENGISIAN!FM107&gt;PENGISIAN!FD107),SUM(PENGISIAN!FE107,PENGISIAN!FJ107,PENGISIAN!FL107),0))</f>
        <v>0</v>
      </c>
      <c r="AU106" s="238">
        <f>IF(AND(PENGISIAN!FR107&gt;0,PENGISIAN!FK107&gt;0,PENGISIAN!FR107&gt;PENGISIAN!FK107),PENGISIAN!FR107,IF(AND(PENGISIAN!FT107&gt;0,PENGISIAN!FK107&gt;0,PENGISIAN!FT107&gt;PENGISIAN!FK107),PENGISIAN!FT107,0))</f>
        <v>0</v>
      </c>
      <c r="AV106" s="238">
        <f>IF(AND(PENGISIAN!FR107&gt;0,PENGISIAN!FK107&gt;0,PENGISIAN!FR107&gt;PENGISIAN!FK107),SUM(PENGISIAN!FL107,PENGISIAN!FQ107),IF(AND(PENGISIAN!FT107&gt;0,PENGISIAN!FK107&gt;0,PENGISIAN!FT107&gt;PENGISIAN!FK107),SUM(PENGISIAN!FL107,PENGISIAN!FQ107,PENGISIAN!FS107),0))</f>
        <v>0</v>
      </c>
      <c r="AW106" s="238">
        <f>IF(AND(PENGISIAN!FY107&gt;0,PENGISIAN!FR107&gt;0,PENGISIAN!FY107&gt;PENGISIAN!FR107),PENGISIAN!FY107,IF(AND(PENGISIAN!GA107&gt;0,PENGISIAN!FR107&gt;0,PENGISIAN!GA107&gt;PENGISIAN!FR107),PENGISIAN!GA107,0))</f>
        <v>0</v>
      </c>
      <c r="AX106" s="238">
        <f>IF(AND(PENGISIAN!FY107&gt;0,PENGISIAN!FR107&gt;0,PENGISIAN!FY107&gt;PENGISIAN!FR107),SUM(PENGISIAN!FS107,PENGISIAN!FX107),IF(AND(PENGISIAN!GA107&gt;0,PENGISIAN!FR107&gt;0,PENGISIAN!GA107&gt;PENGISIAN!FR107),SUM(PENGISIAN!FS107,PENGISIAN!FX107,PENGISIAN!FZ107),0))</f>
        <v>0</v>
      </c>
      <c r="AY106" s="238">
        <f>IF(AND(PENGISIAN!GF107&gt;0,PENGISIAN!FY107&gt;0,PENGISIAN!GF107&gt;PENGISIAN!FY107),PENGISIAN!GF107,IF(AND(PENGISIAN!GH107&gt;0,PENGISIAN!FY107&gt;0,PENGISIAN!GH107&gt;PENGISIAN!FY107),PENGISIAN!GH107,0))</f>
        <v>0</v>
      </c>
      <c r="AZ106" s="238">
        <f>IF(AND(PENGISIAN!GF107&gt;0,PENGISIAN!FY107&gt;0,PENGISIAN!GF107&gt;PENGISIAN!FY107),SUM(PENGISIAN!FZ107,PENGISIAN!GE107),IF(AND(PENGISIAN!GH107&gt;0,PENGISIAN!FY107&gt;0,PENGISIAN!GH107&gt;PENGISIAN!FY107),SUM(PENGISIAN!FZ107,PENGISIAN!GE107,PENGISIAN!GG107),0))</f>
        <v>0</v>
      </c>
      <c r="BA106" s="238">
        <f>IF(AND(PENGISIAN!GM107&gt;0,PENGISIAN!GF107&gt;0,PENGISIAN!GM107&gt;PENGISIAN!GF107),PENGISIAN!GM107,IF(AND(PENGISIAN!GO107&gt;0,PENGISIAN!GF107&gt;0,PENGISIAN!GO107&gt;PENGISIAN!GF107),PENGISIAN!GO107,0))</f>
        <v>0</v>
      </c>
      <c r="BB106" s="238">
        <f>IF(AND(PENGISIAN!GM107&gt;0,PENGISIAN!GF107&gt;0,PENGISIAN!GM107&gt;PENGISIAN!GF107),SUM(PENGISIAN!GG107,PENGISIAN!GL107),IF(AND(PENGISIAN!GO107&gt;0,PENGISIAN!GF107&gt;0,PENGISIAN!GO107&gt;PENGISIAN!GF107),SUM(PENGISIAN!GG107,PENGISIAN!GL107,PENGISIAN!GN107),0))</f>
        <v>0</v>
      </c>
      <c r="BC106" s="238">
        <f>IF(AND(PENGISIAN!GT107&gt;0,PENGISIAN!GM107&gt;0,PENGISIAN!GT107&gt;PENGISIAN!GM107),PENGISIAN!GT107,IF(AND(PENGISIAN!GV107&gt;0,PENGISIAN!GM107&gt;0,PENGISIAN!GV107&gt;PENGISIAN!GM107),PENGISIAN!GV107,0))</f>
        <v>0</v>
      </c>
      <c r="BD106" s="238">
        <f>IF(AND(PENGISIAN!GT107&gt;0,PENGISIAN!GM107&gt;0,PENGISIAN!GT107&gt;PENGISIAN!GM107),SUM(PENGISIAN!GN107,PENGISIAN!GS107),IF(AND(PENGISIAN!GV107&gt;0,PENGISIAN!GM107&gt;0,PENGISIAN!GV107&gt;PENGISIAN!GM107),SUM(PENGISIAN!GN107,PENGISIAN!GS107,PENGISIAN!GU107),0))</f>
        <v>0</v>
      </c>
      <c r="BE106" s="238">
        <f>IF(AND(PENGISIAN!HA107&gt;0,PENGISIAN!GT107&gt;0,PENGISIAN!HA107&gt;PENGISIAN!GT107),PENGISIAN!HA107,IF(AND(PENGISIAN!HC107&gt;0,PENGISIAN!GT107&gt;0,PENGISIAN!HC107&gt;PENGISIAN!GT107),PENGISIAN!HC107,0))</f>
        <v>0</v>
      </c>
      <c r="BF106" s="238">
        <f>IF(AND(PENGISIAN!HA107&gt;0,PENGISIAN!GT107&gt;0,PENGISIAN!HA107&gt;PENGISIAN!GT107),SUM(PENGISIAN!GU107,PENGISIAN!GZ107),IF(AND(PENGISIAN!HC107&gt;0,PENGISIAN!GT107&gt;0,PENGISIAN!HC107&gt;PENGISIAN!GT107),SUM(PENGISIAN!GU107,PENGISIAN!GZ107,PENGISIAN!HB107),0))</f>
        <v>0</v>
      </c>
      <c r="BG106" s="238">
        <f>IF(AND(PENGISIAN!HH107&gt;0,PENGISIAN!HA107&gt;0,PENGISIAN!HH107&gt;PENGISIAN!HA107),PENGISIAN!HH107,IF(AND(PENGISIAN!HJ107&gt;0,PENGISIAN!HA107&gt;0,PENGISIAN!HJ107&gt;PENGISIAN!HA107),PENGISIAN!HJ107,0))</f>
        <v>0</v>
      </c>
      <c r="BH106" s="238">
        <f>IF(AND(PENGISIAN!HH107&gt;0,PENGISIAN!HA107&gt;0,PENGISIAN!HH107&gt;PENGISIAN!HA107),SUM(PENGISIAN!HB107,PENGISIAN!HG107),IF(AND(PENGISIAN!HJ107&gt;0,PENGISIAN!HA107&gt;0,PENGISIAN!HJ107&gt;PENGISIAN!HA107),SUM(PENGISIAN!HB107,PENGISIAN!HG107,PENGISIAN!HI107),0))</f>
        <v>0</v>
      </c>
      <c r="BI106" s="238">
        <f>IF(AND(PENGISIAN!HJ107&gt;0,PENGISIAN!HH107&gt;0,PENGISIAN!HJ107&gt;PENGISIAN!HH107),PENGISIAN!HJ107,0)</f>
        <v>0</v>
      </c>
      <c r="BJ106" s="238">
        <f>IF(AND(PENGISIAN!HJ107&gt;0,PENGISIAN!HH107&gt;0,PENGISIAN!HJ107&gt;PENGISIAN!HH107),PENGISIAN!HI107,0)</f>
        <v>0</v>
      </c>
    </row>
    <row r="107" spans="1:62">
      <c r="A107" s="238">
        <f>IF(AND(PENGISIAN!M108&gt;0,PENGISIAN!F108&gt;0,PENGISIAN!M108&gt;PENGISIAN!F108),PENGISIAN!M108,IF(AND(PENGISIAN!O108&gt;0,PENGISIAN!F108&gt;0,PENGISIAN!O108&gt;PENGISIAN!F108),PENGISIAN!O108,0))</f>
        <v>9956</v>
      </c>
      <c r="B107" s="238">
        <f>IF(AND(PENGISIAN!M108&gt;0,PENGISIAN!F108&gt;0,PENGISIAN!M108&gt;PENGISIAN!F108),SUM(PENGISIAN!G108,PENGISIAN!L108),IF(AND(PENGISIAN!O108&gt;0,PENGISIAN!F108&gt;0,PENGISIAN!O108&gt;PENGISIAN!F108),SUM(PENGISIAN!G108,PENGISIAN!L108,PENGISIAN!N108),0))</f>
        <v>1032</v>
      </c>
      <c r="C107" s="238">
        <f>IF(AND(PENGISIAN!T108&gt;0,PENGISIAN!M108&gt;0,PENGISIAN!T108&gt;PENGISIAN!M108),PENGISIAN!T108,IF(AND(PENGISIAN!V108&gt;0,PENGISIAN!M108&gt;0,PENGISIAN!V108&gt;PENGISIAN!M108),PENGISIAN!V108,0))</f>
        <v>9961</v>
      </c>
      <c r="D107" s="238">
        <f>IF(AND(PENGISIAN!T108&gt;0,PENGISIAN!M108&gt;0,PENGISIAN!T108&gt;PENGISIAN!M108),SUM(PENGISIAN!N108,PENGISIAN!S108),IF(AND(PENGISIAN!V108&gt;0,PENGISIAN!M108&gt;0,PENGISIAN!V108&gt;PENGISIAN!M108),SUM(PENGISIAN!N108,PENGISIAN!S108,PENGISIAN!U108),0))</f>
        <v>336</v>
      </c>
      <c r="E107" s="238">
        <f>IF(AND(PENGISIAN!AA108&gt;0,PENGISIAN!T108&gt;0,PENGISIAN!AA108&gt;PENGISIAN!T108),PENGISIAN!AA108,IF(AND(PENGISIAN!AC108&gt;0,PENGISIAN!T108&gt;0,PENGISIAN!AC108&gt;PENGISIAN!T108),PENGISIAN!AC108,0))</f>
        <v>9973</v>
      </c>
      <c r="F107" s="238">
        <f>IF(AND(PENGISIAN!AA108&gt;0,PENGISIAN!T108&gt;0,PENGISIAN!AA108&gt;PENGISIAN!T108),SUM(PENGISIAN!U108,PENGISIAN!Z108),IF(AND(PENGISIAN!AC108&gt;0,PENGISIAN!T108&gt;0,PENGISIAN!AC108&gt;PENGISIAN!T108),SUM(PENGISIAN!U108,PENGISIAN!Z108,PENGISIAN!AB108),0))</f>
        <v>589</v>
      </c>
      <c r="G107" s="238">
        <f>IF(AND(PENGISIAN!AH108&gt;0,PENGISIAN!AA108&gt;0,PENGISIAN!AH108&gt;PENGISIAN!AA108),PENGISIAN!AH108,IF(AND(PENGISIAN!AJ108&gt;0,PENGISIAN!AA108&gt;0,PENGISIAN!AJ108&gt;PENGISIAN!AA108),PENGISIAN!AJ108,0))</f>
        <v>9993</v>
      </c>
      <c r="H107" s="238">
        <f>IF(AND(PENGISIAN!AH108&gt;0,PENGISIAN!AA108&gt;0,PENGISIAN!AH108&gt;PENGISIAN!AA108),SUM(PENGISIAN!AB108,PENGISIAN!AG108),IF(AND(PENGISIAN!AJ108&gt;0,PENGISIAN!AA108&gt;0,PENGISIAN!AJ108&gt;PENGISIAN!AA108),SUM(PENGISIAN!AB108,PENGISIAN!AG108,PENGISIAN!AI108),0))</f>
        <v>1054</v>
      </c>
      <c r="I107" s="238">
        <f>IF(AND(PENGISIAN!AO108&gt;0,PENGISIAN!AH108&gt;0,PENGISIAN!AO108&gt;PENGISIAN!AH108),PENGISIAN!AO108,IF(AND(PENGISIAN!AQ108&gt;0,PENGISIAN!AH108&gt;0,PENGISIAN!AQ108&gt;PENGISIAN!AH108),PENGISIAN!AQ108,0))</f>
        <v>0</v>
      </c>
      <c r="J107" s="238">
        <f>IF(AND(PENGISIAN!AO108&gt;0,PENGISIAN!AH108&gt;0,PENGISIAN!AO108&gt;PENGISIAN!AH108),SUM(PENGISIAN!AI108,PENGISIAN!AN108),IF(AND(PENGISIAN!AQ108&gt;0,PENGISIAN!AH108&gt;0,PENGISIAN!AQ108&gt;PENGISIAN!AH108),SUM(PENGISIAN!AI108,PENGISIAN!AN108,PENGISIAN!AP108),0))</f>
        <v>0</v>
      </c>
      <c r="K107" s="238">
        <f>IF(AND(PENGISIAN!AV108&gt;0,PENGISIAN!AO108&gt;0,PENGISIAN!AV108&gt;PENGISIAN!AO108),PENGISIAN!AV108,IF(AND(PENGISIAN!AX108&gt;0,PENGISIAN!AO108&gt;0,PENGISIAN!AX108&gt;PENGISIAN!AO108),PENGISIAN!AX108,0))</f>
        <v>0</v>
      </c>
      <c r="L107" s="238">
        <f>IF(AND(PENGISIAN!AV108&gt;0,PENGISIAN!AO108&gt;0,PENGISIAN!AV108&gt;PENGISIAN!AO108),SUM(PENGISIAN!AP108,PENGISIAN!AU108),IF(AND(PENGISIAN!AX108&gt;0,PENGISIAN!AO108&gt;0,PENGISIAN!AX108&gt;PENGISIAN!AO108),SUM(PENGISIAN!AP108,PENGISIAN!AU108,PENGISIAN!AW108),0))</f>
        <v>0</v>
      </c>
      <c r="M107" s="238">
        <f>IF(AND(PENGISIAN!BC108&gt;0,PENGISIAN!AV108&gt;0,PENGISIAN!BC108&gt;PENGISIAN!AV108),PENGISIAN!BC108,IF(AND(PENGISIAN!BE108&gt;0,PENGISIAN!AV108&gt;0,PENGISIAN!BE108&gt;PENGISIAN!AV108),PENGISIAN!BE108,0))</f>
        <v>0</v>
      </c>
      <c r="N107" s="238">
        <f>IF(AND(PENGISIAN!BC108&gt;0,PENGISIAN!AV108&gt;0,PENGISIAN!BC108&gt;PENGISIAN!AV108),SUM(PENGISIAN!AW108,PENGISIAN!BB108),IF(AND(PENGISIAN!BE108&gt;0,PENGISIAN!AV108&gt;0,PENGISIAN!BE108&gt;PENGISIAN!AV108),SUM(PENGISIAN!AW108,PENGISIAN!BB108,PENGISIAN!BD108),0))</f>
        <v>0</v>
      </c>
      <c r="O107" s="238">
        <f>IF(AND(PENGISIAN!BJ108&gt;0,PENGISIAN!BC108&gt;0,PENGISIAN!BJ108&gt;PENGISIAN!BC108),PENGISIAN!BJ108,IF(AND(PENGISIAN!BL108&gt;0,PENGISIAN!BC108&gt;0,PENGISIAN!BL108&gt;PENGISIAN!BC108),PENGISIAN!BL108,0))</f>
        <v>0</v>
      </c>
      <c r="P107" s="238">
        <f>IF(AND(PENGISIAN!BJ108&gt;0,PENGISIAN!BC108&gt;0,PENGISIAN!BJ108&gt;PENGISIAN!BC108),SUM(PENGISIAN!BD108,PENGISIAN!BI108),IF(AND(PENGISIAN!BL108&gt;0,PENGISIAN!BC108&gt;0,PENGISIAN!BL108&gt;PENGISIAN!BC108),SUM(PENGISIAN!BD108,PENGISIAN!BI108,PENGISIAN!BK108),0))</f>
        <v>0</v>
      </c>
      <c r="Q107" s="238">
        <f>IF(AND(PENGISIAN!BQ108&gt;0,PENGISIAN!BJ108&gt;0,PENGISIAN!BQ108&gt;PENGISIAN!BJ108),PENGISIAN!BQ108,IF(AND(PENGISIAN!BS108&gt;0,PENGISIAN!BJ108&gt;0,PENGISIAN!BS108&gt;PENGISIAN!BJ108),PENGISIAN!BS108,0))</f>
        <v>0</v>
      </c>
      <c r="R107" s="238">
        <f>IF(AND(PENGISIAN!BQ108&gt;0,PENGISIAN!BJ108&gt;0,PENGISIAN!BQ108&gt;PENGISIAN!BJ108),SUM(PENGISIAN!BK108,PENGISIAN!BP108),IF(AND(PENGISIAN!BS108&gt;0,PENGISIAN!BJ108&gt;0,PENGISIAN!BS108&gt;PENGISIAN!BJ108),SUM(PENGISIAN!BK108,PENGISIAN!BP108,PENGISIAN!BR108),0))</f>
        <v>0</v>
      </c>
      <c r="S107" s="238">
        <f>IF(AND(PENGISIAN!BX108&gt;0,PENGISIAN!BQ108&gt;0,PENGISIAN!BX108&gt;PENGISIAN!BQ108),PENGISIAN!BX108,IF(AND(PENGISIAN!BZ108&gt;0,PENGISIAN!BQ108&gt;0,PENGISIAN!BZ108&gt;PENGISIAN!BQ108),PENGISIAN!BZ108,0))</f>
        <v>0</v>
      </c>
      <c r="T107" s="238">
        <f>IF(AND(PENGISIAN!BX108&gt;0,PENGISIAN!BQ108&gt;0,PENGISIAN!BX108&gt;PENGISIAN!BQ108),SUM(PENGISIAN!BR108,PENGISIAN!BW108),IF(AND(PENGISIAN!BZ108&gt;0,PENGISIAN!BQ108&gt;0,PENGISIAN!BZ108&gt;PENGISIAN!BQ108),SUM(PENGISIAN!BR108,PENGISIAN!BW108,PENGISIAN!BY108),0))</f>
        <v>0</v>
      </c>
      <c r="U107" s="238">
        <f>IF(AND(PENGISIAN!CE108&gt;0,PENGISIAN!BX108&gt;0,PENGISIAN!CE108&gt;PENGISIAN!BX108),PENGISIAN!CE108,IF(AND(PENGISIAN!CG108&gt;0,PENGISIAN!BX108&gt;0,PENGISIAN!CG108&gt;PENGISIAN!BX108),PENGISIAN!CG108,0))</f>
        <v>0</v>
      </c>
      <c r="V107" s="238">
        <f>IF(AND(PENGISIAN!CE108&gt;0,PENGISIAN!BX108&gt;0,PENGISIAN!CE108&gt;PENGISIAN!BX108),SUM(PENGISIAN!BY108,PENGISIAN!CD108),IF(AND(PENGISIAN!CG108&gt;0,PENGISIAN!BX108&gt;0,PENGISIAN!CG108&gt;PENGISIAN!BX108),SUM(PENGISIAN!BY108,PENGISIAN!CD108,PENGISIAN!CF108),0))</f>
        <v>0</v>
      </c>
      <c r="W107" s="238">
        <f>IF(AND(PENGISIAN!CL108&gt;0,PENGISIAN!CE108&gt;0,PENGISIAN!CL108&gt;PENGISIAN!CE108),PENGISIAN!CL108,IF(AND(PENGISIAN!CN108&gt;0,PENGISIAN!CE108&gt;0,PENGISIAN!CN108&gt;PENGISIAN!CE108),PENGISIAN!CN108,0))</f>
        <v>0</v>
      </c>
      <c r="X107" s="238">
        <f>IF(AND(PENGISIAN!CL108&gt;0,PENGISIAN!CE108&gt;0,PENGISIAN!CL108&gt;PENGISIAN!CE108),SUM(PENGISIAN!CF108,PENGISIAN!CK108),IF(AND(PENGISIAN!CN108&gt;0,PENGISIAN!CE108&gt;0,PENGISIAN!CN108&gt;PENGISIAN!CE108),SUM(PENGISIAN!CF108,PENGISIAN!CK108,PENGISIAN!CM108),0))</f>
        <v>0</v>
      </c>
      <c r="Y107" s="238">
        <f>IF(AND(PENGISIAN!CS108&gt;0,PENGISIAN!CL108&gt;0,PENGISIAN!CS108&gt;PENGISIAN!CL108),PENGISIAN!CS108,IF(AND(PENGISIAN!CU108&gt;0,PENGISIAN!CL108&gt;0,PENGISIAN!CU108&gt;PENGISIAN!CL108),PENGISIAN!CU108,0))</f>
        <v>0</v>
      </c>
      <c r="Z107" s="238">
        <f>IF(AND(PENGISIAN!CS108&gt;0,PENGISIAN!CL108&gt;0,PENGISIAN!CS108&gt;PENGISIAN!CL108),SUM(PENGISIAN!CM108,PENGISIAN!CR108),IF(AND(PENGISIAN!CU108&gt;0,PENGISIAN!CL108&gt;0,PENGISIAN!CU108&gt;PENGISIAN!CL108),SUM(PENGISIAN!CM108,PENGISIAN!CR108,PENGISIAN!CT108),0))</f>
        <v>0</v>
      </c>
      <c r="AA107" s="238">
        <f>IF(AND(PENGISIAN!CZ108&gt;0,PENGISIAN!CS108&gt;0,PENGISIAN!CZ108&gt;PENGISIAN!CS108),PENGISIAN!CZ108,IF(AND(PENGISIAN!DB108&gt;0,PENGISIAN!CS108&gt;0,PENGISIAN!DB108&gt;PENGISIAN!CS108),PENGISIAN!DB108,0))</f>
        <v>0</v>
      </c>
      <c r="AB107" s="238">
        <f>IF(AND(PENGISIAN!CZ108&gt;0,PENGISIAN!CS108&gt;0,PENGISIAN!CZ108&gt;PENGISIAN!CS108),SUM(PENGISIAN!CT108,PENGISIAN!CY108),IF(AND(PENGISIAN!DB108&gt;0,PENGISIAN!CS108&gt;0,PENGISIAN!DB108&gt;PENGISIAN!CS108),SUM(PENGISIAN!CT108,PENGISIAN!CY108,PENGISIAN!DA108),0))</f>
        <v>0</v>
      </c>
      <c r="AC107" s="238">
        <f>IF(AND(PENGISIAN!DG108&gt;0,PENGISIAN!CZ108&gt;0,PENGISIAN!DG108&gt;PENGISIAN!CZ108),PENGISIAN!DG108,IF(AND(PENGISIAN!DI108&gt;0,PENGISIAN!CZ108&gt;0,PENGISIAN!DI108&gt;PENGISIAN!CZ108),PENGISIAN!DI108,0))</f>
        <v>0</v>
      </c>
      <c r="AD107" s="238">
        <f>IF(AND(PENGISIAN!DG108&gt;0,PENGISIAN!CZ108&gt;0,PENGISIAN!DG108&gt;PENGISIAN!CZ108),SUM(PENGISIAN!DA108,PENGISIAN!DF108),IF(AND(PENGISIAN!DI108&gt;0,PENGISIAN!CZ108&gt;0,PENGISIAN!DI108&gt;PENGISIAN!CZ108),SUM(PENGISIAN!DA108,PENGISIAN!DF108,PENGISIAN!DH108),0))</f>
        <v>0</v>
      </c>
      <c r="AE107" s="238">
        <f>IF(AND(PENGISIAN!DN108&gt;0,PENGISIAN!DG108&gt;0,PENGISIAN!DN108&gt;PENGISIAN!DG108),PENGISIAN!DN108,IF(AND(PENGISIAN!DP108&gt;0,PENGISIAN!DG108&gt;0,PENGISIAN!DP108&gt;PENGISIAN!DG108),PENGISIAN!DP108,0))</f>
        <v>0</v>
      </c>
      <c r="AF107" s="238">
        <f>IF(AND(PENGISIAN!DN108&gt;0,PENGISIAN!DG108&gt;0,PENGISIAN!DN108&gt;PENGISIAN!DG108),SUM(PENGISIAN!DH108,PENGISIAN!DM108),IF(AND(PENGISIAN!DP108&gt;0,PENGISIAN!DG108&gt;0,PENGISIAN!DP108&gt;PENGISIAN!DG108),SUM(PENGISIAN!DH108,PENGISIAN!DM108,PENGISIAN!DO108),0))</f>
        <v>0</v>
      </c>
      <c r="AG107" s="238">
        <f>IF(AND(PENGISIAN!DU108&gt;0,PENGISIAN!DN108&gt;0,PENGISIAN!DU108&gt;PENGISIAN!DN108),PENGISIAN!DU108,IF(AND(PENGISIAN!DW108&gt;0,PENGISIAN!DN108&gt;0,PENGISIAN!DW108&gt;PENGISIAN!DN108),PENGISIAN!DW108,0))</f>
        <v>0</v>
      </c>
      <c r="AH107" s="238">
        <f>IF(AND(PENGISIAN!DU108&gt;0,PENGISIAN!DN108&gt;0,PENGISIAN!DU108&gt;PENGISIAN!DN108),SUM(PENGISIAN!DO108,PENGISIAN!DT108),IF(AND(PENGISIAN!DW108&gt;0,PENGISIAN!DN108&gt;0,PENGISIAN!DW108&gt;PENGISIAN!DN108),SUM(PENGISIAN!DO108,PENGISIAN!DT108,PENGISIAN!DV108),0))</f>
        <v>0</v>
      </c>
      <c r="AI107" s="238">
        <f>IF(AND(PENGISIAN!EB108&gt;0,PENGISIAN!DU108&gt;0,PENGISIAN!EB108&gt;PENGISIAN!DU108),PENGISIAN!EB108,IF(AND(PENGISIAN!ED108&gt;0,PENGISIAN!DU108&gt;0,PENGISIAN!ED108&gt;PENGISIAN!DU108),PENGISIAN!ED108,0))</f>
        <v>0</v>
      </c>
      <c r="AJ107" s="238">
        <f>IF(AND(PENGISIAN!EB108&gt;0,PENGISIAN!DU108&gt;0,PENGISIAN!EB108&gt;PENGISIAN!DU108),SUM(PENGISIAN!DV108,PENGISIAN!EA108),IF(AND(PENGISIAN!ED108&gt;0,PENGISIAN!DU108&gt;0,PENGISIAN!ED108&gt;PENGISIAN!DU108),SUM(PENGISIAN!DV108,PENGISIAN!EA108,PENGISIAN!EC108),0))</f>
        <v>0</v>
      </c>
      <c r="AK107" s="238">
        <f>IF(AND(PENGISIAN!EI108&gt;0,PENGISIAN!EB108&gt;0,PENGISIAN!EI108&gt;PENGISIAN!EB108),PENGISIAN!EI108,IF(AND(PENGISIAN!EK108&gt;0,PENGISIAN!EB108&gt;0,PENGISIAN!EK108&gt;PENGISIAN!EB108),PENGISIAN!EK108,0))</f>
        <v>0</v>
      </c>
      <c r="AL107" s="238">
        <f>IF(AND(PENGISIAN!EI108&gt;0,PENGISIAN!EB108&gt;0,PENGISIAN!EI108&gt;PENGISIAN!EB108),SUM(PENGISIAN!EC108,PENGISIAN!EH108),IF(AND(PENGISIAN!EK108&gt;0,PENGISIAN!EB108&gt;0,PENGISIAN!EK108&gt;PENGISIAN!EB108),SUM(PENGISIAN!EC108,PENGISIAN!EH108,PENGISIAN!EJ108),0))</f>
        <v>0</v>
      </c>
      <c r="AM107" s="238">
        <f>IF(AND(PENGISIAN!EP108&gt;0,PENGISIAN!EI108&gt;0,PENGISIAN!EP108&gt;PENGISIAN!EI108),PENGISIAN!EP108,IF(AND(PENGISIAN!ER108&gt;0,PENGISIAN!EI108&gt;0,PENGISIAN!ER108&gt;PENGISIAN!EI108),PENGISIAN!ER108,0))</f>
        <v>0</v>
      </c>
      <c r="AN107" s="238">
        <f>IF(AND(PENGISIAN!EP108&gt;0,PENGISIAN!EI108&gt;0,PENGISIAN!EP108&gt;PENGISIAN!EI108),SUM(PENGISIAN!EJ108,PENGISIAN!EO108),IF(AND(PENGISIAN!ER108&gt;0,PENGISIAN!EI108&gt;0,PENGISIAN!ER108&gt;PENGISIAN!EI108),SUM(PENGISIAN!EJ108,PENGISIAN!EO108,PENGISIAN!EQ108),0))</f>
        <v>0</v>
      </c>
      <c r="AO107" s="238">
        <f>IF(AND(PENGISIAN!EW108&gt;0,PENGISIAN!EP108&gt;0,PENGISIAN!EW108&gt;PENGISIAN!EP108),PENGISIAN!EW108,IF(AND(PENGISIAN!EY108&gt;0,PENGISIAN!EP108&gt;0,PENGISIAN!EY108&gt;PENGISIAN!EP108),PENGISIAN!EY108,0))</f>
        <v>0</v>
      </c>
      <c r="AP107" s="238">
        <f>IF(AND(PENGISIAN!EW108&gt;0,PENGISIAN!EP108&gt;0,PENGISIAN!EW108&gt;PENGISIAN!EP108),SUM(PENGISIAN!EQ108,PENGISIAN!EV108),IF(AND(PENGISIAN!EY108&gt;0,PENGISIAN!EP108&gt;0,PENGISIAN!EY108&gt;PENGISIAN!EP108),SUM(PENGISIAN!EQ108,PENGISIAN!EV108,PENGISIAN!EX108),0))</f>
        <v>0</v>
      </c>
      <c r="AQ107" s="238">
        <f>IF(AND(PENGISIAN!FD108&gt;0,PENGISIAN!EW108&gt;0,PENGISIAN!FD108&gt;PENGISIAN!EW108),PENGISIAN!FD108,IF(AND(PENGISIAN!FF108&gt;0,PENGISIAN!EW108&gt;0,PENGISIAN!FF108&gt;PENGISIAN!EW108),PENGISIAN!FF108,0))</f>
        <v>0</v>
      </c>
      <c r="AR107" s="238">
        <f>IF(AND(PENGISIAN!FD108&gt;0,PENGISIAN!EW108&gt;0,PENGISIAN!FD108&gt;PENGISIAN!EW108),SUM(PENGISIAN!EX108,PENGISIAN!FC108),IF(AND(PENGISIAN!FF108&gt;0,PENGISIAN!EW108&gt;0,PENGISIAN!FF108&gt;PENGISIAN!EW108),SUM(PENGISIAN!EX108,PENGISIAN!FC108,PENGISIAN!FE108),0))</f>
        <v>0</v>
      </c>
      <c r="AS107" s="238">
        <f>IF(AND(PENGISIAN!FK108&gt;0,PENGISIAN!FD108&gt;0,PENGISIAN!FK108&gt;PENGISIAN!FD108),PENGISIAN!FK108,IF(AND(PENGISIAN!FM108&gt;0,PENGISIAN!FD108&gt;0,PENGISIAN!FM108&gt;PENGISIAN!FD108),PENGISIAN!FM108,0))</f>
        <v>0</v>
      </c>
      <c r="AT107" s="238">
        <f>IF(AND(PENGISIAN!FK108&gt;0,PENGISIAN!FD108&gt;0,PENGISIAN!FK108&gt;PENGISIAN!FD108),SUM(PENGISIAN!FE108,PENGISIAN!FJ108),IF(AND(PENGISIAN!FM108&gt;0,PENGISIAN!FD108&gt;0,PENGISIAN!FM108&gt;PENGISIAN!FD108),SUM(PENGISIAN!FE108,PENGISIAN!FJ108,PENGISIAN!FL108),0))</f>
        <v>0</v>
      </c>
      <c r="AU107" s="238">
        <f>IF(AND(PENGISIAN!FR108&gt;0,PENGISIAN!FK108&gt;0,PENGISIAN!FR108&gt;PENGISIAN!FK108),PENGISIAN!FR108,IF(AND(PENGISIAN!FT108&gt;0,PENGISIAN!FK108&gt;0,PENGISIAN!FT108&gt;PENGISIAN!FK108),PENGISIAN!FT108,0))</f>
        <v>0</v>
      </c>
      <c r="AV107" s="238">
        <f>IF(AND(PENGISIAN!FR108&gt;0,PENGISIAN!FK108&gt;0,PENGISIAN!FR108&gt;PENGISIAN!FK108),SUM(PENGISIAN!FL108,PENGISIAN!FQ108),IF(AND(PENGISIAN!FT108&gt;0,PENGISIAN!FK108&gt;0,PENGISIAN!FT108&gt;PENGISIAN!FK108),SUM(PENGISIAN!FL108,PENGISIAN!FQ108,PENGISIAN!FS108),0))</f>
        <v>0</v>
      </c>
      <c r="AW107" s="238">
        <f>IF(AND(PENGISIAN!FY108&gt;0,PENGISIAN!FR108&gt;0,PENGISIAN!FY108&gt;PENGISIAN!FR108),PENGISIAN!FY108,IF(AND(PENGISIAN!GA108&gt;0,PENGISIAN!FR108&gt;0,PENGISIAN!GA108&gt;PENGISIAN!FR108),PENGISIAN!GA108,0))</f>
        <v>0</v>
      </c>
      <c r="AX107" s="238">
        <f>IF(AND(PENGISIAN!FY108&gt;0,PENGISIAN!FR108&gt;0,PENGISIAN!FY108&gt;PENGISIAN!FR108),SUM(PENGISIAN!FS108,PENGISIAN!FX108),IF(AND(PENGISIAN!GA108&gt;0,PENGISIAN!FR108&gt;0,PENGISIAN!GA108&gt;PENGISIAN!FR108),SUM(PENGISIAN!FS108,PENGISIAN!FX108,PENGISIAN!FZ108),0))</f>
        <v>0</v>
      </c>
      <c r="AY107" s="238">
        <f>IF(AND(PENGISIAN!GF108&gt;0,PENGISIAN!FY108&gt;0,PENGISIAN!GF108&gt;PENGISIAN!FY108),PENGISIAN!GF108,IF(AND(PENGISIAN!GH108&gt;0,PENGISIAN!FY108&gt;0,PENGISIAN!GH108&gt;PENGISIAN!FY108),PENGISIAN!GH108,0))</f>
        <v>0</v>
      </c>
      <c r="AZ107" s="238">
        <f>IF(AND(PENGISIAN!GF108&gt;0,PENGISIAN!FY108&gt;0,PENGISIAN!GF108&gt;PENGISIAN!FY108),SUM(PENGISIAN!FZ108,PENGISIAN!GE108),IF(AND(PENGISIAN!GH108&gt;0,PENGISIAN!FY108&gt;0,PENGISIAN!GH108&gt;PENGISIAN!FY108),SUM(PENGISIAN!FZ108,PENGISIAN!GE108,PENGISIAN!GG108),0))</f>
        <v>0</v>
      </c>
      <c r="BA107" s="238">
        <f>IF(AND(PENGISIAN!GM108&gt;0,PENGISIAN!GF108&gt;0,PENGISIAN!GM108&gt;PENGISIAN!GF108),PENGISIAN!GM108,IF(AND(PENGISIAN!GO108&gt;0,PENGISIAN!GF108&gt;0,PENGISIAN!GO108&gt;PENGISIAN!GF108),PENGISIAN!GO108,0))</f>
        <v>0</v>
      </c>
      <c r="BB107" s="238">
        <f>IF(AND(PENGISIAN!GM108&gt;0,PENGISIAN!GF108&gt;0,PENGISIAN!GM108&gt;PENGISIAN!GF108),SUM(PENGISIAN!GG108,PENGISIAN!GL108),IF(AND(PENGISIAN!GO108&gt;0,PENGISIAN!GF108&gt;0,PENGISIAN!GO108&gt;PENGISIAN!GF108),SUM(PENGISIAN!GG108,PENGISIAN!GL108,PENGISIAN!GN108),0))</f>
        <v>0</v>
      </c>
      <c r="BC107" s="238">
        <f>IF(AND(PENGISIAN!GT108&gt;0,PENGISIAN!GM108&gt;0,PENGISIAN!GT108&gt;PENGISIAN!GM108),PENGISIAN!GT108,IF(AND(PENGISIAN!GV108&gt;0,PENGISIAN!GM108&gt;0,PENGISIAN!GV108&gt;PENGISIAN!GM108),PENGISIAN!GV108,0))</f>
        <v>0</v>
      </c>
      <c r="BD107" s="238">
        <f>IF(AND(PENGISIAN!GT108&gt;0,PENGISIAN!GM108&gt;0,PENGISIAN!GT108&gt;PENGISIAN!GM108),SUM(PENGISIAN!GN108,PENGISIAN!GS108),IF(AND(PENGISIAN!GV108&gt;0,PENGISIAN!GM108&gt;0,PENGISIAN!GV108&gt;PENGISIAN!GM108),SUM(PENGISIAN!GN108,PENGISIAN!GS108,PENGISIAN!GU108),0))</f>
        <v>0</v>
      </c>
      <c r="BE107" s="238">
        <f>IF(AND(PENGISIAN!HA108&gt;0,PENGISIAN!GT108&gt;0,PENGISIAN!HA108&gt;PENGISIAN!GT108),PENGISIAN!HA108,IF(AND(PENGISIAN!HC108&gt;0,PENGISIAN!GT108&gt;0,PENGISIAN!HC108&gt;PENGISIAN!GT108),PENGISIAN!HC108,0))</f>
        <v>0</v>
      </c>
      <c r="BF107" s="238">
        <f>IF(AND(PENGISIAN!HA108&gt;0,PENGISIAN!GT108&gt;0,PENGISIAN!HA108&gt;PENGISIAN!GT108),SUM(PENGISIAN!GU108,PENGISIAN!GZ108),IF(AND(PENGISIAN!HC108&gt;0,PENGISIAN!GT108&gt;0,PENGISIAN!HC108&gt;PENGISIAN!GT108),SUM(PENGISIAN!GU108,PENGISIAN!GZ108,PENGISIAN!HB108),0))</f>
        <v>0</v>
      </c>
      <c r="BG107" s="238">
        <f>IF(AND(PENGISIAN!HH108&gt;0,PENGISIAN!HA108&gt;0,PENGISIAN!HH108&gt;PENGISIAN!HA108),PENGISIAN!HH108,IF(AND(PENGISIAN!HJ108&gt;0,PENGISIAN!HA108&gt;0,PENGISIAN!HJ108&gt;PENGISIAN!HA108),PENGISIAN!HJ108,0))</f>
        <v>0</v>
      </c>
      <c r="BH107" s="238">
        <f>IF(AND(PENGISIAN!HH108&gt;0,PENGISIAN!HA108&gt;0,PENGISIAN!HH108&gt;PENGISIAN!HA108),SUM(PENGISIAN!HB108,PENGISIAN!HG108),IF(AND(PENGISIAN!HJ108&gt;0,PENGISIAN!HA108&gt;0,PENGISIAN!HJ108&gt;PENGISIAN!HA108),SUM(PENGISIAN!HB108,PENGISIAN!HG108,PENGISIAN!HI108),0))</f>
        <v>0</v>
      </c>
      <c r="BI107" s="238">
        <f>IF(AND(PENGISIAN!HJ108&gt;0,PENGISIAN!HH108&gt;0,PENGISIAN!HJ108&gt;PENGISIAN!HH108),PENGISIAN!HJ108,0)</f>
        <v>0</v>
      </c>
      <c r="BJ107" s="238">
        <f>IF(AND(PENGISIAN!HJ108&gt;0,PENGISIAN!HH108&gt;0,PENGISIAN!HJ108&gt;PENGISIAN!HH108),PENGISIAN!HI108,0)</f>
        <v>0</v>
      </c>
    </row>
    <row r="109" spans="1:62">
      <c r="A109" s="238">
        <f>IF(AND(PENGISIAN!M110&gt;0,PENGISIAN!F110&gt;0,PENGISIAN!M110&gt;PENGISIAN!F110),PENGISIAN!M110,IF(AND(PENGISIAN!O110&gt;0,PENGISIAN!F110&gt;0,PENGISIAN!O110&gt;PENGISIAN!F110),PENGISIAN!O110,0))</f>
        <v>0</v>
      </c>
      <c r="B109" s="238">
        <f>IF(AND(PENGISIAN!M110&gt;0,PENGISIAN!F110&gt;0,PENGISIAN!M110&gt;PENGISIAN!F110),SUM(PENGISIAN!G110,PENGISIAN!L110),IF(AND(PENGISIAN!O110&gt;0,PENGISIAN!F110&gt;0,PENGISIAN!O110&gt;PENGISIAN!F110),SUM(PENGISIAN!G110,PENGISIAN!L110,PENGISIAN!N110),0))</f>
        <v>0</v>
      </c>
      <c r="C109" s="238">
        <f>IF(AND(PENGISIAN!T110&gt;0,PENGISIAN!M110&gt;0,PENGISIAN!T110&gt;PENGISIAN!M110),PENGISIAN!T110,IF(AND(PENGISIAN!V110&gt;0,PENGISIAN!M110&gt;0,PENGISIAN!V110&gt;PENGISIAN!M110),PENGISIAN!V110,0))</f>
        <v>0</v>
      </c>
      <c r="D109" s="238">
        <f>IF(AND(PENGISIAN!T110&gt;0,PENGISIAN!M110&gt;0,PENGISIAN!T110&gt;PENGISIAN!M110),SUM(PENGISIAN!N110,PENGISIAN!S110),IF(AND(PENGISIAN!V110&gt;0,PENGISIAN!M110&gt;0,PENGISIAN!V110&gt;PENGISIAN!M110),SUM(PENGISIAN!N110,PENGISIAN!S110,PENGISIAN!U110),0))</f>
        <v>0</v>
      </c>
      <c r="E109" s="238">
        <f>IF(AND(PENGISIAN!AA110&gt;0,PENGISIAN!T110&gt;0,PENGISIAN!AA110&gt;PENGISIAN!T110),PENGISIAN!AA110,IF(AND(PENGISIAN!AC110&gt;0,PENGISIAN!T110&gt;0,PENGISIAN!AC110&gt;PENGISIAN!T110),PENGISIAN!AC110,0))</f>
        <v>0</v>
      </c>
      <c r="F109" s="238">
        <f>IF(AND(PENGISIAN!AA110&gt;0,PENGISIAN!T110&gt;0,PENGISIAN!AA110&gt;PENGISIAN!T110),SUM(PENGISIAN!U110,PENGISIAN!Z110),IF(AND(PENGISIAN!AC110&gt;0,PENGISIAN!T110&gt;0,PENGISIAN!AC110&gt;PENGISIAN!T110),SUM(PENGISIAN!U110,PENGISIAN!Z110,PENGISIAN!AB110),0))</f>
        <v>0</v>
      </c>
      <c r="G109" s="238">
        <f>IF(AND(PENGISIAN!AH110&gt;0,PENGISIAN!AA110&gt;0,PENGISIAN!AH110&gt;PENGISIAN!AA110),PENGISIAN!AH110,IF(AND(PENGISIAN!AJ110&gt;0,PENGISIAN!AA110&gt;0,PENGISIAN!AJ110&gt;PENGISIAN!AA110),PENGISIAN!AJ110,0))</f>
        <v>0</v>
      </c>
      <c r="H109" s="238">
        <f>IF(AND(PENGISIAN!AH110&gt;0,PENGISIAN!AA110&gt;0,PENGISIAN!AH110&gt;PENGISIAN!AA110),SUM(PENGISIAN!AB110,PENGISIAN!AG110),IF(AND(PENGISIAN!AJ110&gt;0,PENGISIAN!AA110&gt;0,PENGISIAN!AJ110&gt;PENGISIAN!AA110),SUM(PENGISIAN!AB110,PENGISIAN!AG110,PENGISIAN!AI110),0))</f>
        <v>0</v>
      </c>
      <c r="I109" s="238">
        <f>IF(AND(PENGISIAN!AO110&gt;0,PENGISIAN!AH110&gt;0,PENGISIAN!AO110&gt;PENGISIAN!AH110),PENGISIAN!AO110,IF(AND(PENGISIAN!AQ110&gt;0,PENGISIAN!AH110&gt;0,PENGISIAN!AQ110&gt;PENGISIAN!AH110),PENGISIAN!AQ110,0))</f>
        <v>0</v>
      </c>
      <c r="J109" s="238">
        <f>IF(AND(PENGISIAN!AO110&gt;0,PENGISIAN!AH110&gt;0,PENGISIAN!AO110&gt;PENGISIAN!AH110),SUM(PENGISIAN!AI110,PENGISIAN!AN110),IF(AND(PENGISIAN!AQ110&gt;0,PENGISIAN!AH110&gt;0,PENGISIAN!AQ110&gt;PENGISIAN!AH110),SUM(PENGISIAN!AI110,PENGISIAN!AN110,PENGISIAN!AP110),0))</f>
        <v>0</v>
      </c>
      <c r="K109" s="238">
        <f>IF(AND(PENGISIAN!AV110&gt;0,PENGISIAN!AO110&gt;0,PENGISIAN!AV110&gt;PENGISIAN!AO110),PENGISIAN!AV110,IF(AND(PENGISIAN!AX110&gt;0,PENGISIAN!AO110&gt;0,PENGISIAN!AX110&gt;PENGISIAN!AO110),PENGISIAN!AX110,0))</f>
        <v>0</v>
      </c>
      <c r="L109" s="238">
        <f>IF(AND(PENGISIAN!AV110&gt;0,PENGISIAN!AO110&gt;0,PENGISIAN!AV110&gt;PENGISIAN!AO110),SUM(PENGISIAN!AP110,PENGISIAN!AU110),IF(AND(PENGISIAN!AX110&gt;0,PENGISIAN!AO110&gt;0,PENGISIAN!AX110&gt;PENGISIAN!AO110),SUM(PENGISIAN!AP110,PENGISIAN!AU110,PENGISIAN!AW110),0))</f>
        <v>0</v>
      </c>
      <c r="M109" s="238">
        <f>IF(AND(PENGISIAN!BC110&gt;0,PENGISIAN!AV110&gt;0,PENGISIAN!BC110&gt;PENGISIAN!AV110),PENGISIAN!BC110,IF(AND(PENGISIAN!BE110&gt;0,PENGISIAN!AV110&gt;0,PENGISIAN!BE110&gt;PENGISIAN!AV110),PENGISIAN!BE110,0))</f>
        <v>0</v>
      </c>
      <c r="N109" s="238">
        <f>IF(AND(PENGISIAN!BC110&gt;0,PENGISIAN!AV110&gt;0,PENGISIAN!BC110&gt;PENGISIAN!AV110),SUM(PENGISIAN!AW110,PENGISIAN!BB110),IF(AND(PENGISIAN!BE110&gt;0,PENGISIAN!AV110&gt;0,PENGISIAN!BE110&gt;PENGISIAN!AV110),SUM(PENGISIAN!AW110,PENGISIAN!BB110,PENGISIAN!BD110),0))</f>
        <v>0</v>
      </c>
      <c r="O109" s="238">
        <f>IF(AND(PENGISIAN!BJ110&gt;0,PENGISIAN!BC110&gt;0,PENGISIAN!BJ110&gt;PENGISIAN!BC110),PENGISIAN!BJ110,IF(AND(PENGISIAN!BL110&gt;0,PENGISIAN!BC110&gt;0,PENGISIAN!BL110&gt;PENGISIAN!BC110),PENGISIAN!BL110,0))</f>
        <v>0</v>
      </c>
      <c r="P109" s="238">
        <f>IF(AND(PENGISIAN!BJ110&gt;0,PENGISIAN!BC110&gt;0,PENGISIAN!BJ110&gt;PENGISIAN!BC110),SUM(PENGISIAN!BD110,PENGISIAN!BI110),IF(AND(PENGISIAN!BL110&gt;0,PENGISIAN!BC110&gt;0,PENGISIAN!BL110&gt;PENGISIAN!BC110),SUM(PENGISIAN!BD110,PENGISIAN!BI110,PENGISIAN!BK110),0))</f>
        <v>0</v>
      </c>
      <c r="Q109" s="238">
        <f>IF(AND(PENGISIAN!BQ110&gt;0,PENGISIAN!BJ110&gt;0,PENGISIAN!BQ110&gt;PENGISIAN!BJ110),PENGISIAN!BQ110,IF(AND(PENGISIAN!BS110&gt;0,PENGISIAN!BJ110&gt;0,PENGISIAN!BS110&gt;PENGISIAN!BJ110),PENGISIAN!BS110,0))</f>
        <v>0</v>
      </c>
      <c r="R109" s="238">
        <f>IF(AND(PENGISIAN!BQ110&gt;0,PENGISIAN!BJ110&gt;0,PENGISIAN!BQ110&gt;PENGISIAN!BJ110),SUM(PENGISIAN!BK110,PENGISIAN!BP110),IF(AND(PENGISIAN!BS110&gt;0,PENGISIAN!BJ110&gt;0,PENGISIAN!BS110&gt;PENGISIAN!BJ110),SUM(PENGISIAN!BK110,PENGISIAN!BP110,PENGISIAN!BR110),0))</f>
        <v>0</v>
      </c>
      <c r="S109" s="238">
        <f>IF(AND(PENGISIAN!BX110&gt;0,PENGISIAN!BQ110&gt;0,PENGISIAN!BX110&gt;PENGISIAN!BQ110),PENGISIAN!BX110,IF(AND(PENGISIAN!BZ110&gt;0,PENGISIAN!BQ110&gt;0,PENGISIAN!BZ110&gt;PENGISIAN!BQ110),PENGISIAN!BZ110,0))</f>
        <v>0</v>
      </c>
      <c r="T109" s="238">
        <f>IF(AND(PENGISIAN!BX110&gt;0,PENGISIAN!BQ110&gt;0,PENGISIAN!BX110&gt;PENGISIAN!BQ110),SUM(PENGISIAN!BR110,PENGISIAN!BW110),IF(AND(PENGISIAN!BZ110&gt;0,PENGISIAN!BQ110&gt;0,PENGISIAN!BZ110&gt;PENGISIAN!BQ110),SUM(PENGISIAN!BR110,PENGISIAN!BW110,PENGISIAN!BY110),0))</f>
        <v>0</v>
      </c>
      <c r="U109" s="238">
        <f>IF(AND(PENGISIAN!CE110&gt;0,PENGISIAN!BX110&gt;0,PENGISIAN!CE110&gt;PENGISIAN!BX110),PENGISIAN!CE110,IF(AND(PENGISIAN!CG110&gt;0,PENGISIAN!BX110&gt;0,PENGISIAN!CG110&gt;PENGISIAN!BX110),PENGISIAN!CG110,0))</f>
        <v>0</v>
      </c>
      <c r="V109" s="238">
        <f>IF(AND(PENGISIAN!CE110&gt;0,PENGISIAN!BX110&gt;0,PENGISIAN!CE110&gt;PENGISIAN!BX110),SUM(PENGISIAN!BY110,PENGISIAN!CD110),IF(AND(PENGISIAN!CG110&gt;0,PENGISIAN!BX110&gt;0,PENGISIAN!CG110&gt;PENGISIAN!BX110),SUM(PENGISIAN!BY110,PENGISIAN!CD110,PENGISIAN!CF110),0))</f>
        <v>0</v>
      </c>
      <c r="W109" s="238">
        <f>IF(AND(PENGISIAN!CL110&gt;0,PENGISIAN!CE110&gt;0,PENGISIAN!CL110&gt;PENGISIAN!CE110),PENGISIAN!CL110,IF(AND(PENGISIAN!CN110&gt;0,PENGISIAN!CE110&gt;0,PENGISIAN!CN110&gt;PENGISIAN!CE110),PENGISIAN!CN110,0))</f>
        <v>0</v>
      </c>
      <c r="X109" s="238">
        <f>IF(AND(PENGISIAN!CL110&gt;0,PENGISIAN!CE110&gt;0,PENGISIAN!CL110&gt;PENGISIAN!CE110),SUM(PENGISIAN!CF110,PENGISIAN!CK110),IF(AND(PENGISIAN!CN110&gt;0,PENGISIAN!CE110&gt;0,PENGISIAN!CN110&gt;PENGISIAN!CE110),SUM(PENGISIAN!CF110,PENGISIAN!CK110,PENGISIAN!CM110),0))</f>
        <v>0</v>
      </c>
      <c r="Y109" s="238">
        <f>IF(AND(PENGISIAN!CS110&gt;0,PENGISIAN!CL110&gt;0,PENGISIAN!CS110&gt;PENGISIAN!CL110),PENGISIAN!CS110,IF(AND(PENGISIAN!CU110&gt;0,PENGISIAN!CL110&gt;0,PENGISIAN!CU110&gt;PENGISIAN!CL110),PENGISIAN!CU110,0))</f>
        <v>0</v>
      </c>
      <c r="Z109" s="238">
        <f>IF(AND(PENGISIAN!CS110&gt;0,PENGISIAN!CL110&gt;0,PENGISIAN!CS110&gt;PENGISIAN!CL110),SUM(PENGISIAN!CM110,PENGISIAN!CR110),IF(AND(PENGISIAN!CU110&gt;0,PENGISIAN!CL110&gt;0,PENGISIAN!CU110&gt;PENGISIAN!CL110),SUM(PENGISIAN!CM110,PENGISIAN!CR110,PENGISIAN!CT110),0))</f>
        <v>0</v>
      </c>
      <c r="AA109" s="238">
        <f>IF(AND(PENGISIAN!CZ110&gt;0,PENGISIAN!CS110&gt;0,PENGISIAN!CZ110&gt;PENGISIAN!CS110),PENGISIAN!CZ110,IF(AND(PENGISIAN!DB110&gt;0,PENGISIAN!CS110&gt;0,PENGISIAN!DB110&gt;PENGISIAN!CS110),PENGISIAN!DB110,0))</f>
        <v>0</v>
      </c>
      <c r="AB109" s="238">
        <f>IF(AND(PENGISIAN!CZ110&gt;0,PENGISIAN!CS110&gt;0,PENGISIAN!CZ110&gt;PENGISIAN!CS110),SUM(PENGISIAN!CT110,PENGISIAN!CY110),IF(AND(PENGISIAN!DB110&gt;0,PENGISIAN!CS110&gt;0,PENGISIAN!DB110&gt;PENGISIAN!CS110),SUM(PENGISIAN!CT110,PENGISIAN!CY110,PENGISIAN!DA110),0))</f>
        <v>0</v>
      </c>
      <c r="AC109" s="238">
        <f>IF(AND(PENGISIAN!DG110&gt;0,PENGISIAN!CZ110&gt;0,PENGISIAN!DG110&gt;PENGISIAN!CZ110),PENGISIAN!DG110,IF(AND(PENGISIAN!DI110&gt;0,PENGISIAN!CZ110&gt;0,PENGISIAN!DI110&gt;PENGISIAN!CZ110),PENGISIAN!DI110,0))</f>
        <v>0</v>
      </c>
      <c r="AD109" s="238">
        <f>IF(AND(PENGISIAN!DG110&gt;0,PENGISIAN!CZ110&gt;0,PENGISIAN!DG110&gt;PENGISIAN!CZ110),SUM(PENGISIAN!DA110,PENGISIAN!DF110),IF(AND(PENGISIAN!DI110&gt;0,PENGISIAN!CZ110&gt;0,PENGISIAN!DI110&gt;PENGISIAN!CZ110),SUM(PENGISIAN!DA110,PENGISIAN!DF110,PENGISIAN!DH110),0))</f>
        <v>0</v>
      </c>
      <c r="AE109" s="238">
        <f>IF(AND(PENGISIAN!DN110&gt;0,PENGISIAN!DG110&gt;0,PENGISIAN!DN110&gt;PENGISIAN!DG110),PENGISIAN!DN110,IF(AND(PENGISIAN!DP110&gt;0,PENGISIAN!DG110&gt;0,PENGISIAN!DP110&gt;PENGISIAN!DG110),PENGISIAN!DP110,0))</f>
        <v>0</v>
      </c>
      <c r="AF109" s="238">
        <f>IF(AND(PENGISIAN!DN110&gt;0,PENGISIAN!DG110&gt;0,PENGISIAN!DN110&gt;PENGISIAN!DG110),SUM(PENGISIAN!DH110,PENGISIAN!DM110),IF(AND(PENGISIAN!DP110&gt;0,PENGISIAN!DG110&gt;0,PENGISIAN!DP110&gt;PENGISIAN!DG110),SUM(PENGISIAN!DH110,PENGISIAN!DM110,PENGISIAN!DO110),0))</f>
        <v>0</v>
      </c>
      <c r="AG109" s="238">
        <f>IF(AND(PENGISIAN!DU110&gt;0,PENGISIAN!DN110&gt;0,PENGISIAN!DU110&gt;PENGISIAN!DN110),PENGISIAN!DU110,IF(AND(PENGISIAN!DW110&gt;0,PENGISIAN!DN110&gt;0,PENGISIAN!DW110&gt;PENGISIAN!DN110),PENGISIAN!DW110,0))</f>
        <v>0</v>
      </c>
      <c r="AH109" s="238">
        <f>IF(AND(PENGISIAN!DU110&gt;0,PENGISIAN!DN110&gt;0,PENGISIAN!DU110&gt;PENGISIAN!DN110),SUM(PENGISIAN!DO110,PENGISIAN!DT110),IF(AND(PENGISIAN!DW110&gt;0,PENGISIAN!DN110&gt;0,PENGISIAN!DW110&gt;PENGISIAN!DN110),SUM(PENGISIAN!DO110,PENGISIAN!DT110,PENGISIAN!DV110),0))</f>
        <v>0</v>
      </c>
      <c r="AI109" s="238">
        <f>IF(AND(PENGISIAN!EB110&gt;0,PENGISIAN!DU110&gt;0,PENGISIAN!EB110&gt;PENGISIAN!DU110),PENGISIAN!EB110,IF(AND(PENGISIAN!ED110&gt;0,PENGISIAN!DU110&gt;0,PENGISIAN!ED110&gt;PENGISIAN!DU110),PENGISIAN!ED110,0))</f>
        <v>0</v>
      </c>
      <c r="AJ109" s="238">
        <f>IF(AND(PENGISIAN!EB110&gt;0,PENGISIAN!DU110&gt;0,PENGISIAN!EB110&gt;PENGISIAN!DU110),SUM(PENGISIAN!DV110,PENGISIAN!EA110),IF(AND(PENGISIAN!ED110&gt;0,PENGISIAN!DU110&gt;0,PENGISIAN!ED110&gt;PENGISIAN!DU110),SUM(PENGISIAN!DV110,PENGISIAN!EA110,PENGISIAN!EC110),0))</f>
        <v>0</v>
      </c>
      <c r="AK109" s="238">
        <f>IF(AND(PENGISIAN!EI110&gt;0,PENGISIAN!EB110&gt;0,PENGISIAN!EI110&gt;PENGISIAN!EB110),PENGISIAN!EI110,IF(AND(PENGISIAN!EK110&gt;0,PENGISIAN!EB110&gt;0,PENGISIAN!EK110&gt;PENGISIAN!EB110),PENGISIAN!EK110,0))</f>
        <v>0</v>
      </c>
      <c r="AL109" s="238">
        <f>IF(AND(PENGISIAN!EI110&gt;0,PENGISIAN!EB110&gt;0,PENGISIAN!EI110&gt;PENGISIAN!EB110),SUM(PENGISIAN!EC110,PENGISIAN!EH110),IF(AND(PENGISIAN!EK110&gt;0,PENGISIAN!EB110&gt;0,PENGISIAN!EK110&gt;PENGISIAN!EB110),SUM(PENGISIAN!EC110,PENGISIAN!EH110,PENGISIAN!EJ110),0))</f>
        <v>0</v>
      </c>
      <c r="AM109" s="238">
        <f>IF(AND(PENGISIAN!EP110&gt;0,PENGISIAN!EI110&gt;0,PENGISIAN!EP110&gt;PENGISIAN!EI110),PENGISIAN!EP110,IF(AND(PENGISIAN!ER110&gt;0,PENGISIAN!EI110&gt;0,PENGISIAN!ER110&gt;PENGISIAN!EI110),PENGISIAN!ER110,0))</f>
        <v>0</v>
      </c>
      <c r="AN109" s="238">
        <f>IF(AND(PENGISIAN!EP110&gt;0,PENGISIAN!EI110&gt;0,PENGISIAN!EP110&gt;PENGISIAN!EI110),SUM(PENGISIAN!EJ110,PENGISIAN!EO110),IF(AND(PENGISIAN!ER110&gt;0,PENGISIAN!EI110&gt;0,PENGISIAN!ER110&gt;PENGISIAN!EI110),SUM(PENGISIAN!EJ110,PENGISIAN!EO110,PENGISIAN!EQ110),0))</f>
        <v>0</v>
      </c>
      <c r="AO109" s="238">
        <f>IF(AND(PENGISIAN!EW110&gt;0,PENGISIAN!EP110&gt;0,PENGISIAN!EW110&gt;PENGISIAN!EP110),PENGISIAN!EW110,IF(AND(PENGISIAN!EY110&gt;0,PENGISIAN!EP110&gt;0,PENGISIAN!EY110&gt;PENGISIAN!EP110),PENGISIAN!EY110,0))</f>
        <v>0</v>
      </c>
      <c r="AP109" s="238">
        <f>IF(AND(PENGISIAN!EW110&gt;0,PENGISIAN!EP110&gt;0,PENGISIAN!EW110&gt;PENGISIAN!EP110),SUM(PENGISIAN!EQ110,PENGISIAN!EV110),IF(AND(PENGISIAN!EY110&gt;0,PENGISIAN!EP110&gt;0,PENGISIAN!EY110&gt;PENGISIAN!EP110),SUM(PENGISIAN!EQ110,PENGISIAN!EV110,PENGISIAN!EX110),0))</f>
        <v>0</v>
      </c>
      <c r="AQ109" s="238">
        <f>IF(AND(PENGISIAN!FD110&gt;0,PENGISIAN!EW110&gt;0,PENGISIAN!FD110&gt;PENGISIAN!EW110),PENGISIAN!FD110,IF(AND(PENGISIAN!FF110&gt;0,PENGISIAN!EW110&gt;0,PENGISIAN!FF110&gt;PENGISIAN!EW110),PENGISIAN!FF110,0))</f>
        <v>0</v>
      </c>
      <c r="AR109" s="238">
        <f>IF(AND(PENGISIAN!FD110&gt;0,PENGISIAN!EW110&gt;0,PENGISIAN!FD110&gt;PENGISIAN!EW110),SUM(PENGISIAN!EX110,PENGISIAN!FC110),IF(AND(PENGISIAN!FF110&gt;0,PENGISIAN!EW110&gt;0,PENGISIAN!FF110&gt;PENGISIAN!EW110),SUM(PENGISIAN!EX110,PENGISIAN!FC110,PENGISIAN!FE110),0))</f>
        <v>0</v>
      </c>
      <c r="AS109" s="238">
        <f>IF(AND(PENGISIAN!FK110&gt;0,PENGISIAN!FD110&gt;0,PENGISIAN!FK110&gt;PENGISIAN!FD110),PENGISIAN!FK110,IF(AND(PENGISIAN!FM110&gt;0,PENGISIAN!FD110&gt;0,PENGISIAN!FM110&gt;PENGISIAN!FD110),PENGISIAN!FM110,0))</f>
        <v>0</v>
      </c>
      <c r="AT109" s="238">
        <f>IF(AND(PENGISIAN!FK110&gt;0,PENGISIAN!FD110&gt;0,PENGISIAN!FK110&gt;PENGISIAN!FD110),SUM(PENGISIAN!FE110,PENGISIAN!FJ110),IF(AND(PENGISIAN!FM110&gt;0,PENGISIAN!FD110&gt;0,PENGISIAN!FM110&gt;PENGISIAN!FD110),SUM(PENGISIAN!FE110,PENGISIAN!FJ110,PENGISIAN!FL110),0))</f>
        <v>0</v>
      </c>
      <c r="AU109" s="238">
        <f>IF(AND(PENGISIAN!FR110&gt;0,PENGISIAN!FK110&gt;0,PENGISIAN!FR110&gt;PENGISIAN!FK110),PENGISIAN!FR110,IF(AND(PENGISIAN!FT110&gt;0,PENGISIAN!FK110&gt;0,PENGISIAN!FT110&gt;PENGISIAN!FK110),PENGISIAN!FT110,0))</f>
        <v>0</v>
      </c>
      <c r="AV109" s="238">
        <f>IF(AND(PENGISIAN!FR110&gt;0,PENGISIAN!FK110&gt;0,PENGISIAN!FR110&gt;PENGISIAN!FK110),SUM(PENGISIAN!FL110,PENGISIAN!FQ110),IF(AND(PENGISIAN!FT110&gt;0,PENGISIAN!FK110&gt;0,PENGISIAN!FT110&gt;PENGISIAN!FK110),SUM(PENGISIAN!FL110,PENGISIAN!FQ110,PENGISIAN!FS110),0))</f>
        <v>0</v>
      </c>
      <c r="AW109" s="238">
        <f>IF(AND(PENGISIAN!FY110&gt;0,PENGISIAN!FR110&gt;0,PENGISIAN!FY110&gt;PENGISIAN!FR110),PENGISIAN!FY110,IF(AND(PENGISIAN!GA110&gt;0,PENGISIAN!FR110&gt;0,PENGISIAN!GA110&gt;PENGISIAN!FR110),PENGISIAN!GA110,0))</f>
        <v>0</v>
      </c>
      <c r="AX109" s="238">
        <f>IF(AND(PENGISIAN!FY110&gt;0,PENGISIAN!FR110&gt;0,PENGISIAN!FY110&gt;PENGISIAN!FR110),SUM(PENGISIAN!FS110,PENGISIAN!FX110),IF(AND(PENGISIAN!GA110&gt;0,PENGISIAN!FR110&gt;0,PENGISIAN!GA110&gt;PENGISIAN!FR110),SUM(PENGISIAN!FS110,PENGISIAN!FX110,PENGISIAN!FZ110),0))</f>
        <v>0</v>
      </c>
      <c r="AY109" s="238">
        <f>IF(AND(PENGISIAN!GF110&gt;0,PENGISIAN!FY110&gt;0,PENGISIAN!GF110&gt;PENGISIAN!FY110),PENGISIAN!GF110,IF(AND(PENGISIAN!GH110&gt;0,PENGISIAN!FY110&gt;0,PENGISIAN!GH110&gt;PENGISIAN!FY110),PENGISIAN!GH110,0))</f>
        <v>0</v>
      </c>
      <c r="AZ109" s="238">
        <f>IF(AND(PENGISIAN!GF110&gt;0,PENGISIAN!FY110&gt;0,PENGISIAN!GF110&gt;PENGISIAN!FY110),SUM(PENGISIAN!FZ110,PENGISIAN!GE110),IF(AND(PENGISIAN!GH110&gt;0,PENGISIAN!FY110&gt;0,PENGISIAN!GH110&gt;PENGISIAN!FY110),SUM(PENGISIAN!FZ110,PENGISIAN!GE110,PENGISIAN!GG110),0))</f>
        <v>0</v>
      </c>
      <c r="BA109" s="238">
        <f>IF(AND(PENGISIAN!GM110&gt;0,PENGISIAN!GF110&gt;0,PENGISIAN!GM110&gt;PENGISIAN!GF110),PENGISIAN!GM110,IF(AND(PENGISIAN!GO110&gt;0,PENGISIAN!GF110&gt;0,PENGISIAN!GO110&gt;PENGISIAN!GF110),PENGISIAN!GO110,0))</f>
        <v>0</v>
      </c>
      <c r="BB109" s="238">
        <f>IF(AND(PENGISIAN!GM110&gt;0,PENGISIAN!GF110&gt;0,PENGISIAN!GM110&gt;PENGISIAN!GF110),SUM(PENGISIAN!GG110,PENGISIAN!GL110),IF(AND(PENGISIAN!GO110&gt;0,PENGISIAN!GF110&gt;0,PENGISIAN!GO110&gt;PENGISIAN!GF110),SUM(PENGISIAN!GG110,PENGISIAN!GL110,PENGISIAN!GN110),0))</f>
        <v>0</v>
      </c>
      <c r="BC109" s="238">
        <f>IF(AND(PENGISIAN!GT110&gt;0,PENGISIAN!GM110&gt;0,PENGISIAN!GT110&gt;PENGISIAN!GM110),PENGISIAN!GT110,IF(AND(PENGISIAN!GV110&gt;0,PENGISIAN!GM110&gt;0,PENGISIAN!GV110&gt;PENGISIAN!GM110),PENGISIAN!GV110,0))</f>
        <v>0</v>
      </c>
      <c r="BD109" s="238">
        <f>IF(AND(PENGISIAN!GT110&gt;0,PENGISIAN!GM110&gt;0,PENGISIAN!GT110&gt;PENGISIAN!GM110),SUM(PENGISIAN!GN110,PENGISIAN!GS110),IF(AND(PENGISIAN!GV110&gt;0,PENGISIAN!GM110&gt;0,PENGISIAN!GV110&gt;PENGISIAN!GM110),SUM(PENGISIAN!GN110,PENGISIAN!GS110,PENGISIAN!GU110),0))</f>
        <v>0</v>
      </c>
      <c r="BE109" s="238">
        <f>IF(AND(PENGISIAN!HA110&gt;0,PENGISIAN!GT110&gt;0,PENGISIAN!HA110&gt;PENGISIAN!GT110),PENGISIAN!HA110,IF(AND(PENGISIAN!HC110&gt;0,PENGISIAN!GT110&gt;0,PENGISIAN!HC110&gt;PENGISIAN!GT110),PENGISIAN!HC110,0))</f>
        <v>0</v>
      </c>
      <c r="BF109" s="238">
        <f>IF(AND(PENGISIAN!HA110&gt;0,PENGISIAN!GT110&gt;0,PENGISIAN!HA110&gt;PENGISIAN!GT110),SUM(PENGISIAN!GU110,PENGISIAN!GZ110),IF(AND(PENGISIAN!HC110&gt;0,PENGISIAN!GT110&gt;0,PENGISIAN!HC110&gt;PENGISIAN!GT110),SUM(PENGISIAN!GU110,PENGISIAN!GZ110,PENGISIAN!HB110),0))</f>
        <v>0</v>
      </c>
      <c r="BG109" s="238">
        <f>IF(AND(PENGISIAN!HH110&gt;0,PENGISIAN!HA110&gt;0,PENGISIAN!HH110&gt;PENGISIAN!HA110),PENGISIAN!HH110,IF(AND(PENGISIAN!HJ110&gt;0,PENGISIAN!HA110&gt;0,PENGISIAN!HJ110&gt;PENGISIAN!HA110),PENGISIAN!HJ110,0))</f>
        <v>0</v>
      </c>
      <c r="BH109" s="238">
        <f>IF(AND(PENGISIAN!HH110&gt;0,PENGISIAN!HA110&gt;0,PENGISIAN!HH110&gt;PENGISIAN!HA110),SUM(PENGISIAN!HB110,PENGISIAN!HG110),IF(AND(PENGISIAN!HJ110&gt;0,PENGISIAN!HA110&gt;0,PENGISIAN!HJ110&gt;PENGISIAN!HA110),SUM(PENGISIAN!HB110,PENGISIAN!HG110,PENGISIAN!HI110),0))</f>
        <v>0</v>
      </c>
      <c r="BI109" s="238">
        <f>IF(AND(PENGISIAN!HJ110&gt;0,PENGISIAN!HH110&gt;0,PENGISIAN!HJ110&gt;PENGISIAN!HH110),PENGISIAN!HJ110,0)</f>
        <v>0</v>
      </c>
      <c r="BJ109" s="238">
        <f>IF(AND(PENGISIAN!HJ110&gt;0,PENGISIAN!HH110&gt;0,PENGISIAN!HJ110&gt;PENGISIAN!HH110),PENGISIAN!HI110,0)</f>
        <v>0</v>
      </c>
    </row>
    <row r="110" spans="1:62">
      <c r="A110" s="238">
        <f>IF(AND(PENGISIAN!M111&gt;0,PENGISIAN!F111&gt;0,PENGISIAN!M111&gt;PENGISIAN!F111),PENGISIAN!M111,IF(AND(PENGISIAN!O111&gt;0,PENGISIAN!F111&gt;0,PENGISIAN!O111&gt;PENGISIAN!F111),PENGISIAN!O111,0))</f>
        <v>0</v>
      </c>
      <c r="B110" s="238">
        <f>IF(AND(PENGISIAN!M111&gt;0,PENGISIAN!F111&gt;0,PENGISIAN!M111&gt;PENGISIAN!F111),SUM(PENGISIAN!G111,PENGISIAN!L111),IF(AND(PENGISIAN!O111&gt;0,PENGISIAN!F111&gt;0,PENGISIAN!O111&gt;PENGISIAN!F111),SUM(PENGISIAN!G111,PENGISIAN!L111,PENGISIAN!N111),0))</f>
        <v>0</v>
      </c>
      <c r="C110" s="238">
        <f>IF(AND(PENGISIAN!T111&gt;0,PENGISIAN!M111&gt;0,PENGISIAN!T111&gt;PENGISIAN!M111),PENGISIAN!T111,IF(AND(PENGISIAN!V111&gt;0,PENGISIAN!M111&gt;0,PENGISIAN!V111&gt;PENGISIAN!M111),PENGISIAN!V111,0))</f>
        <v>0</v>
      </c>
      <c r="D110" s="238">
        <f>IF(AND(PENGISIAN!T111&gt;0,PENGISIAN!M111&gt;0,PENGISIAN!T111&gt;PENGISIAN!M111),SUM(PENGISIAN!N111,PENGISIAN!S111),IF(AND(PENGISIAN!V111&gt;0,PENGISIAN!M111&gt;0,PENGISIAN!V111&gt;PENGISIAN!M111),SUM(PENGISIAN!N111,PENGISIAN!S111,PENGISIAN!U111),0))</f>
        <v>0</v>
      </c>
      <c r="E110" s="238">
        <f>IF(AND(PENGISIAN!AA111&gt;0,PENGISIAN!T111&gt;0,PENGISIAN!AA111&gt;PENGISIAN!T111),PENGISIAN!AA111,IF(AND(PENGISIAN!AC111&gt;0,PENGISIAN!T111&gt;0,PENGISIAN!AC111&gt;PENGISIAN!T111),PENGISIAN!AC111,0))</f>
        <v>0</v>
      </c>
      <c r="F110" s="238">
        <f>IF(AND(PENGISIAN!AA111&gt;0,PENGISIAN!T111&gt;0,PENGISIAN!AA111&gt;PENGISIAN!T111),SUM(PENGISIAN!U111,PENGISIAN!Z111),IF(AND(PENGISIAN!AC111&gt;0,PENGISIAN!T111&gt;0,PENGISIAN!AC111&gt;PENGISIAN!T111),SUM(PENGISIAN!U111,PENGISIAN!Z111,PENGISIAN!AB111),0))</f>
        <v>0</v>
      </c>
      <c r="G110" s="238">
        <f>IF(AND(PENGISIAN!AH111&gt;0,PENGISIAN!AA111&gt;0,PENGISIAN!AH111&gt;PENGISIAN!AA111),PENGISIAN!AH111,IF(AND(PENGISIAN!AJ111&gt;0,PENGISIAN!AA111&gt;0,PENGISIAN!AJ111&gt;PENGISIAN!AA111),PENGISIAN!AJ111,0))</f>
        <v>0</v>
      </c>
      <c r="H110" s="238">
        <f>IF(AND(PENGISIAN!AH111&gt;0,PENGISIAN!AA111&gt;0,PENGISIAN!AH111&gt;PENGISIAN!AA111),SUM(PENGISIAN!AB111,PENGISIAN!AG111),IF(AND(PENGISIAN!AJ111&gt;0,PENGISIAN!AA111&gt;0,PENGISIAN!AJ111&gt;PENGISIAN!AA111),SUM(PENGISIAN!AB111,PENGISIAN!AG111,PENGISIAN!AI111),0))</f>
        <v>0</v>
      </c>
      <c r="I110" s="238">
        <f>IF(AND(PENGISIAN!AO111&gt;0,PENGISIAN!AH111&gt;0,PENGISIAN!AO111&gt;PENGISIAN!AH111),PENGISIAN!AO111,IF(AND(PENGISIAN!AQ111&gt;0,PENGISIAN!AH111&gt;0,PENGISIAN!AQ111&gt;PENGISIAN!AH111),PENGISIAN!AQ111,0))</f>
        <v>0</v>
      </c>
      <c r="J110" s="238">
        <f>IF(AND(PENGISIAN!AO111&gt;0,PENGISIAN!AH111&gt;0,PENGISIAN!AO111&gt;PENGISIAN!AH111),SUM(PENGISIAN!AI111,PENGISIAN!AN111),IF(AND(PENGISIAN!AQ111&gt;0,PENGISIAN!AH111&gt;0,PENGISIAN!AQ111&gt;PENGISIAN!AH111),SUM(PENGISIAN!AI111,PENGISIAN!AN111,PENGISIAN!AP111),0))</f>
        <v>0</v>
      </c>
      <c r="K110" s="238">
        <f>IF(AND(PENGISIAN!AV111&gt;0,PENGISIAN!AO111&gt;0,PENGISIAN!AV111&gt;PENGISIAN!AO111),PENGISIAN!AV111,IF(AND(PENGISIAN!AX111&gt;0,PENGISIAN!AO111&gt;0,PENGISIAN!AX111&gt;PENGISIAN!AO111),PENGISIAN!AX111,0))</f>
        <v>0</v>
      </c>
      <c r="L110" s="238">
        <f>IF(AND(PENGISIAN!AV111&gt;0,PENGISIAN!AO111&gt;0,PENGISIAN!AV111&gt;PENGISIAN!AO111),SUM(PENGISIAN!AP111,PENGISIAN!AU111),IF(AND(PENGISIAN!AX111&gt;0,PENGISIAN!AO111&gt;0,PENGISIAN!AX111&gt;PENGISIAN!AO111),SUM(PENGISIAN!AP111,PENGISIAN!AU111,PENGISIAN!AW111),0))</f>
        <v>0</v>
      </c>
      <c r="M110" s="238">
        <f>IF(AND(PENGISIAN!BC111&gt;0,PENGISIAN!AV111&gt;0,PENGISIAN!BC111&gt;PENGISIAN!AV111),PENGISIAN!BC111,IF(AND(PENGISIAN!BE111&gt;0,PENGISIAN!AV111&gt;0,PENGISIAN!BE111&gt;PENGISIAN!AV111),PENGISIAN!BE111,0))</f>
        <v>0</v>
      </c>
      <c r="N110" s="238">
        <f>IF(AND(PENGISIAN!BC111&gt;0,PENGISIAN!AV111&gt;0,PENGISIAN!BC111&gt;PENGISIAN!AV111),SUM(PENGISIAN!AW111,PENGISIAN!BB111),IF(AND(PENGISIAN!BE111&gt;0,PENGISIAN!AV111&gt;0,PENGISIAN!BE111&gt;PENGISIAN!AV111),SUM(PENGISIAN!AW111,PENGISIAN!BB111,PENGISIAN!BD111),0))</f>
        <v>0</v>
      </c>
      <c r="O110" s="238">
        <f>IF(AND(PENGISIAN!BJ111&gt;0,PENGISIAN!BC111&gt;0,PENGISIAN!BJ111&gt;PENGISIAN!BC111),PENGISIAN!BJ111,IF(AND(PENGISIAN!BL111&gt;0,PENGISIAN!BC111&gt;0,PENGISIAN!BL111&gt;PENGISIAN!BC111),PENGISIAN!BL111,0))</f>
        <v>0</v>
      </c>
      <c r="P110" s="238">
        <f>IF(AND(PENGISIAN!BJ111&gt;0,PENGISIAN!BC111&gt;0,PENGISIAN!BJ111&gt;PENGISIAN!BC111),SUM(PENGISIAN!BD111,PENGISIAN!BI111),IF(AND(PENGISIAN!BL111&gt;0,PENGISIAN!BC111&gt;0,PENGISIAN!BL111&gt;PENGISIAN!BC111),SUM(PENGISIAN!BD111,PENGISIAN!BI111,PENGISIAN!BK111),0))</f>
        <v>0</v>
      </c>
      <c r="Q110" s="238">
        <f>IF(AND(PENGISIAN!BQ111&gt;0,PENGISIAN!BJ111&gt;0,PENGISIAN!BQ111&gt;PENGISIAN!BJ111),PENGISIAN!BQ111,IF(AND(PENGISIAN!BS111&gt;0,PENGISIAN!BJ111&gt;0,PENGISIAN!BS111&gt;PENGISIAN!BJ111),PENGISIAN!BS111,0))</f>
        <v>0</v>
      </c>
      <c r="R110" s="238">
        <f>IF(AND(PENGISIAN!BQ111&gt;0,PENGISIAN!BJ111&gt;0,PENGISIAN!BQ111&gt;PENGISIAN!BJ111),SUM(PENGISIAN!BK111,PENGISIAN!BP111),IF(AND(PENGISIAN!BS111&gt;0,PENGISIAN!BJ111&gt;0,PENGISIAN!BS111&gt;PENGISIAN!BJ111),SUM(PENGISIAN!BK111,PENGISIAN!BP111,PENGISIAN!BR111),0))</f>
        <v>0</v>
      </c>
      <c r="S110" s="238">
        <f>IF(AND(PENGISIAN!BX111&gt;0,PENGISIAN!BQ111&gt;0,PENGISIAN!BX111&gt;PENGISIAN!BQ111),PENGISIAN!BX111,IF(AND(PENGISIAN!BZ111&gt;0,PENGISIAN!BQ111&gt;0,PENGISIAN!BZ111&gt;PENGISIAN!BQ111),PENGISIAN!BZ111,0))</f>
        <v>0</v>
      </c>
      <c r="T110" s="238">
        <f>IF(AND(PENGISIAN!BX111&gt;0,PENGISIAN!BQ111&gt;0,PENGISIAN!BX111&gt;PENGISIAN!BQ111),SUM(PENGISIAN!BR111,PENGISIAN!BW111),IF(AND(PENGISIAN!BZ111&gt;0,PENGISIAN!BQ111&gt;0,PENGISIAN!BZ111&gt;PENGISIAN!BQ111),SUM(PENGISIAN!BR111,PENGISIAN!BW111,PENGISIAN!BY111),0))</f>
        <v>0</v>
      </c>
      <c r="U110" s="238">
        <f>IF(AND(PENGISIAN!CE111&gt;0,PENGISIAN!BX111&gt;0,PENGISIAN!CE111&gt;PENGISIAN!BX111),PENGISIAN!CE111,IF(AND(PENGISIAN!CG111&gt;0,PENGISIAN!BX111&gt;0,PENGISIAN!CG111&gt;PENGISIAN!BX111),PENGISIAN!CG111,0))</f>
        <v>0</v>
      </c>
      <c r="V110" s="238">
        <f>IF(AND(PENGISIAN!CE111&gt;0,PENGISIAN!BX111&gt;0,PENGISIAN!CE111&gt;PENGISIAN!BX111),SUM(PENGISIAN!BY111,PENGISIAN!CD111),IF(AND(PENGISIAN!CG111&gt;0,PENGISIAN!BX111&gt;0,PENGISIAN!CG111&gt;PENGISIAN!BX111),SUM(PENGISIAN!BY111,PENGISIAN!CD111,PENGISIAN!CF111),0))</f>
        <v>0</v>
      </c>
      <c r="W110" s="238">
        <f>IF(AND(PENGISIAN!CL111&gt;0,PENGISIAN!CE111&gt;0,PENGISIAN!CL111&gt;PENGISIAN!CE111),PENGISIAN!CL111,IF(AND(PENGISIAN!CN111&gt;0,PENGISIAN!CE111&gt;0,PENGISIAN!CN111&gt;PENGISIAN!CE111),PENGISIAN!CN111,0))</f>
        <v>0</v>
      </c>
      <c r="X110" s="238">
        <f>IF(AND(PENGISIAN!CL111&gt;0,PENGISIAN!CE111&gt;0,PENGISIAN!CL111&gt;PENGISIAN!CE111),SUM(PENGISIAN!CF111,PENGISIAN!CK111),IF(AND(PENGISIAN!CN111&gt;0,PENGISIAN!CE111&gt;0,PENGISIAN!CN111&gt;PENGISIAN!CE111),SUM(PENGISIAN!CF111,PENGISIAN!CK111,PENGISIAN!CM111),0))</f>
        <v>0</v>
      </c>
      <c r="Y110" s="238">
        <f>IF(AND(PENGISIAN!CS111&gt;0,PENGISIAN!CL111&gt;0,PENGISIAN!CS111&gt;PENGISIAN!CL111),PENGISIAN!CS111,IF(AND(PENGISIAN!CU111&gt;0,PENGISIAN!CL111&gt;0,PENGISIAN!CU111&gt;PENGISIAN!CL111),PENGISIAN!CU111,0))</f>
        <v>0</v>
      </c>
      <c r="Z110" s="238">
        <f>IF(AND(PENGISIAN!CS111&gt;0,PENGISIAN!CL111&gt;0,PENGISIAN!CS111&gt;PENGISIAN!CL111),SUM(PENGISIAN!CM111,PENGISIAN!CR111),IF(AND(PENGISIAN!CU111&gt;0,PENGISIAN!CL111&gt;0,PENGISIAN!CU111&gt;PENGISIAN!CL111),SUM(PENGISIAN!CM111,PENGISIAN!CR111,PENGISIAN!CT111),0))</f>
        <v>0</v>
      </c>
      <c r="AA110" s="238">
        <f>IF(AND(PENGISIAN!CZ111&gt;0,PENGISIAN!CS111&gt;0,PENGISIAN!CZ111&gt;PENGISIAN!CS111),PENGISIAN!CZ111,IF(AND(PENGISIAN!DB111&gt;0,PENGISIAN!CS111&gt;0,PENGISIAN!DB111&gt;PENGISIAN!CS111),PENGISIAN!DB111,0))</f>
        <v>0</v>
      </c>
      <c r="AB110" s="238">
        <f>IF(AND(PENGISIAN!CZ111&gt;0,PENGISIAN!CS111&gt;0,PENGISIAN!CZ111&gt;PENGISIAN!CS111),SUM(PENGISIAN!CT111,PENGISIAN!CY111),IF(AND(PENGISIAN!DB111&gt;0,PENGISIAN!CS111&gt;0,PENGISIAN!DB111&gt;PENGISIAN!CS111),SUM(PENGISIAN!CT111,PENGISIAN!CY111,PENGISIAN!DA111),0))</f>
        <v>0</v>
      </c>
      <c r="AC110" s="238">
        <f>IF(AND(PENGISIAN!DG111&gt;0,PENGISIAN!CZ111&gt;0,PENGISIAN!DG111&gt;PENGISIAN!CZ111),PENGISIAN!DG111,IF(AND(PENGISIAN!DI111&gt;0,PENGISIAN!CZ111&gt;0,PENGISIAN!DI111&gt;PENGISIAN!CZ111),PENGISIAN!DI111,0))</f>
        <v>0</v>
      </c>
      <c r="AD110" s="238">
        <f>IF(AND(PENGISIAN!DG111&gt;0,PENGISIAN!CZ111&gt;0,PENGISIAN!DG111&gt;PENGISIAN!CZ111),SUM(PENGISIAN!DA111,PENGISIAN!DF111),IF(AND(PENGISIAN!DI111&gt;0,PENGISIAN!CZ111&gt;0,PENGISIAN!DI111&gt;PENGISIAN!CZ111),SUM(PENGISIAN!DA111,PENGISIAN!DF111,PENGISIAN!DH111),0))</f>
        <v>0</v>
      </c>
      <c r="AE110" s="238">
        <f>IF(AND(PENGISIAN!DN111&gt;0,PENGISIAN!DG111&gt;0,PENGISIAN!DN111&gt;PENGISIAN!DG111),PENGISIAN!DN111,IF(AND(PENGISIAN!DP111&gt;0,PENGISIAN!DG111&gt;0,PENGISIAN!DP111&gt;PENGISIAN!DG111),PENGISIAN!DP111,0))</f>
        <v>0</v>
      </c>
      <c r="AF110" s="238">
        <f>IF(AND(PENGISIAN!DN111&gt;0,PENGISIAN!DG111&gt;0,PENGISIAN!DN111&gt;PENGISIAN!DG111),SUM(PENGISIAN!DH111,PENGISIAN!DM111),IF(AND(PENGISIAN!DP111&gt;0,PENGISIAN!DG111&gt;0,PENGISIAN!DP111&gt;PENGISIAN!DG111),SUM(PENGISIAN!DH111,PENGISIAN!DM111,PENGISIAN!DO111),0))</f>
        <v>0</v>
      </c>
      <c r="AG110" s="238">
        <f>IF(AND(PENGISIAN!DU111&gt;0,PENGISIAN!DN111&gt;0,PENGISIAN!DU111&gt;PENGISIAN!DN111),PENGISIAN!DU111,IF(AND(PENGISIAN!DW111&gt;0,PENGISIAN!DN111&gt;0,PENGISIAN!DW111&gt;PENGISIAN!DN111),PENGISIAN!DW111,0))</f>
        <v>0</v>
      </c>
      <c r="AH110" s="238">
        <f>IF(AND(PENGISIAN!DU111&gt;0,PENGISIAN!DN111&gt;0,PENGISIAN!DU111&gt;PENGISIAN!DN111),SUM(PENGISIAN!DO111,PENGISIAN!DT111),IF(AND(PENGISIAN!DW111&gt;0,PENGISIAN!DN111&gt;0,PENGISIAN!DW111&gt;PENGISIAN!DN111),SUM(PENGISIAN!DO111,PENGISIAN!DT111,PENGISIAN!DV111),0))</f>
        <v>0</v>
      </c>
      <c r="AI110" s="238">
        <f>IF(AND(PENGISIAN!EB111&gt;0,PENGISIAN!DU111&gt;0,PENGISIAN!EB111&gt;PENGISIAN!DU111),PENGISIAN!EB111,IF(AND(PENGISIAN!ED111&gt;0,PENGISIAN!DU111&gt;0,PENGISIAN!ED111&gt;PENGISIAN!DU111),PENGISIAN!ED111,0))</f>
        <v>0</v>
      </c>
      <c r="AJ110" s="238">
        <f>IF(AND(PENGISIAN!EB111&gt;0,PENGISIAN!DU111&gt;0,PENGISIAN!EB111&gt;PENGISIAN!DU111),SUM(PENGISIAN!DV111,PENGISIAN!EA111),IF(AND(PENGISIAN!ED111&gt;0,PENGISIAN!DU111&gt;0,PENGISIAN!ED111&gt;PENGISIAN!DU111),SUM(PENGISIAN!DV111,PENGISIAN!EA111,PENGISIAN!EC111),0))</f>
        <v>0</v>
      </c>
      <c r="AK110" s="238">
        <f>IF(AND(PENGISIAN!EI111&gt;0,PENGISIAN!EB111&gt;0,PENGISIAN!EI111&gt;PENGISIAN!EB111),PENGISIAN!EI111,IF(AND(PENGISIAN!EK111&gt;0,PENGISIAN!EB111&gt;0,PENGISIAN!EK111&gt;PENGISIAN!EB111),PENGISIAN!EK111,0))</f>
        <v>0</v>
      </c>
      <c r="AL110" s="238">
        <f>IF(AND(PENGISIAN!EI111&gt;0,PENGISIAN!EB111&gt;0,PENGISIAN!EI111&gt;PENGISIAN!EB111),SUM(PENGISIAN!EC111,PENGISIAN!EH111),IF(AND(PENGISIAN!EK111&gt;0,PENGISIAN!EB111&gt;0,PENGISIAN!EK111&gt;PENGISIAN!EB111),SUM(PENGISIAN!EC111,PENGISIAN!EH111,PENGISIAN!EJ111),0))</f>
        <v>0</v>
      </c>
      <c r="AM110" s="238">
        <f>IF(AND(PENGISIAN!EP111&gt;0,PENGISIAN!EI111&gt;0,PENGISIAN!EP111&gt;PENGISIAN!EI111),PENGISIAN!EP111,IF(AND(PENGISIAN!ER111&gt;0,PENGISIAN!EI111&gt;0,PENGISIAN!ER111&gt;PENGISIAN!EI111),PENGISIAN!ER111,0))</f>
        <v>0</v>
      </c>
      <c r="AN110" s="238">
        <f>IF(AND(PENGISIAN!EP111&gt;0,PENGISIAN!EI111&gt;0,PENGISIAN!EP111&gt;PENGISIAN!EI111),SUM(PENGISIAN!EJ111,PENGISIAN!EO111),IF(AND(PENGISIAN!ER111&gt;0,PENGISIAN!EI111&gt;0,PENGISIAN!ER111&gt;PENGISIAN!EI111),SUM(PENGISIAN!EJ111,PENGISIAN!EO111,PENGISIAN!EQ111),0))</f>
        <v>0</v>
      </c>
      <c r="AO110" s="238">
        <f>IF(AND(PENGISIAN!EW111&gt;0,PENGISIAN!EP111&gt;0,PENGISIAN!EW111&gt;PENGISIAN!EP111),PENGISIAN!EW111,IF(AND(PENGISIAN!EY111&gt;0,PENGISIAN!EP111&gt;0,PENGISIAN!EY111&gt;PENGISIAN!EP111),PENGISIAN!EY111,0))</f>
        <v>0</v>
      </c>
      <c r="AP110" s="238">
        <f>IF(AND(PENGISIAN!EW111&gt;0,PENGISIAN!EP111&gt;0,PENGISIAN!EW111&gt;PENGISIAN!EP111),SUM(PENGISIAN!EQ111,PENGISIAN!EV111),IF(AND(PENGISIAN!EY111&gt;0,PENGISIAN!EP111&gt;0,PENGISIAN!EY111&gt;PENGISIAN!EP111),SUM(PENGISIAN!EQ111,PENGISIAN!EV111,PENGISIAN!EX111),0))</f>
        <v>0</v>
      </c>
      <c r="AQ110" s="238">
        <f>IF(AND(PENGISIAN!FD111&gt;0,PENGISIAN!EW111&gt;0,PENGISIAN!FD111&gt;PENGISIAN!EW111),PENGISIAN!FD111,IF(AND(PENGISIAN!FF111&gt;0,PENGISIAN!EW111&gt;0,PENGISIAN!FF111&gt;PENGISIAN!EW111),PENGISIAN!FF111,0))</f>
        <v>0</v>
      </c>
      <c r="AR110" s="238">
        <f>IF(AND(PENGISIAN!FD111&gt;0,PENGISIAN!EW111&gt;0,PENGISIAN!FD111&gt;PENGISIAN!EW111),SUM(PENGISIAN!EX111,PENGISIAN!FC111),IF(AND(PENGISIAN!FF111&gt;0,PENGISIAN!EW111&gt;0,PENGISIAN!FF111&gt;PENGISIAN!EW111),SUM(PENGISIAN!EX111,PENGISIAN!FC111,PENGISIAN!FE111),0))</f>
        <v>0</v>
      </c>
      <c r="AS110" s="238">
        <f>IF(AND(PENGISIAN!FK111&gt;0,PENGISIAN!FD111&gt;0,PENGISIAN!FK111&gt;PENGISIAN!FD111),PENGISIAN!FK111,IF(AND(PENGISIAN!FM111&gt;0,PENGISIAN!FD111&gt;0,PENGISIAN!FM111&gt;PENGISIAN!FD111),PENGISIAN!FM111,0))</f>
        <v>0</v>
      </c>
      <c r="AT110" s="238">
        <f>IF(AND(PENGISIAN!FK111&gt;0,PENGISIAN!FD111&gt;0,PENGISIAN!FK111&gt;PENGISIAN!FD111),SUM(PENGISIAN!FE111,PENGISIAN!FJ111),IF(AND(PENGISIAN!FM111&gt;0,PENGISIAN!FD111&gt;0,PENGISIAN!FM111&gt;PENGISIAN!FD111),SUM(PENGISIAN!FE111,PENGISIAN!FJ111,PENGISIAN!FL111),0))</f>
        <v>0</v>
      </c>
      <c r="AU110" s="238">
        <f>IF(AND(PENGISIAN!FR111&gt;0,PENGISIAN!FK111&gt;0,PENGISIAN!FR111&gt;PENGISIAN!FK111),PENGISIAN!FR111,IF(AND(PENGISIAN!FT111&gt;0,PENGISIAN!FK111&gt;0,PENGISIAN!FT111&gt;PENGISIAN!FK111),PENGISIAN!FT111,0))</f>
        <v>0</v>
      </c>
      <c r="AV110" s="238">
        <f>IF(AND(PENGISIAN!FR111&gt;0,PENGISIAN!FK111&gt;0,PENGISIAN!FR111&gt;PENGISIAN!FK111),SUM(PENGISIAN!FL111,PENGISIAN!FQ111),IF(AND(PENGISIAN!FT111&gt;0,PENGISIAN!FK111&gt;0,PENGISIAN!FT111&gt;PENGISIAN!FK111),SUM(PENGISIAN!FL111,PENGISIAN!FQ111,PENGISIAN!FS111),0))</f>
        <v>0</v>
      </c>
      <c r="AW110" s="238">
        <f>IF(AND(PENGISIAN!FY111&gt;0,PENGISIAN!FR111&gt;0,PENGISIAN!FY111&gt;PENGISIAN!FR111),PENGISIAN!FY111,IF(AND(PENGISIAN!GA111&gt;0,PENGISIAN!FR111&gt;0,PENGISIAN!GA111&gt;PENGISIAN!FR111),PENGISIAN!GA111,0))</f>
        <v>0</v>
      </c>
      <c r="AX110" s="238">
        <f>IF(AND(PENGISIAN!FY111&gt;0,PENGISIAN!FR111&gt;0,PENGISIAN!FY111&gt;PENGISIAN!FR111),SUM(PENGISIAN!FS111,PENGISIAN!FX111),IF(AND(PENGISIAN!GA111&gt;0,PENGISIAN!FR111&gt;0,PENGISIAN!GA111&gt;PENGISIAN!FR111),SUM(PENGISIAN!FS111,PENGISIAN!FX111,PENGISIAN!FZ111),0))</f>
        <v>0</v>
      </c>
      <c r="AY110" s="238">
        <f>IF(AND(PENGISIAN!GF111&gt;0,PENGISIAN!FY111&gt;0,PENGISIAN!GF111&gt;PENGISIAN!FY111),PENGISIAN!GF111,IF(AND(PENGISIAN!GH111&gt;0,PENGISIAN!FY111&gt;0,PENGISIAN!GH111&gt;PENGISIAN!FY111),PENGISIAN!GH111,0))</f>
        <v>0</v>
      </c>
      <c r="AZ110" s="238">
        <f>IF(AND(PENGISIAN!GF111&gt;0,PENGISIAN!FY111&gt;0,PENGISIAN!GF111&gt;PENGISIAN!FY111),SUM(PENGISIAN!FZ111,PENGISIAN!GE111),IF(AND(PENGISIAN!GH111&gt;0,PENGISIAN!FY111&gt;0,PENGISIAN!GH111&gt;PENGISIAN!FY111),SUM(PENGISIAN!FZ111,PENGISIAN!GE111,PENGISIAN!GG111),0))</f>
        <v>0</v>
      </c>
      <c r="BA110" s="238">
        <f>IF(AND(PENGISIAN!GM111&gt;0,PENGISIAN!GF111&gt;0,PENGISIAN!GM111&gt;PENGISIAN!GF111),PENGISIAN!GM111,IF(AND(PENGISIAN!GO111&gt;0,PENGISIAN!GF111&gt;0,PENGISIAN!GO111&gt;PENGISIAN!GF111),PENGISIAN!GO111,0))</f>
        <v>0</v>
      </c>
      <c r="BB110" s="238">
        <f>IF(AND(PENGISIAN!GM111&gt;0,PENGISIAN!GF111&gt;0,PENGISIAN!GM111&gt;PENGISIAN!GF111),SUM(PENGISIAN!GG111,PENGISIAN!GL111),IF(AND(PENGISIAN!GO111&gt;0,PENGISIAN!GF111&gt;0,PENGISIAN!GO111&gt;PENGISIAN!GF111),SUM(PENGISIAN!GG111,PENGISIAN!GL111,PENGISIAN!GN111),0))</f>
        <v>0</v>
      </c>
      <c r="BC110" s="238">
        <f>IF(AND(PENGISIAN!GT111&gt;0,PENGISIAN!GM111&gt;0,PENGISIAN!GT111&gt;PENGISIAN!GM111),PENGISIAN!GT111,IF(AND(PENGISIAN!GV111&gt;0,PENGISIAN!GM111&gt;0,PENGISIAN!GV111&gt;PENGISIAN!GM111),PENGISIAN!GV111,0))</f>
        <v>0</v>
      </c>
      <c r="BD110" s="238">
        <f>IF(AND(PENGISIAN!GT111&gt;0,PENGISIAN!GM111&gt;0,PENGISIAN!GT111&gt;PENGISIAN!GM111),SUM(PENGISIAN!GN111,PENGISIAN!GS111),IF(AND(PENGISIAN!GV111&gt;0,PENGISIAN!GM111&gt;0,PENGISIAN!GV111&gt;PENGISIAN!GM111),SUM(PENGISIAN!GN111,PENGISIAN!GS111,PENGISIAN!GU111),0))</f>
        <v>0</v>
      </c>
      <c r="BE110" s="238">
        <f>IF(AND(PENGISIAN!HA111&gt;0,PENGISIAN!GT111&gt;0,PENGISIAN!HA111&gt;PENGISIAN!GT111),PENGISIAN!HA111,IF(AND(PENGISIAN!HC111&gt;0,PENGISIAN!GT111&gt;0,PENGISIAN!HC111&gt;PENGISIAN!GT111),PENGISIAN!HC111,0))</f>
        <v>0</v>
      </c>
      <c r="BF110" s="238">
        <f>IF(AND(PENGISIAN!HA111&gt;0,PENGISIAN!GT111&gt;0,PENGISIAN!HA111&gt;PENGISIAN!GT111),SUM(PENGISIAN!GU111,PENGISIAN!GZ111),IF(AND(PENGISIAN!HC111&gt;0,PENGISIAN!GT111&gt;0,PENGISIAN!HC111&gt;PENGISIAN!GT111),SUM(PENGISIAN!GU111,PENGISIAN!GZ111,PENGISIAN!HB111),0))</f>
        <v>0</v>
      </c>
      <c r="BG110" s="238">
        <f>IF(AND(PENGISIAN!HH111&gt;0,PENGISIAN!HA111&gt;0,PENGISIAN!HH111&gt;PENGISIAN!HA111),PENGISIAN!HH111,IF(AND(PENGISIAN!HJ111&gt;0,PENGISIAN!HA111&gt;0,PENGISIAN!HJ111&gt;PENGISIAN!HA111),PENGISIAN!HJ111,0))</f>
        <v>0</v>
      </c>
      <c r="BH110" s="238">
        <f>IF(AND(PENGISIAN!HH111&gt;0,PENGISIAN!HA111&gt;0,PENGISIAN!HH111&gt;PENGISIAN!HA111),SUM(PENGISIAN!HB111,PENGISIAN!HG111),IF(AND(PENGISIAN!HJ111&gt;0,PENGISIAN!HA111&gt;0,PENGISIAN!HJ111&gt;PENGISIAN!HA111),SUM(PENGISIAN!HB111,PENGISIAN!HG111,PENGISIAN!HI111),0))</f>
        <v>0</v>
      </c>
      <c r="BI110" s="238">
        <f>IF(AND(PENGISIAN!HJ111&gt;0,PENGISIAN!HH111&gt;0,PENGISIAN!HJ111&gt;PENGISIAN!HH111),PENGISIAN!HJ111,0)</f>
        <v>0</v>
      </c>
      <c r="BJ110" s="238">
        <f>IF(AND(PENGISIAN!HJ111&gt;0,PENGISIAN!HH111&gt;0,PENGISIAN!HJ111&gt;PENGISIAN!HH111),PENGISIAN!HI111,0)</f>
        <v>0</v>
      </c>
    </row>
    <row r="111" spans="1:62">
      <c r="A111" s="238">
        <f>IF(AND(PENGISIAN!M112&gt;0,PENGISIAN!F112&gt;0,PENGISIAN!M112&gt;PENGISIAN!F112),PENGISIAN!M112,IF(AND(PENGISIAN!O112&gt;0,PENGISIAN!F112&gt;0,PENGISIAN!O112&gt;PENGISIAN!F112),PENGISIAN!O112,0))</f>
        <v>0</v>
      </c>
      <c r="B111" s="238">
        <f>IF(AND(PENGISIAN!M112&gt;0,PENGISIAN!F112&gt;0,PENGISIAN!M112&gt;PENGISIAN!F112),SUM(PENGISIAN!G112,PENGISIAN!L112),IF(AND(PENGISIAN!O112&gt;0,PENGISIAN!F112&gt;0,PENGISIAN!O112&gt;PENGISIAN!F112),SUM(PENGISIAN!G112,PENGISIAN!L112,PENGISIAN!N112),0))</f>
        <v>0</v>
      </c>
      <c r="C111" s="238">
        <f>IF(AND(PENGISIAN!T112&gt;0,PENGISIAN!M112&gt;0,PENGISIAN!T112&gt;PENGISIAN!M112),PENGISIAN!T112,IF(AND(PENGISIAN!V112&gt;0,PENGISIAN!M112&gt;0,PENGISIAN!V112&gt;PENGISIAN!M112),PENGISIAN!V112,0))</f>
        <v>0</v>
      </c>
      <c r="D111" s="238">
        <f>IF(AND(PENGISIAN!T112&gt;0,PENGISIAN!M112&gt;0,PENGISIAN!T112&gt;PENGISIAN!M112),SUM(PENGISIAN!N112,PENGISIAN!S112),IF(AND(PENGISIAN!V112&gt;0,PENGISIAN!M112&gt;0,PENGISIAN!V112&gt;PENGISIAN!M112),SUM(PENGISIAN!N112,PENGISIAN!S112,PENGISIAN!U112),0))</f>
        <v>0</v>
      </c>
      <c r="E111" s="238">
        <f>IF(AND(PENGISIAN!AA112&gt;0,PENGISIAN!T112&gt;0,PENGISIAN!AA112&gt;PENGISIAN!T112),PENGISIAN!AA112,IF(AND(PENGISIAN!AC112&gt;0,PENGISIAN!T112&gt;0,PENGISIAN!AC112&gt;PENGISIAN!T112),PENGISIAN!AC112,0))</f>
        <v>0</v>
      </c>
      <c r="F111" s="238">
        <f>IF(AND(PENGISIAN!AA112&gt;0,PENGISIAN!T112&gt;0,PENGISIAN!AA112&gt;PENGISIAN!T112),SUM(PENGISIAN!U112,PENGISIAN!Z112),IF(AND(PENGISIAN!AC112&gt;0,PENGISIAN!T112&gt;0,PENGISIAN!AC112&gt;PENGISIAN!T112),SUM(PENGISIAN!U112,PENGISIAN!Z112,PENGISIAN!AB112),0))</f>
        <v>0</v>
      </c>
      <c r="G111" s="238">
        <f>IF(AND(PENGISIAN!AH112&gt;0,PENGISIAN!AA112&gt;0,PENGISIAN!AH112&gt;PENGISIAN!AA112),PENGISIAN!AH112,IF(AND(PENGISIAN!AJ112&gt;0,PENGISIAN!AA112&gt;0,PENGISIAN!AJ112&gt;PENGISIAN!AA112),PENGISIAN!AJ112,0))</f>
        <v>0</v>
      </c>
      <c r="H111" s="238">
        <f>IF(AND(PENGISIAN!AH112&gt;0,PENGISIAN!AA112&gt;0,PENGISIAN!AH112&gt;PENGISIAN!AA112),SUM(PENGISIAN!AB112,PENGISIAN!AG112),IF(AND(PENGISIAN!AJ112&gt;0,PENGISIAN!AA112&gt;0,PENGISIAN!AJ112&gt;PENGISIAN!AA112),SUM(PENGISIAN!AB112,PENGISIAN!AG112,PENGISIAN!AI112),0))</f>
        <v>0</v>
      </c>
      <c r="I111" s="238">
        <f>IF(AND(PENGISIAN!AO112&gt;0,PENGISIAN!AH112&gt;0,PENGISIAN!AO112&gt;PENGISIAN!AH112),PENGISIAN!AO112,IF(AND(PENGISIAN!AQ112&gt;0,PENGISIAN!AH112&gt;0,PENGISIAN!AQ112&gt;PENGISIAN!AH112),PENGISIAN!AQ112,0))</f>
        <v>0</v>
      </c>
      <c r="J111" s="238">
        <f>IF(AND(PENGISIAN!AO112&gt;0,PENGISIAN!AH112&gt;0,PENGISIAN!AO112&gt;PENGISIAN!AH112),SUM(PENGISIAN!AI112,PENGISIAN!AN112),IF(AND(PENGISIAN!AQ112&gt;0,PENGISIAN!AH112&gt;0,PENGISIAN!AQ112&gt;PENGISIAN!AH112),SUM(PENGISIAN!AI112,PENGISIAN!AN112,PENGISIAN!AP112),0))</f>
        <v>0</v>
      </c>
      <c r="K111" s="238">
        <f>IF(AND(PENGISIAN!AV112&gt;0,PENGISIAN!AO112&gt;0,PENGISIAN!AV112&gt;PENGISIAN!AO112),PENGISIAN!AV112,IF(AND(PENGISIAN!AX112&gt;0,PENGISIAN!AO112&gt;0,PENGISIAN!AX112&gt;PENGISIAN!AO112),PENGISIAN!AX112,0))</f>
        <v>0</v>
      </c>
      <c r="L111" s="238">
        <f>IF(AND(PENGISIAN!AV112&gt;0,PENGISIAN!AO112&gt;0,PENGISIAN!AV112&gt;PENGISIAN!AO112),SUM(PENGISIAN!AP112,PENGISIAN!AU112),IF(AND(PENGISIAN!AX112&gt;0,PENGISIAN!AO112&gt;0,PENGISIAN!AX112&gt;PENGISIAN!AO112),SUM(PENGISIAN!AP112,PENGISIAN!AU112,PENGISIAN!AW112),0))</f>
        <v>0</v>
      </c>
      <c r="M111" s="238">
        <f>IF(AND(PENGISIAN!BC112&gt;0,PENGISIAN!AV112&gt;0,PENGISIAN!BC112&gt;PENGISIAN!AV112),PENGISIAN!BC112,IF(AND(PENGISIAN!BE112&gt;0,PENGISIAN!AV112&gt;0,PENGISIAN!BE112&gt;PENGISIAN!AV112),PENGISIAN!BE112,0))</f>
        <v>0</v>
      </c>
      <c r="N111" s="238">
        <f>IF(AND(PENGISIAN!BC112&gt;0,PENGISIAN!AV112&gt;0,PENGISIAN!BC112&gt;PENGISIAN!AV112),SUM(PENGISIAN!AW112,PENGISIAN!BB112),IF(AND(PENGISIAN!BE112&gt;0,PENGISIAN!AV112&gt;0,PENGISIAN!BE112&gt;PENGISIAN!AV112),SUM(PENGISIAN!AW112,PENGISIAN!BB112,PENGISIAN!BD112),0))</f>
        <v>0</v>
      </c>
      <c r="O111" s="238">
        <f>IF(AND(PENGISIAN!BJ112&gt;0,PENGISIAN!BC112&gt;0,PENGISIAN!BJ112&gt;PENGISIAN!BC112),PENGISIAN!BJ112,IF(AND(PENGISIAN!BL112&gt;0,PENGISIAN!BC112&gt;0,PENGISIAN!BL112&gt;PENGISIAN!BC112),PENGISIAN!BL112,0))</f>
        <v>0</v>
      </c>
      <c r="P111" s="238">
        <f>IF(AND(PENGISIAN!BJ112&gt;0,PENGISIAN!BC112&gt;0,PENGISIAN!BJ112&gt;PENGISIAN!BC112),SUM(PENGISIAN!BD112,PENGISIAN!BI112),IF(AND(PENGISIAN!BL112&gt;0,PENGISIAN!BC112&gt;0,PENGISIAN!BL112&gt;PENGISIAN!BC112),SUM(PENGISIAN!BD112,PENGISIAN!BI112,PENGISIAN!BK112),0))</f>
        <v>0</v>
      </c>
      <c r="Q111" s="238">
        <f>IF(AND(PENGISIAN!BQ112&gt;0,PENGISIAN!BJ112&gt;0,PENGISIAN!BQ112&gt;PENGISIAN!BJ112),PENGISIAN!BQ112,IF(AND(PENGISIAN!BS112&gt;0,PENGISIAN!BJ112&gt;0,PENGISIAN!BS112&gt;PENGISIAN!BJ112),PENGISIAN!BS112,0))</f>
        <v>0</v>
      </c>
      <c r="R111" s="238">
        <f>IF(AND(PENGISIAN!BQ112&gt;0,PENGISIAN!BJ112&gt;0,PENGISIAN!BQ112&gt;PENGISIAN!BJ112),SUM(PENGISIAN!BK112,PENGISIAN!BP112),IF(AND(PENGISIAN!BS112&gt;0,PENGISIAN!BJ112&gt;0,PENGISIAN!BS112&gt;PENGISIAN!BJ112),SUM(PENGISIAN!BK112,PENGISIAN!BP112,PENGISIAN!BR112),0))</f>
        <v>0</v>
      </c>
      <c r="S111" s="238">
        <f>IF(AND(PENGISIAN!BX112&gt;0,PENGISIAN!BQ112&gt;0,PENGISIAN!BX112&gt;PENGISIAN!BQ112),PENGISIAN!BX112,IF(AND(PENGISIAN!BZ112&gt;0,PENGISIAN!BQ112&gt;0,PENGISIAN!BZ112&gt;PENGISIAN!BQ112),PENGISIAN!BZ112,0))</f>
        <v>0</v>
      </c>
      <c r="T111" s="238">
        <f>IF(AND(PENGISIAN!BX112&gt;0,PENGISIAN!BQ112&gt;0,PENGISIAN!BX112&gt;PENGISIAN!BQ112),SUM(PENGISIAN!BR112,PENGISIAN!BW112),IF(AND(PENGISIAN!BZ112&gt;0,PENGISIAN!BQ112&gt;0,PENGISIAN!BZ112&gt;PENGISIAN!BQ112),SUM(PENGISIAN!BR112,PENGISIAN!BW112,PENGISIAN!BY112),0))</f>
        <v>0</v>
      </c>
      <c r="U111" s="238">
        <f>IF(AND(PENGISIAN!CE112&gt;0,PENGISIAN!BX112&gt;0,PENGISIAN!CE112&gt;PENGISIAN!BX112),PENGISIAN!CE112,IF(AND(PENGISIAN!CG112&gt;0,PENGISIAN!BX112&gt;0,PENGISIAN!CG112&gt;PENGISIAN!BX112),PENGISIAN!CG112,0))</f>
        <v>0</v>
      </c>
      <c r="V111" s="238">
        <f>IF(AND(PENGISIAN!CE112&gt;0,PENGISIAN!BX112&gt;0,PENGISIAN!CE112&gt;PENGISIAN!BX112),SUM(PENGISIAN!BY112,PENGISIAN!CD112),IF(AND(PENGISIAN!CG112&gt;0,PENGISIAN!BX112&gt;0,PENGISIAN!CG112&gt;PENGISIAN!BX112),SUM(PENGISIAN!BY112,PENGISIAN!CD112,PENGISIAN!CF112),0))</f>
        <v>0</v>
      </c>
      <c r="W111" s="238">
        <f>IF(AND(PENGISIAN!CL112&gt;0,PENGISIAN!CE112&gt;0,PENGISIAN!CL112&gt;PENGISIAN!CE112),PENGISIAN!CL112,IF(AND(PENGISIAN!CN112&gt;0,PENGISIAN!CE112&gt;0,PENGISIAN!CN112&gt;PENGISIAN!CE112),PENGISIAN!CN112,0))</f>
        <v>0</v>
      </c>
      <c r="X111" s="238">
        <f>IF(AND(PENGISIAN!CL112&gt;0,PENGISIAN!CE112&gt;0,PENGISIAN!CL112&gt;PENGISIAN!CE112),SUM(PENGISIAN!CF112,PENGISIAN!CK112),IF(AND(PENGISIAN!CN112&gt;0,PENGISIAN!CE112&gt;0,PENGISIAN!CN112&gt;PENGISIAN!CE112),SUM(PENGISIAN!CF112,PENGISIAN!CK112,PENGISIAN!CM112),0))</f>
        <v>0</v>
      </c>
      <c r="Y111" s="238">
        <f>IF(AND(PENGISIAN!CS112&gt;0,PENGISIAN!CL112&gt;0,PENGISIAN!CS112&gt;PENGISIAN!CL112),PENGISIAN!CS112,IF(AND(PENGISIAN!CU112&gt;0,PENGISIAN!CL112&gt;0,PENGISIAN!CU112&gt;PENGISIAN!CL112),PENGISIAN!CU112,0))</f>
        <v>0</v>
      </c>
      <c r="Z111" s="238">
        <f>IF(AND(PENGISIAN!CS112&gt;0,PENGISIAN!CL112&gt;0,PENGISIAN!CS112&gt;PENGISIAN!CL112),SUM(PENGISIAN!CM112,PENGISIAN!CR112),IF(AND(PENGISIAN!CU112&gt;0,PENGISIAN!CL112&gt;0,PENGISIAN!CU112&gt;PENGISIAN!CL112),SUM(PENGISIAN!CM112,PENGISIAN!CR112,PENGISIAN!CT112),0))</f>
        <v>0</v>
      </c>
      <c r="AA111" s="238">
        <f>IF(AND(PENGISIAN!CZ112&gt;0,PENGISIAN!CS112&gt;0,PENGISIAN!CZ112&gt;PENGISIAN!CS112),PENGISIAN!CZ112,IF(AND(PENGISIAN!DB112&gt;0,PENGISIAN!CS112&gt;0,PENGISIAN!DB112&gt;PENGISIAN!CS112),PENGISIAN!DB112,0))</f>
        <v>0</v>
      </c>
      <c r="AB111" s="238">
        <f>IF(AND(PENGISIAN!CZ112&gt;0,PENGISIAN!CS112&gt;0,PENGISIAN!CZ112&gt;PENGISIAN!CS112),SUM(PENGISIAN!CT112,PENGISIAN!CY112),IF(AND(PENGISIAN!DB112&gt;0,PENGISIAN!CS112&gt;0,PENGISIAN!DB112&gt;PENGISIAN!CS112),SUM(PENGISIAN!CT112,PENGISIAN!CY112,PENGISIAN!DA112),0))</f>
        <v>0</v>
      </c>
      <c r="AC111" s="238">
        <f>IF(AND(PENGISIAN!DG112&gt;0,PENGISIAN!CZ112&gt;0,PENGISIAN!DG112&gt;PENGISIAN!CZ112),PENGISIAN!DG112,IF(AND(PENGISIAN!DI112&gt;0,PENGISIAN!CZ112&gt;0,PENGISIAN!DI112&gt;PENGISIAN!CZ112),PENGISIAN!DI112,0))</f>
        <v>0</v>
      </c>
      <c r="AD111" s="238">
        <f>IF(AND(PENGISIAN!DG112&gt;0,PENGISIAN!CZ112&gt;0,PENGISIAN!DG112&gt;PENGISIAN!CZ112),SUM(PENGISIAN!DA112,PENGISIAN!DF112),IF(AND(PENGISIAN!DI112&gt;0,PENGISIAN!CZ112&gt;0,PENGISIAN!DI112&gt;PENGISIAN!CZ112),SUM(PENGISIAN!DA112,PENGISIAN!DF112,PENGISIAN!DH112),0))</f>
        <v>0</v>
      </c>
      <c r="AE111" s="238">
        <f>IF(AND(PENGISIAN!DN112&gt;0,PENGISIAN!DG112&gt;0,PENGISIAN!DN112&gt;PENGISIAN!DG112),PENGISIAN!DN112,IF(AND(PENGISIAN!DP112&gt;0,PENGISIAN!DG112&gt;0,PENGISIAN!DP112&gt;PENGISIAN!DG112),PENGISIAN!DP112,0))</f>
        <v>0</v>
      </c>
      <c r="AF111" s="238">
        <f>IF(AND(PENGISIAN!DN112&gt;0,PENGISIAN!DG112&gt;0,PENGISIAN!DN112&gt;PENGISIAN!DG112),SUM(PENGISIAN!DH112,PENGISIAN!DM112),IF(AND(PENGISIAN!DP112&gt;0,PENGISIAN!DG112&gt;0,PENGISIAN!DP112&gt;PENGISIAN!DG112),SUM(PENGISIAN!DH112,PENGISIAN!DM112,PENGISIAN!DO112),0))</f>
        <v>0</v>
      </c>
      <c r="AG111" s="238">
        <f>IF(AND(PENGISIAN!DU112&gt;0,PENGISIAN!DN112&gt;0,PENGISIAN!DU112&gt;PENGISIAN!DN112),PENGISIAN!DU112,IF(AND(PENGISIAN!DW112&gt;0,PENGISIAN!DN112&gt;0,PENGISIAN!DW112&gt;PENGISIAN!DN112),PENGISIAN!DW112,0))</f>
        <v>0</v>
      </c>
      <c r="AH111" s="238">
        <f>IF(AND(PENGISIAN!DU112&gt;0,PENGISIAN!DN112&gt;0,PENGISIAN!DU112&gt;PENGISIAN!DN112),SUM(PENGISIAN!DO112,PENGISIAN!DT112),IF(AND(PENGISIAN!DW112&gt;0,PENGISIAN!DN112&gt;0,PENGISIAN!DW112&gt;PENGISIAN!DN112),SUM(PENGISIAN!DO112,PENGISIAN!DT112,PENGISIAN!DV112),0))</f>
        <v>0</v>
      </c>
      <c r="AI111" s="238">
        <f>IF(AND(PENGISIAN!EB112&gt;0,PENGISIAN!DU112&gt;0,PENGISIAN!EB112&gt;PENGISIAN!DU112),PENGISIAN!EB112,IF(AND(PENGISIAN!ED112&gt;0,PENGISIAN!DU112&gt;0,PENGISIAN!ED112&gt;PENGISIAN!DU112),PENGISIAN!ED112,0))</f>
        <v>0</v>
      </c>
      <c r="AJ111" s="238">
        <f>IF(AND(PENGISIAN!EB112&gt;0,PENGISIAN!DU112&gt;0,PENGISIAN!EB112&gt;PENGISIAN!DU112),SUM(PENGISIAN!DV112,PENGISIAN!EA112),IF(AND(PENGISIAN!ED112&gt;0,PENGISIAN!DU112&gt;0,PENGISIAN!ED112&gt;PENGISIAN!DU112),SUM(PENGISIAN!DV112,PENGISIAN!EA112,PENGISIAN!EC112),0))</f>
        <v>0</v>
      </c>
      <c r="AK111" s="238">
        <f>IF(AND(PENGISIAN!EI112&gt;0,PENGISIAN!EB112&gt;0,PENGISIAN!EI112&gt;PENGISIAN!EB112),PENGISIAN!EI112,IF(AND(PENGISIAN!EK112&gt;0,PENGISIAN!EB112&gt;0,PENGISIAN!EK112&gt;PENGISIAN!EB112),PENGISIAN!EK112,0))</f>
        <v>0</v>
      </c>
      <c r="AL111" s="238">
        <f>IF(AND(PENGISIAN!EI112&gt;0,PENGISIAN!EB112&gt;0,PENGISIAN!EI112&gt;PENGISIAN!EB112),SUM(PENGISIAN!EC112,PENGISIAN!EH112),IF(AND(PENGISIAN!EK112&gt;0,PENGISIAN!EB112&gt;0,PENGISIAN!EK112&gt;PENGISIAN!EB112),SUM(PENGISIAN!EC112,PENGISIAN!EH112,PENGISIAN!EJ112),0))</f>
        <v>0</v>
      </c>
      <c r="AM111" s="238">
        <f>IF(AND(PENGISIAN!EP112&gt;0,PENGISIAN!EI112&gt;0,PENGISIAN!EP112&gt;PENGISIAN!EI112),PENGISIAN!EP112,IF(AND(PENGISIAN!ER112&gt;0,PENGISIAN!EI112&gt;0,PENGISIAN!ER112&gt;PENGISIAN!EI112),PENGISIAN!ER112,0))</f>
        <v>0</v>
      </c>
      <c r="AN111" s="238">
        <f>IF(AND(PENGISIAN!EP112&gt;0,PENGISIAN!EI112&gt;0,PENGISIAN!EP112&gt;PENGISIAN!EI112),SUM(PENGISIAN!EJ112,PENGISIAN!EO112),IF(AND(PENGISIAN!ER112&gt;0,PENGISIAN!EI112&gt;0,PENGISIAN!ER112&gt;PENGISIAN!EI112),SUM(PENGISIAN!EJ112,PENGISIAN!EO112,PENGISIAN!EQ112),0))</f>
        <v>0</v>
      </c>
      <c r="AO111" s="238">
        <f>IF(AND(PENGISIAN!EW112&gt;0,PENGISIAN!EP112&gt;0,PENGISIAN!EW112&gt;PENGISIAN!EP112),PENGISIAN!EW112,IF(AND(PENGISIAN!EY112&gt;0,PENGISIAN!EP112&gt;0,PENGISIAN!EY112&gt;PENGISIAN!EP112),PENGISIAN!EY112,0))</f>
        <v>0</v>
      </c>
      <c r="AP111" s="238">
        <f>IF(AND(PENGISIAN!EW112&gt;0,PENGISIAN!EP112&gt;0,PENGISIAN!EW112&gt;PENGISIAN!EP112),SUM(PENGISIAN!EQ112,PENGISIAN!EV112),IF(AND(PENGISIAN!EY112&gt;0,PENGISIAN!EP112&gt;0,PENGISIAN!EY112&gt;PENGISIAN!EP112),SUM(PENGISIAN!EQ112,PENGISIAN!EV112,PENGISIAN!EX112),0))</f>
        <v>0</v>
      </c>
      <c r="AQ111" s="238">
        <f>IF(AND(PENGISIAN!FD112&gt;0,PENGISIAN!EW112&gt;0,PENGISIAN!FD112&gt;PENGISIAN!EW112),PENGISIAN!FD112,IF(AND(PENGISIAN!FF112&gt;0,PENGISIAN!EW112&gt;0,PENGISIAN!FF112&gt;PENGISIAN!EW112),PENGISIAN!FF112,0))</f>
        <v>0</v>
      </c>
      <c r="AR111" s="238">
        <f>IF(AND(PENGISIAN!FD112&gt;0,PENGISIAN!EW112&gt;0,PENGISIAN!FD112&gt;PENGISIAN!EW112),SUM(PENGISIAN!EX112,PENGISIAN!FC112),IF(AND(PENGISIAN!FF112&gt;0,PENGISIAN!EW112&gt;0,PENGISIAN!FF112&gt;PENGISIAN!EW112),SUM(PENGISIAN!EX112,PENGISIAN!FC112,PENGISIAN!FE112),0))</f>
        <v>0</v>
      </c>
      <c r="AS111" s="238">
        <f>IF(AND(PENGISIAN!FK112&gt;0,PENGISIAN!FD112&gt;0,PENGISIAN!FK112&gt;PENGISIAN!FD112),PENGISIAN!FK112,IF(AND(PENGISIAN!FM112&gt;0,PENGISIAN!FD112&gt;0,PENGISIAN!FM112&gt;PENGISIAN!FD112),PENGISIAN!FM112,0))</f>
        <v>0</v>
      </c>
      <c r="AT111" s="238">
        <f>IF(AND(PENGISIAN!FK112&gt;0,PENGISIAN!FD112&gt;0,PENGISIAN!FK112&gt;PENGISIAN!FD112),SUM(PENGISIAN!FE112,PENGISIAN!FJ112),IF(AND(PENGISIAN!FM112&gt;0,PENGISIAN!FD112&gt;0,PENGISIAN!FM112&gt;PENGISIAN!FD112),SUM(PENGISIAN!FE112,PENGISIAN!FJ112,PENGISIAN!FL112),0))</f>
        <v>0</v>
      </c>
      <c r="AU111" s="238">
        <f>IF(AND(PENGISIAN!FR112&gt;0,PENGISIAN!FK112&gt;0,PENGISIAN!FR112&gt;PENGISIAN!FK112),PENGISIAN!FR112,IF(AND(PENGISIAN!FT112&gt;0,PENGISIAN!FK112&gt;0,PENGISIAN!FT112&gt;PENGISIAN!FK112),PENGISIAN!FT112,0))</f>
        <v>0</v>
      </c>
      <c r="AV111" s="238">
        <f>IF(AND(PENGISIAN!FR112&gt;0,PENGISIAN!FK112&gt;0,PENGISIAN!FR112&gt;PENGISIAN!FK112),SUM(PENGISIAN!FL112,PENGISIAN!FQ112),IF(AND(PENGISIAN!FT112&gt;0,PENGISIAN!FK112&gt;0,PENGISIAN!FT112&gt;PENGISIAN!FK112),SUM(PENGISIAN!FL112,PENGISIAN!FQ112,PENGISIAN!FS112),0))</f>
        <v>0</v>
      </c>
      <c r="AW111" s="238">
        <f>IF(AND(PENGISIAN!FY112&gt;0,PENGISIAN!FR112&gt;0,PENGISIAN!FY112&gt;PENGISIAN!FR112),PENGISIAN!FY112,IF(AND(PENGISIAN!GA112&gt;0,PENGISIAN!FR112&gt;0,PENGISIAN!GA112&gt;PENGISIAN!FR112),PENGISIAN!GA112,0))</f>
        <v>0</v>
      </c>
      <c r="AX111" s="238">
        <f>IF(AND(PENGISIAN!FY112&gt;0,PENGISIAN!FR112&gt;0,PENGISIAN!FY112&gt;PENGISIAN!FR112),SUM(PENGISIAN!FS112,PENGISIAN!FX112),IF(AND(PENGISIAN!GA112&gt;0,PENGISIAN!FR112&gt;0,PENGISIAN!GA112&gt;PENGISIAN!FR112),SUM(PENGISIAN!FS112,PENGISIAN!FX112,PENGISIAN!FZ112),0))</f>
        <v>0</v>
      </c>
      <c r="AY111" s="238">
        <f>IF(AND(PENGISIAN!GF112&gt;0,PENGISIAN!FY112&gt;0,PENGISIAN!GF112&gt;PENGISIAN!FY112),PENGISIAN!GF112,IF(AND(PENGISIAN!GH112&gt;0,PENGISIAN!FY112&gt;0,PENGISIAN!GH112&gt;PENGISIAN!FY112),PENGISIAN!GH112,0))</f>
        <v>0</v>
      </c>
      <c r="AZ111" s="238">
        <f>IF(AND(PENGISIAN!GF112&gt;0,PENGISIAN!FY112&gt;0,PENGISIAN!GF112&gt;PENGISIAN!FY112),SUM(PENGISIAN!FZ112,PENGISIAN!GE112),IF(AND(PENGISIAN!GH112&gt;0,PENGISIAN!FY112&gt;0,PENGISIAN!GH112&gt;PENGISIAN!FY112),SUM(PENGISIAN!FZ112,PENGISIAN!GE112,PENGISIAN!GG112),0))</f>
        <v>0</v>
      </c>
      <c r="BA111" s="238">
        <f>IF(AND(PENGISIAN!GM112&gt;0,PENGISIAN!GF112&gt;0,PENGISIAN!GM112&gt;PENGISIAN!GF112),PENGISIAN!GM112,IF(AND(PENGISIAN!GO112&gt;0,PENGISIAN!GF112&gt;0,PENGISIAN!GO112&gt;PENGISIAN!GF112),PENGISIAN!GO112,0))</f>
        <v>0</v>
      </c>
      <c r="BB111" s="238">
        <f>IF(AND(PENGISIAN!GM112&gt;0,PENGISIAN!GF112&gt;0,PENGISIAN!GM112&gt;PENGISIAN!GF112),SUM(PENGISIAN!GG112,PENGISIAN!GL112),IF(AND(PENGISIAN!GO112&gt;0,PENGISIAN!GF112&gt;0,PENGISIAN!GO112&gt;PENGISIAN!GF112),SUM(PENGISIAN!GG112,PENGISIAN!GL112,PENGISIAN!GN112),0))</f>
        <v>0</v>
      </c>
      <c r="BC111" s="238">
        <f>IF(AND(PENGISIAN!GT112&gt;0,PENGISIAN!GM112&gt;0,PENGISIAN!GT112&gt;PENGISIAN!GM112),PENGISIAN!GT112,IF(AND(PENGISIAN!GV112&gt;0,PENGISIAN!GM112&gt;0,PENGISIAN!GV112&gt;PENGISIAN!GM112),PENGISIAN!GV112,0))</f>
        <v>0</v>
      </c>
      <c r="BD111" s="238">
        <f>IF(AND(PENGISIAN!GT112&gt;0,PENGISIAN!GM112&gt;0,PENGISIAN!GT112&gt;PENGISIAN!GM112),SUM(PENGISIAN!GN112,PENGISIAN!GS112),IF(AND(PENGISIAN!GV112&gt;0,PENGISIAN!GM112&gt;0,PENGISIAN!GV112&gt;PENGISIAN!GM112),SUM(PENGISIAN!GN112,PENGISIAN!GS112,PENGISIAN!GU112),0))</f>
        <v>0</v>
      </c>
      <c r="BE111" s="238">
        <f>IF(AND(PENGISIAN!HA112&gt;0,PENGISIAN!GT112&gt;0,PENGISIAN!HA112&gt;PENGISIAN!GT112),PENGISIAN!HA112,IF(AND(PENGISIAN!HC112&gt;0,PENGISIAN!GT112&gt;0,PENGISIAN!HC112&gt;PENGISIAN!GT112),PENGISIAN!HC112,0))</f>
        <v>0</v>
      </c>
      <c r="BF111" s="238">
        <f>IF(AND(PENGISIAN!HA112&gt;0,PENGISIAN!GT112&gt;0,PENGISIAN!HA112&gt;PENGISIAN!GT112),SUM(PENGISIAN!GU112,PENGISIAN!GZ112),IF(AND(PENGISIAN!HC112&gt;0,PENGISIAN!GT112&gt;0,PENGISIAN!HC112&gt;PENGISIAN!GT112),SUM(PENGISIAN!GU112,PENGISIAN!GZ112,PENGISIAN!HB112),0))</f>
        <v>0</v>
      </c>
      <c r="BG111" s="238">
        <f>IF(AND(PENGISIAN!HH112&gt;0,PENGISIAN!HA112&gt;0,PENGISIAN!HH112&gt;PENGISIAN!HA112),PENGISIAN!HH112,IF(AND(PENGISIAN!HJ112&gt;0,PENGISIAN!HA112&gt;0,PENGISIAN!HJ112&gt;PENGISIAN!HA112),PENGISIAN!HJ112,0))</f>
        <v>0</v>
      </c>
      <c r="BH111" s="238">
        <f>IF(AND(PENGISIAN!HH112&gt;0,PENGISIAN!HA112&gt;0,PENGISIAN!HH112&gt;PENGISIAN!HA112),SUM(PENGISIAN!HB112,PENGISIAN!HG112),IF(AND(PENGISIAN!HJ112&gt;0,PENGISIAN!HA112&gt;0,PENGISIAN!HJ112&gt;PENGISIAN!HA112),SUM(PENGISIAN!HB112,PENGISIAN!HG112,PENGISIAN!HI112),0))</f>
        <v>0</v>
      </c>
      <c r="BI111" s="238">
        <f>IF(AND(PENGISIAN!HJ112&gt;0,PENGISIAN!HH112&gt;0,PENGISIAN!HJ112&gt;PENGISIAN!HH112),PENGISIAN!HJ112,0)</f>
        <v>0</v>
      </c>
      <c r="BJ111" s="238">
        <f>IF(AND(PENGISIAN!HJ112&gt;0,PENGISIAN!HH112&gt;0,PENGISIAN!HJ112&gt;PENGISIAN!HH112),PENGISIAN!HI112,0)</f>
        <v>0</v>
      </c>
    </row>
    <row r="112" spans="1:62">
      <c r="A112" s="238">
        <f>IF(AND(PENGISIAN!M113&gt;0,PENGISIAN!F113&gt;0,PENGISIAN!M113&gt;PENGISIAN!F113),PENGISIAN!M113,IF(AND(PENGISIAN!O113&gt;0,PENGISIAN!F113&gt;0,PENGISIAN!O113&gt;PENGISIAN!F113),PENGISIAN!O113,0))</f>
        <v>0</v>
      </c>
      <c r="B112" s="238">
        <f>IF(AND(PENGISIAN!M113&gt;0,PENGISIAN!F113&gt;0,PENGISIAN!M113&gt;PENGISIAN!F113),SUM(PENGISIAN!G113,PENGISIAN!L113),IF(AND(PENGISIAN!O113&gt;0,PENGISIAN!F113&gt;0,PENGISIAN!O113&gt;PENGISIAN!F113),SUM(PENGISIAN!G113,PENGISIAN!L113,PENGISIAN!N113),0))</f>
        <v>0</v>
      </c>
      <c r="C112" s="238">
        <f>IF(AND(PENGISIAN!T113&gt;0,PENGISIAN!M113&gt;0,PENGISIAN!T113&gt;PENGISIAN!M113),PENGISIAN!T113,IF(AND(PENGISIAN!V113&gt;0,PENGISIAN!M113&gt;0,PENGISIAN!V113&gt;PENGISIAN!M113),PENGISIAN!V113,0))</f>
        <v>0</v>
      </c>
      <c r="D112" s="238">
        <f>IF(AND(PENGISIAN!T113&gt;0,PENGISIAN!M113&gt;0,PENGISIAN!T113&gt;PENGISIAN!M113),SUM(PENGISIAN!N113,PENGISIAN!S113),IF(AND(PENGISIAN!V113&gt;0,PENGISIAN!M113&gt;0,PENGISIAN!V113&gt;PENGISIAN!M113),SUM(PENGISIAN!N113,PENGISIAN!S113,PENGISIAN!U113),0))</f>
        <v>0</v>
      </c>
      <c r="E112" s="238">
        <f>IF(AND(PENGISIAN!AA113&gt;0,PENGISIAN!T113&gt;0,PENGISIAN!AA113&gt;PENGISIAN!T113),PENGISIAN!AA113,IF(AND(PENGISIAN!AC113&gt;0,PENGISIAN!T113&gt;0,PENGISIAN!AC113&gt;PENGISIAN!T113),PENGISIAN!AC113,0))</f>
        <v>0</v>
      </c>
      <c r="F112" s="238">
        <f>IF(AND(PENGISIAN!AA113&gt;0,PENGISIAN!T113&gt;0,PENGISIAN!AA113&gt;PENGISIAN!T113),SUM(PENGISIAN!U113,PENGISIAN!Z113),IF(AND(PENGISIAN!AC113&gt;0,PENGISIAN!T113&gt;0,PENGISIAN!AC113&gt;PENGISIAN!T113),SUM(PENGISIAN!U113,PENGISIAN!Z113,PENGISIAN!AB113),0))</f>
        <v>0</v>
      </c>
      <c r="G112" s="238">
        <f>IF(AND(PENGISIAN!AH113&gt;0,PENGISIAN!AA113&gt;0,PENGISIAN!AH113&gt;PENGISIAN!AA113),PENGISIAN!AH113,IF(AND(PENGISIAN!AJ113&gt;0,PENGISIAN!AA113&gt;0,PENGISIAN!AJ113&gt;PENGISIAN!AA113),PENGISIAN!AJ113,0))</f>
        <v>0</v>
      </c>
      <c r="H112" s="238">
        <f>IF(AND(PENGISIAN!AH113&gt;0,PENGISIAN!AA113&gt;0,PENGISIAN!AH113&gt;PENGISIAN!AA113),SUM(PENGISIAN!AB113,PENGISIAN!AG113),IF(AND(PENGISIAN!AJ113&gt;0,PENGISIAN!AA113&gt;0,PENGISIAN!AJ113&gt;PENGISIAN!AA113),SUM(PENGISIAN!AB113,PENGISIAN!AG113,PENGISIAN!AI113),0))</f>
        <v>0</v>
      </c>
      <c r="I112" s="238">
        <f>IF(AND(PENGISIAN!AO113&gt;0,PENGISIAN!AH113&gt;0,PENGISIAN!AO113&gt;PENGISIAN!AH113),PENGISIAN!AO113,IF(AND(PENGISIAN!AQ113&gt;0,PENGISIAN!AH113&gt;0,PENGISIAN!AQ113&gt;PENGISIAN!AH113),PENGISIAN!AQ113,0))</f>
        <v>0</v>
      </c>
      <c r="J112" s="238">
        <f>IF(AND(PENGISIAN!AO113&gt;0,PENGISIAN!AH113&gt;0,PENGISIAN!AO113&gt;PENGISIAN!AH113),SUM(PENGISIAN!AI113,PENGISIAN!AN113),IF(AND(PENGISIAN!AQ113&gt;0,PENGISIAN!AH113&gt;0,PENGISIAN!AQ113&gt;PENGISIAN!AH113),SUM(PENGISIAN!AI113,PENGISIAN!AN113,PENGISIAN!AP113),0))</f>
        <v>0</v>
      </c>
      <c r="K112" s="238">
        <f>IF(AND(PENGISIAN!AV113&gt;0,PENGISIAN!AO113&gt;0,PENGISIAN!AV113&gt;PENGISIAN!AO113),PENGISIAN!AV113,IF(AND(PENGISIAN!AX113&gt;0,PENGISIAN!AO113&gt;0,PENGISIAN!AX113&gt;PENGISIAN!AO113),PENGISIAN!AX113,0))</f>
        <v>0</v>
      </c>
      <c r="L112" s="238">
        <f>IF(AND(PENGISIAN!AV113&gt;0,PENGISIAN!AO113&gt;0,PENGISIAN!AV113&gt;PENGISIAN!AO113),SUM(PENGISIAN!AP113,PENGISIAN!AU113),IF(AND(PENGISIAN!AX113&gt;0,PENGISIAN!AO113&gt;0,PENGISIAN!AX113&gt;PENGISIAN!AO113),SUM(PENGISIAN!AP113,PENGISIAN!AU113,PENGISIAN!AW113),0))</f>
        <v>0</v>
      </c>
      <c r="M112" s="238">
        <f>IF(AND(PENGISIAN!BC113&gt;0,PENGISIAN!AV113&gt;0,PENGISIAN!BC113&gt;PENGISIAN!AV113),PENGISIAN!BC113,IF(AND(PENGISIAN!BE113&gt;0,PENGISIAN!AV113&gt;0,PENGISIAN!BE113&gt;PENGISIAN!AV113),PENGISIAN!BE113,0))</f>
        <v>0</v>
      </c>
      <c r="N112" s="238">
        <f>IF(AND(PENGISIAN!BC113&gt;0,PENGISIAN!AV113&gt;0,PENGISIAN!BC113&gt;PENGISIAN!AV113),SUM(PENGISIAN!AW113,PENGISIAN!BB113),IF(AND(PENGISIAN!BE113&gt;0,PENGISIAN!AV113&gt;0,PENGISIAN!BE113&gt;PENGISIAN!AV113),SUM(PENGISIAN!AW113,PENGISIAN!BB113,PENGISIAN!BD113),0))</f>
        <v>0</v>
      </c>
      <c r="O112" s="238">
        <f>IF(AND(PENGISIAN!BJ113&gt;0,PENGISIAN!BC113&gt;0,PENGISIAN!BJ113&gt;PENGISIAN!BC113),PENGISIAN!BJ113,IF(AND(PENGISIAN!BL113&gt;0,PENGISIAN!BC113&gt;0,PENGISIAN!BL113&gt;PENGISIAN!BC113),PENGISIAN!BL113,0))</f>
        <v>0</v>
      </c>
      <c r="P112" s="238">
        <f>IF(AND(PENGISIAN!BJ113&gt;0,PENGISIAN!BC113&gt;0,PENGISIAN!BJ113&gt;PENGISIAN!BC113),SUM(PENGISIAN!BD113,PENGISIAN!BI113),IF(AND(PENGISIAN!BL113&gt;0,PENGISIAN!BC113&gt;0,PENGISIAN!BL113&gt;PENGISIAN!BC113),SUM(PENGISIAN!BD113,PENGISIAN!BI113,PENGISIAN!BK113),0))</f>
        <v>0</v>
      </c>
      <c r="Q112" s="238">
        <f>IF(AND(PENGISIAN!BQ113&gt;0,PENGISIAN!BJ113&gt;0,PENGISIAN!BQ113&gt;PENGISIAN!BJ113),PENGISIAN!BQ113,IF(AND(PENGISIAN!BS113&gt;0,PENGISIAN!BJ113&gt;0,PENGISIAN!BS113&gt;PENGISIAN!BJ113),PENGISIAN!BS113,0))</f>
        <v>0</v>
      </c>
      <c r="R112" s="238">
        <f>IF(AND(PENGISIAN!BQ113&gt;0,PENGISIAN!BJ113&gt;0,PENGISIAN!BQ113&gt;PENGISIAN!BJ113),SUM(PENGISIAN!BK113,PENGISIAN!BP113),IF(AND(PENGISIAN!BS113&gt;0,PENGISIAN!BJ113&gt;0,PENGISIAN!BS113&gt;PENGISIAN!BJ113),SUM(PENGISIAN!BK113,PENGISIAN!BP113,PENGISIAN!BR113),0))</f>
        <v>0</v>
      </c>
      <c r="S112" s="238">
        <f>IF(AND(PENGISIAN!BX113&gt;0,PENGISIAN!BQ113&gt;0,PENGISIAN!BX113&gt;PENGISIAN!BQ113),PENGISIAN!BX113,IF(AND(PENGISIAN!BZ113&gt;0,PENGISIAN!BQ113&gt;0,PENGISIAN!BZ113&gt;PENGISIAN!BQ113),PENGISIAN!BZ113,0))</f>
        <v>0</v>
      </c>
      <c r="T112" s="238">
        <f>IF(AND(PENGISIAN!BX113&gt;0,PENGISIAN!BQ113&gt;0,PENGISIAN!BX113&gt;PENGISIAN!BQ113),SUM(PENGISIAN!BR113,PENGISIAN!BW113),IF(AND(PENGISIAN!BZ113&gt;0,PENGISIAN!BQ113&gt;0,PENGISIAN!BZ113&gt;PENGISIAN!BQ113),SUM(PENGISIAN!BR113,PENGISIAN!BW113,PENGISIAN!BY113),0))</f>
        <v>0</v>
      </c>
      <c r="U112" s="238">
        <f>IF(AND(PENGISIAN!CE113&gt;0,PENGISIAN!BX113&gt;0,PENGISIAN!CE113&gt;PENGISIAN!BX113),PENGISIAN!CE113,IF(AND(PENGISIAN!CG113&gt;0,PENGISIAN!BX113&gt;0,PENGISIAN!CG113&gt;PENGISIAN!BX113),PENGISIAN!CG113,0))</f>
        <v>0</v>
      </c>
      <c r="V112" s="238">
        <f>IF(AND(PENGISIAN!CE113&gt;0,PENGISIAN!BX113&gt;0,PENGISIAN!CE113&gt;PENGISIAN!BX113),SUM(PENGISIAN!BY113,PENGISIAN!CD113),IF(AND(PENGISIAN!CG113&gt;0,PENGISIAN!BX113&gt;0,PENGISIAN!CG113&gt;PENGISIAN!BX113),SUM(PENGISIAN!BY113,PENGISIAN!CD113,PENGISIAN!CF113),0))</f>
        <v>0</v>
      </c>
      <c r="W112" s="238">
        <f>IF(AND(PENGISIAN!CL113&gt;0,PENGISIAN!CE113&gt;0,PENGISIAN!CL113&gt;PENGISIAN!CE113),PENGISIAN!CL113,IF(AND(PENGISIAN!CN113&gt;0,PENGISIAN!CE113&gt;0,PENGISIAN!CN113&gt;PENGISIAN!CE113),PENGISIAN!CN113,0))</f>
        <v>0</v>
      </c>
      <c r="X112" s="238">
        <f>IF(AND(PENGISIAN!CL113&gt;0,PENGISIAN!CE113&gt;0,PENGISIAN!CL113&gt;PENGISIAN!CE113),SUM(PENGISIAN!CF113,PENGISIAN!CK113),IF(AND(PENGISIAN!CN113&gt;0,PENGISIAN!CE113&gt;0,PENGISIAN!CN113&gt;PENGISIAN!CE113),SUM(PENGISIAN!CF113,PENGISIAN!CK113,PENGISIAN!CM113),0))</f>
        <v>0</v>
      </c>
      <c r="Y112" s="238">
        <f>IF(AND(PENGISIAN!CS113&gt;0,PENGISIAN!CL113&gt;0,PENGISIAN!CS113&gt;PENGISIAN!CL113),PENGISIAN!CS113,IF(AND(PENGISIAN!CU113&gt;0,PENGISIAN!CL113&gt;0,PENGISIAN!CU113&gt;PENGISIAN!CL113),PENGISIAN!CU113,0))</f>
        <v>0</v>
      </c>
      <c r="Z112" s="238">
        <f>IF(AND(PENGISIAN!CS113&gt;0,PENGISIAN!CL113&gt;0,PENGISIAN!CS113&gt;PENGISIAN!CL113),SUM(PENGISIAN!CM113,PENGISIAN!CR113),IF(AND(PENGISIAN!CU113&gt;0,PENGISIAN!CL113&gt;0,PENGISIAN!CU113&gt;PENGISIAN!CL113),SUM(PENGISIAN!CM113,PENGISIAN!CR113,PENGISIAN!CT113),0))</f>
        <v>0</v>
      </c>
      <c r="AA112" s="238">
        <f>IF(AND(PENGISIAN!CZ113&gt;0,PENGISIAN!CS113&gt;0,PENGISIAN!CZ113&gt;PENGISIAN!CS113),PENGISIAN!CZ113,IF(AND(PENGISIAN!DB113&gt;0,PENGISIAN!CS113&gt;0,PENGISIAN!DB113&gt;PENGISIAN!CS113),PENGISIAN!DB113,0))</f>
        <v>0</v>
      </c>
      <c r="AB112" s="238">
        <f>IF(AND(PENGISIAN!CZ113&gt;0,PENGISIAN!CS113&gt;0,PENGISIAN!CZ113&gt;PENGISIAN!CS113),SUM(PENGISIAN!CT113,PENGISIAN!CY113),IF(AND(PENGISIAN!DB113&gt;0,PENGISIAN!CS113&gt;0,PENGISIAN!DB113&gt;PENGISIAN!CS113),SUM(PENGISIAN!CT113,PENGISIAN!CY113,PENGISIAN!DA113),0))</f>
        <v>0</v>
      </c>
      <c r="AC112" s="238">
        <f>IF(AND(PENGISIAN!DG113&gt;0,PENGISIAN!CZ113&gt;0,PENGISIAN!DG113&gt;PENGISIAN!CZ113),PENGISIAN!DG113,IF(AND(PENGISIAN!DI113&gt;0,PENGISIAN!CZ113&gt;0,PENGISIAN!DI113&gt;PENGISIAN!CZ113),PENGISIAN!DI113,0))</f>
        <v>0</v>
      </c>
      <c r="AD112" s="238">
        <f>IF(AND(PENGISIAN!DG113&gt;0,PENGISIAN!CZ113&gt;0,PENGISIAN!DG113&gt;PENGISIAN!CZ113),SUM(PENGISIAN!DA113,PENGISIAN!DF113),IF(AND(PENGISIAN!DI113&gt;0,PENGISIAN!CZ113&gt;0,PENGISIAN!DI113&gt;PENGISIAN!CZ113),SUM(PENGISIAN!DA113,PENGISIAN!DF113,PENGISIAN!DH113),0))</f>
        <v>0</v>
      </c>
      <c r="AE112" s="238">
        <f>IF(AND(PENGISIAN!DN113&gt;0,PENGISIAN!DG113&gt;0,PENGISIAN!DN113&gt;PENGISIAN!DG113),PENGISIAN!DN113,IF(AND(PENGISIAN!DP113&gt;0,PENGISIAN!DG113&gt;0,PENGISIAN!DP113&gt;PENGISIAN!DG113),PENGISIAN!DP113,0))</f>
        <v>0</v>
      </c>
      <c r="AF112" s="238">
        <f>IF(AND(PENGISIAN!DN113&gt;0,PENGISIAN!DG113&gt;0,PENGISIAN!DN113&gt;PENGISIAN!DG113),SUM(PENGISIAN!DH113,PENGISIAN!DM113),IF(AND(PENGISIAN!DP113&gt;0,PENGISIAN!DG113&gt;0,PENGISIAN!DP113&gt;PENGISIAN!DG113),SUM(PENGISIAN!DH113,PENGISIAN!DM113,PENGISIAN!DO113),0))</f>
        <v>0</v>
      </c>
      <c r="AG112" s="238">
        <f>IF(AND(PENGISIAN!DU113&gt;0,PENGISIAN!DN113&gt;0,PENGISIAN!DU113&gt;PENGISIAN!DN113),PENGISIAN!DU113,IF(AND(PENGISIAN!DW113&gt;0,PENGISIAN!DN113&gt;0,PENGISIAN!DW113&gt;PENGISIAN!DN113),PENGISIAN!DW113,0))</f>
        <v>0</v>
      </c>
      <c r="AH112" s="238">
        <f>IF(AND(PENGISIAN!DU113&gt;0,PENGISIAN!DN113&gt;0,PENGISIAN!DU113&gt;PENGISIAN!DN113),SUM(PENGISIAN!DO113,PENGISIAN!DT113),IF(AND(PENGISIAN!DW113&gt;0,PENGISIAN!DN113&gt;0,PENGISIAN!DW113&gt;PENGISIAN!DN113),SUM(PENGISIAN!DO113,PENGISIAN!DT113,PENGISIAN!DV113),0))</f>
        <v>0</v>
      </c>
      <c r="AI112" s="238">
        <f>IF(AND(PENGISIAN!EB113&gt;0,PENGISIAN!DU113&gt;0,PENGISIAN!EB113&gt;PENGISIAN!DU113),PENGISIAN!EB113,IF(AND(PENGISIAN!ED113&gt;0,PENGISIAN!DU113&gt;0,PENGISIAN!ED113&gt;PENGISIAN!DU113),PENGISIAN!ED113,0))</f>
        <v>0</v>
      </c>
      <c r="AJ112" s="238">
        <f>IF(AND(PENGISIAN!EB113&gt;0,PENGISIAN!DU113&gt;0,PENGISIAN!EB113&gt;PENGISIAN!DU113),SUM(PENGISIAN!DV113,PENGISIAN!EA113),IF(AND(PENGISIAN!ED113&gt;0,PENGISIAN!DU113&gt;0,PENGISIAN!ED113&gt;PENGISIAN!DU113),SUM(PENGISIAN!DV113,PENGISIAN!EA113,PENGISIAN!EC113),0))</f>
        <v>0</v>
      </c>
      <c r="AK112" s="238">
        <f>IF(AND(PENGISIAN!EI113&gt;0,PENGISIAN!EB113&gt;0,PENGISIAN!EI113&gt;PENGISIAN!EB113),PENGISIAN!EI113,IF(AND(PENGISIAN!EK113&gt;0,PENGISIAN!EB113&gt;0,PENGISIAN!EK113&gt;PENGISIAN!EB113),PENGISIAN!EK113,0))</f>
        <v>0</v>
      </c>
      <c r="AL112" s="238">
        <f>IF(AND(PENGISIAN!EI113&gt;0,PENGISIAN!EB113&gt;0,PENGISIAN!EI113&gt;PENGISIAN!EB113),SUM(PENGISIAN!EC113,PENGISIAN!EH113),IF(AND(PENGISIAN!EK113&gt;0,PENGISIAN!EB113&gt;0,PENGISIAN!EK113&gt;PENGISIAN!EB113),SUM(PENGISIAN!EC113,PENGISIAN!EH113,PENGISIAN!EJ113),0))</f>
        <v>0</v>
      </c>
      <c r="AM112" s="238">
        <f>IF(AND(PENGISIAN!EP113&gt;0,PENGISIAN!EI113&gt;0,PENGISIAN!EP113&gt;PENGISIAN!EI113),PENGISIAN!EP113,IF(AND(PENGISIAN!ER113&gt;0,PENGISIAN!EI113&gt;0,PENGISIAN!ER113&gt;PENGISIAN!EI113),PENGISIAN!ER113,0))</f>
        <v>0</v>
      </c>
      <c r="AN112" s="238">
        <f>IF(AND(PENGISIAN!EP113&gt;0,PENGISIAN!EI113&gt;0,PENGISIAN!EP113&gt;PENGISIAN!EI113),SUM(PENGISIAN!EJ113,PENGISIAN!EO113),IF(AND(PENGISIAN!ER113&gt;0,PENGISIAN!EI113&gt;0,PENGISIAN!ER113&gt;PENGISIAN!EI113),SUM(PENGISIAN!EJ113,PENGISIAN!EO113,PENGISIAN!EQ113),0))</f>
        <v>0</v>
      </c>
      <c r="AO112" s="238">
        <f>IF(AND(PENGISIAN!EW113&gt;0,PENGISIAN!EP113&gt;0,PENGISIAN!EW113&gt;PENGISIAN!EP113),PENGISIAN!EW113,IF(AND(PENGISIAN!EY113&gt;0,PENGISIAN!EP113&gt;0,PENGISIAN!EY113&gt;PENGISIAN!EP113),PENGISIAN!EY113,0))</f>
        <v>0</v>
      </c>
      <c r="AP112" s="238">
        <f>IF(AND(PENGISIAN!EW113&gt;0,PENGISIAN!EP113&gt;0,PENGISIAN!EW113&gt;PENGISIAN!EP113),SUM(PENGISIAN!EQ113,PENGISIAN!EV113),IF(AND(PENGISIAN!EY113&gt;0,PENGISIAN!EP113&gt;0,PENGISIAN!EY113&gt;PENGISIAN!EP113),SUM(PENGISIAN!EQ113,PENGISIAN!EV113,PENGISIAN!EX113),0))</f>
        <v>0</v>
      </c>
      <c r="AQ112" s="238">
        <f>IF(AND(PENGISIAN!FD113&gt;0,PENGISIAN!EW113&gt;0,PENGISIAN!FD113&gt;PENGISIAN!EW113),PENGISIAN!FD113,IF(AND(PENGISIAN!FF113&gt;0,PENGISIAN!EW113&gt;0,PENGISIAN!FF113&gt;PENGISIAN!EW113),PENGISIAN!FF113,0))</f>
        <v>0</v>
      </c>
      <c r="AR112" s="238">
        <f>IF(AND(PENGISIAN!FD113&gt;0,PENGISIAN!EW113&gt;0,PENGISIAN!FD113&gt;PENGISIAN!EW113),SUM(PENGISIAN!EX113,PENGISIAN!FC113),IF(AND(PENGISIAN!FF113&gt;0,PENGISIAN!EW113&gt;0,PENGISIAN!FF113&gt;PENGISIAN!EW113),SUM(PENGISIAN!EX113,PENGISIAN!FC113,PENGISIAN!FE113),0))</f>
        <v>0</v>
      </c>
      <c r="AS112" s="238">
        <f>IF(AND(PENGISIAN!FK113&gt;0,PENGISIAN!FD113&gt;0,PENGISIAN!FK113&gt;PENGISIAN!FD113),PENGISIAN!FK113,IF(AND(PENGISIAN!FM113&gt;0,PENGISIAN!FD113&gt;0,PENGISIAN!FM113&gt;PENGISIAN!FD113),PENGISIAN!FM113,0))</f>
        <v>0</v>
      </c>
      <c r="AT112" s="238">
        <f>IF(AND(PENGISIAN!FK113&gt;0,PENGISIAN!FD113&gt;0,PENGISIAN!FK113&gt;PENGISIAN!FD113),SUM(PENGISIAN!FE113,PENGISIAN!FJ113),IF(AND(PENGISIAN!FM113&gt;0,PENGISIAN!FD113&gt;0,PENGISIAN!FM113&gt;PENGISIAN!FD113),SUM(PENGISIAN!FE113,PENGISIAN!FJ113,PENGISIAN!FL113),0))</f>
        <v>0</v>
      </c>
      <c r="AU112" s="238">
        <f>IF(AND(PENGISIAN!FR113&gt;0,PENGISIAN!FK113&gt;0,PENGISIAN!FR113&gt;PENGISIAN!FK113),PENGISIAN!FR113,IF(AND(PENGISIAN!FT113&gt;0,PENGISIAN!FK113&gt;0,PENGISIAN!FT113&gt;PENGISIAN!FK113),PENGISIAN!FT113,0))</f>
        <v>0</v>
      </c>
      <c r="AV112" s="238">
        <f>IF(AND(PENGISIAN!FR113&gt;0,PENGISIAN!FK113&gt;0,PENGISIAN!FR113&gt;PENGISIAN!FK113),SUM(PENGISIAN!FL113,PENGISIAN!FQ113),IF(AND(PENGISIAN!FT113&gt;0,PENGISIAN!FK113&gt;0,PENGISIAN!FT113&gt;PENGISIAN!FK113),SUM(PENGISIAN!FL113,PENGISIAN!FQ113,PENGISIAN!FS113),0))</f>
        <v>0</v>
      </c>
      <c r="AW112" s="238">
        <f>IF(AND(PENGISIAN!FY113&gt;0,PENGISIAN!FR113&gt;0,PENGISIAN!FY113&gt;PENGISIAN!FR113),PENGISIAN!FY113,IF(AND(PENGISIAN!GA113&gt;0,PENGISIAN!FR113&gt;0,PENGISIAN!GA113&gt;PENGISIAN!FR113),PENGISIAN!GA113,0))</f>
        <v>0</v>
      </c>
      <c r="AX112" s="238">
        <f>IF(AND(PENGISIAN!FY113&gt;0,PENGISIAN!FR113&gt;0,PENGISIAN!FY113&gt;PENGISIAN!FR113),SUM(PENGISIAN!FS113,PENGISIAN!FX113),IF(AND(PENGISIAN!GA113&gt;0,PENGISIAN!FR113&gt;0,PENGISIAN!GA113&gt;PENGISIAN!FR113),SUM(PENGISIAN!FS113,PENGISIAN!FX113,PENGISIAN!FZ113),0))</f>
        <v>0</v>
      </c>
      <c r="AY112" s="238">
        <f>IF(AND(PENGISIAN!GF113&gt;0,PENGISIAN!FY113&gt;0,PENGISIAN!GF113&gt;PENGISIAN!FY113),PENGISIAN!GF113,IF(AND(PENGISIAN!GH113&gt;0,PENGISIAN!FY113&gt;0,PENGISIAN!GH113&gt;PENGISIAN!FY113),PENGISIAN!GH113,0))</f>
        <v>0</v>
      </c>
      <c r="AZ112" s="238">
        <f>IF(AND(PENGISIAN!GF113&gt;0,PENGISIAN!FY113&gt;0,PENGISIAN!GF113&gt;PENGISIAN!FY113),SUM(PENGISIAN!FZ113,PENGISIAN!GE113),IF(AND(PENGISIAN!GH113&gt;0,PENGISIAN!FY113&gt;0,PENGISIAN!GH113&gt;PENGISIAN!FY113),SUM(PENGISIAN!FZ113,PENGISIAN!GE113,PENGISIAN!GG113),0))</f>
        <v>0</v>
      </c>
      <c r="BA112" s="238">
        <f>IF(AND(PENGISIAN!GM113&gt;0,PENGISIAN!GF113&gt;0,PENGISIAN!GM113&gt;PENGISIAN!GF113),PENGISIAN!GM113,IF(AND(PENGISIAN!GO113&gt;0,PENGISIAN!GF113&gt;0,PENGISIAN!GO113&gt;PENGISIAN!GF113),PENGISIAN!GO113,0))</f>
        <v>0</v>
      </c>
      <c r="BB112" s="238">
        <f>IF(AND(PENGISIAN!GM113&gt;0,PENGISIAN!GF113&gt;0,PENGISIAN!GM113&gt;PENGISIAN!GF113),SUM(PENGISIAN!GG113,PENGISIAN!GL113),IF(AND(PENGISIAN!GO113&gt;0,PENGISIAN!GF113&gt;0,PENGISIAN!GO113&gt;PENGISIAN!GF113),SUM(PENGISIAN!GG113,PENGISIAN!GL113,PENGISIAN!GN113),0))</f>
        <v>0</v>
      </c>
      <c r="BC112" s="238">
        <f>IF(AND(PENGISIAN!GT113&gt;0,PENGISIAN!GM113&gt;0,PENGISIAN!GT113&gt;PENGISIAN!GM113),PENGISIAN!GT113,IF(AND(PENGISIAN!GV113&gt;0,PENGISIAN!GM113&gt;0,PENGISIAN!GV113&gt;PENGISIAN!GM113),PENGISIAN!GV113,0))</f>
        <v>0</v>
      </c>
      <c r="BD112" s="238">
        <f>IF(AND(PENGISIAN!GT113&gt;0,PENGISIAN!GM113&gt;0,PENGISIAN!GT113&gt;PENGISIAN!GM113),SUM(PENGISIAN!GN113,PENGISIAN!GS113),IF(AND(PENGISIAN!GV113&gt;0,PENGISIAN!GM113&gt;0,PENGISIAN!GV113&gt;PENGISIAN!GM113),SUM(PENGISIAN!GN113,PENGISIAN!GS113,PENGISIAN!GU113),0))</f>
        <v>0</v>
      </c>
      <c r="BE112" s="238">
        <f>IF(AND(PENGISIAN!HA113&gt;0,PENGISIAN!GT113&gt;0,PENGISIAN!HA113&gt;PENGISIAN!GT113),PENGISIAN!HA113,IF(AND(PENGISIAN!HC113&gt;0,PENGISIAN!GT113&gt;0,PENGISIAN!HC113&gt;PENGISIAN!GT113),PENGISIAN!HC113,0))</f>
        <v>0</v>
      </c>
      <c r="BF112" s="238">
        <f>IF(AND(PENGISIAN!HA113&gt;0,PENGISIAN!GT113&gt;0,PENGISIAN!HA113&gt;PENGISIAN!GT113),SUM(PENGISIAN!GU113,PENGISIAN!GZ113),IF(AND(PENGISIAN!HC113&gt;0,PENGISIAN!GT113&gt;0,PENGISIAN!HC113&gt;PENGISIAN!GT113),SUM(PENGISIAN!GU113,PENGISIAN!GZ113,PENGISIAN!HB113),0))</f>
        <v>0</v>
      </c>
      <c r="BG112" s="238">
        <f>IF(AND(PENGISIAN!HH113&gt;0,PENGISIAN!HA113&gt;0,PENGISIAN!HH113&gt;PENGISIAN!HA113),PENGISIAN!HH113,IF(AND(PENGISIAN!HJ113&gt;0,PENGISIAN!HA113&gt;0,PENGISIAN!HJ113&gt;PENGISIAN!HA113),PENGISIAN!HJ113,0))</f>
        <v>0</v>
      </c>
      <c r="BH112" s="238">
        <f>IF(AND(PENGISIAN!HH113&gt;0,PENGISIAN!HA113&gt;0,PENGISIAN!HH113&gt;PENGISIAN!HA113),SUM(PENGISIAN!HB113,PENGISIAN!HG113),IF(AND(PENGISIAN!HJ113&gt;0,PENGISIAN!HA113&gt;0,PENGISIAN!HJ113&gt;PENGISIAN!HA113),SUM(PENGISIAN!HB113,PENGISIAN!HG113,PENGISIAN!HI113),0))</f>
        <v>0</v>
      </c>
      <c r="BI112" s="238">
        <f>IF(AND(PENGISIAN!HJ113&gt;0,PENGISIAN!HH113&gt;0,PENGISIAN!HJ113&gt;PENGISIAN!HH113),PENGISIAN!HJ113,0)</f>
        <v>0</v>
      </c>
      <c r="BJ112" s="238">
        <f>IF(AND(PENGISIAN!HJ113&gt;0,PENGISIAN!HH113&gt;0,PENGISIAN!HJ113&gt;PENGISIAN!HH113),PENGISIAN!HI113,0)</f>
        <v>0</v>
      </c>
    </row>
    <row r="113" spans="1:62">
      <c r="A113" s="238">
        <f>IF(AND(PENGISIAN!M114&gt;0,PENGISIAN!F114&gt;0,PENGISIAN!M114&gt;PENGISIAN!F114),PENGISIAN!M114,IF(AND(PENGISIAN!O114&gt;0,PENGISIAN!F114&gt;0,PENGISIAN!O114&gt;PENGISIAN!F114),PENGISIAN!O114,0))</f>
        <v>0</v>
      </c>
      <c r="B113" s="238">
        <f>IF(AND(PENGISIAN!M114&gt;0,PENGISIAN!F114&gt;0,PENGISIAN!M114&gt;PENGISIAN!F114),SUM(PENGISIAN!G114,PENGISIAN!L114),IF(AND(PENGISIAN!O114&gt;0,PENGISIAN!F114&gt;0,PENGISIAN!O114&gt;PENGISIAN!F114),SUM(PENGISIAN!G114,PENGISIAN!L114,PENGISIAN!N114),0))</f>
        <v>0</v>
      </c>
      <c r="C113" s="238">
        <f>IF(AND(PENGISIAN!T114&gt;0,PENGISIAN!M114&gt;0,PENGISIAN!T114&gt;PENGISIAN!M114),PENGISIAN!T114,IF(AND(PENGISIAN!V114&gt;0,PENGISIAN!M114&gt;0,PENGISIAN!V114&gt;PENGISIAN!M114),PENGISIAN!V114,0))</f>
        <v>0</v>
      </c>
      <c r="D113" s="238">
        <f>IF(AND(PENGISIAN!T114&gt;0,PENGISIAN!M114&gt;0,PENGISIAN!T114&gt;PENGISIAN!M114),SUM(PENGISIAN!N114,PENGISIAN!S114),IF(AND(PENGISIAN!V114&gt;0,PENGISIAN!M114&gt;0,PENGISIAN!V114&gt;PENGISIAN!M114),SUM(PENGISIAN!N114,PENGISIAN!S114,PENGISIAN!U114),0))</f>
        <v>0</v>
      </c>
      <c r="E113" s="238">
        <f>IF(AND(PENGISIAN!AA114&gt;0,PENGISIAN!T114&gt;0,PENGISIAN!AA114&gt;PENGISIAN!T114),PENGISIAN!AA114,IF(AND(PENGISIAN!AC114&gt;0,PENGISIAN!T114&gt;0,PENGISIAN!AC114&gt;PENGISIAN!T114),PENGISIAN!AC114,0))</f>
        <v>0</v>
      </c>
      <c r="F113" s="238">
        <f>IF(AND(PENGISIAN!AA114&gt;0,PENGISIAN!T114&gt;0,PENGISIAN!AA114&gt;PENGISIAN!T114),SUM(PENGISIAN!U114,PENGISIAN!Z114),IF(AND(PENGISIAN!AC114&gt;0,PENGISIAN!T114&gt;0,PENGISIAN!AC114&gt;PENGISIAN!T114),SUM(PENGISIAN!U114,PENGISIAN!Z114,PENGISIAN!AB114),0))</f>
        <v>0</v>
      </c>
      <c r="G113" s="238">
        <f>IF(AND(PENGISIAN!AH114&gt;0,PENGISIAN!AA114&gt;0,PENGISIAN!AH114&gt;PENGISIAN!AA114),PENGISIAN!AH114,IF(AND(PENGISIAN!AJ114&gt;0,PENGISIAN!AA114&gt;0,PENGISIAN!AJ114&gt;PENGISIAN!AA114),PENGISIAN!AJ114,0))</f>
        <v>0</v>
      </c>
      <c r="H113" s="238">
        <f>IF(AND(PENGISIAN!AH114&gt;0,PENGISIAN!AA114&gt;0,PENGISIAN!AH114&gt;PENGISIAN!AA114),SUM(PENGISIAN!AB114,PENGISIAN!AG114),IF(AND(PENGISIAN!AJ114&gt;0,PENGISIAN!AA114&gt;0,PENGISIAN!AJ114&gt;PENGISIAN!AA114),SUM(PENGISIAN!AB114,PENGISIAN!AG114,PENGISIAN!AI114),0))</f>
        <v>0</v>
      </c>
      <c r="I113" s="238">
        <f>IF(AND(PENGISIAN!AO114&gt;0,PENGISIAN!AH114&gt;0,PENGISIAN!AO114&gt;PENGISIAN!AH114),PENGISIAN!AO114,IF(AND(PENGISIAN!AQ114&gt;0,PENGISIAN!AH114&gt;0,PENGISIAN!AQ114&gt;PENGISIAN!AH114),PENGISIAN!AQ114,0))</f>
        <v>0</v>
      </c>
      <c r="J113" s="238">
        <f>IF(AND(PENGISIAN!AO114&gt;0,PENGISIAN!AH114&gt;0,PENGISIAN!AO114&gt;PENGISIAN!AH114),SUM(PENGISIAN!AI114,PENGISIAN!AN114),IF(AND(PENGISIAN!AQ114&gt;0,PENGISIAN!AH114&gt;0,PENGISIAN!AQ114&gt;PENGISIAN!AH114),SUM(PENGISIAN!AI114,PENGISIAN!AN114,PENGISIAN!AP114),0))</f>
        <v>0</v>
      </c>
      <c r="K113" s="238">
        <f>IF(AND(PENGISIAN!AV114&gt;0,PENGISIAN!AO114&gt;0,PENGISIAN!AV114&gt;PENGISIAN!AO114),PENGISIAN!AV114,IF(AND(PENGISIAN!AX114&gt;0,PENGISIAN!AO114&gt;0,PENGISIAN!AX114&gt;PENGISIAN!AO114),PENGISIAN!AX114,0))</f>
        <v>0</v>
      </c>
      <c r="L113" s="238">
        <f>IF(AND(PENGISIAN!AV114&gt;0,PENGISIAN!AO114&gt;0,PENGISIAN!AV114&gt;PENGISIAN!AO114),SUM(PENGISIAN!AP114,PENGISIAN!AU114),IF(AND(PENGISIAN!AX114&gt;0,PENGISIAN!AO114&gt;0,PENGISIAN!AX114&gt;PENGISIAN!AO114),SUM(PENGISIAN!AP114,PENGISIAN!AU114,PENGISIAN!AW114),0))</f>
        <v>0</v>
      </c>
      <c r="M113" s="238">
        <f>IF(AND(PENGISIAN!BC114&gt;0,PENGISIAN!AV114&gt;0,PENGISIAN!BC114&gt;PENGISIAN!AV114),PENGISIAN!BC114,IF(AND(PENGISIAN!BE114&gt;0,PENGISIAN!AV114&gt;0,PENGISIAN!BE114&gt;PENGISIAN!AV114),PENGISIAN!BE114,0))</f>
        <v>0</v>
      </c>
      <c r="N113" s="238">
        <f>IF(AND(PENGISIAN!BC114&gt;0,PENGISIAN!AV114&gt;0,PENGISIAN!BC114&gt;PENGISIAN!AV114),SUM(PENGISIAN!AW114,PENGISIAN!BB114),IF(AND(PENGISIAN!BE114&gt;0,PENGISIAN!AV114&gt;0,PENGISIAN!BE114&gt;PENGISIAN!AV114),SUM(PENGISIAN!AW114,PENGISIAN!BB114,PENGISIAN!BD114),0))</f>
        <v>0</v>
      </c>
      <c r="O113" s="238">
        <f>IF(AND(PENGISIAN!BJ114&gt;0,PENGISIAN!BC114&gt;0,PENGISIAN!BJ114&gt;PENGISIAN!BC114),PENGISIAN!BJ114,IF(AND(PENGISIAN!BL114&gt;0,PENGISIAN!BC114&gt;0,PENGISIAN!BL114&gt;PENGISIAN!BC114),PENGISIAN!BL114,0))</f>
        <v>0</v>
      </c>
      <c r="P113" s="238">
        <f>IF(AND(PENGISIAN!BJ114&gt;0,PENGISIAN!BC114&gt;0,PENGISIAN!BJ114&gt;PENGISIAN!BC114),SUM(PENGISIAN!BD114,PENGISIAN!BI114),IF(AND(PENGISIAN!BL114&gt;0,PENGISIAN!BC114&gt;0,PENGISIAN!BL114&gt;PENGISIAN!BC114),SUM(PENGISIAN!BD114,PENGISIAN!BI114,PENGISIAN!BK114),0))</f>
        <v>0</v>
      </c>
      <c r="Q113" s="238">
        <f>IF(AND(PENGISIAN!BQ114&gt;0,PENGISIAN!BJ114&gt;0,PENGISIAN!BQ114&gt;PENGISIAN!BJ114),PENGISIAN!BQ114,IF(AND(PENGISIAN!BS114&gt;0,PENGISIAN!BJ114&gt;0,PENGISIAN!BS114&gt;PENGISIAN!BJ114),PENGISIAN!BS114,0))</f>
        <v>0</v>
      </c>
      <c r="R113" s="238">
        <f>IF(AND(PENGISIAN!BQ114&gt;0,PENGISIAN!BJ114&gt;0,PENGISIAN!BQ114&gt;PENGISIAN!BJ114),SUM(PENGISIAN!BK114,PENGISIAN!BP114),IF(AND(PENGISIAN!BS114&gt;0,PENGISIAN!BJ114&gt;0,PENGISIAN!BS114&gt;PENGISIAN!BJ114),SUM(PENGISIAN!BK114,PENGISIAN!BP114,PENGISIAN!BR114),0))</f>
        <v>0</v>
      </c>
      <c r="S113" s="238">
        <f>IF(AND(PENGISIAN!BX114&gt;0,PENGISIAN!BQ114&gt;0,PENGISIAN!BX114&gt;PENGISIAN!BQ114),PENGISIAN!BX114,IF(AND(PENGISIAN!BZ114&gt;0,PENGISIAN!BQ114&gt;0,PENGISIAN!BZ114&gt;PENGISIAN!BQ114),PENGISIAN!BZ114,0))</f>
        <v>0</v>
      </c>
      <c r="T113" s="238">
        <f>IF(AND(PENGISIAN!BX114&gt;0,PENGISIAN!BQ114&gt;0,PENGISIAN!BX114&gt;PENGISIAN!BQ114),SUM(PENGISIAN!BR114,PENGISIAN!BW114),IF(AND(PENGISIAN!BZ114&gt;0,PENGISIAN!BQ114&gt;0,PENGISIAN!BZ114&gt;PENGISIAN!BQ114),SUM(PENGISIAN!BR114,PENGISIAN!BW114,PENGISIAN!BY114),0))</f>
        <v>0</v>
      </c>
      <c r="U113" s="238">
        <f>IF(AND(PENGISIAN!CE114&gt;0,PENGISIAN!BX114&gt;0,PENGISIAN!CE114&gt;PENGISIAN!BX114),PENGISIAN!CE114,IF(AND(PENGISIAN!CG114&gt;0,PENGISIAN!BX114&gt;0,PENGISIAN!CG114&gt;PENGISIAN!BX114),PENGISIAN!CG114,0))</f>
        <v>0</v>
      </c>
      <c r="V113" s="238">
        <f>IF(AND(PENGISIAN!CE114&gt;0,PENGISIAN!BX114&gt;0,PENGISIAN!CE114&gt;PENGISIAN!BX114),SUM(PENGISIAN!BY114,PENGISIAN!CD114),IF(AND(PENGISIAN!CG114&gt;0,PENGISIAN!BX114&gt;0,PENGISIAN!CG114&gt;PENGISIAN!BX114),SUM(PENGISIAN!BY114,PENGISIAN!CD114,PENGISIAN!CF114),0))</f>
        <v>0</v>
      </c>
      <c r="W113" s="238">
        <f>IF(AND(PENGISIAN!CL114&gt;0,PENGISIAN!CE114&gt;0,PENGISIAN!CL114&gt;PENGISIAN!CE114),PENGISIAN!CL114,IF(AND(PENGISIAN!CN114&gt;0,PENGISIAN!CE114&gt;0,PENGISIAN!CN114&gt;PENGISIAN!CE114),PENGISIAN!CN114,0))</f>
        <v>0</v>
      </c>
      <c r="X113" s="238">
        <f>IF(AND(PENGISIAN!CL114&gt;0,PENGISIAN!CE114&gt;0,PENGISIAN!CL114&gt;PENGISIAN!CE114),SUM(PENGISIAN!CF114,PENGISIAN!CK114),IF(AND(PENGISIAN!CN114&gt;0,PENGISIAN!CE114&gt;0,PENGISIAN!CN114&gt;PENGISIAN!CE114),SUM(PENGISIAN!CF114,PENGISIAN!CK114,PENGISIAN!CM114),0))</f>
        <v>0</v>
      </c>
      <c r="Y113" s="238">
        <f>IF(AND(PENGISIAN!CS114&gt;0,PENGISIAN!CL114&gt;0,PENGISIAN!CS114&gt;PENGISIAN!CL114),PENGISIAN!CS114,IF(AND(PENGISIAN!CU114&gt;0,PENGISIAN!CL114&gt;0,PENGISIAN!CU114&gt;PENGISIAN!CL114),PENGISIAN!CU114,0))</f>
        <v>0</v>
      </c>
      <c r="Z113" s="238">
        <f>IF(AND(PENGISIAN!CS114&gt;0,PENGISIAN!CL114&gt;0,PENGISIAN!CS114&gt;PENGISIAN!CL114),SUM(PENGISIAN!CM114,PENGISIAN!CR114),IF(AND(PENGISIAN!CU114&gt;0,PENGISIAN!CL114&gt;0,PENGISIAN!CU114&gt;PENGISIAN!CL114),SUM(PENGISIAN!CM114,PENGISIAN!CR114,PENGISIAN!CT114),0))</f>
        <v>0</v>
      </c>
      <c r="AA113" s="238">
        <f>IF(AND(PENGISIAN!CZ114&gt;0,PENGISIAN!CS114&gt;0,PENGISIAN!CZ114&gt;PENGISIAN!CS114),PENGISIAN!CZ114,IF(AND(PENGISIAN!DB114&gt;0,PENGISIAN!CS114&gt;0,PENGISIAN!DB114&gt;PENGISIAN!CS114),PENGISIAN!DB114,0))</f>
        <v>0</v>
      </c>
      <c r="AB113" s="238">
        <f>IF(AND(PENGISIAN!CZ114&gt;0,PENGISIAN!CS114&gt;0,PENGISIAN!CZ114&gt;PENGISIAN!CS114),SUM(PENGISIAN!CT114,PENGISIAN!CY114),IF(AND(PENGISIAN!DB114&gt;0,PENGISIAN!CS114&gt;0,PENGISIAN!DB114&gt;PENGISIAN!CS114),SUM(PENGISIAN!CT114,PENGISIAN!CY114,PENGISIAN!DA114),0))</f>
        <v>0</v>
      </c>
      <c r="AC113" s="238">
        <f>IF(AND(PENGISIAN!DG114&gt;0,PENGISIAN!CZ114&gt;0,PENGISIAN!DG114&gt;PENGISIAN!CZ114),PENGISIAN!DG114,IF(AND(PENGISIAN!DI114&gt;0,PENGISIAN!CZ114&gt;0,PENGISIAN!DI114&gt;PENGISIAN!CZ114),PENGISIAN!DI114,0))</f>
        <v>0</v>
      </c>
      <c r="AD113" s="238">
        <f>IF(AND(PENGISIAN!DG114&gt;0,PENGISIAN!CZ114&gt;0,PENGISIAN!DG114&gt;PENGISIAN!CZ114),SUM(PENGISIAN!DA114,PENGISIAN!DF114),IF(AND(PENGISIAN!DI114&gt;0,PENGISIAN!CZ114&gt;0,PENGISIAN!DI114&gt;PENGISIAN!CZ114),SUM(PENGISIAN!DA114,PENGISIAN!DF114,PENGISIAN!DH114),0))</f>
        <v>0</v>
      </c>
      <c r="AE113" s="238">
        <f>IF(AND(PENGISIAN!DN114&gt;0,PENGISIAN!DG114&gt;0,PENGISIAN!DN114&gt;PENGISIAN!DG114),PENGISIAN!DN114,IF(AND(PENGISIAN!DP114&gt;0,PENGISIAN!DG114&gt;0,PENGISIAN!DP114&gt;PENGISIAN!DG114),PENGISIAN!DP114,0))</f>
        <v>0</v>
      </c>
      <c r="AF113" s="238">
        <f>IF(AND(PENGISIAN!DN114&gt;0,PENGISIAN!DG114&gt;0,PENGISIAN!DN114&gt;PENGISIAN!DG114),SUM(PENGISIAN!DH114,PENGISIAN!DM114),IF(AND(PENGISIAN!DP114&gt;0,PENGISIAN!DG114&gt;0,PENGISIAN!DP114&gt;PENGISIAN!DG114),SUM(PENGISIAN!DH114,PENGISIAN!DM114,PENGISIAN!DO114),0))</f>
        <v>0</v>
      </c>
      <c r="AG113" s="238">
        <f>IF(AND(PENGISIAN!DU114&gt;0,PENGISIAN!DN114&gt;0,PENGISIAN!DU114&gt;PENGISIAN!DN114),PENGISIAN!DU114,IF(AND(PENGISIAN!DW114&gt;0,PENGISIAN!DN114&gt;0,PENGISIAN!DW114&gt;PENGISIAN!DN114),PENGISIAN!DW114,0))</f>
        <v>0</v>
      </c>
      <c r="AH113" s="238">
        <f>IF(AND(PENGISIAN!DU114&gt;0,PENGISIAN!DN114&gt;0,PENGISIAN!DU114&gt;PENGISIAN!DN114),SUM(PENGISIAN!DO114,PENGISIAN!DT114),IF(AND(PENGISIAN!DW114&gt;0,PENGISIAN!DN114&gt;0,PENGISIAN!DW114&gt;PENGISIAN!DN114),SUM(PENGISIAN!DO114,PENGISIAN!DT114,PENGISIAN!DV114),0))</f>
        <v>0</v>
      </c>
      <c r="AI113" s="238">
        <f>IF(AND(PENGISIAN!EB114&gt;0,PENGISIAN!DU114&gt;0,PENGISIAN!EB114&gt;PENGISIAN!DU114),PENGISIAN!EB114,IF(AND(PENGISIAN!ED114&gt;0,PENGISIAN!DU114&gt;0,PENGISIAN!ED114&gt;PENGISIAN!DU114),PENGISIAN!ED114,0))</f>
        <v>0</v>
      </c>
      <c r="AJ113" s="238">
        <f>IF(AND(PENGISIAN!EB114&gt;0,PENGISIAN!DU114&gt;0,PENGISIAN!EB114&gt;PENGISIAN!DU114),SUM(PENGISIAN!DV114,PENGISIAN!EA114),IF(AND(PENGISIAN!ED114&gt;0,PENGISIAN!DU114&gt;0,PENGISIAN!ED114&gt;PENGISIAN!DU114),SUM(PENGISIAN!DV114,PENGISIAN!EA114,PENGISIAN!EC114),0))</f>
        <v>0</v>
      </c>
      <c r="AK113" s="238">
        <f>IF(AND(PENGISIAN!EI114&gt;0,PENGISIAN!EB114&gt;0,PENGISIAN!EI114&gt;PENGISIAN!EB114),PENGISIAN!EI114,IF(AND(PENGISIAN!EK114&gt;0,PENGISIAN!EB114&gt;0,PENGISIAN!EK114&gt;PENGISIAN!EB114),PENGISIAN!EK114,0))</f>
        <v>0</v>
      </c>
      <c r="AL113" s="238">
        <f>IF(AND(PENGISIAN!EI114&gt;0,PENGISIAN!EB114&gt;0,PENGISIAN!EI114&gt;PENGISIAN!EB114),SUM(PENGISIAN!EC114,PENGISIAN!EH114),IF(AND(PENGISIAN!EK114&gt;0,PENGISIAN!EB114&gt;0,PENGISIAN!EK114&gt;PENGISIAN!EB114),SUM(PENGISIAN!EC114,PENGISIAN!EH114,PENGISIAN!EJ114),0))</f>
        <v>0</v>
      </c>
      <c r="AM113" s="238">
        <f>IF(AND(PENGISIAN!EP114&gt;0,PENGISIAN!EI114&gt;0,PENGISIAN!EP114&gt;PENGISIAN!EI114),PENGISIAN!EP114,IF(AND(PENGISIAN!ER114&gt;0,PENGISIAN!EI114&gt;0,PENGISIAN!ER114&gt;PENGISIAN!EI114),PENGISIAN!ER114,0))</f>
        <v>0</v>
      </c>
      <c r="AN113" s="238">
        <f>IF(AND(PENGISIAN!EP114&gt;0,PENGISIAN!EI114&gt;0,PENGISIAN!EP114&gt;PENGISIAN!EI114),SUM(PENGISIAN!EJ114,PENGISIAN!EO114),IF(AND(PENGISIAN!ER114&gt;0,PENGISIAN!EI114&gt;0,PENGISIAN!ER114&gt;PENGISIAN!EI114),SUM(PENGISIAN!EJ114,PENGISIAN!EO114,PENGISIAN!EQ114),0))</f>
        <v>0</v>
      </c>
      <c r="AO113" s="238">
        <f>IF(AND(PENGISIAN!EW114&gt;0,PENGISIAN!EP114&gt;0,PENGISIAN!EW114&gt;PENGISIAN!EP114),PENGISIAN!EW114,IF(AND(PENGISIAN!EY114&gt;0,PENGISIAN!EP114&gt;0,PENGISIAN!EY114&gt;PENGISIAN!EP114),PENGISIAN!EY114,0))</f>
        <v>0</v>
      </c>
      <c r="AP113" s="238">
        <f>IF(AND(PENGISIAN!EW114&gt;0,PENGISIAN!EP114&gt;0,PENGISIAN!EW114&gt;PENGISIAN!EP114),SUM(PENGISIAN!EQ114,PENGISIAN!EV114),IF(AND(PENGISIAN!EY114&gt;0,PENGISIAN!EP114&gt;0,PENGISIAN!EY114&gt;PENGISIAN!EP114),SUM(PENGISIAN!EQ114,PENGISIAN!EV114,PENGISIAN!EX114),0))</f>
        <v>0</v>
      </c>
      <c r="AQ113" s="238">
        <f>IF(AND(PENGISIAN!FD114&gt;0,PENGISIAN!EW114&gt;0,PENGISIAN!FD114&gt;PENGISIAN!EW114),PENGISIAN!FD114,IF(AND(PENGISIAN!FF114&gt;0,PENGISIAN!EW114&gt;0,PENGISIAN!FF114&gt;PENGISIAN!EW114),PENGISIAN!FF114,0))</f>
        <v>0</v>
      </c>
      <c r="AR113" s="238">
        <f>IF(AND(PENGISIAN!FD114&gt;0,PENGISIAN!EW114&gt;0,PENGISIAN!FD114&gt;PENGISIAN!EW114),SUM(PENGISIAN!EX114,PENGISIAN!FC114),IF(AND(PENGISIAN!FF114&gt;0,PENGISIAN!EW114&gt;0,PENGISIAN!FF114&gt;PENGISIAN!EW114),SUM(PENGISIAN!EX114,PENGISIAN!FC114,PENGISIAN!FE114),0))</f>
        <v>0</v>
      </c>
      <c r="AS113" s="238">
        <f>IF(AND(PENGISIAN!FK114&gt;0,PENGISIAN!FD114&gt;0,PENGISIAN!FK114&gt;PENGISIAN!FD114),PENGISIAN!FK114,IF(AND(PENGISIAN!FM114&gt;0,PENGISIAN!FD114&gt;0,PENGISIAN!FM114&gt;PENGISIAN!FD114),PENGISIAN!FM114,0))</f>
        <v>0</v>
      </c>
      <c r="AT113" s="238">
        <f>IF(AND(PENGISIAN!FK114&gt;0,PENGISIAN!FD114&gt;0,PENGISIAN!FK114&gt;PENGISIAN!FD114),SUM(PENGISIAN!FE114,PENGISIAN!FJ114),IF(AND(PENGISIAN!FM114&gt;0,PENGISIAN!FD114&gt;0,PENGISIAN!FM114&gt;PENGISIAN!FD114),SUM(PENGISIAN!FE114,PENGISIAN!FJ114,PENGISIAN!FL114),0))</f>
        <v>0</v>
      </c>
      <c r="AU113" s="238">
        <f>IF(AND(PENGISIAN!FR114&gt;0,PENGISIAN!FK114&gt;0,PENGISIAN!FR114&gt;PENGISIAN!FK114),PENGISIAN!FR114,IF(AND(PENGISIAN!FT114&gt;0,PENGISIAN!FK114&gt;0,PENGISIAN!FT114&gt;PENGISIAN!FK114),PENGISIAN!FT114,0))</f>
        <v>0</v>
      </c>
      <c r="AV113" s="238">
        <f>IF(AND(PENGISIAN!FR114&gt;0,PENGISIAN!FK114&gt;0,PENGISIAN!FR114&gt;PENGISIAN!FK114),SUM(PENGISIAN!FL114,PENGISIAN!FQ114),IF(AND(PENGISIAN!FT114&gt;0,PENGISIAN!FK114&gt;0,PENGISIAN!FT114&gt;PENGISIAN!FK114),SUM(PENGISIAN!FL114,PENGISIAN!FQ114,PENGISIAN!FS114),0))</f>
        <v>0</v>
      </c>
      <c r="AW113" s="238">
        <f>IF(AND(PENGISIAN!FY114&gt;0,PENGISIAN!FR114&gt;0,PENGISIAN!FY114&gt;PENGISIAN!FR114),PENGISIAN!FY114,IF(AND(PENGISIAN!GA114&gt;0,PENGISIAN!FR114&gt;0,PENGISIAN!GA114&gt;PENGISIAN!FR114),PENGISIAN!GA114,0))</f>
        <v>0</v>
      </c>
      <c r="AX113" s="238">
        <f>IF(AND(PENGISIAN!FY114&gt;0,PENGISIAN!FR114&gt;0,PENGISIAN!FY114&gt;PENGISIAN!FR114),SUM(PENGISIAN!FS114,PENGISIAN!FX114),IF(AND(PENGISIAN!GA114&gt;0,PENGISIAN!FR114&gt;0,PENGISIAN!GA114&gt;PENGISIAN!FR114),SUM(PENGISIAN!FS114,PENGISIAN!FX114,PENGISIAN!FZ114),0))</f>
        <v>0</v>
      </c>
      <c r="AY113" s="238">
        <f>IF(AND(PENGISIAN!GF114&gt;0,PENGISIAN!FY114&gt;0,PENGISIAN!GF114&gt;PENGISIAN!FY114),PENGISIAN!GF114,IF(AND(PENGISIAN!GH114&gt;0,PENGISIAN!FY114&gt;0,PENGISIAN!GH114&gt;PENGISIAN!FY114),PENGISIAN!GH114,0))</f>
        <v>0</v>
      </c>
      <c r="AZ113" s="238">
        <f>IF(AND(PENGISIAN!GF114&gt;0,PENGISIAN!FY114&gt;0,PENGISIAN!GF114&gt;PENGISIAN!FY114),SUM(PENGISIAN!FZ114,PENGISIAN!GE114),IF(AND(PENGISIAN!GH114&gt;0,PENGISIAN!FY114&gt;0,PENGISIAN!GH114&gt;PENGISIAN!FY114),SUM(PENGISIAN!FZ114,PENGISIAN!GE114,PENGISIAN!GG114),0))</f>
        <v>0</v>
      </c>
      <c r="BA113" s="238">
        <f>IF(AND(PENGISIAN!GM114&gt;0,PENGISIAN!GF114&gt;0,PENGISIAN!GM114&gt;PENGISIAN!GF114),PENGISIAN!GM114,IF(AND(PENGISIAN!GO114&gt;0,PENGISIAN!GF114&gt;0,PENGISIAN!GO114&gt;PENGISIAN!GF114),PENGISIAN!GO114,0))</f>
        <v>0</v>
      </c>
      <c r="BB113" s="238">
        <f>IF(AND(PENGISIAN!GM114&gt;0,PENGISIAN!GF114&gt;0,PENGISIAN!GM114&gt;PENGISIAN!GF114),SUM(PENGISIAN!GG114,PENGISIAN!GL114),IF(AND(PENGISIAN!GO114&gt;0,PENGISIAN!GF114&gt;0,PENGISIAN!GO114&gt;PENGISIAN!GF114),SUM(PENGISIAN!GG114,PENGISIAN!GL114,PENGISIAN!GN114),0))</f>
        <v>0</v>
      </c>
      <c r="BC113" s="238">
        <f>IF(AND(PENGISIAN!GT114&gt;0,PENGISIAN!GM114&gt;0,PENGISIAN!GT114&gt;PENGISIAN!GM114),PENGISIAN!GT114,IF(AND(PENGISIAN!GV114&gt;0,PENGISIAN!GM114&gt;0,PENGISIAN!GV114&gt;PENGISIAN!GM114),PENGISIAN!GV114,0))</f>
        <v>0</v>
      </c>
      <c r="BD113" s="238">
        <f>IF(AND(PENGISIAN!GT114&gt;0,PENGISIAN!GM114&gt;0,PENGISIAN!GT114&gt;PENGISIAN!GM114),SUM(PENGISIAN!GN114,PENGISIAN!GS114),IF(AND(PENGISIAN!GV114&gt;0,PENGISIAN!GM114&gt;0,PENGISIAN!GV114&gt;PENGISIAN!GM114),SUM(PENGISIAN!GN114,PENGISIAN!GS114,PENGISIAN!GU114),0))</f>
        <v>0</v>
      </c>
      <c r="BE113" s="238">
        <f>IF(AND(PENGISIAN!HA114&gt;0,PENGISIAN!GT114&gt;0,PENGISIAN!HA114&gt;PENGISIAN!GT114),PENGISIAN!HA114,IF(AND(PENGISIAN!HC114&gt;0,PENGISIAN!GT114&gt;0,PENGISIAN!HC114&gt;PENGISIAN!GT114),PENGISIAN!HC114,0))</f>
        <v>0</v>
      </c>
      <c r="BF113" s="238">
        <f>IF(AND(PENGISIAN!HA114&gt;0,PENGISIAN!GT114&gt;0,PENGISIAN!HA114&gt;PENGISIAN!GT114),SUM(PENGISIAN!GU114,PENGISIAN!GZ114),IF(AND(PENGISIAN!HC114&gt;0,PENGISIAN!GT114&gt;0,PENGISIAN!HC114&gt;PENGISIAN!GT114),SUM(PENGISIAN!GU114,PENGISIAN!GZ114,PENGISIAN!HB114),0))</f>
        <v>0</v>
      </c>
      <c r="BG113" s="238">
        <f>IF(AND(PENGISIAN!HH114&gt;0,PENGISIAN!HA114&gt;0,PENGISIAN!HH114&gt;PENGISIAN!HA114),PENGISIAN!HH114,IF(AND(PENGISIAN!HJ114&gt;0,PENGISIAN!HA114&gt;0,PENGISIAN!HJ114&gt;PENGISIAN!HA114),PENGISIAN!HJ114,0))</f>
        <v>0</v>
      </c>
      <c r="BH113" s="238">
        <f>IF(AND(PENGISIAN!HH114&gt;0,PENGISIAN!HA114&gt;0,PENGISIAN!HH114&gt;PENGISIAN!HA114),SUM(PENGISIAN!HB114,PENGISIAN!HG114),IF(AND(PENGISIAN!HJ114&gt;0,PENGISIAN!HA114&gt;0,PENGISIAN!HJ114&gt;PENGISIAN!HA114),SUM(PENGISIAN!HB114,PENGISIAN!HG114,PENGISIAN!HI114),0))</f>
        <v>0</v>
      </c>
      <c r="BI113" s="238">
        <f>IF(AND(PENGISIAN!HJ114&gt;0,PENGISIAN!HH114&gt;0,PENGISIAN!HJ114&gt;PENGISIAN!HH114),PENGISIAN!HJ114,0)</f>
        <v>0</v>
      </c>
      <c r="BJ113" s="238">
        <f>IF(AND(PENGISIAN!HJ114&gt;0,PENGISIAN!HH114&gt;0,PENGISIAN!HJ114&gt;PENGISIAN!HH114),PENGISIAN!HI114,0)</f>
        <v>0</v>
      </c>
    </row>
    <row r="114" spans="1:62">
      <c r="A114" s="238">
        <f>IF(AND(PENGISIAN!M115&gt;0,PENGISIAN!F115&gt;0,PENGISIAN!M115&gt;PENGISIAN!F115),PENGISIAN!M115,IF(AND(PENGISIAN!O115&gt;0,PENGISIAN!F115&gt;0,PENGISIAN!O115&gt;PENGISIAN!F115),PENGISIAN!O115,0))</f>
        <v>0</v>
      </c>
      <c r="B114" s="238">
        <f>IF(AND(PENGISIAN!M115&gt;0,PENGISIAN!F115&gt;0,PENGISIAN!M115&gt;PENGISIAN!F115),SUM(PENGISIAN!G115,PENGISIAN!L115),IF(AND(PENGISIAN!O115&gt;0,PENGISIAN!F115&gt;0,PENGISIAN!O115&gt;PENGISIAN!F115),SUM(PENGISIAN!G115,PENGISIAN!L115,PENGISIAN!N115),0))</f>
        <v>0</v>
      </c>
      <c r="C114" s="238">
        <f>IF(AND(PENGISIAN!T115&gt;0,PENGISIAN!M115&gt;0,PENGISIAN!T115&gt;PENGISIAN!M115),PENGISIAN!T115,IF(AND(PENGISIAN!V115&gt;0,PENGISIAN!M115&gt;0,PENGISIAN!V115&gt;PENGISIAN!M115),PENGISIAN!V115,0))</f>
        <v>0</v>
      </c>
      <c r="D114" s="238">
        <f>IF(AND(PENGISIAN!T115&gt;0,PENGISIAN!M115&gt;0,PENGISIAN!T115&gt;PENGISIAN!M115),SUM(PENGISIAN!N115,PENGISIAN!S115),IF(AND(PENGISIAN!V115&gt;0,PENGISIAN!M115&gt;0,PENGISIAN!V115&gt;PENGISIAN!M115),SUM(PENGISIAN!N115,PENGISIAN!S115,PENGISIAN!U115),0))</f>
        <v>0</v>
      </c>
      <c r="E114" s="238">
        <f>IF(AND(PENGISIAN!AA115&gt;0,PENGISIAN!T115&gt;0,PENGISIAN!AA115&gt;PENGISIAN!T115),PENGISIAN!AA115,IF(AND(PENGISIAN!AC115&gt;0,PENGISIAN!T115&gt;0,PENGISIAN!AC115&gt;PENGISIAN!T115),PENGISIAN!AC115,0))</f>
        <v>0</v>
      </c>
      <c r="F114" s="238">
        <f>IF(AND(PENGISIAN!AA115&gt;0,PENGISIAN!T115&gt;0,PENGISIAN!AA115&gt;PENGISIAN!T115),SUM(PENGISIAN!U115,PENGISIAN!Z115),IF(AND(PENGISIAN!AC115&gt;0,PENGISIAN!T115&gt;0,PENGISIAN!AC115&gt;PENGISIAN!T115),SUM(PENGISIAN!U115,PENGISIAN!Z115,PENGISIAN!AB115),0))</f>
        <v>0</v>
      </c>
      <c r="G114" s="238">
        <f>IF(AND(PENGISIAN!AH115&gt;0,PENGISIAN!AA115&gt;0,PENGISIAN!AH115&gt;PENGISIAN!AA115),PENGISIAN!AH115,IF(AND(PENGISIAN!AJ115&gt;0,PENGISIAN!AA115&gt;0,PENGISIAN!AJ115&gt;PENGISIAN!AA115),PENGISIAN!AJ115,0))</f>
        <v>0</v>
      </c>
      <c r="H114" s="238">
        <f>IF(AND(PENGISIAN!AH115&gt;0,PENGISIAN!AA115&gt;0,PENGISIAN!AH115&gt;PENGISIAN!AA115),SUM(PENGISIAN!AB115,PENGISIAN!AG115),IF(AND(PENGISIAN!AJ115&gt;0,PENGISIAN!AA115&gt;0,PENGISIAN!AJ115&gt;PENGISIAN!AA115),SUM(PENGISIAN!AB115,PENGISIAN!AG115,PENGISIAN!AI115),0))</f>
        <v>0</v>
      </c>
      <c r="I114" s="238">
        <f>IF(AND(PENGISIAN!AO115&gt;0,PENGISIAN!AH115&gt;0,PENGISIAN!AO115&gt;PENGISIAN!AH115),PENGISIAN!AO115,IF(AND(PENGISIAN!AQ115&gt;0,PENGISIAN!AH115&gt;0,PENGISIAN!AQ115&gt;PENGISIAN!AH115),PENGISIAN!AQ115,0))</f>
        <v>0</v>
      </c>
      <c r="J114" s="238">
        <f>IF(AND(PENGISIAN!AO115&gt;0,PENGISIAN!AH115&gt;0,PENGISIAN!AO115&gt;PENGISIAN!AH115),SUM(PENGISIAN!AI115,PENGISIAN!AN115),IF(AND(PENGISIAN!AQ115&gt;0,PENGISIAN!AH115&gt;0,PENGISIAN!AQ115&gt;PENGISIAN!AH115),SUM(PENGISIAN!AI115,PENGISIAN!AN115,PENGISIAN!AP115),0))</f>
        <v>0</v>
      </c>
      <c r="K114" s="238">
        <f>IF(AND(PENGISIAN!AV115&gt;0,PENGISIAN!AO115&gt;0,PENGISIAN!AV115&gt;PENGISIAN!AO115),PENGISIAN!AV115,IF(AND(PENGISIAN!AX115&gt;0,PENGISIAN!AO115&gt;0,PENGISIAN!AX115&gt;PENGISIAN!AO115),PENGISIAN!AX115,0))</f>
        <v>0</v>
      </c>
      <c r="L114" s="238">
        <f>IF(AND(PENGISIAN!AV115&gt;0,PENGISIAN!AO115&gt;0,PENGISIAN!AV115&gt;PENGISIAN!AO115),SUM(PENGISIAN!AP115,PENGISIAN!AU115),IF(AND(PENGISIAN!AX115&gt;0,PENGISIAN!AO115&gt;0,PENGISIAN!AX115&gt;PENGISIAN!AO115),SUM(PENGISIAN!AP115,PENGISIAN!AU115,PENGISIAN!AW115),0))</f>
        <v>0</v>
      </c>
      <c r="M114" s="238">
        <f>IF(AND(PENGISIAN!BC115&gt;0,PENGISIAN!AV115&gt;0,PENGISIAN!BC115&gt;PENGISIAN!AV115),PENGISIAN!BC115,IF(AND(PENGISIAN!BE115&gt;0,PENGISIAN!AV115&gt;0,PENGISIAN!BE115&gt;PENGISIAN!AV115),PENGISIAN!BE115,0))</f>
        <v>0</v>
      </c>
      <c r="N114" s="238">
        <f>IF(AND(PENGISIAN!BC115&gt;0,PENGISIAN!AV115&gt;0,PENGISIAN!BC115&gt;PENGISIAN!AV115),SUM(PENGISIAN!AW115,PENGISIAN!BB115),IF(AND(PENGISIAN!BE115&gt;0,PENGISIAN!AV115&gt;0,PENGISIAN!BE115&gt;PENGISIAN!AV115),SUM(PENGISIAN!AW115,PENGISIAN!BB115,PENGISIAN!BD115),0))</f>
        <v>0</v>
      </c>
      <c r="O114" s="238">
        <f>IF(AND(PENGISIAN!BJ115&gt;0,PENGISIAN!BC115&gt;0,PENGISIAN!BJ115&gt;PENGISIAN!BC115),PENGISIAN!BJ115,IF(AND(PENGISIAN!BL115&gt;0,PENGISIAN!BC115&gt;0,PENGISIAN!BL115&gt;PENGISIAN!BC115),PENGISIAN!BL115,0))</f>
        <v>0</v>
      </c>
      <c r="P114" s="238">
        <f>IF(AND(PENGISIAN!BJ115&gt;0,PENGISIAN!BC115&gt;0,PENGISIAN!BJ115&gt;PENGISIAN!BC115),SUM(PENGISIAN!BD115,PENGISIAN!BI115),IF(AND(PENGISIAN!BL115&gt;0,PENGISIAN!BC115&gt;0,PENGISIAN!BL115&gt;PENGISIAN!BC115),SUM(PENGISIAN!BD115,PENGISIAN!BI115,PENGISIAN!BK115),0))</f>
        <v>0</v>
      </c>
      <c r="Q114" s="238">
        <f>IF(AND(PENGISIAN!BQ115&gt;0,PENGISIAN!BJ115&gt;0,PENGISIAN!BQ115&gt;PENGISIAN!BJ115),PENGISIAN!BQ115,IF(AND(PENGISIAN!BS115&gt;0,PENGISIAN!BJ115&gt;0,PENGISIAN!BS115&gt;PENGISIAN!BJ115),PENGISIAN!BS115,0))</f>
        <v>0</v>
      </c>
      <c r="R114" s="238">
        <f>IF(AND(PENGISIAN!BQ115&gt;0,PENGISIAN!BJ115&gt;0,PENGISIAN!BQ115&gt;PENGISIAN!BJ115),SUM(PENGISIAN!BK115,PENGISIAN!BP115),IF(AND(PENGISIAN!BS115&gt;0,PENGISIAN!BJ115&gt;0,PENGISIAN!BS115&gt;PENGISIAN!BJ115),SUM(PENGISIAN!BK115,PENGISIAN!BP115,PENGISIAN!BR115),0))</f>
        <v>0</v>
      </c>
      <c r="S114" s="238">
        <f>IF(AND(PENGISIAN!BX115&gt;0,PENGISIAN!BQ115&gt;0,PENGISIAN!BX115&gt;PENGISIAN!BQ115),PENGISIAN!BX115,IF(AND(PENGISIAN!BZ115&gt;0,PENGISIAN!BQ115&gt;0,PENGISIAN!BZ115&gt;PENGISIAN!BQ115),PENGISIAN!BZ115,0))</f>
        <v>0</v>
      </c>
      <c r="T114" s="238">
        <f>IF(AND(PENGISIAN!BX115&gt;0,PENGISIAN!BQ115&gt;0,PENGISIAN!BX115&gt;PENGISIAN!BQ115),SUM(PENGISIAN!BR115,PENGISIAN!BW115),IF(AND(PENGISIAN!BZ115&gt;0,PENGISIAN!BQ115&gt;0,PENGISIAN!BZ115&gt;PENGISIAN!BQ115),SUM(PENGISIAN!BR115,PENGISIAN!BW115,PENGISIAN!BY115),0))</f>
        <v>0</v>
      </c>
      <c r="U114" s="238">
        <f>IF(AND(PENGISIAN!CE115&gt;0,PENGISIAN!BX115&gt;0,PENGISIAN!CE115&gt;PENGISIAN!BX115),PENGISIAN!CE115,IF(AND(PENGISIAN!CG115&gt;0,PENGISIAN!BX115&gt;0,PENGISIAN!CG115&gt;PENGISIAN!BX115),PENGISIAN!CG115,0))</f>
        <v>0</v>
      </c>
      <c r="V114" s="238">
        <f>IF(AND(PENGISIAN!CE115&gt;0,PENGISIAN!BX115&gt;0,PENGISIAN!CE115&gt;PENGISIAN!BX115),SUM(PENGISIAN!BY115,PENGISIAN!CD115),IF(AND(PENGISIAN!CG115&gt;0,PENGISIAN!BX115&gt;0,PENGISIAN!CG115&gt;PENGISIAN!BX115),SUM(PENGISIAN!BY115,PENGISIAN!CD115,PENGISIAN!CF115),0))</f>
        <v>0</v>
      </c>
      <c r="W114" s="238">
        <f>IF(AND(PENGISIAN!CL115&gt;0,PENGISIAN!CE115&gt;0,PENGISIAN!CL115&gt;PENGISIAN!CE115),PENGISIAN!CL115,IF(AND(PENGISIAN!CN115&gt;0,PENGISIAN!CE115&gt;0,PENGISIAN!CN115&gt;PENGISIAN!CE115),PENGISIAN!CN115,0))</f>
        <v>0</v>
      </c>
      <c r="X114" s="238">
        <f>IF(AND(PENGISIAN!CL115&gt;0,PENGISIAN!CE115&gt;0,PENGISIAN!CL115&gt;PENGISIAN!CE115),SUM(PENGISIAN!CF115,PENGISIAN!CK115),IF(AND(PENGISIAN!CN115&gt;0,PENGISIAN!CE115&gt;0,PENGISIAN!CN115&gt;PENGISIAN!CE115),SUM(PENGISIAN!CF115,PENGISIAN!CK115,PENGISIAN!CM115),0))</f>
        <v>0</v>
      </c>
      <c r="Y114" s="238">
        <f>IF(AND(PENGISIAN!CS115&gt;0,PENGISIAN!CL115&gt;0,PENGISIAN!CS115&gt;PENGISIAN!CL115),PENGISIAN!CS115,IF(AND(PENGISIAN!CU115&gt;0,PENGISIAN!CL115&gt;0,PENGISIAN!CU115&gt;PENGISIAN!CL115),PENGISIAN!CU115,0))</f>
        <v>0</v>
      </c>
      <c r="Z114" s="238">
        <f>IF(AND(PENGISIAN!CS115&gt;0,PENGISIAN!CL115&gt;0,PENGISIAN!CS115&gt;PENGISIAN!CL115),SUM(PENGISIAN!CM115,PENGISIAN!CR115),IF(AND(PENGISIAN!CU115&gt;0,PENGISIAN!CL115&gt;0,PENGISIAN!CU115&gt;PENGISIAN!CL115),SUM(PENGISIAN!CM115,PENGISIAN!CR115,PENGISIAN!CT115),0))</f>
        <v>0</v>
      </c>
      <c r="AA114" s="238">
        <f>IF(AND(PENGISIAN!CZ115&gt;0,PENGISIAN!CS115&gt;0,PENGISIAN!CZ115&gt;PENGISIAN!CS115),PENGISIAN!CZ115,IF(AND(PENGISIAN!DB115&gt;0,PENGISIAN!CS115&gt;0,PENGISIAN!DB115&gt;PENGISIAN!CS115),PENGISIAN!DB115,0))</f>
        <v>0</v>
      </c>
      <c r="AB114" s="238">
        <f>IF(AND(PENGISIAN!CZ115&gt;0,PENGISIAN!CS115&gt;0,PENGISIAN!CZ115&gt;PENGISIAN!CS115),SUM(PENGISIAN!CT115,PENGISIAN!CY115),IF(AND(PENGISIAN!DB115&gt;0,PENGISIAN!CS115&gt;0,PENGISIAN!DB115&gt;PENGISIAN!CS115),SUM(PENGISIAN!CT115,PENGISIAN!CY115,PENGISIAN!DA115),0))</f>
        <v>0</v>
      </c>
      <c r="AC114" s="238">
        <f>IF(AND(PENGISIAN!DG115&gt;0,PENGISIAN!CZ115&gt;0,PENGISIAN!DG115&gt;PENGISIAN!CZ115),PENGISIAN!DG115,IF(AND(PENGISIAN!DI115&gt;0,PENGISIAN!CZ115&gt;0,PENGISIAN!DI115&gt;PENGISIAN!CZ115),PENGISIAN!DI115,0))</f>
        <v>0</v>
      </c>
      <c r="AD114" s="238">
        <f>IF(AND(PENGISIAN!DG115&gt;0,PENGISIAN!CZ115&gt;0,PENGISIAN!DG115&gt;PENGISIAN!CZ115),SUM(PENGISIAN!DA115,PENGISIAN!DF115),IF(AND(PENGISIAN!DI115&gt;0,PENGISIAN!CZ115&gt;0,PENGISIAN!DI115&gt;PENGISIAN!CZ115),SUM(PENGISIAN!DA115,PENGISIAN!DF115,PENGISIAN!DH115),0))</f>
        <v>0</v>
      </c>
      <c r="AE114" s="238">
        <f>IF(AND(PENGISIAN!DN115&gt;0,PENGISIAN!DG115&gt;0,PENGISIAN!DN115&gt;PENGISIAN!DG115),PENGISIAN!DN115,IF(AND(PENGISIAN!DP115&gt;0,PENGISIAN!DG115&gt;0,PENGISIAN!DP115&gt;PENGISIAN!DG115),PENGISIAN!DP115,0))</f>
        <v>0</v>
      </c>
      <c r="AF114" s="238">
        <f>IF(AND(PENGISIAN!DN115&gt;0,PENGISIAN!DG115&gt;0,PENGISIAN!DN115&gt;PENGISIAN!DG115),SUM(PENGISIAN!DH115,PENGISIAN!DM115),IF(AND(PENGISIAN!DP115&gt;0,PENGISIAN!DG115&gt;0,PENGISIAN!DP115&gt;PENGISIAN!DG115),SUM(PENGISIAN!DH115,PENGISIAN!DM115,PENGISIAN!DO115),0))</f>
        <v>0</v>
      </c>
      <c r="AG114" s="238">
        <f>IF(AND(PENGISIAN!DU115&gt;0,PENGISIAN!DN115&gt;0,PENGISIAN!DU115&gt;PENGISIAN!DN115),PENGISIAN!DU115,IF(AND(PENGISIAN!DW115&gt;0,PENGISIAN!DN115&gt;0,PENGISIAN!DW115&gt;PENGISIAN!DN115),PENGISIAN!DW115,0))</f>
        <v>0</v>
      </c>
      <c r="AH114" s="238">
        <f>IF(AND(PENGISIAN!DU115&gt;0,PENGISIAN!DN115&gt;0,PENGISIAN!DU115&gt;PENGISIAN!DN115),SUM(PENGISIAN!DO115,PENGISIAN!DT115),IF(AND(PENGISIAN!DW115&gt;0,PENGISIAN!DN115&gt;0,PENGISIAN!DW115&gt;PENGISIAN!DN115),SUM(PENGISIAN!DO115,PENGISIAN!DT115,PENGISIAN!DV115),0))</f>
        <v>0</v>
      </c>
      <c r="AI114" s="238">
        <f>IF(AND(PENGISIAN!EB115&gt;0,PENGISIAN!DU115&gt;0,PENGISIAN!EB115&gt;PENGISIAN!DU115),PENGISIAN!EB115,IF(AND(PENGISIAN!ED115&gt;0,PENGISIAN!DU115&gt;0,PENGISIAN!ED115&gt;PENGISIAN!DU115),PENGISIAN!ED115,0))</f>
        <v>0</v>
      </c>
      <c r="AJ114" s="238">
        <f>IF(AND(PENGISIAN!EB115&gt;0,PENGISIAN!DU115&gt;0,PENGISIAN!EB115&gt;PENGISIAN!DU115),SUM(PENGISIAN!DV115,PENGISIAN!EA115),IF(AND(PENGISIAN!ED115&gt;0,PENGISIAN!DU115&gt;0,PENGISIAN!ED115&gt;PENGISIAN!DU115),SUM(PENGISIAN!DV115,PENGISIAN!EA115,PENGISIAN!EC115),0))</f>
        <v>0</v>
      </c>
      <c r="AK114" s="238">
        <f>IF(AND(PENGISIAN!EI115&gt;0,PENGISIAN!EB115&gt;0,PENGISIAN!EI115&gt;PENGISIAN!EB115),PENGISIAN!EI115,IF(AND(PENGISIAN!EK115&gt;0,PENGISIAN!EB115&gt;0,PENGISIAN!EK115&gt;PENGISIAN!EB115),PENGISIAN!EK115,0))</f>
        <v>0</v>
      </c>
      <c r="AL114" s="238">
        <f>IF(AND(PENGISIAN!EI115&gt;0,PENGISIAN!EB115&gt;0,PENGISIAN!EI115&gt;PENGISIAN!EB115),SUM(PENGISIAN!EC115,PENGISIAN!EH115),IF(AND(PENGISIAN!EK115&gt;0,PENGISIAN!EB115&gt;0,PENGISIAN!EK115&gt;PENGISIAN!EB115),SUM(PENGISIAN!EC115,PENGISIAN!EH115,PENGISIAN!EJ115),0))</f>
        <v>0</v>
      </c>
      <c r="AM114" s="238">
        <f>IF(AND(PENGISIAN!EP115&gt;0,PENGISIAN!EI115&gt;0,PENGISIAN!EP115&gt;PENGISIAN!EI115),PENGISIAN!EP115,IF(AND(PENGISIAN!ER115&gt;0,PENGISIAN!EI115&gt;0,PENGISIAN!ER115&gt;PENGISIAN!EI115),PENGISIAN!ER115,0))</f>
        <v>0</v>
      </c>
      <c r="AN114" s="238">
        <f>IF(AND(PENGISIAN!EP115&gt;0,PENGISIAN!EI115&gt;0,PENGISIAN!EP115&gt;PENGISIAN!EI115),SUM(PENGISIAN!EJ115,PENGISIAN!EO115),IF(AND(PENGISIAN!ER115&gt;0,PENGISIAN!EI115&gt;0,PENGISIAN!ER115&gt;PENGISIAN!EI115),SUM(PENGISIAN!EJ115,PENGISIAN!EO115,PENGISIAN!EQ115),0))</f>
        <v>0</v>
      </c>
      <c r="AO114" s="238">
        <f>IF(AND(PENGISIAN!EW115&gt;0,PENGISIAN!EP115&gt;0,PENGISIAN!EW115&gt;PENGISIAN!EP115),PENGISIAN!EW115,IF(AND(PENGISIAN!EY115&gt;0,PENGISIAN!EP115&gt;0,PENGISIAN!EY115&gt;PENGISIAN!EP115),PENGISIAN!EY115,0))</f>
        <v>0</v>
      </c>
      <c r="AP114" s="238">
        <f>IF(AND(PENGISIAN!EW115&gt;0,PENGISIAN!EP115&gt;0,PENGISIAN!EW115&gt;PENGISIAN!EP115),SUM(PENGISIAN!EQ115,PENGISIAN!EV115),IF(AND(PENGISIAN!EY115&gt;0,PENGISIAN!EP115&gt;0,PENGISIAN!EY115&gt;PENGISIAN!EP115),SUM(PENGISIAN!EQ115,PENGISIAN!EV115,PENGISIAN!EX115),0))</f>
        <v>0</v>
      </c>
      <c r="AQ114" s="238">
        <f>IF(AND(PENGISIAN!FD115&gt;0,PENGISIAN!EW115&gt;0,PENGISIAN!FD115&gt;PENGISIAN!EW115),PENGISIAN!FD115,IF(AND(PENGISIAN!FF115&gt;0,PENGISIAN!EW115&gt;0,PENGISIAN!FF115&gt;PENGISIAN!EW115),PENGISIAN!FF115,0))</f>
        <v>0</v>
      </c>
      <c r="AR114" s="238">
        <f>IF(AND(PENGISIAN!FD115&gt;0,PENGISIAN!EW115&gt;0,PENGISIAN!FD115&gt;PENGISIAN!EW115),SUM(PENGISIAN!EX115,PENGISIAN!FC115),IF(AND(PENGISIAN!FF115&gt;0,PENGISIAN!EW115&gt;0,PENGISIAN!FF115&gt;PENGISIAN!EW115),SUM(PENGISIAN!EX115,PENGISIAN!FC115,PENGISIAN!FE115),0))</f>
        <v>0</v>
      </c>
      <c r="AS114" s="238">
        <f>IF(AND(PENGISIAN!FK115&gt;0,PENGISIAN!FD115&gt;0,PENGISIAN!FK115&gt;PENGISIAN!FD115),PENGISIAN!FK115,IF(AND(PENGISIAN!FM115&gt;0,PENGISIAN!FD115&gt;0,PENGISIAN!FM115&gt;PENGISIAN!FD115),PENGISIAN!FM115,0))</f>
        <v>0</v>
      </c>
      <c r="AT114" s="238">
        <f>IF(AND(PENGISIAN!FK115&gt;0,PENGISIAN!FD115&gt;0,PENGISIAN!FK115&gt;PENGISIAN!FD115),SUM(PENGISIAN!FE115,PENGISIAN!FJ115),IF(AND(PENGISIAN!FM115&gt;0,PENGISIAN!FD115&gt;0,PENGISIAN!FM115&gt;PENGISIAN!FD115),SUM(PENGISIAN!FE115,PENGISIAN!FJ115,PENGISIAN!FL115),0))</f>
        <v>0</v>
      </c>
      <c r="AU114" s="238">
        <f>IF(AND(PENGISIAN!FR115&gt;0,PENGISIAN!FK115&gt;0,PENGISIAN!FR115&gt;PENGISIAN!FK115),PENGISIAN!FR115,IF(AND(PENGISIAN!FT115&gt;0,PENGISIAN!FK115&gt;0,PENGISIAN!FT115&gt;PENGISIAN!FK115),PENGISIAN!FT115,0))</f>
        <v>0</v>
      </c>
      <c r="AV114" s="238">
        <f>IF(AND(PENGISIAN!FR115&gt;0,PENGISIAN!FK115&gt;0,PENGISIAN!FR115&gt;PENGISIAN!FK115),SUM(PENGISIAN!FL115,PENGISIAN!FQ115),IF(AND(PENGISIAN!FT115&gt;0,PENGISIAN!FK115&gt;0,PENGISIAN!FT115&gt;PENGISIAN!FK115),SUM(PENGISIAN!FL115,PENGISIAN!FQ115,PENGISIAN!FS115),0))</f>
        <v>0</v>
      </c>
      <c r="AW114" s="238">
        <f>IF(AND(PENGISIAN!FY115&gt;0,PENGISIAN!FR115&gt;0,PENGISIAN!FY115&gt;PENGISIAN!FR115),PENGISIAN!FY115,IF(AND(PENGISIAN!GA115&gt;0,PENGISIAN!FR115&gt;0,PENGISIAN!GA115&gt;PENGISIAN!FR115),PENGISIAN!GA115,0))</f>
        <v>0</v>
      </c>
      <c r="AX114" s="238">
        <f>IF(AND(PENGISIAN!FY115&gt;0,PENGISIAN!FR115&gt;0,PENGISIAN!FY115&gt;PENGISIAN!FR115),SUM(PENGISIAN!FS115,PENGISIAN!FX115),IF(AND(PENGISIAN!GA115&gt;0,PENGISIAN!FR115&gt;0,PENGISIAN!GA115&gt;PENGISIAN!FR115),SUM(PENGISIAN!FS115,PENGISIAN!FX115,PENGISIAN!FZ115),0))</f>
        <v>0</v>
      </c>
      <c r="AY114" s="238">
        <f>IF(AND(PENGISIAN!GF115&gt;0,PENGISIAN!FY115&gt;0,PENGISIAN!GF115&gt;PENGISIAN!FY115),PENGISIAN!GF115,IF(AND(PENGISIAN!GH115&gt;0,PENGISIAN!FY115&gt;0,PENGISIAN!GH115&gt;PENGISIAN!FY115),PENGISIAN!GH115,0))</f>
        <v>0</v>
      </c>
      <c r="AZ114" s="238">
        <f>IF(AND(PENGISIAN!GF115&gt;0,PENGISIAN!FY115&gt;0,PENGISIAN!GF115&gt;PENGISIAN!FY115),SUM(PENGISIAN!FZ115,PENGISIAN!GE115),IF(AND(PENGISIAN!GH115&gt;0,PENGISIAN!FY115&gt;0,PENGISIAN!GH115&gt;PENGISIAN!FY115),SUM(PENGISIAN!FZ115,PENGISIAN!GE115,PENGISIAN!GG115),0))</f>
        <v>0</v>
      </c>
      <c r="BA114" s="238">
        <f>IF(AND(PENGISIAN!GM115&gt;0,PENGISIAN!GF115&gt;0,PENGISIAN!GM115&gt;PENGISIAN!GF115),PENGISIAN!GM115,IF(AND(PENGISIAN!GO115&gt;0,PENGISIAN!GF115&gt;0,PENGISIAN!GO115&gt;PENGISIAN!GF115),PENGISIAN!GO115,0))</f>
        <v>0</v>
      </c>
      <c r="BB114" s="238">
        <f>IF(AND(PENGISIAN!GM115&gt;0,PENGISIAN!GF115&gt;0,PENGISIAN!GM115&gt;PENGISIAN!GF115),SUM(PENGISIAN!GG115,PENGISIAN!GL115),IF(AND(PENGISIAN!GO115&gt;0,PENGISIAN!GF115&gt;0,PENGISIAN!GO115&gt;PENGISIAN!GF115),SUM(PENGISIAN!GG115,PENGISIAN!GL115,PENGISIAN!GN115),0))</f>
        <v>0</v>
      </c>
      <c r="BC114" s="238">
        <f>IF(AND(PENGISIAN!GT115&gt;0,PENGISIAN!GM115&gt;0,PENGISIAN!GT115&gt;PENGISIAN!GM115),PENGISIAN!GT115,IF(AND(PENGISIAN!GV115&gt;0,PENGISIAN!GM115&gt;0,PENGISIAN!GV115&gt;PENGISIAN!GM115),PENGISIAN!GV115,0))</f>
        <v>0</v>
      </c>
      <c r="BD114" s="238">
        <f>IF(AND(PENGISIAN!GT115&gt;0,PENGISIAN!GM115&gt;0,PENGISIAN!GT115&gt;PENGISIAN!GM115),SUM(PENGISIAN!GN115,PENGISIAN!GS115),IF(AND(PENGISIAN!GV115&gt;0,PENGISIAN!GM115&gt;0,PENGISIAN!GV115&gt;PENGISIAN!GM115),SUM(PENGISIAN!GN115,PENGISIAN!GS115,PENGISIAN!GU115),0))</f>
        <v>0</v>
      </c>
      <c r="BE114" s="238">
        <f>IF(AND(PENGISIAN!HA115&gt;0,PENGISIAN!GT115&gt;0,PENGISIAN!HA115&gt;PENGISIAN!GT115),PENGISIAN!HA115,IF(AND(PENGISIAN!HC115&gt;0,PENGISIAN!GT115&gt;0,PENGISIAN!HC115&gt;PENGISIAN!GT115),PENGISIAN!HC115,0))</f>
        <v>0</v>
      </c>
      <c r="BF114" s="238">
        <f>IF(AND(PENGISIAN!HA115&gt;0,PENGISIAN!GT115&gt;0,PENGISIAN!HA115&gt;PENGISIAN!GT115),SUM(PENGISIAN!GU115,PENGISIAN!GZ115),IF(AND(PENGISIAN!HC115&gt;0,PENGISIAN!GT115&gt;0,PENGISIAN!HC115&gt;PENGISIAN!GT115),SUM(PENGISIAN!GU115,PENGISIAN!GZ115,PENGISIAN!HB115),0))</f>
        <v>0</v>
      </c>
      <c r="BG114" s="238">
        <f>IF(AND(PENGISIAN!HH115&gt;0,PENGISIAN!HA115&gt;0,PENGISIAN!HH115&gt;PENGISIAN!HA115),PENGISIAN!HH115,IF(AND(PENGISIAN!HJ115&gt;0,PENGISIAN!HA115&gt;0,PENGISIAN!HJ115&gt;PENGISIAN!HA115),PENGISIAN!HJ115,0))</f>
        <v>0</v>
      </c>
      <c r="BH114" s="238">
        <f>IF(AND(PENGISIAN!HH115&gt;0,PENGISIAN!HA115&gt;0,PENGISIAN!HH115&gt;PENGISIAN!HA115),SUM(PENGISIAN!HB115,PENGISIAN!HG115),IF(AND(PENGISIAN!HJ115&gt;0,PENGISIAN!HA115&gt;0,PENGISIAN!HJ115&gt;PENGISIAN!HA115),SUM(PENGISIAN!HB115,PENGISIAN!HG115,PENGISIAN!HI115),0))</f>
        <v>0</v>
      </c>
      <c r="BI114" s="238">
        <f>IF(AND(PENGISIAN!HJ115&gt;0,PENGISIAN!HH115&gt;0,PENGISIAN!HJ115&gt;PENGISIAN!HH115),PENGISIAN!HJ115,0)</f>
        <v>0</v>
      </c>
      <c r="BJ114" s="238">
        <f>IF(AND(PENGISIAN!HJ115&gt;0,PENGISIAN!HH115&gt;0,PENGISIAN!HJ115&gt;PENGISIAN!HH115),PENGISIAN!HI115,0)</f>
        <v>0</v>
      </c>
    </row>
    <row r="115" spans="1:62">
      <c r="A115" s="238">
        <f>IF(AND(PENGISIAN!M116&gt;0,PENGISIAN!F116&gt;0,PENGISIAN!M116&gt;PENGISIAN!F116),PENGISIAN!M116,IF(AND(PENGISIAN!O116&gt;0,PENGISIAN!F116&gt;0,PENGISIAN!O116&gt;PENGISIAN!F116),PENGISIAN!O116,0))</f>
        <v>0</v>
      </c>
      <c r="B115" s="238">
        <f>IF(AND(PENGISIAN!M116&gt;0,PENGISIAN!F116&gt;0,PENGISIAN!M116&gt;PENGISIAN!F116),SUM(PENGISIAN!G116,PENGISIAN!L116),IF(AND(PENGISIAN!O116&gt;0,PENGISIAN!F116&gt;0,PENGISIAN!O116&gt;PENGISIAN!F116),SUM(PENGISIAN!G116,PENGISIAN!L116,PENGISIAN!N116),0))</f>
        <v>0</v>
      </c>
      <c r="C115" s="238">
        <f>IF(AND(PENGISIAN!T116&gt;0,PENGISIAN!M116&gt;0,PENGISIAN!T116&gt;PENGISIAN!M116),PENGISIAN!T116,IF(AND(PENGISIAN!V116&gt;0,PENGISIAN!M116&gt;0,PENGISIAN!V116&gt;PENGISIAN!M116),PENGISIAN!V116,0))</f>
        <v>0</v>
      </c>
      <c r="D115" s="238">
        <f>IF(AND(PENGISIAN!T116&gt;0,PENGISIAN!M116&gt;0,PENGISIAN!T116&gt;PENGISIAN!M116),SUM(PENGISIAN!N116,PENGISIAN!S116),IF(AND(PENGISIAN!V116&gt;0,PENGISIAN!M116&gt;0,PENGISIAN!V116&gt;PENGISIAN!M116),SUM(PENGISIAN!N116,PENGISIAN!S116,PENGISIAN!U116),0))</f>
        <v>0</v>
      </c>
      <c r="E115" s="238">
        <f>IF(AND(PENGISIAN!AA116&gt;0,PENGISIAN!T116&gt;0,PENGISIAN!AA116&gt;PENGISIAN!T116),PENGISIAN!AA116,IF(AND(PENGISIAN!AC116&gt;0,PENGISIAN!T116&gt;0,PENGISIAN!AC116&gt;PENGISIAN!T116),PENGISIAN!AC116,0))</f>
        <v>0</v>
      </c>
      <c r="F115" s="238">
        <f>IF(AND(PENGISIAN!AA116&gt;0,PENGISIAN!T116&gt;0,PENGISIAN!AA116&gt;PENGISIAN!T116),SUM(PENGISIAN!U116,PENGISIAN!Z116),IF(AND(PENGISIAN!AC116&gt;0,PENGISIAN!T116&gt;0,PENGISIAN!AC116&gt;PENGISIAN!T116),SUM(PENGISIAN!U116,PENGISIAN!Z116,PENGISIAN!AB116),0))</f>
        <v>0</v>
      </c>
      <c r="G115" s="238">
        <f>IF(AND(PENGISIAN!AH116&gt;0,PENGISIAN!AA116&gt;0,PENGISIAN!AH116&gt;PENGISIAN!AA116),PENGISIAN!AH116,IF(AND(PENGISIAN!AJ116&gt;0,PENGISIAN!AA116&gt;0,PENGISIAN!AJ116&gt;PENGISIAN!AA116),PENGISIAN!AJ116,0))</f>
        <v>0</v>
      </c>
      <c r="H115" s="238">
        <f>IF(AND(PENGISIAN!AH116&gt;0,PENGISIAN!AA116&gt;0,PENGISIAN!AH116&gt;PENGISIAN!AA116),SUM(PENGISIAN!AB116,PENGISIAN!AG116),IF(AND(PENGISIAN!AJ116&gt;0,PENGISIAN!AA116&gt;0,PENGISIAN!AJ116&gt;PENGISIAN!AA116),SUM(PENGISIAN!AB116,PENGISIAN!AG116,PENGISIAN!AI116),0))</f>
        <v>0</v>
      </c>
      <c r="I115" s="238">
        <f>IF(AND(PENGISIAN!AO116&gt;0,PENGISIAN!AH116&gt;0,PENGISIAN!AO116&gt;PENGISIAN!AH116),PENGISIAN!AO116,IF(AND(PENGISIAN!AQ116&gt;0,PENGISIAN!AH116&gt;0,PENGISIAN!AQ116&gt;PENGISIAN!AH116),PENGISIAN!AQ116,0))</f>
        <v>0</v>
      </c>
      <c r="J115" s="238">
        <f>IF(AND(PENGISIAN!AO116&gt;0,PENGISIAN!AH116&gt;0,PENGISIAN!AO116&gt;PENGISIAN!AH116),SUM(PENGISIAN!AI116,PENGISIAN!AN116),IF(AND(PENGISIAN!AQ116&gt;0,PENGISIAN!AH116&gt;0,PENGISIAN!AQ116&gt;PENGISIAN!AH116),SUM(PENGISIAN!AI116,PENGISIAN!AN116,PENGISIAN!AP116),0))</f>
        <v>0</v>
      </c>
      <c r="K115" s="238">
        <f>IF(AND(PENGISIAN!AV116&gt;0,PENGISIAN!AO116&gt;0,PENGISIAN!AV116&gt;PENGISIAN!AO116),PENGISIAN!AV116,IF(AND(PENGISIAN!AX116&gt;0,PENGISIAN!AO116&gt;0,PENGISIAN!AX116&gt;PENGISIAN!AO116),PENGISIAN!AX116,0))</f>
        <v>0</v>
      </c>
      <c r="L115" s="238">
        <f>IF(AND(PENGISIAN!AV116&gt;0,PENGISIAN!AO116&gt;0,PENGISIAN!AV116&gt;PENGISIAN!AO116),SUM(PENGISIAN!AP116,PENGISIAN!AU116),IF(AND(PENGISIAN!AX116&gt;0,PENGISIAN!AO116&gt;0,PENGISIAN!AX116&gt;PENGISIAN!AO116),SUM(PENGISIAN!AP116,PENGISIAN!AU116,PENGISIAN!AW116),0))</f>
        <v>0</v>
      </c>
      <c r="M115" s="238">
        <f>IF(AND(PENGISIAN!BC116&gt;0,PENGISIAN!AV116&gt;0,PENGISIAN!BC116&gt;PENGISIAN!AV116),PENGISIAN!BC116,IF(AND(PENGISIAN!BE116&gt;0,PENGISIAN!AV116&gt;0,PENGISIAN!BE116&gt;PENGISIAN!AV116),PENGISIAN!BE116,0))</f>
        <v>0</v>
      </c>
      <c r="N115" s="238">
        <f>IF(AND(PENGISIAN!BC116&gt;0,PENGISIAN!AV116&gt;0,PENGISIAN!BC116&gt;PENGISIAN!AV116),SUM(PENGISIAN!AW116,PENGISIAN!BB116),IF(AND(PENGISIAN!BE116&gt;0,PENGISIAN!AV116&gt;0,PENGISIAN!BE116&gt;PENGISIAN!AV116),SUM(PENGISIAN!AW116,PENGISIAN!BB116,PENGISIAN!BD116),0))</f>
        <v>0</v>
      </c>
      <c r="O115" s="238">
        <f>IF(AND(PENGISIAN!BJ116&gt;0,PENGISIAN!BC116&gt;0,PENGISIAN!BJ116&gt;PENGISIAN!BC116),PENGISIAN!BJ116,IF(AND(PENGISIAN!BL116&gt;0,PENGISIAN!BC116&gt;0,PENGISIAN!BL116&gt;PENGISIAN!BC116),PENGISIAN!BL116,0))</f>
        <v>0</v>
      </c>
      <c r="P115" s="238">
        <f>IF(AND(PENGISIAN!BJ116&gt;0,PENGISIAN!BC116&gt;0,PENGISIAN!BJ116&gt;PENGISIAN!BC116),SUM(PENGISIAN!BD116,PENGISIAN!BI116),IF(AND(PENGISIAN!BL116&gt;0,PENGISIAN!BC116&gt;0,PENGISIAN!BL116&gt;PENGISIAN!BC116),SUM(PENGISIAN!BD116,PENGISIAN!BI116,PENGISIAN!BK116),0))</f>
        <v>0</v>
      </c>
      <c r="Q115" s="238">
        <f>IF(AND(PENGISIAN!BQ116&gt;0,PENGISIAN!BJ116&gt;0,PENGISIAN!BQ116&gt;PENGISIAN!BJ116),PENGISIAN!BQ116,IF(AND(PENGISIAN!BS116&gt;0,PENGISIAN!BJ116&gt;0,PENGISIAN!BS116&gt;PENGISIAN!BJ116),PENGISIAN!BS116,0))</f>
        <v>0</v>
      </c>
      <c r="R115" s="238">
        <f>IF(AND(PENGISIAN!BQ116&gt;0,PENGISIAN!BJ116&gt;0,PENGISIAN!BQ116&gt;PENGISIAN!BJ116),SUM(PENGISIAN!BK116,PENGISIAN!BP116),IF(AND(PENGISIAN!BS116&gt;0,PENGISIAN!BJ116&gt;0,PENGISIAN!BS116&gt;PENGISIAN!BJ116),SUM(PENGISIAN!BK116,PENGISIAN!BP116,PENGISIAN!BR116),0))</f>
        <v>0</v>
      </c>
      <c r="S115" s="238">
        <f>IF(AND(PENGISIAN!BX116&gt;0,PENGISIAN!BQ116&gt;0,PENGISIAN!BX116&gt;PENGISIAN!BQ116),PENGISIAN!BX116,IF(AND(PENGISIAN!BZ116&gt;0,PENGISIAN!BQ116&gt;0,PENGISIAN!BZ116&gt;PENGISIAN!BQ116),PENGISIAN!BZ116,0))</f>
        <v>0</v>
      </c>
      <c r="T115" s="238">
        <f>IF(AND(PENGISIAN!BX116&gt;0,PENGISIAN!BQ116&gt;0,PENGISIAN!BX116&gt;PENGISIAN!BQ116),SUM(PENGISIAN!BR116,PENGISIAN!BW116),IF(AND(PENGISIAN!BZ116&gt;0,PENGISIAN!BQ116&gt;0,PENGISIAN!BZ116&gt;PENGISIAN!BQ116),SUM(PENGISIAN!BR116,PENGISIAN!BW116,PENGISIAN!BY116),0))</f>
        <v>0</v>
      </c>
      <c r="U115" s="238">
        <f>IF(AND(PENGISIAN!CE116&gt;0,PENGISIAN!BX116&gt;0,PENGISIAN!CE116&gt;PENGISIAN!BX116),PENGISIAN!CE116,IF(AND(PENGISIAN!CG116&gt;0,PENGISIAN!BX116&gt;0,PENGISIAN!CG116&gt;PENGISIAN!BX116),PENGISIAN!CG116,0))</f>
        <v>0</v>
      </c>
      <c r="V115" s="238">
        <f>IF(AND(PENGISIAN!CE116&gt;0,PENGISIAN!BX116&gt;0,PENGISIAN!CE116&gt;PENGISIAN!BX116),SUM(PENGISIAN!BY116,PENGISIAN!CD116),IF(AND(PENGISIAN!CG116&gt;0,PENGISIAN!BX116&gt;0,PENGISIAN!CG116&gt;PENGISIAN!BX116),SUM(PENGISIAN!BY116,PENGISIAN!CD116,PENGISIAN!CF116),0))</f>
        <v>0</v>
      </c>
      <c r="W115" s="238">
        <f>IF(AND(PENGISIAN!CL116&gt;0,PENGISIAN!CE116&gt;0,PENGISIAN!CL116&gt;PENGISIAN!CE116),PENGISIAN!CL116,IF(AND(PENGISIAN!CN116&gt;0,PENGISIAN!CE116&gt;0,PENGISIAN!CN116&gt;PENGISIAN!CE116),PENGISIAN!CN116,0))</f>
        <v>0</v>
      </c>
      <c r="X115" s="238">
        <f>IF(AND(PENGISIAN!CL116&gt;0,PENGISIAN!CE116&gt;0,PENGISIAN!CL116&gt;PENGISIAN!CE116),SUM(PENGISIAN!CF116,PENGISIAN!CK116),IF(AND(PENGISIAN!CN116&gt;0,PENGISIAN!CE116&gt;0,PENGISIAN!CN116&gt;PENGISIAN!CE116),SUM(PENGISIAN!CF116,PENGISIAN!CK116,PENGISIAN!CM116),0))</f>
        <v>0</v>
      </c>
      <c r="Y115" s="238">
        <f>IF(AND(PENGISIAN!CS116&gt;0,PENGISIAN!CL116&gt;0,PENGISIAN!CS116&gt;PENGISIAN!CL116),PENGISIAN!CS116,IF(AND(PENGISIAN!CU116&gt;0,PENGISIAN!CL116&gt;0,PENGISIAN!CU116&gt;PENGISIAN!CL116),PENGISIAN!CU116,0))</f>
        <v>0</v>
      </c>
      <c r="Z115" s="238">
        <f>IF(AND(PENGISIAN!CS116&gt;0,PENGISIAN!CL116&gt;0,PENGISIAN!CS116&gt;PENGISIAN!CL116),SUM(PENGISIAN!CM116,PENGISIAN!CR116),IF(AND(PENGISIAN!CU116&gt;0,PENGISIAN!CL116&gt;0,PENGISIAN!CU116&gt;PENGISIAN!CL116),SUM(PENGISIAN!CM116,PENGISIAN!CR116,PENGISIAN!CT116),0))</f>
        <v>0</v>
      </c>
      <c r="AA115" s="238">
        <f>IF(AND(PENGISIAN!CZ116&gt;0,PENGISIAN!CS116&gt;0,PENGISIAN!CZ116&gt;PENGISIAN!CS116),PENGISIAN!CZ116,IF(AND(PENGISIAN!DB116&gt;0,PENGISIAN!CS116&gt;0,PENGISIAN!DB116&gt;PENGISIAN!CS116),PENGISIAN!DB116,0))</f>
        <v>0</v>
      </c>
      <c r="AB115" s="238">
        <f>IF(AND(PENGISIAN!CZ116&gt;0,PENGISIAN!CS116&gt;0,PENGISIAN!CZ116&gt;PENGISIAN!CS116),SUM(PENGISIAN!CT116,PENGISIAN!CY116),IF(AND(PENGISIAN!DB116&gt;0,PENGISIAN!CS116&gt;0,PENGISIAN!DB116&gt;PENGISIAN!CS116),SUM(PENGISIAN!CT116,PENGISIAN!CY116,PENGISIAN!DA116),0))</f>
        <v>0</v>
      </c>
      <c r="AC115" s="238">
        <f>IF(AND(PENGISIAN!DG116&gt;0,PENGISIAN!CZ116&gt;0,PENGISIAN!DG116&gt;PENGISIAN!CZ116),PENGISIAN!DG116,IF(AND(PENGISIAN!DI116&gt;0,PENGISIAN!CZ116&gt;0,PENGISIAN!DI116&gt;PENGISIAN!CZ116),PENGISIAN!DI116,0))</f>
        <v>0</v>
      </c>
      <c r="AD115" s="238">
        <f>IF(AND(PENGISIAN!DG116&gt;0,PENGISIAN!CZ116&gt;0,PENGISIAN!DG116&gt;PENGISIAN!CZ116),SUM(PENGISIAN!DA116,PENGISIAN!DF116),IF(AND(PENGISIAN!DI116&gt;0,PENGISIAN!CZ116&gt;0,PENGISIAN!DI116&gt;PENGISIAN!CZ116),SUM(PENGISIAN!DA116,PENGISIAN!DF116,PENGISIAN!DH116),0))</f>
        <v>0</v>
      </c>
      <c r="AE115" s="238">
        <f>IF(AND(PENGISIAN!DN116&gt;0,PENGISIAN!DG116&gt;0,PENGISIAN!DN116&gt;PENGISIAN!DG116),PENGISIAN!DN116,IF(AND(PENGISIAN!DP116&gt;0,PENGISIAN!DG116&gt;0,PENGISIAN!DP116&gt;PENGISIAN!DG116),PENGISIAN!DP116,0))</f>
        <v>0</v>
      </c>
      <c r="AF115" s="238">
        <f>IF(AND(PENGISIAN!DN116&gt;0,PENGISIAN!DG116&gt;0,PENGISIAN!DN116&gt;PENGISIAN!DG116),SUM(PENGISIAN!DH116,PENGISIAN!DM116),IF(AND(PENGISIAN!DP116&gt;0,PENGISIAN!DG116&gt;0,PENGISIAN!DP116&gt;PENGISIAN!DG116),SUM(PENGISIAN!DH116,PENGISIAN!DM116,PENGISIAN!DO116),0))</f>
        <v>0</v>
      </c>
      <c r="AG115" s="238">
        <f>IF(AND(PENGISIAN!DU116&gt;0,PENGISIAN!DN116&gt;0,PENGISIAN!DU116&gt;PENGISIAN!DN116),PENGISIAN!DU116,IF(AND(PENGISIAN!DW116&gt;0,PENGISIAN!DN116&gt;0,PENGISIAN!DW116&gt;PENGISIAN!DN116),PENGISIAN!DW116,0))</f>
        <v>0</v>
      </c>
      <c r="AH115" s="238">
        <f>IF(AND(PENGISIAN!DU116&gt;0,PENGISIAN!DN116&gt;0,PENGISIAN!DU116&gt;PENGISIAN!DN116),SUM(PENGISIAN!DO116,PENGISIAN!DT116),IF(AND(PENGISIAN!DW116&gt;0,PENGISIAN!DN116&gt;0,PENGISIAN!DW116&gt;PENGISIAN!DN116),SUM(PENGISIAN!DO116,PENGISIAN!DT116,PENGISIAN!DV116),0))</f>
        <v>0</v>
      </c>
      <c r="AI115" s="238">
        <f>IF(AND(PENGISIAN!EB116&gt;0,PENGISIAN!DU116&gt;0,PENGISIAN!EB116&gt;PENGISIAN!DU116),PENGISIAN!EB116,IF(AND(PENGISIAN!ED116&gt;0,PENGISIAN!DU116&gt;0,PENGISIAN!ED116&gt;PENGISIAN!DU116),PENGISIAN!ED116,0))</f>
        <v>0</v>
      </c>
      <c r="AJ115" s="238">
        <f>IF(AND(PENGISIAN!EB116&gt;0,PENGISIAN!DU116&gt;0,PENGISIAN!EB116&gt;PENGISIAN!DU116),SUM(PENGISIAN!DV116,PENGISIAN!EA116),IF(AND(PENGISIAN!ED116&gt;0,PENGISIAN!DU116&gt;0,PENGISIAN!ED116&gt;PENGISIAN!DU116),SUM(PENGISIAN!DV116,PENGISIAN!EA116,PENGISIAN!EC116),0))</f>
        <v>0</v>
      </c>
      <c r="AK115" s="238">
        <f>IF(AND(PENGISIAN!EI116&gt;0,PENGISIAN!EB116&gt;0,PENGISIAN!EI116&gt;PENGISIAN!EB116),PENGISIAN!EI116,IF(AND(PENGISIAN!EK116&gt;0,PENGISIAN!EB116&gt;0,PENGISIAN!EK116&gt;PENGISIAN!EB116),PENGISIAN!EK116,0))</f>
        <v>0</v>
      </c>
      <c r="AL115" s="238">
        <f>IF(AND(PENGISIAN!EI116&gt;0,PENGISIAN!EB116&gt;0,PENGISIAN!EI116&gt;PENGISIAN!EB116),SUM(PENGISIAN!EC116,PENGISIAN!EH116),IF(AND(PENGISIAN!EK116&gt;0,PENGISIAN!EB116&gt;0,PENGISIAN!EK116&gt;PENGISIAN!EB116),SUM(PENGISIAN!EC116,PENGISIAN!EH116,PENGISIAN!EJ116),0))</f>
        <v>0</v>
      </c>
      <c r="AM115" s="238">
        <f>IF(AND(PENGISIAN!EP116&gt;0,PENGISIAN!EI116&gt;0,PENGISIAN!EP116&gt;PENGISIAN!EI116),PENGISIAN!EP116,IF(AND(PENGISIAN!ER116&gt;0,PENGISIAN!EI116&gt;0,PENGISIAN!ER116&gt;PENGISIAN!EI116),PENGISIAN!ER116,0))</f>
        <v>0</v>
      </c>
      <c r="AN115" s="238">
        <f>IF(AND(PENGISIAN!EP116&gt;0,PENGISIAN!EI116&gt;0,PENGISIAN!EP116&gt;PENGISIAN!EI116),SUM(PENGISIAN!EJ116,PENGISIAN!EO116),IF(AND(PENGISIAN!ER116&gt;0,PENGISIAN!EI116&gt;0,PENGISIAN!ER116&gt;PENGISIAN!EI116),SUM(PENGISIAN!EJ116,PENGISIAN!EO116,PENGISIAN!EQ116),0))</f>
        <v>0</v>
      </c>
      <c r="AO115" s="238">
        <f>IF(AND(PENGISIAN!EW116&gt;0,PENGISIAN!EP116&gt;0,PENGISIAN!EW116&gt;PENGISIAN!EP116),PENGISIAN!EW116,IF(AND(PENGISIAN!EY116&gt;0,PENGISIAN!EP116&gt;0,PENGISIAN!EY116&gt;PENGISIAN!EP116),PENGISIAN!EY116,0))</f>
        <v>0</v>
      </c>
      <c r="AP115" s="238">
        <f>IF(AND(PENGISIAN!EW116&gt;0,PENGISIAN!EP116&gt;0,PENGISIAN!EW116&gt;PENGISIAN!EP116),SUM(PENGISIAN!EQ116,PENGISIAN!EV116),IF(AND(PENGISIAN!EY116&gt;0,PENGISIAN!EP116&gt;0,PENGISIAN!EY116&gt;PENGISIAN!EP116),SUM(PENGISIAN!EQ116,PENGISIAN!EV116,PENGISIAN!EX116),0))</f>
        <v>0</v>
      </c>
      <c r="AQ115" s="238">
        <f>IF(AND(PENGISIAN!FD116&gt;0,PENGISIAN!EW116&gt;0,PENGISIAN!FD116&gt;PENGISIAN!EW116),PENGISIAN!FD116,IF(AND(PENGISIAN!FF116&gt;0,PENGISIAN!EW116&gt;0,PENGISIAN!FF116&gt;PENGISIAN!EW116),PENGISIAN!FF116,0))</f>
        <v>0</v>
      </c>
      <c r="AR115" s="238">
        <f>IF(AND(PENGISIAN!FD116&gt;0,PENGISIAN!EW116&gt;0,PENGISIAN!FD116&gt;PENGISIAN!EW116),SUM(PENGISIAN!EX116,PENGISIAN!FC116),IF(AND(PENGISIAN!FF116&gt;0,PENGISIAN!EW116&gt;0,PENGISIAN!FF116&gt;PENGISIAN!EW116),SUM(PENGISIAN!EX116,PENGISIAN!FC116,PENGISIAN!FE116),0))</f>
        <v>0</v>
      </c>
      <c r="AS115" s="238">
        <f>IF(AND(PENGISIAN!FK116&gt;0,PENGISIAN!FD116&gt;0,PENGISIAN!FK116&gt;PENGISIAN!FD116),PENGISIAN!FK116,IF(AND(PENGISIAN!FM116&gt;0,PENGISIAN!FD116&gt;0,PENGISIAN!FM116&gt;PENGISIAN!FD116),PENGISIAN!FM116,0))</f>
        <v>0</v>
      </c>
      <c r="AT115" s="238">
        <f>IF(AND(PENGISIAN!FK116&gt;0,PENGISIAN!FD116&gt;0,PENGISIAN!FK116&gt;PENGISIAN!FD116),SUM(PENGISIAN!FE116,PENGISIAN!FJ116),IF(AND(PENGISIAN!FM116&gt;0,PENGISIAN!FD116&gt;0,PENGISIAN!FM116&gt;PENGISIAN!FD116),SUM(PENGISIAN!FE116,PENGISIAN!FJ116,PENGISIAN!FL116),0))</f>
        <v>0</v>
      </c>
      <c r="AU115" s="238">
        <f>IF(AND(PENGISIAN!FR116&gt;0,PENGISIAN!FK116&gt;0,PENGISIAN!FR116&gt;PENGISIAN!FK116),PENGISIAN!FR116,IF(AND(PENGISIAN!FT116&gt;0,PENGISIAN!FK116&gt;0,PENGISIAN!FT116&gt;PENGISIAN!FK116),PENGISIAN!FT116,0))</f>
        <v>0</v>
      </c>
      <c r="AV115" s="238">
        <f>IF(AND(PENGISIAN!FR116&gt;0,PENGISIAN!FK116&gt;0,PENGISIAN!FR116&gt;PENGISIAN!FK116),SUM(PENGISIAN!FL116,PENGISIAN!FQ116),IF(AND(PENGISIAN!FT116&gt;0,PENGISIAN!FK116&gt;0,PENGISIAN!FT116&gt;PENGISIAN!FK116),SUM(PENGISIAN!FL116,PENGISIAN!FQ116,PENGISIAN!FS116),0))</f>
        <v>0</v>
      </c>
      <c r="AW115" s="238">
        <f>IF(AND(PENGISIAN!FY116&gt;0,PENGISIAN!FR116&gt;0,PENGISIAN!FY116&gt;PENGISIAN!FR116),PENGISIAN!FY116,IF(AND(PENGISIAN!GA116&gt;0,PENGISIAN!FR116&gt;0,PENGISIAN!GA116&gt;PENGISIAN!FR116),PENGISIAN!GA116,0))</f>
        <v>0</v>
      </c>
      <c r="AX115" s="238">
        <f>IF(AND(PENGISIAN!FY116&gt;0,PENGISIAN!FR116&gt;0,PENGISIAN!FY116&gt;PENGISIAN!FR116),SUM(PENGISIAN!FS116,PENGISIAN!FX116),IF(AND(PENGISIAN!GA116&gt;0,PENGISIAN!FR116&gt;0,PENGISIAN!GA116&gt;PENGISIAN!FR116),SUM(PENGISIAN!FS116,PENGISIAN!FX116,PENGISIAN!FZ116),0))</f>
        <v>0</v>
      </c>
      <c r="AY115" s="238">
        <f>IF(AND(PENGISIAN!GF116&gt;0,PENGISIAN!FY116&gt;0,PENGISIAN!GF116&gt;PENGISIAN!FY116),PENGISIAN!GF116,IF(AND(PENGISIAN!GH116&gt;0,PENGISIAN!FY116&gt;0,PENGISIAN!GH116&gt;PENGISIAN!FY116),PENGISIAN!GH116,0))</f>
        <v>0</v>
      </c>
      <c r="AZ115" s="238">
        <f>IF(AND(PENGISIAN!GF116&gt;0,PENGISIAN!FY116&gt;0,PENGISIAN!GF116&gt;PENGISIAN!FY116),SUM(PENGISIAN!FZ116,PENGISIAN!GE116),IF(AND(PENGISIAN!GH116&gt;0,PENGISIAN!FY116&gt;0,PENGISIAN!GH116&gt;PENGISIAN!FY116),SUM(PENGISIAN!FZ116,PENGISIAN!GE116,PENGISIAN!GG116),0))</f>
        <v>0</v>
      </c>
      <c r="BA115" s="238">
        <f>IF(AND(PENGISIAN!GM116&gt;0,PENGISIAN!GF116&gt;0,PENGISIAN!GM116&gt;PENGISIAN!GF116),PENGISIAN!GM116,IF(AND(PENGISIAN!GO116&gt;0,PENGISIAN!GF116&gt;0,PENGISIAN!GO116&gt;PENGISIAN!GF116),PENGISIAN!GO116,0))</f>
        <v>0</v>
      </c>
      <c r="BB115" s="238">
        <f>IF(AND(PENGISIAN!GM116&gt;0,PENGISIAN!GF116&gt;0,PENGISIAN!GM116&gt;PENGISIAN!GF116),SUM(PENGISIAN!GG116,PENGISIAN!GL116),IF(AND(PENGISIAN!GO116&gt;0,PENGISIAN!GF116&gt;0,PENGISIAN!GO116&gt;PENGISIAN!GF116),SUM(PENGISIAN!GG116,PENGISIAN!GL116,PENGISIAN!GN116),0))</f>
        <v>0</v>
      </c>
      <c r="BC115" s="238">
        <f>IF(AND(PENGISIAN!GT116&gt;0,PENGISIAN!GM116&gt;0,PENGISIAN!GT116&gt;PENGISIAN!GM116),PENGISIAN!GT116,IF(AND(PENGISIAN!GV116&gt;0,PENGISIAN!GM116&gt;0,PENGISIAN!GV116&gt;PENGISIAN!GM116),PENGISIAN!GV116,0))</f>
        <v>0</v>
      </c>
      <c r="BD115" s="238">
        <f>IF(AND(PENGISIAN!GT116&gt;0,PENGISIAN!GM116&gt;0,PENGISIAN!GT116&gt;PENGISIAN!GM116),SUM(PENGISIAN!GN116,PENGISIAN!GS116),IF(AND(PENGISIAN!GV116&gt;0,PENGISIAN!GM116&gt;0,PENGISIAN!GV116&gt;PENGISIAN!GM116),SUM(PENGISIAN!GN116,PENGISIAN!GS116,PENGISIAN!GU116),0))</f>
        <v>0</v>
      </c>
      <c r="BE115" s="238">
        <f>IF(AND(PENGISIAN!HA116&gt;0,PENGISIAN!GT116&gt;0,PENGISIAN!HA116&gt;PENGISIAN!GT116),PENGISIAN!HA116,IF(AND(PENGISIAN!HC116&gt;0,PENGISIAN!GT116&gt;0,PENGISIAN!HC116&gt;PENGISIAN!GT116),PENGISIAN!HC116,0))</f>
        <v>0</v>
      </c>
      <c r="BF115" s="238">
        <f>IF(AND(PENGISIAN!HA116&gt;0,PENGISIAN!GT116&gt;0,PENGISIAN!HA116&gt;PENGISIAN!GT116),SUM(PENGISIAN!GU116,PENGISIAN!GZ116),IF(AND(PENGISIAN!HC116&gt;0,PENGISIAN!GT116&gt;0,PENGISIAN!HC116&gt;PENGISIAN!GT116),SUM(PENGISIAN!GU116,PENGISIAN!GZ116,PENGISIAN!HB116),0))</f>
        <v>0</v>
      </c>
      <c r="BG115" s="238">
        <f>IF(AND(PENGISIAN!HH116&gt;0,PENGISIAN!HA116&gt;0,PENGISIAN!HH116&gt;PENGISIAN!HA116),PENGISIAN!HH116,IF(AND(PENGISIAN!HJ116&gt;0,PENGISIAN!HA116&gt;0,PENGISIAN!HJ116&gt;PENGISIAN!HA116),PENGISIAN!HJ116,0))</f>
        <v>0</v>
      </c>
      <c r="BH115" s="238">
        <f>IF(AND(PENGISIAN!HH116&gt;0,PENGISIAN!HA116&gt;0,PENGISIAN!HH116&gt;PENGISIAN!HA116),SUM(PENGISIAN!HB116,PENGISIAN!HG116),IF(AND(PENGISIAN!HJ116&gt;0,PENGISIAN!HA116&gt;0,PENGISIAN!HJ116&gt;PENGISIAN!HA116),SUM(PENGISIAN!HB116,PENGISIAN!HG116,PENGISIAN!HI116),0))</f>
        <v>0</v>
      </c>
      <c r="BI115" s="238">
        <f>IF(AND(PENGISIAN!HJ116&gt;0,PENGISIAN!HH116&gt;0,PENGISIAN!HJ116&gt;PENGISIAN!HH116),PENGISIAN!HJ116,0)</f>
        <v>0</v>
      </c>
      <c r="BJ115" s="238">
        <f>IF(AND(PENGISIAN!HJ116&gt;0,PENGISIAN!HH116&gt;0,PENGISIAN!HJ116&gt;PENGISIAN!HH116),PENGISIAN!HI116,0)</f>
        <v>0</v>
      </c>
    </row>
    <row r="116" spans="1:62">
      <c r="A116" s="238">
        <f>IF(AND(PENGISIAN!M117&gt;0,PENGISIAN!F117&gt;0,PENGISIAN!M117&gt;PENGISIAN!F117),PENGISIAN!M117,IF(AND(PENGISIAN!O117&gt;0,PENGISIAN!F117&gt;0,PENGISIAN!O117&gt;PENGISIAN!F117),PENGISIAN!O117,0))</f>
        <v>0</v>
      </c>
      <c r="B116" s="238">
        <f>IF(AND(PENGISIAN!M117&gt;0,PENGISIAN!F117&gt;0,PENGISIAN!M117&gt;PENGISIAN!F117),SUM(PENGISIAN!G117,PENGISIAN!L117),IF(AND(PENGISIAN!O117&gt;0,PENGISIAN!F117&gt;0,PENGISIAN!O117&gt;PENGISIAN!F117),SUM(PENGISIAN!G117,PENGISIAN!L117,PENGISIAN!N117),0))</f>
        <v>0</v>
      </c>
      <c r="C116" s="238">
        <f>IF(AND(PENGISIAN!T117&gt;0,PENGISIAN!M117&gt;0,PENGISIAN!T117&gt;PENGISIAN!M117),PENGISIAN!T117,IF(AND(PENGISIAN!V117&gt;0,PENGISIAN!M117&gt;0,PENGISIAN!V117&gt;PENGISIAN!M117),PENGISIAN!V117,0))</f>
        <v>0</v>
      </c>
      <c r="D116" s="238">
        <f>IF(AND(PENGISIAN!T117&gt;0,PENGISIAN!M117&gt;0,PENGISIAN!T117&gt;PENGISIAN!M117),SUM(PENGISIAN!N117,PENGISIAN!S117),IF(AND(PENGISIAN!V117&gt;0,PENGISIAN!M117&gt;0,PENGISIAN!V117&gt;PENGISIAN!M117),SUM(PENGISIAN!N117,PENGISIAN!S117,PENGISIAN!U117),0))</f>
        <v>0</v>
      </c>
      <c r="E116" s="238">
        <f>IF(AND(PENGISIAN!AA117&gt;0,PENGISIAN!T117&gt;0,PENGISIAN!AA117&gt;PENGISIAN!T117),PENGISIAN!AA117,IF(AND(PENGISIAN!AC117&gt;0,PENGISIAN!T117&gt;0,PENGISIAN!AC117&gt;PENGISIAN!T117),PENGISIAN!AC117,0))</f>
        <v>0</v>
      </c>
      <c r="F116" s="238">
        <f>IF(AND(PENGISIAN!AA117&gt;0,PENGISIAN!T117&gt;0,PENGISIAN!AA117&gt;PENGISIAN!T117),SUM(PENGISIAN!U117,PENGISIAN!Z117),IF(AND(PENGISIAN!AC117&gt;0,PENGISIAN!T117&gt;0,PENGISIAN!AC117&gt;PENGISIAN!T117),SUM(PENGISIAN!U117,PENGISIAN!Z117,PENGISIAN!AB117),0))</f>
        <v>0</v>
      </c>
      <c r="G116" s="238">
        <f>IF(AND(PENGISIAN!AH117&gt;0,PENGISIAN!AA117&gt;0,PENGISIAN!AH117&gt;PENGISIAN!AA117),PENGISIAN!AH117,IF(AND(PENGISIAN!AJ117&gt;0,PENGISIAN!AA117&gt;0,PENGISIAN!AJ117&gt;PENGISIAN!AA117),PENGISIAN!AJ117,0))</f>
        <v>0</v>
      </c>
      <c r="H116" s="238">
        <f>IF(AND(PENGISIAN!AH117&gt;0,PENGISIAN!AA117&gt;0,PENGISIAN!AH117&gt;PENGISIAN!AA117),SUM(PENGISIAN!AB117,PENGISIAN!AG117),IF(AND(PENGISIAN!AJ117&gt;0,PENGISIAN!AA117&gt;0,PENGISIAN!AJ117&gt;PENGISIAN!AA117),SUM(PENGISIAN!AB117,PENGISIAN!AG117,PENGISIAN!AI117),0))</f>
        <v>0</v>
      </c>
      <c r="I116" s="238">
        <f>IF(AND(PENGISIAN!AO117&gt;0,PENGISIAN!AH117&gt;0,PENGISIAN!AO117&gt;PENGISIAN!AH117),PENGISIAN!AO117,IF(AND(PENGISIAN!AQ117&gt;0,PENGISIAN!AH117&gt;0,PENGISIAN!AQ117&gt;PENGISIAN!AH117),PENGISIAN!AQ117,0))</f>
        <v>0</v>
      </c>
      <c r="J116" s="238">
        <f>IF(AND(PENGISIAN!AO117&gt;0,PENGISIAN!AH117&gt;0,PENGISIAN!AO117&gt;PENGISIAN!AH117),SUM(PENGISIAN!AI117,PENGISIAN!AN117),IF(AND(PENGISIAN!AQ117&gt;0,PENGISIAN!AH117&gt;0,PENGISIAN!AQ117&gt;PENGISIAN!AH117),SUM(PENGISIAN!AI117,PENGISIAN!AN117,PENGISIAN!AP117),0))</f>
        <v>0</v>
      </c>
      <c r="K116" s="238">
        <f>IF(AND(PENGISIAN!AV117&gt;0,PENGISIAN!AO117&gt;0,PENGISIAN!AV117&gt;PENGISIAN!AO117),PENGISIAN!AV117,IF(AND(PENGISIAN!AX117&gt;0,PENGISIAN!AO117&gt;0,PENGISIAN!AX117&gt;PENGISIAN!AO117),PENGISIAN!AX117,0))</f>
        <v>0</v>
      </c>
      <c r="L116" s="238">
        <f>IF(AND(PENGISIAN!AV117&gt;0,PENGISIAN!AO117&gt;0,PENGISIAN!AV117&gt;PENGISIAN!AO117),SUM(PENGISIAN!AP117,PENGISIAN!AU117),IF(AND(PENGISIAN!AX117&gt;0,PENGISIAN!AO117&gt;0,PENGISIAN!AX117&gt;PENGISIAN!AO117),SUM(PENGISIAN!AP117,PENGISIAN!AU117,PENGISIAN!AW117),0))</f>
        <v>0</v>
      </c>
      <c r="M116" s="238">
        <f>IF(AND(PENGISIAN!BC117&gt;0,PENGISIAN!AV117&gt;0,PENGISIAN!BC117&gt;PENGISIAN!AV117),PENGISIAN!BC117,IF(AND(PENGISIAN!BE117&gt;0,PENGISIAN!AV117&gt;0,PENGISIAN!BE117&gt;PENGISIAN!AV117),PENGISIAN!BE117,0))</f>
        <v>0</v>
      </c>
      <c r="N116" s="238">
        <f>IF(AND(PENGISIAN!BC117&gt;0,PENGISIAN!AV117&gt;0,PENGISIAN!BC117&gt;PENGISIAN!AV117),SUM(PENGISIAN!AW117,PENGISIAN!BB117),IF(AND(PENGISIAN!BE117&gt;0,PENGISIAN!AV117&gt;0,PENGISIAN!BE117&gt;PENGISIAN!AV117),SUM(PENGISIAN!AW117,PENGISIAN!BB117,PENGISIAN!BD117),0))</f>
        <v>0</v>
      </c>
      <c r="O116" s="238">
        <f>IF(AND(PENGISIAN!BJ117&gt;0,PENGISIAN!BC117&gt;0,PENGISIAN!BJ117&gt;PENGISIAN!BC117),PENGISIAN!BJ117,IF(AND(PENGISIAN!BL117&gt;0,PENGISIAN!BC117&gt;0,PENGISIAN!BL117&gt;PENGISIAN!BC117),PENGISIAN!BL117,0))</f>
        <v>0</v>
      </c>
      <c r="P116" s="238">
        <f>IF(AND(PENGISIAN!BJ117&gt;0,PENGISIAN!BC117&gt;0,PENGISIAN!BJ117&gt;PENGISIAN!BC117),SUM(PENGISIAN!BD117,PENGISIAN!BI117),IF(AND(PENGISIAN!BL117&gt;0,PENGISIAN!BC117&gt;0,PENGISIAN!BL117&gt;PENGISIAN!BC117),SUM(PENGISIAN!BD117,PENGISIAN!BI117,PENGISIAN!BK117),0))</f>
        <v>0</v>
      </c>
      <c r="Q116" s="238">
        <f>IF(AND(PENGISIAN!BQ117&gt;0,PENGISIAN!BJ117&gt;0,PENGISIAN!BQ117&gt;PENGISIAN!BJ117),PENGISIAN!BQ117,IF(AND(PENGISIAN!BS117&gt;0,PENGISIAN!BJ117&gt;0,PENGISIAN!BS117&gt;PENGISIAN!BJ117),PENGISIAN!BS117,0))</f>
        <v>0</v>
      </c>
      <c r="R116" s="238">
        <f>IF(AND(PENGISIAN!BQ117&gt;0,PENGISIAN!BJ117&gt;0,PENGISIAN!BQ117&gt;PENGISIAN!BJ117),SUM(PENGISIAN!BK117,PENGISIAN!BP117),IF(AND(PENGISIAN!BS117&gt;0,PENGISIAN!BJ117&gt;0,PENGISIAN!BS117&gt;PENGISIAN!BJ117),SUM(PENGISIAN!BK117,PENGISIAN!BP117,PENGISIAN!BR117),0))</f>
        <v>0</v>
      </c>
      <c r="S116" s="238">
        <f>IF(AND(PENGISIAN!BX117&gt;0,PENGISIAN!BQ117&gt;0,PENGISIAN!BX117&gt;PENGISIAN!BQ117),PENGISIAN!BX117,IF(AND(PENGISIAN!BZ117&gt;0,PENGISIAN!BQ117&gt;0,PENGISIAN!BZ117&gt;PENGISIAN!BQ117),PENGISIAN!BZ117,0))</f>
        <v>0</v>
      </c>
      <c r="T116" s="238">
        <f>IF(AND(PENGISIAN!BX117&gt;0,PENGISIAN!BQ117&gt;0,PENGISIAN!BX117&gt;PENGISIAN!BQ117),SUM(PENGISIAN!BR117,PENGISIAN!BW117),IF(AND(PENGISIAN!BZ117&gt;0,PENGISIAN!BQ117&gt;0,PENGISIAN!BZ117&gt;PENGISIAN!BQ117),SUM(PENGISIAN!BR117,PENGISIAN!BW117,PENGISIAN!BY117),0))</f>
        <v>0</v>
      </c>
      <c r="U116" s="238">
        <f>IF(AND(PENGISIAN!CE117&gt;0,PENGISIAN!BX117&gt;0,PENGISIAN!CE117&gt;PENGISIAN!BX117),PENGISIAN!CE117,IF(AND(PENGISIAN!CG117&gt;0,PENGISIAN!BX117&gt;0,PENGISIAN!CG117&gt;PENGISIAN!BX117),PENGISIAN!CG117,0))</f>
        <v>0</v>
      </c>
      <c r="V116" s="238">
        <f>IF(AND(PENGISIAN!CE117&gt;0,PENGISIAN!BX117&gt;0,PENGISIAN!CE117&gt;PENGISIAN!BX117),SUM(PENGISIAN!BY117,PENGISIAN!CD117),IF(AND(PENGISIAN!CG117&gt;0,PENGISIAN!BX117&gt;0,PENGISIAN!CG117&gt;PENGISIAN!BX117),SUM(PENGISIAN!BY117,PENGISIAN!CD117,PENGISIAN!CF117),0))</f>
        <v>0</v>
      </c>
      <c r="W116" s="238">
        <f>IF(AND(PENGISIAN!CL117&gt;0,PENGISIAN!CE117&gt;0,PENGISIAN!CL117&gt;PENGISIAN!CE117),PENGISIAN!CL117,IF(AND(PENGISIAN!CN117&gt;0,PENGISIAN!CE117&gt;0,PENGISIAN!CN117&gt;PENGISIAN!CE117),PENGISIAN!CN117,0))</f>
        <v>0</v>
      </c>
      <c r="X116" s="238">
        <f>IF(AND(PENGISIAN!CL117&gt;0,PENGISIAN!CE117&gt;0,PENGISIAN!CL117&gt;PENGISIAN!CE117),SUM(PENGISIAN!CF117,PENGISIAN!CK117),IF(AND(PENGISIAN!CN117&gt;0,PENGISIAN!CE117&gt;0,PENGISIAN!CN117&gt;PENGISIAN!CE117),SUM(PENGISIAN!CF117,PENGISIAN!CK117,PENGISIAN!CM117),0))</f>
        <v>0</v>
      </c>
      <c r="Y116" s="238">
        <f>IF(AND(PENGISIAN!CS117&gt;0,PENGISIAN!CL117&gt;0,PENGISIAN!CS117&gt;PENGISIAN!CL117),PENGISIAN!CS117,IF(AND(PENGISIAN!CU117&gt;0,PENGISIAN!CL117&gt;0,PENGISIAN!CU117&gt;PENGISIAN!CL117),PENGISIAN!CU117,0))</f>
        <v>0</v>
      </c>
      <c r="Z116" s="238">
        <f>IF(AND(PENGISIAN!CS117&gt;0,PENGISIAN!CL117&gt;0,PENGISIAN!CS117&gt;PENGISIAN!CL117),SUM(PENGISIAN!CM117,PENGISIAN!CR117),IF(AND(PENGISIAN!CU117&gt;0,PENGISIAN!CL117&gt;0,PENGISIAN!CU117&gt;PENGISIAN!CL117),SUM(PENGISIAN!CM117,PENGISIAN!CR117,PENGISIAN!CT117),0))</f>
        <v>0</v>
      </c>
      <c r="AA116" s="238">
        <f>IF(AND(PENGISIAN!CZ117&gt;0,PENGISIAN!CS117&gt;0,PENGISIAN!CZ117&gt;PENGISIAN!CS117),PENGISIAN!CZ117,IF(AND(PENGISIAN!DB117&gt;0,PENGISIAN!CS117&gt;0,PENGISIAN!DB117&gt;PENGISIAN!CS117),PENGISIAN!DB117,0))</f>
        <v>0</v>
      </c>
      <c r="AB116" s="238">
        <f>IF(AND(PENGISIAN!CZ117&gt;0,PENGISIAN!CS117&gt;0,PENGISIAN!CZ117&gt;PENGISIAN!CS117),SUM(PENGISIAN!CT117,PENGISIAN!CY117),IF(AND(PENGISIAN!DB117&gt;0,PENGISIAN!CS117&gt;0,PENGISIAN!DB117&gt;PENGISIAN!CS117),SUM(PENGISIAN!CT117,PENGISIAN!CY117,PENGISIAN!DA117),0))</f>
        <v>0</v>
      </c>
      <c r="AC116" s="238">
        <f>IF(AND(PENGISIAN!DG117&gt;0,PENGISIAN!CZ117&gt;0,PENGISIAN!DG117&gt;PENGISIAN!CZ117),PENGISIAN!DG117,IF(AND(PENGISIAN!DI117&gt;0,PENGISIAN!CZ117&gt;0,PENGISIAN!DI117&gt;PENGISIAN!CZ117),PENGISIAN!DI117,0))</f>
        <v>0</v>
      </c>
      <c r="AD116" s="238">
        <f>IF(AND(PENGISIAN!DG117&gt;0,PENGISIAN!CZ117&gt;0,PENGISIAN!DG117&gt;PENGISIAN!CZ117),SUM(PENGISIAN!DA117,PENGISIAN!DF117),IF(AND(PENGISIAN!DI117&gt;0,PENGISIAN!CZ117&gt;0,PENGISIAN!DI117&gt;PENGISIAN!CZ117),SUM(PENGISIAN!DA117,PENGISIAN!DF117,PENGISIAN!DH117),0))</f>
        <v>0</v>
      </c>
      <c r="AE116" s="238">
        <f>IF(AND(PENGISIAN!DN117&gt;0,PENGISIAN!DG117&gt;0,PENGISIAN!DN117&gt;PENGISIAN!DG117),PENGISIAN!DN117,IF(AND(PENGISIAN!DP117&gt;0,PENGISIAN!DG117&gt;0,PENGISIAN!DP117&gt;PENGISIAN!DG117),PENGISIAN!DP117,0))</f>
        <v>0</v>
      </c>
      <c r="AF116" s="238">
        <f>IF(AND(PENGISIAN!DN117&gt;0,PENGISIAN!DG117&gt;0,PENGISIAN!DN117&gt;PENGISIAN!DG117),SUM(PENGISIAN!DH117,PENGISIAN!DM117),IF(AND(PENGISIAN!DP117&gt;0,PENGISIAN!DG117&gt;0,PENGISIAN!DP117&gt;PENGISIAN!DG117),SUM(PENGISIAN!DH117,PENGISIAN!DM117,PENGISIAN!DO117),0))</f>
        <v>0</v>
      </c>
      <c r="AG116" s="238">
        <f>IF(AND(PENGISIAN!DU117&gt;0,PENGISIAN!DN117&gt;0,PENGISIAN!DU117&gt;PENGISIAN!DN117),PENGISIAN!DU117,IF(AND(PENGISIAN!DW117&gt;0,PENGISIAN!DN117&gt;0,PENGISIAN!DW117&gt;PENGISIAN!DN117),PENGISIAN!DW117,0))</f>
        <v>0</v>
      </c>
      <c r="AH116" s="238">
        <f>IF(AND(PENGISIAN!DU117&gt;0,PENGISIAN!DN117&gt;0,PENGISIAN!DU117&gt;PENGISIAN!DN117),SUM(PENGISIAN!DO117,PENGISIAN!DT117),IF(AND(PENGISIAN!DW117&gt;0,PENGISIAN!DN117&gt;0,PENGISIAN!DW117&gt;PENGISIAN!DN117),SUM(PENGISIAN!DO117,PENGISIAN!DT117,PENGISIAN!DV117),0))</f>
        <v>0</v>
      </c>
      <c r="AI116" s="238">
        <f>IF(AND(PENGISIAN!EB117&gt;0,PENGISIAN!DU117&gt;0,PENGISIAN!EB117&gt;PENGISIAN!DU117),PENGISIAN!EB117,IF(AND(PENGISIAN!ED117&gt;0,PENGISIAN!DU117&gt;0,PENGISIAN!ED117&gt;PENGISIAN!DU117),PENGISIAN!ED117,0))</f>
        <v>0</v>
      </c>
      <c r="AJ116" s="238">
        <f>IF(AND(PENGISIAN!EB117&gt;0,PENGISIAN!DU117&gt;0,PENGISIAN!EB117&gt;PENGISIAN!DU117),SUM(PENGISIAN!DV117,PENGISIAN!EA117),IF(AND(PENGISIAN!ED117&gt;0,PENGISIAN!DU117&gt;0,PENGISIAN!ED117&gt;PENGISIAN!DU117),SUM(PENGISIAN!DV117,PENGISIAN!EA117,PENGISIAN!EC117),0))</f>
        <v>0</v>
      </c>
      <c r="AK116" s="238">
        <f>IF(AND(PENGISIAN!EI117&gt;0,PENGISIAN!EB117&gt;0,PENGISIAN!EI117&gt;PENGISIAN!EB117),PENGISIAN!EI117,IF(AND(PENGISIAN!EK117&gt;0,PENGISIAN!EB117&gt;0,PENGISIAN!EK117&gt;PENGISIAN!EB117),PENGISIAN!EK117,0))</f>
        <v>0</v>
      </c>
      <c r="AL116" s="238">
        <f>IF(AND(PENGISIAN!EI117&gt;0,PENGISIAN!EB117&gt;0,PENGISIAN!EI117&gt;PENGISIAN!EB117),SUM(PENGISIAN!EC117,PENGISIAN!EH117),IF(AND(PENGISIAN!EK117&gt;0,PENGISIAN!EB117&gt;0,PENGISIAN!EK117&gt;PENGISIAN!EB117),SUM(PENGISIAN!EC117,PENGISIAN!EH117,PENGISIAN!EJ117),0))</f>
        <v>0</v>
      </c>
      <c r="AM116" s="238">
        <f>IF(AND(PENGISIAN!EP117&gt;0,PENGISIAN!EI117&gt;0,PENGISIAN!EP117&gt;PENGISIAN!EI117),PENGISIAN!EP117,IF(AND(PENGISIAN!ER117&gt;0,PENGISIAN!EI117&gt;0,PENGISIAN!ER117&gt;PENGISIAN!EI117),PENGISIAN!ER117,0))</f>
        <v>0</v>
      </c>
      <c r="AN116" s="238">
        <f>IF(AND(PENGISIAN!EP117&gt;0,PENGISIAN!EI117&gt;0,PENGISIAN!EP117&gt;PENGISIAN!EI117),SUM(PENGISIAN!EJ117,PENGISIAN!EO117),IF(AND(PENGISIAN!ER117&gt;0,PENGISIAN!EI117&gt;0,PENGISIAN!ER117&gt;PENGISIAN!EI117),SUM(PENGISIAN!EJ117,PENGISIAN!EO117,PENGISIAN!EQ117),0))</f>
        <v>0</v>
      </c>
      <c r="AO116" s="238">
        <f>IF(AND(PENGISIAN!EW117&gt;0,PENGISIAN!EP117&gt;0,PENGISIAN!EW117&gt;PENGISIAN!EP117),PENGISIAN!EW117,IF(AND(PENGISIAN!EY117&gt;0,PENGISIAN!EP117&gt;0,PENGISIAN!EY117&gt;PENGISIAN!EP117),PENGISIAN!EY117,0))</f>
        <v>0</v>
      </c>
      <c r="AP116" s="238">
        <f>IF(AND(PENGISIAN!EW117&gt;0,PENGISIAN!EP117&gt;0,PENGISIAN!EW117&gt;PENGISIAN!EP117),SUM(PENGISIAN!EQ117,PENGISIAN!EV117),IF(AND(PENGISIAN!EY117&gt;0,PENGISIAN!EP117&gt;0,PENGISIAN!EY117&gt;PENGISIAN!EP117),SUM(PENGISIAN!EQ117,PENGISIAN!EV117,PENGISIAN!EX117),0))</f>
        <v>0</v>
      </c>
      <c r="AQ116" s="238">
        <f>IF(AND(PENGISIAN!FD117&gt;0,PENGISIAN!EW117&gt;0,PENGISIAN!FD117&gt;PENGISIAN!EW117),PENGISIAN!FD117,IF(AND(PENGISIAN!FF117&gt;0,PENGISIAN!EW117&gt;0,PENGISIAN!FF117&gt;PENGISIAN!EW117),PENGISIAN!FF117,0))</f>
        <v>0</v>
      </c>
      <c r="AR116" s="238">
        <f>IF(AND(PENGISIAN!FD117&gt;0,PENGISIAN!EW117&gt;0,PENGISIAN!FD117&gt;PENGISIAN!EW117),SUM(PENGISIAN!EX117,PENGISIAN!FC117),IF(AND(PENGISIAN!FF117&gt;0,PENGISIAN!EW117&gt;0,PENGISIAN!FF117&gt;PENGISIAN!EW117),SUM(PENGISIAN!EX117,PENGISIAN!FC117,PENGISIAN!FE117),0))</f>
        <v>0</v>
      </c>
      <c r="AS116" s="238">
        <f>IF(AND(PENGISIAN!FK117&gt;0,PENGISIAN!FD117&gt;0,PENGISIAN!FK117&gt;PENGISIAN!FD117),PENGISIAN!FK117,IF(AND(PENGISIAN!FM117&gt;0,PENGISIAN!FD117&gt;0,PENGISIAN!FM117&gt;PENGISIAN!FD117),PENGISIAN!FM117,0))</f>
        <v>0</v>
      </c>
      <c r="AT116" s="238">
        <f>IF(AND(PENGISIAN!FK117&gt;0,PENGISIAN!FD117&gt;0,PENGISIAN!FK117&gt;PENGISIAN!FD117),SUM(PENGISIAN!FE117,PENGISIAN!FJ117),IF(AND(PENGISIAN!FM117&gt;0,PENGISIAN!FD117&gt;0,PENGISIAN!FM117&gt;PENGISIAN!FD117),SUM(PENGISIAN!FE117,PENGISIAN!FJ117,PENGISIAN!FL117),0))</f>
        <v>0</v>
      </c>
      <c r="AU116" s="238">
        <f>IF(AND(PENGISIAN!FR117&gt;0,PENGISIAN!FK117&gt;0,PENGISIAN!FR117&gt;PENGISIAN!FK117),PENGISIAN!FR117,IF(AND(PENGISIAN!FT117&gt;0,PENGISIAN!FK117&gt;0,PENGISIAN!FT117&gt;PENGISIAN!FK117),PENGISIAN!FT117,0))</f>
        <v>0</v>
      </c>
      <c r="AV116" s="238">
        <f>IF(AND(PENGISIAN!FR117&gt;0,PENGISIAN!FK117&gt;0,PENGISIAN!FR117&gt;PENGISIAN!FK117),SUM(PENGISIAN!FL117,PENGISIAN!FQ117),IF(AND(PENGISIAN!FT117&gt;0,PENGISIAN!FK117&gt;0,PENGISIAN!FT117&gt;PENGISIAN!FK117),SUM(PENGISIAN!FL117,PENGISIAN!FQ117,PENGISIAN!FS117),0))</f>
        <v>0</v>
      </c>
      <c r="AW116" s="238">
        <f>IF(AND(PENGISIAN!FY117&gt;0,PENGISIAN!FR117&gt;0,PENGISIAN!FY117&gt;PENGISIAN!FR117),PENGISIAN!FY117,IF(AND(PENGISIAN!GA117&gt;0,PENGISIAN!FR117&gt;0,PENGISIAN!GA117&gt;PENGISIAN!FR117),PENGISIAN!GA117,0))</f>
        <v>0</v>
      </c>
      <c r="AX116" s="238">
        <f>IF(AND(PENGISIAN!FY117&gt;0,PENGISIAN!FR117&gt;0,PENGISIAN!FY117&gt;PENGISIAN!FR117),SUM(PENGISIAN!FS117,PENGISIAN!FX117),IF(AND(PENGISIAN!GA117&gt;0,PENGISIAN!FR117&gt;0,PENGISIAN!GA117&gt;PENGISIAN!FR117),SUM(PENGISIAN!FS117,PENGISIAN!FX117,PENGISIAN!FZ117),0))</f>
        <v>0</v>
      </c>
      <c r="AY116" s="238">
        <f>IF(AND(PENGISIAN!GF117&gt;0,PENGISIAN!FY117&gt;0,PENGISIAN!GF117&gt;PENGISIAN!FY117),PENGISIAN!GF117,IF(AND(PENGISIAN!GH117&gt;0,PENGISIAN!FY117&gt;0,PENGISIAN!GH117&gt;PENGISIAN!FY117),PENGISIAN!GH117,0))</f>
        <v>0</v>
      </c>
      <c r="AZ116" s="238">
        <f>IF(AND(PENGISIAN!GF117&gt;0,PENGISIAN!FY117&gt;0,PENGISIAN!GF117&gt;PENGISIAN!FY117),SUM(PENGISIAN!FZ117,PENGISIAN!GE117),IF(AND(PENGISIAN!GH117&gt;0,PENGISIAN!FY117&gt;0,PENGISIAN!GH117&gt;PENGISIAN!FY117),SUM(PENGISIAN!FZ117,PENGISIAN!GE117,PENGISIAN!GG117),0))</f>
        <v>0</v>
      </c>
      <c r="BA116" s="238">
        <f>IF(AND(PENGISIAN!GM117&gt;0,PENGISIAN!GF117&gt;0,PENGISIAN!GM117&gt;PENGISIAN!GF117),PENGISIAN!GM117,IF(AND(PENGISIAN!GO117&gt;0,PENGISIAN!GF117&gt;0,PENGISIAN!GO117&gt;PENGISIAN!GF117),PENGISIAN!GO117,0))</f>
        <v>0</v>
      </c>
      <c r="BB116" s="238">
        <f>IF(AND(PENGISIAN!GM117&gt;0,PENGISIAN!GF117&gt;0,PENGISIAN!GM117&gt;PENGISIAN!GF117),SUM(PENGISIAN!GG117,PENGISIAN!GL117),IF(AND(PENGISIAN!GO117&gt;0,PENGISIAN!GF117&gt;0,PENGISIAN!GO117&gt;PENGISIAN!GF117),SUM(PENGISIAN!GG117,PENGISIAN!GL117,PENGISIAN!GN117),0))</f>
        <v>0</v>
      </c>
      <c r="BC116" s="238">
        <f>IF(AND(PENGISIAN!GT117&gt;0,PENGISIAN!GM117&gt;0,PENGISIAN!GT117&gt;PENGISIAN!GM117),PENGISIAN!GT117,IF(AND(PENGISIAN!GV117&gt;0,PENGISIAN!GM117&gt;0,PENGISIAN!GV117&gt;PENGISIAN!GM117),PENGISIAN!GV117,0))</f>
        <v>0</v>
      </c>
      <c r="BD116" s="238">
        <f>IF(AND(PENGISIAN!GT117&gt;0,PENGISIAN!GM117&gt;0,PENGISIAN!GT117&gt;PENGISIAN!GM117),SUM(PENGISIAN!GN117,PENGISIAN!GS117),IF(AND(PENGISIAN!GV117&gt;0,PENGISIAN!GM117&gt;0,PENGISIAN!GV117&gt;PENGISIAN!GM117),SUM(PENGISIAN!GN117,PENGISIAN!GS117,PENGISIAN!GU117),0))</f>
        <v>0</v>
      </c>
      <c r="BE116" s="238">
        <f>IF(AND(PENGISIAN!HA117&gt;0,PENGISIAN!GT117&gt;0,PENGISIAN!HA117&gt;PENGISIAN!GT117),PENGISIAN!HA117,IF(AND(PENGISIAN!HC117&gt;0,PENGISIAN!GT117&gt;0,PENGISIAN!HC117&gt;PENGISIAN!GT117),PENGISIAN!HC117,0))</f>
        <v>0</v>
      </c>
      <c r="BF116" s="238">
        <f>IF(AND(PENGISIAN!HA117&gt;0,PENGISIAN!GT117&gt;0,PENGISIAN!HA117&gt;PENGISIAN!GT117),SUM(PENGISIAN!GU117,PENGISIAN!GZ117),IF(AND(PENGISIAN!HC117&gt;0,PENGISIAN!GT117&gt;0,PENGISIAN!HC117&gt;PENGISIAN!GT117),SUM(PENGISIAN!GU117,PENGISIAN!GZ117,PENGISIAN!HB117),0))</f>
        <v>0</v>
      </c>
      <c r="BG116" s="238">
        <f>IF(AND(PENGISIAN!HH117&gt;0,PENGISIAN!HA117&gt;0,PENGISIAN!HH117&gt;PENGISIAN!HA117),PENGISIAN!HH117,IF(AND(PENGISIAN!HJ117&gt;0,PENGISIAN!HA117&gt;0,PENGISIAN!HJ117&gt;PENGISIAN!HA117),PENGISIAN!HJ117,0))</f>
        <v>0</v>
      </c>
      <c r="BH116" s="238">
        <f>IF(AND(PENGISIAN!HH117&gt;0,PENGISIAN!HA117&gt;0,PENGISIAN!HH117&gt;PENGISIAN!HA117),SUM(PENGISIAN!HB117,PENGISIAN!HG117),IF(AND(PENGISIAN!HJ117&gt;0,PENGISIAN!HA117&gt;0,PENGISIAN!HJ117&gt;PENGISIAN!HA117),SUM(PENGISIAN!HB117,PENGISIAN!HG117,PENGISIAN!HI117),0))</f>
        <v>0</v>
      </c>
      <c r="BI116" s="238">
        <f>IF(AND(PENGISIAN!HJ117&gt;0,PENGISIAN!HH117&gt;0,PENGISIAN!HJ117&gt;PENGISIAN!HH117),PENGISIAN!HJ117,0)</f>
        <v>0</v>
      </c>
      <c r="BJ116" s="238">
        <f>IF(AND(PENGISIAN!HJ117&gt;0,PENGISIAN!HH117&gt;0,PENGISIAN!HJ117&gt;PENGISIAN!HH117),PENGISIAN!HI117,0)</f>
        <v>0</v>
      </c>
    </row>
    <row r="117" spans="1:62">
      <c r="A117" s="238">
        <f>IF(AND(PENGISIAN!M118&gt;0,PENGISIAN!F118&gt;0,PENGISIAN!M118&gt;PENGISIAN!F118),PENGISIAN!M118,IF(AND(PENGISIAN!O118&gt;0,PENGISIAN!F118&gt;0,PENGISIAN!O118&gt;PENGISIAN!F118),PENGISIAN!O118,0))</f>
        <v>0</v>
      </c>
      <c r="B117" s="238">
        <f>IF(AND(PENGISIAN!M118&gt;0,PENGISIAN!F118&gt;0,PENGISIAN!M118&gt;PENGISIAN!F118),SUM(PENGISIAN!G118,PENGISIAN!L118),IF(AND(PENGISIAN!O118&gt;0,PENGISIAN!F118&gt;0,PENGISIAN!O118&gt;PENGISIAN!F118),SUM(PENGISIAN!G118,PENGISIAN!L118,PENGISIAN!N118),0))</f>
        <v>0</v>
      </c>
      <c r="C117" s="238">
        <f>IF(AND(PENGISIAN!T118&gt;0,PENGISIAN!M118&gt;0,PENGISIAN!T118&gt;PENGISIAN!M118),PENGISIAN!T118,IF(AND(PENGISIAN!V118&gt;0,PENGISIAN!M118&gt;0,PENGISIAN!V118&gt;PENGISIAN!M118),PENGISIAN!V118,0))</f>
        <v>0</v>
      </c>
      <c r="D117" s="238">
        <f>IF(AND(PENGISIAN!T118&gt;0,PENGISIAN!M118&gt;0,PENGISIAN!T118&gt;PENGISIAN!M118),SUM(PENGISIAN!N118,PENGISIAN!S118),IF(AND(PENGISIAN!V118&gt;0,PENGISIAN!M118&gt;0,PENGISIAN!V118&gt;PENGISIAN!M118),SUM(PENGISIAN!N118,PENGISIAN!S118,PENGISIAN!U118),0))</f>
        <v>0</v>
      </c>
      <c r="E117" s="238">
        <f>IF(AND(PENGISIAN!AA118&gt;0,PENGISIAN!T118&gt;0,PENGISIAN!AA118&gt;PENGISIAN!T118),PENGISIAN!AA118,IF(AND(PENGISIAN!AC118&gt;0,PENGISIAN!T118&gt;0,PENGISIAN!AC118&gt;PENGISIAN!T118),PENGISIAN!AC118,0))</f>
        <v>0</v>
      </c>
      <c r="F117" s="238">
        <f>IF(AND(PENGISIAN!AA118&gt;0,PENGISIAN!T118&gt;0,PENGISIAN!AA118&gt;PENGISIAN!T118),SUM(PENGISIAN!U118,PENGISIAN!Z118),IF(AND(PENGISIAN!AC118&gt;0,PENGISIAN!T118&gt;0,PENGISIAN!AC118&gt;PENGISIAN!T118),SUM(PENGISIAN!U118,PENGISIAN!Z118,PENGISIAN!AB118),0))</f>
        <v>0</v>
      </c>
      <c r="G117" s="238">
        <f>IF(AND(PENGISIAN!AH118&gt;0,PENGISIAN!AA118&gt;0,PENGISIAN!AH118&gt;PENGISIAN!AA118),PENGISIAN!AH118,IF(AND(PENGISIAN!AJ118&gt;0,PENGISIAN!AA118&gt;0,PENGISIAN!AJ118&gt;PENGISIAN!AA118),PENGISIAN!AJ118,0))</f>
        <v>0</v>
      </c>
      <c r="H117" s="238">
        <f>IF(AND(PENGISIAN!AH118&gt;0,PENGISIAN!AA118&gt;0,PENGISIAN!AH118&gt;PENGISIAN!AA118),SUM(PENGISIAN!AB118,PENGISIAN!AG118),IF(AND(PENGISIAN!AJ118&gt;0,PENGISIAN!AA118&gt;0,PENGISIAN!AJ118&gt;PENGISIAN!AA118),SUM(PENGISIAN!AB118,PENGISIAN!AG118,PENGISIAN!AI118),0))</f>
        <v>0</v>
      </c>
      <c r="I117" s="238">
        <f>IF(AND(PENGISIAN!AO118&gt;0,PENGISIAN!AH118&gt;0,PENGISIAN!AO118&gt;PENGISIAN!AH118),PENGISIAN!AO118,IF(AND(PENGISIAN!AQ118&gt;0,PENGISIAN!AH118&gt;0,PENGISIAN!AQ118&gt;PENGISIAN!AH118),PENGISIAN!AQ118,0))</f>
        <v>0</v>
      </c>
      <c r="J117" s="238">
        <f>IF(AND(PENGISIAN!AO118&gt;0,PENGISIAN!AH118&gt;0,PENGISIAN!AO118&gt;PENGISIAN!AH118),SUM(PENGISIAN!AI118,PENGISIAN!AN118),IF(AND(PENGISIAN!AQ118&gt;0,PENGISIAN!AH118&gt;0,PENGISIAN!AQ118&gt;PENGISIAN!AH118),SUM(PENGISIAN!AI118,PENGISIAN!AN118,PENGISIAN!AP118),0))</f>
        <v>0</v>
      </c>
      <c r="K117" s="238">
        <f>IF(AND(PENGISIAN!AV118&gt;0,PENGISIAN!AO118&gt;0,PENGISIAN!AV118&gt;PENGISIAN!AO118),PENGISIAN!AV118,IF(AND(PENGISIAN!AX118&gt;0,PENGISIAN!AO118&gt;0,PENGISIAN!AX118&gt;PENGISIAN!AO118),PENGISIAN!AX118,0))</f>
        <v>0</v>
      </c>
      <c r="L117" s="238">
        <f>IF(AND(PENGISIAN!AV118&gt;0,PENGISIAN!AO118&gt;0,PENGISIAN!AV118&gt;PENGISIAN!AO118),SUM(PENGISIAN!AP118,PENGISIAN!AU118),IF(AND(PENGISIAN!AX118&gt;0,PENGISIAN!AO118&gt;0,PENGISIAN!AX118&gt;PENGISIAN!AO118),SUM(PENGISIAN!AP118,PENGISIAN!AU118,PENGISIAN!AW118),0))</f>
        <v>0</v>
      </c>
      <c r="M117" s="238">
        <f>IF(AND(PENGISIAN!BC118&gt;0,PENGISIAN!AV118&gt;0,PENGISIAN!BC118&gt;PENGISIAN!AV118),PENGISIAN!BC118,IF(AND(PENGISIAN!BE118&gt;0,PENGISIAN!AV118&gt;0,PENGISIAN!BE118&gt;PENGISIAN!AV118),PENGISIAN!BE118,0))</f>
        <v>0</v>
      </c>
      <c r="N117" s="238">
        <f>IF(AND(PENGISIAN!BC118&gt;0,PENGISIAN!AV118&gt;0,PENGISIAN!BC118&gt;PENGISIAN!AV118),SUM(PENGISIAN!AW118,PENGISIAN!BB118),IF(AND(PENGISIAN!BE118&gt;0,PENGISIAN!AV118&gt;0,PENGISIAN!BE118&gt;PENGISIAN!AV118),SUM(PENGISIAN!AW118,PENGISIAN!BB118,PENGISIAN!BD118),0))</f>
        <v>0</v>
      </c>
      <c r="O117" s="238">
        <f>IF(AND(PENGISIAN!BJ118&gt;0,PENGISIAN!BC118&gt;0,PENGISIAN!BJ118&gt;PENGISIAN!BC118),PENGISIAN!BJ118,IF(AND(PENGISIAN!BL118&gt;0,PENGISIAN!BC118&gt;0,PENGISIAN!BL118&gt;PENGISIAN!BC118),PENGISIAN!BL118,0))</f>
        <v>0</v>
      </c>
      <c r="P117" s="238">
        <f>IF(AND(PENGISIAN!BJ118&gt;0,PENGISIAN!BC118&gt;0,PENGISIAN!BJ118&gt;PENGISIAN!BC118),SUM(PENGISIAN!BD118,PENGISIAN!BI118),IF(AND(PENGISIAN!BL118&gt;0,PENGISIAN!BC118&gt;0,PENGISIAN!BL118&gt;PENGISIAN!BC118),SUM(PENGISIAN!BD118,PENGISIAN!BI118,PENGISIAN!BK118),0))</f>
        <v>0</v>
      </c>
      <c r="Q117" s="238">
        <f>IF(AND(PENGISIAN!BQ118&gt;0,PENGISIAN!BJ118&gt;0,PENGISIAN!BQ118&gt;PENGISIAN!BJ118),PENGISIAN!BQ118,IF(AND(PENGISIAN!BS118&gt;0,PENGISIAN!BJ118&gt;0,PENGISIAN!BS118&gt;PENGISIAN!BJ118),PENGISIAN!BS118,0))</f>
        <v>0</v>
      </c>
      <c r="R117" s="238">
        <f>IF(AND(PENGISIAN!BQ118&gt;0,PENGISIAN!BJ118&gt;0,PENGISIAN!BQ118&gt;PENGISIAN!BJ118),SUM(PENGISIAN!BK118,PENGISIAN!BP118),IF(AND(PENGISIAN!BS118&gt;0,PENGISIAN!BJ118&gt;0,PENGISIAN!BS118&gt;PENGISIAN!BJ118),SUM(PENGISIAN!BK118,PENGISIAN!BP118,PENGISIAN!BR118),0))</f>
        <v>0</v>
      </c>
      <c r="S117" s="238">
        <f>IF(AND(PENGISIAN!BX118&gt;0,PENGISIAN!BQ118&gt;0,PENGISIAN!BX118&gt;PENGISIAN!BQ118),PENGISIAN!BX118,IF(AND(PENGISIAN!BZ118&gt;0,PENGISIAN!BQ118&gt;0,PENGISIAN!BZ118&gt;PENGISIAN!BQ118),PENGISIAN!BZ118,0))</f>
        <v>0</v>
      </c>
      <c r="T117" s="238">
        <f>IF(AND(PENGISIAN!BX118&gt;0,PENGISIAN!BQ118&gt;0,PENGISIAN!BX118&gt;PENGISIAN!BQ118),SUM(PENGISIAN!BR118,PENGISIAN!BW118),IF(AND(PENGISIAN!BZ118&gt;0,PENGISIAN!BQ118&gt;0,PENGISIAN!BZ118&gt;PENGISIAN!BQ118),SUM(PENGISIAN!BR118,PENGISIAN!BW118,PENGISIAN!BY118),0))</f>
        <v>0</v>
      </c>
      <c r="U117" s="238">
        <f>IF(AND(PENGISIAN!CE118&gt;0,PENGISIAN!BX118&gt;0,PENGISIAN!CE118&gt;PENGISIAN!BX118),PENGISIAN!CE118,IF(AND(PENGISIAN!CG118&gt;0,PENGISIAN!BX118&gt;0,PENGISIAN!CG118&gt;PENGISIAN!BX118),PENGISIAN!CG118,0))</f>
        <v>0</v>
      </c>
      <c r="V117" s="238">
        <f>IF(AND(PENGISIAN!CE118&gt;0,PENGISIAN!BX118&gt;0,PENGISIAN!CE118&gt;PENGISIAN!BX118),SUM(PENGISIAN!BY118,PENGISIAN!CD118),IF(AND(PENGISIAN!CG118&gt;0,PENGISIAN!BX118&gt;0,PENGISIAN!CG118&gt;PENGISIAN!BX118),SUM(PENGISIAN!BY118,PENGISIAN!CD118,PENGISIAN!CF118),0))</f>
        <v>0</v>
      </c>
      <c r="W117" s="238">
        <f>IF(AND(PENGISIAN!CL118&gt;0,PENGISIAN!CE118&gt;0,PENGISIAN!CL118&gt;PENGISIAN!CE118),PENGISIAN!CL118,IF(AND(PENGISIAN!CN118&gt;0,PENGISIAN!CE118&gt;0,PENGISIAN!CN118&gt;PENGISIAN!CE118),PENGISIAN!CN118,0))</f>
        <v>0</v>
      </c>
      <c r="X117" s="238">
        <f>IF(AND(PENGISIAN!CL118&gt;0,PENGISIAN!CE118&gt;0,PENGISIAN!CL118&gt;PENGISIAN!CE118),SUM(PENGISIAN!CF118,PENGISIAN!CK118),IF(AND(PENGISIAN!CN118&gt;0,PENGISIAN!CE118&gt;0,PENGISIAN!CN118&gt;PENGISIAN!CE118),SUM(PENGISIAN!CF118,PENGISIAN!CK118,PENGISIAN!CM118),0))</f>
        <v>0</v>
      </c>
      <c r="Y117" s="238">
        <f>IF(AND(PENGISIAN!CS118&gt;0,PENGISIAN!CL118&gt;0,PENGISIAN!CS118&gt;PENGISIAN!CL118),PENGISIAN!CS118,IF(AND(PENGISIAN!CU118&gt;0,PENGISIAN!CL118&gt;0,PENGISIAN!CU118&gt;PENGISIAN!CL118),PENGISIAN!CU118,0))</f>
        <v>0</v>
      </c>
      <c r="Z117" s="238">
        <f>IF(AND(PENGISIAN!CS118&gt;0,PENGISIAN!CL118&gt;0,PENGISIAN!CS118&gt;PENGISIAN!CL118),SUM(PENGISIAN!CM118,PENGISIAN!CR118),IF(AND(PENGISIAN!CU118&gt;0,PENGISIAN!CL118&gt;0,PENGISIAN!CU118&gt;PENGISIAN!CL118),SUM(PENGISIAN!CM118,PENGISIAN!CR118,PENGISIAN!CT118),0))</f>
        <v>0</v>
      </c>
      <c r="AA117" s="238">
        <f>IF(AND(PENGISIAN!CZ118&gt;0,PENGISIAN!CS118&gt;0,PENGISIAN!CZ118&gt;PENGISIAN!CS118),PENGISIAN!CZ118,IF(AND(PENGISIAN!DB118&gt;0,PENGISIAN!CS118&gt;0,PENGISIAN!DB118&gt;PENGISIAN!CS118),PENGISIAN!DB118,0))</f>
        <v>0</v>
      </c>
      <c r="AB117" s="238">
        <f>IF(AND(PENGISIAN!CZ118&gt;0,PENGISIAN!CS118&gt;0,PENGISIAN!CZ118&gt;PENGISIAN!CS118),SUM(PENGISIAN!CT118,PENGISIAN!CY118),IF(AND(PENGISIAN!DB118&gt;0,PENGISIAN!CS118&gt;0,PENGISIAN!DB118&gt;PENGISIAN!CS118),SUM(PENGISIAN!CT118,PENGISIAN!CY118,PENGISIAN!DA118),0))</f>
        <v>0</v>
      </c>
      <c r="AC117" s="238">
        <f>IF(AND(PENGISIAN!DG118&gt;0,PENGISIAN!CZ118&gt;0,PENGISIAN!DG118&gt;PENGISIAN!CZ118),PENGISIAN!DG118,IF(AND(PENGISIAN!DI118&gt;0,PENGISIAN!CZ118&gt;0,PENGISIAN!DI118&gt;PENGISIAN!CZ118),PENGISIAN!DI118,0))</f>
        <v>0</v>
      </c>
      <c r="AD117" s="238">
        <f>IF(AND(PENGISIAN!DG118&gt;0,PENGISIAN!CZ118&gt;0,PENGISIAN!DG118&gt;PENGISIAN!CZ118),SUM(PENGISIAN!DA118,PENGISIAN!DF118),IF(AND(PENGISIAN!DI118&gt;0,PENGISIAN!CZ118&gt;0,PENGISIAN!DI118&gt;PENGISIAN!CZ118),SUM(PENGISIAN!DA118,PENGISIAN!DF118,PENGISIAN!DH118),0))</f>
        <v>0</v>
      </c>
      <c r="AE117" s="238">
        <f>IF(AND(PENGISIAN!DN118&gt;0,PENGISIAN!DG118&gt;0,PENGISIAN!DN118&gt;PENGISIAN!DG118),PENGISIAN!DN118,IF(AND(PENGISIAN!DP118&gt;0,PENGISIAN!DG118&gt;0,PENGISIAN!DP118&gt;PENGISIAN!DG118),PENGISIAN!DP118,0))</f>
        <v>0</v>
      </c>
      <c r="AF117" s="238">
        <f>IF(AND(PENGISIAN!DN118&gt;0,PENGISIAN!DG118&gt;0,PENGISIAN!DN118&gt;PENGISIAN!DG118),SUM(PENGISIAN!DH118,PENGISIAN!DM118),IF(AND(PENGISIAN!DP118&gt;0,PENGISIAN!DG118&gt;0,PENGISIAN!DP118&gt;PENGISIAN!DG118),SUM(PENGISIAN!DH118,PENGISIAN!DM118,PENGISIAN!DO118),0))</f>
        <v>0</v>
      </c>
      <c r="AG117" s="238">
        <f>IF(AND(PENGISIAN!DU118&gt;0,PENGISIAN!DN118&gt;0,PENGISIAN!DU118&gt;PENGISIAN!DN118),PENGISIAN!DU118,IF(AND(PENGISIAN!DW118&gt;0,PENGISIAN!DN118&gt;0,PENGISIAN!DW118&gt;PENGISIAN!DN118),PENGISIAN!DW118,0))</f>
        <v>0</v>
      </c>
      <c r="AH117" s="238">
        <f>IF(AND(PENGISIAN!DU118&gt;0,PENGISIAN!DN118&gt;0,PENGISIAN!DU118&gt;PENGISIAN!DN118),SUM(PENGISIAN!DO118,PENGISIAN!DT118),IF(AND(PENGISIAN!DW118&gt;0,PENGISIAN!DN118&gt;0,PENGISIAN!DW118&gt;PENGISIAN!DN118),SUM(PENGISIAN!DO118,PENGISIAN!DT118,PENGISIAN!DV118),0))</f>
        <v>0</v>
      </c>
      <c r="AI117" s="238">
        <f>IF(AND(PENGISIAN!EB118&gt;0,PENGISIAN!DU118&gt;0,PENGISIAN!EB118&gt;PENGISIAN!DU118),PENGISIAN!EB118,IF(AND(PENGISIAN!ED118&gt;0,PENGISIAN!DU118&gt;0,PENGISIAN!ED118&gt;PENGISIAN!DU118),PENGISIAN!ED118,0))</f>
        <v>0</v>
      </c>
      <c r="AJ117" s="238">
        <f>IF(AND(PENGISIAN!EB118&gt;0,PENGISIAN!DU118&gt;0,PENGISIAN!EB118&gt;PENGISIAN!DU118),SUM(PENGISIAN!DV118,PENGISIAN!EA118),IF(AND(PENGISIAN!ED118&gt;0,PENGISIAN!DU118&gt;0,PENGISIAN!ED118&gt;PENGISIAN!DU118),SUM(PENGISIAN!DV118,PENGISIAN!EA118,PENGISIAN!EC118),0))</f>
        <v>0</v>
      </c>
      <c r="AK117" s="238">
        <f>IF(AND(PENGISIAN!EI118&gt;0,PENGISIAN!EB118&gt;0,PENGISIAN!EI118&gt;PENGISIAN!EB118),PENGISIAN!EI118,IF(AND(PENGISIAN!EK118&gt;0,PENGISIAN!EB118&gt;0,PENGISIAN!EK118&gt;PENGISIAN!EB118),PENGISIAN!EK118,0))</f>
        <v>0</v>
      </c>
      <c r="AL117" s="238">
        <f>IF(AND(PENGISIAN!EI118&gt;0,PENGISIAN!EB118&gt;0,PENGISIAN!EI118&gt;PENGISIAN!EB118),SUM(PENGISIAN!EC118,PENGISIAN!EH118),IF(AND(PENGISIAN!EK118&gt;0,PENGISIAN!EB118&gt;0,PENGISIAN!EK118&gt;PENGISIAN!EB118),SUM(PENGISIAN!EC118,PENGISIAN!EH118,PENGISIAN!EJ118),0))</f>
        <v>0</v>
      </c>
      <c r="AM117" s="238">
        <f>IF(AND(PENGISIAN!EP118&gt;0,PENGISIAN!EI118&gt;0,PENGISIAN!EP118&gt;PENGISIAN!EI118),PENGISIAN!EP118,IF(AND(PENGISIAN!ER118&gt;0,PENGISIAN!EI118&gt;0,PENGISIAN!ER118&gt;PENGISIAN!EI118),PENGISIAN!ER118,0))</f>
        <v>0</v>
      </c>
      <c r="AN117" s="238">
        <f>IF(AND(PENGISIAN!EP118&gt;0,PENGISIAN!EI118&gt;0,PENGISIAN!EP118&gt;PENGISIAN!EI118),SUM(PENGISIAN!EJ118,PENGISIAN!EO118),IF(AND(PENGISIAN!ER118&gt;0,PENGISIAN!EI118&gt;0,PENGISIAN!ER118&gt;PENGISIAN!EI118),SUM(PENGISIAN!EJ118,PENGISIAN!EO118,PENGISIAN!EQ118),0))</f>
        <v>0</v>
      </c>
      <c r="AO117" s="238">
        <f>IF(AND(PENGISIAN!EW118&gt;0,PENGISIAN!EP118&gt;0,PENGISIAN!EW118&gt;PENGISIAN!EP118),PENGISIAN!EW118,IF(AND(PENGISIAN!EY118&gt;0,PENGISIAN!EP118&gt;0,PENGISIAN!EY118&gt;PENGISIAN!EP118),PENGISIAN!EY118,0))</f>
        <v>0</v>
      </c>
      <c r="AP117" s="238">
        <f>IF(AND(PENGISIAN!EW118&gt;0,PENGISIAN!EP118&gt;0,PENGISIAN!EW118&gt;PENGISIAN!EP118),SUM(PENGISIAN!EQ118,PENGISIAN!EV118),IF(AND(PENGISIAN!EY118&gt;0,PENGISIAN!EP118&gt;0,PENGISIAN!EY118&gt;PENGISIAN!EP118),SUM(PENGISIAN!EQ118,PENGISIAN!EV118,PENGISIAN!EX118),0))</f>
        <v>0</v>
      </c>
      <c r="AQ117" s="238">
        <f>IF(AND(PENGISIAN!FD118&gt;0,PENGISIAN!EW118&gt;0,PENGISIAN!FD118&gt;PENGISIAN!EW118),PENGISIAN!FD118,IF(AND(PENGISIAN!FF118&gt;0,PENGISIAN!EW118&gt;0,PENGISIAN!FF118&gt;PENGISIAN!EW118),PENGISIAN!FF118,0))</f>
        <v>0</v>
      </c>
      <c r="AR117" s="238">
        <f>IF(AND(PENGISIAN!FD118&gt;0,PENGISIAN!EW118&gt;0,PENGISIAN!FD118&gt;PENGISIAN!EW118),SUM(PENGISIAN!EX118,PENGISIAN!FC118),IF(AND(PENGISIAN!FF118&gt;0,PENGISIAN!EW118&gt;0,PENGISIAN!FF118&gt;PENGISIAN!EW118),SUM(PENGISIAN!EX118,PENGISIAN!FC118,PENGISIAN!FE118),0))</f>
        <v>0</v>
      </c>
      <c r="AS117" s="238">
        <f>IF(AND(PENGISIAN!FK118&gt;0,PENGISIAN!FD118&gt;0,PENGISIAN!FK118&gt;PENGISIAN!FD118),PENGISIAN!FK118,IF(AND(PENGISIAN!FM118&gt;0,PENGISIAN!FD118&gt;0,PENGISIAN!FM118&gt;PENGISIAN!FD118),PENGISIAN!FM118,0))</f>
        <v>0</v>
      </c>
      <c r="AT117" s="238">
        <f>IF(AND(PENGISIAN!FK118&gt;0,PENGISIAN!FD118&gt;0,PENGISIAN!FK118&gt;PENGISIAN!FD118),SUM(PENGISIAN!FE118,PENGISIAN!FJ118),IF(AND(PENGISIAN!FM118&gt;0,PENGISIAN!FD118&gt;0,PENGISIAN!FM118&gt;PENGISIAN!FD118),SUM(PENGISIAN!FE118,PENGISIAN!FJ118,PENGISIAN!FL118),0))</f>
        <v>0</v>
      </c>
      <c r="AU117" s="238">
        <f>IF(AND(PENGISIAN!FR118&gt;0,PENGISIAN!FK118&gt;0,PENGISIAN!FR118&gt;PENGISIAN!FK118),PENGISIAN!FR118,IF(AND(PENGISIAN!FT118&gt;0,PENGISIAN!FK118&gt;0,PENGISIAN!FT118&gt;PENGISIAN!FK118),PENGISIAN!FT118,0))</f>
        <v>0</v>
      </c>
      <c r="AV117" s="238">
        <f>IF(AND(PENGISIAN!FR118&gt;0,PENGISIAN!FK118&gt;0,PENGISIAN!FR118&gt;PENGISIAN!FK118),SUM(PENGISIAN!FL118,PENGISIAN!FQ118),IF(AND(PENGISIAN!FT118&gt;0,PENGISIAN!FK118&gt;0,PENGISIAN!FT118&gt;PENGISIAN!FK118),SUM(PENGISIAN!FL118,PENGISIAN!FQ118,PENGISIAN!FS118),0))</f>
        <v>0</v>
      </c>
      <c r="AW117" s="238">
        <f>IF(AND(PENGISIAN!FY118&gt;0,PENGISIAN!FR118&gt;0,PENGISIAN!FY118&gt;PENGISIAN!FR118),PENGISIAN!FY118,IF(AND(PENGISIAN!GA118&gt;0,PENGISIAN!FR118&gt;0,PENGISIAN!GA118&gt;PENGISIAN!FR118),PENGISIAN!GA118,0))</f>
        <v>0</v>
      </c>
      <c r="AX117" s="238">
        <f>IF(AND(PENGISIAN!FY118&gt;0,PENGISIAN!FR118&gt;0,PENGISIAN!FY118&gt;PENGISIAN!FR118),SUM(PENGISIAN!FS118,PENGISIAN!FX118),IF(AND(PENGISIAN!GA118&gt;0,PENGISIAN!FR118&gt;0,PENGISIAN!GA118&gt;PENGISIAN!FR118),SUM(PENGISIAN!FS118,PENGISIAN!FX118,PENGISIAN!FZ118),0))</f>
        <v>0</v>
      </c>
      <c r="AY117" s="238">
        <f>IF(AND(PENGISIAN!GF118&gt;0,PENGISIAN!FY118&gt;0,PENGISIAN!GF118&gt;PENGISIAN!FY118),PENGISIAN!GF118,IF(AND(PENGISIAN!GH118&gt;0,PENGISIAN!FY118&gt;0,PENGISIAN!GH118&gt;PENGISIAN!FY118),PENGISIAN!GH118,0))</f>
        <v>0</v>
      </c>
      <c r="AZ117" s="238">
        <f>IF(AND(PENGISIAN!GF118&gt;0,PENGISIAN!FY118&gt;0,PENGISIAN!GF118&gt;PENGISIAN!FY118),SUM(PENGISIAN!FZ118,PENGISIAN!GE118),IF(AND(PENGISIAN!GH118&gt;0,PENGISIAN!FY118&gt;0,PENGISIAN!GH118&gt;PENGISIAN!FY118),SUM(PENGISIAN!FZ118,PENGISIAN!GE118,PENGISIAN!GG118),0))</f>
        <v>0</v>
      </c>
      <c r="BA117" s="238">
        <f>IF(AND(PENGISIAN!GM118&gt;0,PENGISIAN!GF118&gt;0,PENGISIAN!GM118&gt;PENGISIAN!GF118),PENGISIAN!GM118,IF(AND(PENGISIAN!GO118&gt;0,PENGISIAN!GF118&gt;0,PENGISIAN!GO118&gt;PENGISIAN!GF118),PENGISIAN!GO118,0))</f>
        <v>0</v>
      </c>
      <c r="BB117" s="238">
        <f>IF(AND(PENGISIAN!GM118&gt;0,PENGISIAN!GF118&gt;0,PENGISIAN!GM118&gt;PENGISIAN!GF118),SUM(PENGISIAN!GG118,PENGISIAN!GL118),IF(AND(PENGISIAN!GO118&gt;0,PENGISIAN!GF118&gt;0,PENGISIAN!GO118&gt;PENGISIAN!GF118),SUM(PENGISIAN!GG118,PENGISIAN!GL118,PENGISIAN!GN118),0))</f>
        <v>0</v>
      </c>
      <c r="BC117" s="238">
        <f>IF(AND(PENGISIAN!GT118&gt;0,PENGISIAN!GM118&gt;0,PENGISIAN!GT118&gt;PENGISIAN!GM118),PENGISIAN!GT118,IF(AND(PENGISIAN!GV118&gt;0,PENGISIAN!GM118&gt;0,PENGISIAN!GV118&gt;PENGISIAN!GM118),PENGISIAN!GV118,0))</f>
        <v>0</v>
      </c>
      <c r="BD117" s="238">
        <f>IF(AND(PENGISIAN!GT118&gt;0,PENGISIAN!GM118&gt;0,PENGISIAN!GT118&gt;PENGISIAN!GM118),SUM(PENGISIAN!GN118,PENGISIAN!GS118),IF(AND(PENGISIAN!GV118&gt;0,PENGISIAN!GM118&gt;0,PENGISIAN!GV118&gt;PENGISIAN!GM118),SUM(PENGISIAN!GN118,PENGISIAN!GS118,PENGISIAN!GU118),0))</f>
        <v>0</v>
      </c>
      <c r="BE117" s="238">
        <f>IF(AND(PENGISIAN!HA118&gt;0,PENGISIAN!GT118&gt;0,PENGISIAN!HA118&gt;PENGISIAN!GT118),PENGISIAN!HA118,IF(AND(PENGISIAN!HC118&gt;0,PENGISIAN!GT118&gt;0,PENGISIAN!HC118&gt;PENGISIAN!GT118),PENGISIAN!HC118,0))</f>
        <v>0</v>
      </c>
      <c r="BF117" s="238">
        <f>IF(AND(PENGISIAN!HA118&gt;0,PENGISIAN!GT118&gt;0,PENGISIAN!HA118&gt;PENGISIAN!GT118),SUM(PENGISIAN!GU118,PENGISIAN!GZ118),IF(AND(PENGISIAN!HC118&gt;0,PENGISIAN!GT118&gt;0,PENGISIAN!HC118&gt;PENGISIAN!GT118),SUM(PENGISIAN!GU118,PENGISIAN!GZ118,PENGISIAN!HB118),0))</f>
        <v>0</v>
      </c>
      <c r="BG117" s="238">
        <f>IF(AND(PENGISIAN!HH118&gt;0,PENGISIAN!HA118&gt;0,PENGISIAN!HH118&gt;PENGISIAN!HA118),PENGISIAN!HH118,IF(AND(PENGISIAN!HJ118&gt;0,PENGISIAN!HA118&gt;0,PENGISIAN!HJ118&gt;PENGISIAN!HA118),PENGISIAN!HJ118,0))</f>
        <v>0</v>
      </c>
      <c r="BH117" s="238">
        <f>IF(AND(PENGISIAN!HH118&gt;0,PENGISIAN!HA118&gt;0,PENGISIAN!HH118&gt;PENGISIAN!HA118),SUM(PENGISIAN!HB118,PENGISIAN!HG118),IF(AND(PENGISIAN!HJ118&gt;0,PENGISIAN!HA118&gt;0,PENGISIAN!HJ118&gt;PENGISIAN!HA118),SUM(PENGISIAN!HB118,PENGISIAN!HG118,PENGISIAN!HI118),0))</f>
        <v>0</v>
      </c>
      <c r="BI117" s="238">
        <f>IF(AND(PENGISIAN!HJ118&gt;0,PENGISIAN!HH118&gt;0,PENGISIAN!HJ118&gt;PENGISIAN!HH118),PENGISIAN!HJ118,0)</f>
        <v>0</v>
      </c>
      <c r="BJ117" s="238">
        <f>IF(AND(PENGISIAN!HJ118&gt;0,PENGISIAN!HH118&gt;0,PENGISIAN!HJ118&gt;PENGISIAN!HH118),PENGISIAN!HI118,0)</f>
        <v>0</v>
      </c>
    </row>
    <row r="118" spans="1:62">
      <c r="A118" s="238">
        <f>IF(AND(PENGISIAN!M119&gt;0,PENGISIAN!F119&gt;0,PENGISIAN!M119&gt;PENGISIAN!F119),PENGISIAN!M119,IF(AND(PENGISIAN!O119&gt;0,PENGISIAN!F119&gt;0,PENGISIAN!O119&gt;PENGISIAN!F119),PENGISIAN!O119,0))</f>
        <v>0</v>
      </c>
      <c r="B118" s="238">
        <f>IF(AND(PENGISIAN!M119&gt;0,PENGISIAN!F119&gt;0,PENGISIAN!M119&gt;PENGISIAN!F119),SUM(PENGISIAN!G119,PENGISIAN!L119),IF(AND(PENGISIAN!O119&gt;0,PENGISIAN!F119&gt;0,PENGISIAN!O119&gt;PENGISIAN!F119),SUM(PENGISIAN!G119,PENGISIAN!L119,PENGISIAN!N119),0))</f>
        <v>0</v>
      </c>
      <c r="C118" s="238">
        <f>IF(AND(PENGISIAN!T119&gt;0,PENGISIAN!M119&gt;0,PENGISIAN!T119&gt;PENGISIAN!M119),PENGISIAN!T119,IF(AND(PENGISIAN!V119&gt;0,PENGISIAN!M119&gt;0,PENGISIAN!V119&gt;PENGISIAN!M119),PENGISIAN!V119,0))</f>
        <v>0</v>
      </c>
      <c r="D118" s="238">
        <f>IF(AND(PENGISIAN!T119&gt;0,PENGISIAN!M119&gt;0,PENGISIAN!T119&gt;PENGISIAN!M119),SUM(PENGISIAN!N119,PENGISIAN!S119),IF(AND(PENGISIAN!V119&gt;0,PENGISIAN!M119&gt;0,PENGISIAN!V119&gt;PENGISIAN!M119),SUM(PENGISIAN!N119,PENGISIAN!S119,PENGISIAN!U119),0))</f>
        <v>0</v>
      </c>
      <c r="E118" s="238">
        <f>IF(AND(PENGISIAN!AA119&gt;0,PENGISIAN!T119&gt;0,PENGISIAN!AA119&gt;PENGISIAN!T119),PENGISIAN!AA119,IF(AND(PENGISIAN!AC119&gt;0,PENGISIAN!T119&gt;0,PENGISIAN!AC119&gt;PENGISIAN!T119),PENGISIAN!AC119,0))</f>
        <v>0</v>
      </c>
      <c r="F118" s="238">
        <f>IF(AND(PENGISIAN!AA119&gt;0,PENGISIAN!T119&gt;0,PENGISIAN!AA119&gt;PENGISIAN!T119),SUM(PENGISIAN!U119,PENGISIAN!Z119),IF(AND(PENGISIAN!AC119&gt;0,PENGISIAN!T119&gt;0,PENGISIAN!AC119&gt;PENGISIAN!T119),SUM(PENGISIAN!U119,PENGISIAN!Z119,PENGISIAN!AB119),0))</f>
        <v>0</v>
      </c>
      <c r="G118" s="238">
        <f>IF(AND(PENGISIAN!AH119&gt;0,PENGISIAN!AA119&gt;0,PENGISIAN!AH119&gt;PENGISIAN!AA119),PENGISIAN!AH119,IF(AND(PENGISIAN!AJ119&gt;0,PENGISIAN!AA119&gt;0,PENGISIAN!AJ119&gt;PENGISIAN!AA119),PENGISIAN!AJ119,0))</f>
        <v>0</v>
      </c>
      <c r="H118" s="238">
        <f>IF(AND(PENGISIAN!AH119&gt;0,PENGISIAN!AA119&gt;0,PENGISIAN!AH119&gt;PENGISIAN!AA119),SUM(PENGISIAN!AB119,PENGISIAN!AG119),IF(AND(PENGISIAN!AJ119&gt;0,PENGISIAN!AA119&gt;0,PENGISIAN!AJ119&gt;PENGISIAN!AA119),SUM(PENGISIAN!AB119,PENGISIAN!AG119,PENGISIAN!AI119),0))</f>
        <v>0</v>
      </c>
      <c r="I118" s="238">
        <f>IF(AND(PENGISIAN!AO119&gt;0,PENGISIAN!AH119&gt;0,PENGISIAN!AO119&gt;PENGISIAN!AH119),PENGISIAN!AO119,IF(AND(PENGISIAN!AQ119&gt;0,PENGISIAN!AH119&gt;0,PENGISIAN!AQ119&gt;PENGISIAN!AH119),PENGISIAN!AQ119,0))</f>
        <v>0</v>
      </c>
      <c r="J118" s="238">
        <f>IF(AND(PENGISIAN!AO119&gt;0,PENGISIAN!AH119&gt;0,PENGISIAN!AO119&gt;PENGISIAN!AH119),SUM(PENGISIAN!AI119,PENGISIAN!AN119),IF(AND(PENGISIAN!AQ119&gt;0,PENGISIAN!AH119&gt;0,PENGISIAN!AQ119&gt;PENGISIAN!AH119),SUM(PENGISIAN!AI119,PENGISIAN!AN119,PENGISIAN!AP119),0))</f>
        <v>0</v>
      </c>
      <c r="K118" s="238">
        <f>IF(AND(PENGISIAN!AV119&gt;0,PENGISIAN!AO119&gt;0,PENGISIAN!AV119&gt;PENGISIAN!AO119),PENGISIAN!AV119,IF(AND(PENGISIAN!AX119&gt;0,PENGISIAN!AO119&gt;0,PENGISIAN!AX119&gt;PENGISIAN!AO119),PENGISIAN!AX119,0))</f>
        <v>0</v>
      </c>
      <c r="L118" s="238">
        <f>IF(AND(PENGISIAN!AV119&gt;0,PENGISIAN!AO119&gt;0,PENGISIAN!AV119&gt;PENGISIAN!AO119),SUM(PENGISIAN!AP119,PENGISIAN!AU119),IF(AND(PENGISIAN!AX119&gt;0,PENGISIAN!AO119&gt;0,PENGISIAN!AX119&gt;PENGISIAN!AO119),SUM(PENGISIAN!AP119,PENGISIAN!AU119,PENGISIAN!AW119),0))</f>
        <v>0</v>
      </c>
      <c r="M118" s="238">
        <f>IF(AND(PENGISIAN!BC119&gt;0,PENGISIAN!AV119&gt;0,PENGISIAN!BC119&gt;PENGISIAN!AV119),PENGISIAN!BC119,IF(AND(PENGISIAN!BE119&gt;0,PENGISIAN!AV119&gt;0,PENGISIAN!BE119&gt;PENGISIAN!AV119),PENGISIAN!BE119,0))</f>
        <v>0</v>
      </c>
      <c r="N118" s="238">
        <f>IF(AND(PENGISIAN!BC119&gt;0,PENGISIAN!AV119&gt;0,PENGISIAN!BC119&gt;PENGISIAN!AV119),SUM(PENGISIAN!AW119,PENGISIAN!BB119),IF(AND(PENGISIAN!BE119&gt;0,PENGISIAN!AV119&gt;0,PENGISIAN!BE119&gt;PENGISIAN!AV119),SUM(PENGISIAN!AW119,PENGISIAN!BB119,PENGISIAN!BD119),0))</f>
        <v>0</v>
      </c>
      <c r="O118" s="238">
        <f>IF(AND(PENGISIAN!BJ119&gt;0,PENGISIAN!BC119&gt;0,PENGISIAN!BJ119&gt;PENGISIAN!BC119),PENGISIAN!BJ119,IF(AND(PENGISIAN!BL119&gt;0,PENGISIAN!BC119&gt;0,PENGISIAN!BL119&gt;PENGISIAN!BC119),PENGISIAN!BL119,0))</f>
        <v>0</v>
      </c>
      <c r="P118" s="238">
        <f>IF(AND(PENGISIAN!BJ119&gt;0,PENGISIAN!BC119&gt;0,PENGISIAN!BJ119&gt;PENGISIAN!BC119),SUM(PENGISIAN!BD119,PENGISIAN!BI119),IF(AND(PENGISIAN!BL119&gt;0,PENGISIAN!BC119&gt;0,PENGISIAN!BL119&gt;PENGISIAN!BC119),SUM(PENGISIAN!BD119,PENGISIAN!BI119,PENGISIAN!BK119),0))</f>
        <v>0</v>
      </c>
      <c r="Q118" s="238">
        <f>IF(AND(PENGISIAN!BQ119&gt;0,PENGISIAN!BJ119&gt;0,PENGISIAN!BQ119&gt;PENGISIAN!BJ119),PENGISIAN!BQ119,IF(AND(PENGISIAN!BS119&gt;0,PENGISIAN!BJ119&gt;0,PENGISIAN!BS119&gt;PENGISIAN!BJ119),PENGISIAN!BS119,0))</f>
        <v>0</v>
      </c>
      <c r="R118" s="238">
        <f>IF(AND(PENGISIAN!BQ119&gt;0,PENGISIAN!BJ119&gt;0,PENGISIAN!BQ119&gt;PENGISIAN!BJ119),SUM(PENGISIAN!BK119,PENGISIAN!BP119),IF(AND(PENGISIAN!BS119&gt;0,PENGISIAN!BJ119&gt;0,PENGISIAN!BS119&gt;PENGISIAN!BJ119),SUM(PENGISIAN!BK119,PENGISIAN!BP119,PENGISIAN!BR119),0))</f>
        <v>0</v>
      </c>
      <c r="S118" s="238">
        <f>IF(AND(PENGISIAN!BX119&gt;0,PENGISIAN!BQ119&gt;0,PENGISIAN!BX119&gt;PENGISIAN!BQ119),PENGISIAN!BX119,IF(AND(PENGISIAN!BZ119&gt;0,PENGISIAN!BQ119&gt;0,PENGISIAN!BZ119&gt;PENGISIAN!BQ119),PENGISIAN!BZ119,0))</f>
        <v>0</v>
      </c>
      <c r="T118" s="238">
        <f>IF(AND(PENGISIAN!BX119&gt;0,PENGISIAN!BQ119&gt;0,PENGISIAN!BX119&gt;PENGISIAN!BQ119),SUM(PENGISIAN!BR119,PENGISIAN!BW119),IF(AND(PENGISIAN!BZ119&gt;0,PENGISIAN!BQ119&gt;0,PENGISIAN!BZ119&gt;PENGISIAN!BQ119),SUM(PENGISIAN!BR119,PENGISIAN!BW119,PENGISIAN!BY119),0))</f>
        <v>0</v>
      </c>
      <c r="U118" s="238">
        <f>IF(AND(PENGISIAN!CE119&gt;0,PENGISIAN!BX119&gt;0,PENGISIAN!CE119&gt;PENGISIAN!BX119),PENGISIAN!CE119,IF(AND(PENGISIAN!CG119&gt;0,PENGISIAN!BX119&gt;0,PENGISIAN!CG119&gt;PENGISIAN!BX119),PENGISIAN!CG119,0))</f>
        <v>0</v>
      </c>
      <c r="V118" s="238">
        <f>IF(AND(PENGISIAN!CE119&gt;0,PENGISIAN!BX119&gt;0,PENGISIAN!CE119&gt;PENGISIAN!BX119),SUM(PENGISIAN!BY119,PENGISIAN!CD119),IF(AND(PENGISIAN!CG119&gt;0,PENGISIAN!BX119&gt;0,PENGISIAN!CG119&gt;PENGISIAN!BX119),SUM(PENGISIAN!BY119,PENGISIAN!CD119,PENGISIAN!CF119),0))</f>
        <v>0</v>
      </c>
      <c r="W118" s="238">
        <f>IF(AND(PENGISIAN!CL119&gt;0,PENGISIAN!CE119&gt;0,PENGISIAN!CL119&gt;PENGISIAN!CE119),PENGISIAN!CL119,IF(AND(PENGISIAN!CN119&gt;0,PENGISIAN!CE119&gt;0,PENGISIAN!CN119&gt;PENGISIAN!CE119),PENGISIAN!CN119,0))</f>
        <v>0</v>
      </c>
      <c r="X118" s="238">
        <f>IF(AND(PENGISIAN!CL119&gt;0,PENGISIAN!CE119&gt;0,PENGISIAN!CL119&gt;PENGISIAN!CE119),SUM(PENGISIAN!CF119,PENGISIAN!CK119),IF(AND(PENGISIAN!CN119&gt;0,PENGISIAN!CE119&gt;0,PENGISIAN!CN119&gt;PENGISIAN!CE119),SUM(PENGISIAN!CF119,PENGISIAN!CK119,PENGISIAN!CM119),0))</f>
        <v>0</v>
      </c>
      <c r="Y118" s="238">
        <f>IF(AND(PENGISIAN!CS119&gt;0,PENGISIAN!CL119&gt;0,PENGISIAN!CS119&gt;PENGISIAN!CL119),PENGISIAN!CS119,IF(AND(PENGISIAN!CU119&gt;0,PENGISIAN!CL119&gt;0,PENGISIAN!CU119&gt;PENGISIAN!CL119),PENGISIAN!CU119,0))</f>
        <v>0</v>
      </c>
      <c r="Z118" s="238">
        <f>IF(AND(PENGISIAN!CS119&gt;0,PENGISIAN!CL119&gt;0,PENGISIAN!CS119&gt;PENGISIAN!CL119),SUM(PENGISIAN!CM119,PENGISIAN!CR119),IF(AND(PENGISIAN!CU119&gt;0,PENGISIAN!CL119&gt;0,PENGISIAN!CU119&gt;PENGISIAN!CL119),SUM(PENGISIAN!CM119,PENGISIAN!CR119,PENGISIAN!CT119),0))</f>
        <v>0</v>
      </c>
      <c r="AA118" s="238">
        <f>IF(AND(PENGISIAN!CZ119&gt;0,PENGISIAN!CS119&gt;0,PENGISIAN!CZ119&gt;PENGISIAN!CS119),PENGISIAN!CZ119,IF(AND(PENGISIAN!DB119&gt;0,PENGISIAN!CS119&gt;0,PENGISIAN!DB119&gt;PENGISIAN!CS119),PENGISIAN!DB119,0))</f>
        <v>0</v>
      </c>
      <c r="AB118" s="238">
        <f>IF(AND(PENGISIAN!CZ119&gt;0,PENGISIAN!CS119&gt;0,PENGISIAN!CZ119&gt;PENGISIAN!CS119),SUM(PENGISIAN!CT119,PENGISIAN!CY119),IF(AND(PENGISIAN!DB119&gt;0,PENGISIAN!CS119&gt;0,PENGISIAN!DB119&gt;PENGISIAN!CS119),SUM(PENGISIAN!CT119,PENGISIAN!CY119,PENGISIAN!DA119),0))</f>
        <v>0</v>
      </c>
      <c r="AC118" s="238">
        <f>IF(AND(PENGISIAN!DG119&gt;0,PENGISIAN!CZ119&gt;0,PENGISIAN!DG119&gt;PENGISIAN!CZ119),PENGISIAN!DG119,IF(AND(PENGISIAN!DI119&gt;0,PENGISIAN!CZ119&gt;0,PENGISIAN!DI119&gt;PENGISIAN!CZ119),PENGISIAN!DI119,0))</f>
        <v>0</v>
      </c>
      <c r="AD118" s="238">
        <f>IF(AND(PENGISIAN!DG119&gt;0,PENGISIAN!CZ119&gt;0,PENGISIAN!DG119&gt;PENGISIAN!CZ119),SUM(PENGISIAN!DA119,PENGISIAN!DF119),IF(AND(PENGISIAN!DI119&gt;0,PENGISIAN!CZ119&gt;0,PENGISIAN!DI119&gt;PENGISIAN!CZ119),SUM(PENGISIAN!DA119,PENGISIAN!DF119,PENGISIAN!DH119),0))</f>
        <v>0</v>
      </c>
      <c r="AE118" s="238">
        <f>IF(AND(PENGISIAN!DN119&gt;0,PENGISIAN!DG119&gt;0,PENGISIAN!DN119&gt;PENGISIAN!DG119),PENGISIAN!DN119,IF(AND(PENGISIAN!DP119&gt;0,PENGISIAN!DG119&gt;0,PENGISIAN!DP119&gt;PENGISIAN!DG119),PENGISIAN!DP119,0))</f>
        <v>0</v>
      </c>
      <c r="AF118" s="238">
        <f>IF(AND(PENGISIAN!DN119&gt;0,PENGISIAN!DG119&gt;0,PENGISIAN!DN119&gt;PENGISIAN!DG119),SUM(PENGISIAN!DH119,PENGISIAN!DM119),IF(AND(PENGISIAN!DP119&gt;0,PENGISIAN!DG119&gt;0,PENGISIAN!DP119&gt;PENGISIAN!DG119),SUM(PENGISIAN!DH119,PENGISIAN!DM119,PENGISIAN!DO119),0))</f>
        <v>0</v>
      </c>
      <c r="AG118" s="238">
        <f>IF(AND(PENGISIAN!DU119&gt;0,PENGISIAN!DN119&gt;0,PENGISIAN!DU119&gt;PENGISIAN!DN119),PENGISIAN!DU119,IF(AND(PENGISIAN!DW119&gt;0,PENGISIAN!DN119&gt;0,PENGISIAN!DW119&gt;PENGISIAN!DN119),PENGISIAN!DW119,0))</f>
        <v>0</v>
      </c>
      <c r="AH118" s="238">
        <f>IF(AND(PENGISIAN!DU119&gt;0,PENGISIAN!DN119&gt;0,PENGISIAN!DU119&gt;PENGISIAN!DN119),SUM(PENGISIAN!DO119,PENGISIAN!DT119),IF(AND(PENGISIAN!DW119&gt;0,PENGISIAN!DN119&gt;0,PENGISIAN!DW119&gt;PENGISIAN!DN119),SUM(PENGISIAN!DO119,PENGISIAN!DT119,PENGISIAN!DV119),0))</f>
        <v>0</v>
      </c>
      <c r="AI118" s="238">
        <f>IF(AND(PENGISIAN!EB119&gt;0,PENGISIAN!DU119&gt;0,PENGISIAN!EB119&gt;PENGISIAN!DU119),PENGISIAN!EB119,IF(AND(PENGISIAN!ED119&gt;0,PENGISIAN!DU119&gt;0,PENGISIAN!ED119&gt;PENGISIAN!DU119),PENGISIAN!ED119,0))</f>
        <v>0</v>
      </c>
      <c r="AJ118" s="238">
        <f>IF(AND(PENGISIAN!EB119&gt;0,PENGISIAN!DU119&gt;0,PENGISIAN!EB119&gt;PENGISIAN!DU119),SUM(PENGISIAN!DV119,PENGISIAN!EA119),IF(AND(PENGISIAN!ED119&gt;0,PENGISIAN!DU119&gt;0,PENGISIAN!ED119&gt;PENGISIAN!DU119),SUM(PENGISIAN!DV119,PENGISIAN!EA119,PENGISIAN!EC119),0))</f>
        <v>0</v>
      </c>
      <c r="AK118" s="238">
        <f>IF(AND(PENGISIAN!EI119&gt;0,PENGISIAN!EB119&gt;0,PENGISIAN!EI119&gt;PENGISIAN!EB119),PENGISIAN!EI119,IF(AND(PENGISIAN!EK119&gt;0,PENGISIAN!EB119&gt;0,PENGISIAN!EK119&gt;PENGISIAN!EB119),PENGISIAN!EK119,0))</f>
        <v>0</v>
      </c>
      <c r="AL118" s="238">
        <f>IF(AND(PENGISIAN!EI119&gt;0,PENGISIAN!EB119&gt;0,PENGISIAN!EI119&gt;PENGISIAN!EB119),SUM(PENGISIAN!EC119,PENGISIAN!EH119),IF(AND(PENGISIAN!EK119&gt;0,PENGISIAN!EB119&gt;0,PENGISIAN!EK119&gt;PENGISIAN!EB119),SUM(PENGISIAN!EC119,PENGISIAN!EH119,PENGISIAN!EJ119),0))</f>
        <v>0</v>
      </c>
      <c r="AM118" s="238">
        <f>IF(AND(PENGISIAN!EP119&gt;0,PENGISIAN!EI119&gt;0,PENGISIAN!EP119&gt;PENGISIAN!EI119),PENGISIAN!EP119,IF(AND(PENGISIAN!ER119&gt;0,PENGISIAN!EI119&gt;0,PENGISIAN!ER119&gt;PENGISIAN!EI119),PENGISIAN!ER119,0))</f>
        <v>0</v>
      </c>
      <c r="AN118" s="238">
        <f>IF(AND(PENGISIAN!EP119&gt;0,PENGISIAN!EI119&gt;0,PENGISIAN!EP119&gt;PENGISIAN!EI119),SUM(PENGISIAN!EJ119,PENGISIAN!EO119),IF(AND(PENGISIAN!ER119&gt;0,PENGISIAN!EI119&gt;0,PENGISIAN!ER119&gt;PENGISIAN!EI119),SUM(PENGISIAN!EJ119,PENGISIAN!EO119,PENGISIAN!EQ119),0))</f>
        <v>0</v>
      </c>
      <c r="AO118" s="238">
        <f>IF(AND(PENGISIAN!EW119&gt;0,PENGISIAN!EP119&gt;0,PENGISIAN!EW119&gt;PENGISIAN!EP119),PENGISIAN!EW119,IF(AND(PENGISIAN!EY119&gt;0,PENGISIAN!EP119&gt;0,PENGISIAN!EY119&gt;PENGISIAN!EP119),PENGISIAN!EY119,0))</f>
        <v>0</v>
      </c>
      <c r="AP118" s="238">
        <f>IF(AND(PENGISIAN!EW119&gt;0,PENGISIAN!EP119&gt;0,PENGISIAN!EW119&gt;PENGISIAN!EP119),SUM(PENGISIAN!EQ119,PENGISIAN!EV119),IF(AND(PENGISIAN!EY119&gt;0,PENGISIAN!EP119&gt;0,PENGISIAN!EY119&gt;PENGISIAN!EP119),SUM(PENGISIAN!EQ119,PENGISIAN!EV119,PENGISIAN!EX119),0))</f>
        <v>0</v>
      </c>
      <c r="AQ118" s="238">
        <f>IF(AND(PENGISIAN!FD119&gt;0,PENGISIAN!EW119&gt;0,PENGISIAN!FD119&gt;PENGISIAN!EW119),PENGISIAN!FD119,IF(AND(PENGISIAN!FF119&gt;0,PENGISIAN!EW119&gt;0,PENGISIAN!FF119&gt;PENGISIAN!EW119),PENGISIAN!FF119,0))</f>
        <v>0</v>
      </c>
      <c r="AR118" s="238">
        <f>IF(AND(PENGISIAN!FD119&gt;0,PENGISIAN!EW119&gt;0,PENGISIAN!FD119&gt;PENGISIAN!EW119),SUM(PENGISIAN!EX119,PENGISIAN!FC119),IF(AND(PENGISIAN!FF119&gt;0,PENGISIAN!EW119&gt;0,PENGISIAN!FF119&gt;PENGISIAN!EW119),SUM(PENGISIAN!EX119,PENGISIAN!FC119,PENGISIAN!FE119),0))</f>
        <v>0</v>
      </c>
      <c r="AS118" s="238">
        <f>IF(AND(PENGISIAN!FK119&gt;0,PENGISIAN!FD119&gt;0,PENGISIAN!FK119&gt;PENGISIAN!FD119),PENGISIAN!FK119,IF(AND(PENGISIAN!FM119&gt;0,PENGISIAN!FD119&gt;0,PENGISIAN!FM119&gt;PENGISIAN!FD119),PENGISIAN!FM119,0))</f>
        <v>0</v>
      </c>
      <c r="AT118" s="238">
        <f>IF(AND(PENGISIAN!FK119&gt;0,PENGISIAN!FD119&gt;0,PENGISIAN!FK119&gt;PENGISIAN!FD119),SUM(PENGISIAN!FE119,PENGISIAN!FJ119),IF(AND(PENGISIAN!FM119&gt;0,PENGISIAN!FD119&gt;0,PENGISIAN!FM119&gt;PENGISIAN!FD119),SUM(PENGISIAN!FE119,PENGISIAN!FJ119,PENGISIAN!FL119),0))</f>
        <v>0</v>
      </c>
      <c r="AU118" s="238">
        <f>IF(AND(PENGISIAN!FR119&gt;0,PENGISIAN!FK119&gt;0,PENGISIAN!FR119&gt;PENGISIAN!FK119),PENGISIAN!FR119,IF(AND(PENGISIAN!FT119&gt;0,PENGISIAN!FK119&gt;0,PENGISIAN!FT119&gt;PENGISIAN!FK119),PENGISIAN!FT119,0))</f>
        <v>0</v>
      </c>
      <c r="AV118" s="238">
        <f>IF(AND(PENGISIAN!FR119&gt;0,PENGISIAN!FK119&gt;0,PENGISIAN!FR119&gt;PENGISIAN!FK119),SUM(PENGISIAN!FL119,PENGISIAN!FQ119),IF(AND(PENGISIAN!FT119&gt;0,PENGISIAN!FK119&gt;0,PENGISIAN!FT119&gt;PENGISIAN!FK119),SUM(PENGISIAN!FL119,PENGISIAN!FQ119,PENGISIAN!FS119),0))</f>
        <v>0</v>
      </c>
      <c r="AW118" s="238">
        <f>IF(AND(PENGISIAN!FY119&gt;0,PENGISIAN!FR119&gt;0,PENGISIAN!FY119&gt;PENGISIAN!FR119),PENGISIAN!FY119,IF(AND(PENGISIAN!GA119&gt;0,PENGISIAN!FR119&gt;0,PENGISIAN!GA119&gt;PENGISIAN!FR119),PENGISIAN!GA119,0))</f>
        <v>0</v>
      </c>
      <c r="AX118" s="238">
        <f>IF(AND(PENGISIAN!FY119&gt;0,PENGISIAN!FR119&gt;0,PENGISIAN!FY119&gt;PENGISIAN!FR119),SUM(PENGISIAN!FS119,PENGISIAN!FX119),IF(AND(PENGISIAN!GA119&gt;0,PENGISIAN!FR119&gt;0,PENGISIAN!GA119&gt;PENGISIAN!FR119),SUM(PENGISIAN!FS119,PENGISIAN!FX119,PENGISIAN!FZ119),0))</f>
        <v>0</v>
      </c>
      <c r="AY118" s="238">
        <f>IF(AND(PENGISIAN!GF119&gt;0,PENGISIAN!FY119&gt;0,PENGISIAN!GF119&gt;PENGISIAN!FY119),PENGISIAN!GF119,IF(AND(PENGISIAN!GH119&gt;0,PENGISIAN!FY119&gt;0,PENGISIAN!GH119&gt;PENGISIAN!FY119),PENGISIAN!GH119,0))</f>
        <v>0</v>
      </c>
      <c r="AZ118" s="238">
        <f>IF(AND(PENGISIAN!GF119&gt;0,PENGISIAN!FY119&gt;0,PENGISIAN!GF119&gt;PENGISIAN!FY119),SUM(PENGISIAN!FZ119,PENGISIAN!GE119),IF(AND(PENGISIAN!GH119&gt;0,PENGISIAN!FY119&gt;0,PENGISIAN!GH119&gt;PENGISIAN!FY119),SUM(PENGISIAN!FZ119,PENGISIAN!GE119,PENGISIAN!GG119),0))</f>
        <v>0</v>
      </c>
      <c r="BA118" s="238">
        <f>IF(AND(PENGISIAN!GM119&gt;0,PENGISIAN!GF119&gt;0,PENGISIAN!GM119&gt;PENGISIAN!GF119),PENGISIAN!GM119,IF(AND(PENGISIAN!GO119&gt;0,PENGISIAN!GF119&gt;0,PENGISIAN!GO119&gt;PENGISIAN!GF119),PENGISIAN!GO119,0))</f>
        <v>0</v>
      </c>
      <c r="BB118" s="238">
        <f>IF(AND(PENGISIAN!GM119&gt;0,PENGISIAN!GF119&gt;0,PENGISIAN!GM119&gt;PENGISIAN!GF119),SUM(PENGISIAN!GG119,PENGISIAN!GL119),IF(AND(PENGISIAN!GO119&gt;0,PENGISIAN!GF119&gt;0,PENGISIAN!GO119&gt;PENGISIAN!GF119),SUM(PENGISIAN!GG119,PENGISIAN!GL119,PENGISIAN!GN119),0))</f>
        <v>0</v>
      </c>
      <c r="BC118" s="238">
        <f>IF(AND(PENGISIAN!GT119&gt;0,PENGISIAN!GM119&gt;0,PENGISIAN!GT119&gt;PENGISIAN!GM119),PENGISIAN!GT119,IF(AND(PENGISIAN!GV119&gt;0,PENGISIAN!GM119&gt;0,PENGISIAN!GV119&gt;PENGISIAN!GM119),PENGISIAN!GV119,0))</f>
        <v>0</v>
      </c>
      <c r="BD118" s="238">
        <f>IF(AND(PENGISIAN!GT119&gt;0,PENGISIAN!GM119&gt;0,PENGISIAN!GT119&gt;PENGISIAN!GM119),SUM(PENGISIAN!GN119,PENGISIAN!GS119),IF(AND(PENGISIAN!GV119&gt;0,PENGISIAN!GM119&gt;0,PENGISIAN!GV119&gt;PENGISIAN!GM119),SUM(PENGISIAN!GN119,PENGISIAN!GS119,PENGISIAN!GU119),0))</f>
        <v>0</v>
      </c>
      <c r="BE118" s="238">
        <f>IF(AND(PENGISIAN!HA119&gt;0,PENGISIAN!GT119&gt;0,PENGISIAN!HA119&gt;PENGISIAN!GT119),PENGISIAN!HA119,IF(AND(PENGISIAN!HC119&gt;0,PENGISIAN!GT119&gt;0,PENGISIAN!HC119&gt;PENGISIAN!GT119),PENGISIAN!HC119,0))</f>
        <v>0</v>
      </c>
      <c r="BF118" s="238">
        <f>IF(AND(PENGISIAN!HA119&gt;0,PENGISIAN!GT119&gt;0,PENGISIAN!HA119&gt;PENGISIAN!GT119),SUM(PENGISIAN!GU119,PENGISIAN!GZ119),IF(AND(PENGISIAN!HC119&gt;0,PENGISIAN!GT119&gt;0,PENGISIAN!HC119&gt;PENGISIAN!GT119),SUM(PENGISIAN!GU119,PENGISIAN!GZ119,PENGISIAN!HB119),0))</f>
        <v>0</v>
      </c>
      <c r="BG118" s="238">
        <f>IF(AND(PENGISIAN!HH119&gt;0,PENGISIAN!HA119&gt;0,PENGISIAN!HH119&gt;PENGISIAN!HA119),PENGISIAN!HH119,IF(AND(PENGISIAN!HJ119&gt;0,PENGISIAN!HA119&gt;0,PENGISIAN!HJ119&gt;PENGISIAN!HA119),PENGISIAN!HJ119,0))</f>
        <v>0</v>
      </c>
      <c r="BH118" s="238">
        <f>IF(AND(PENGISIAN!HH119&gt;0,PENGISIAN!HA119&gt;0,PENGISIAN!HH119&gt;PENGISIAN!HA119),SUM(PENGISIAN!HB119,PENGISIAN!HG119),IF(AND(PENGISIAN!HJ119&gt;0,PENGISIAN!HA119&gt;0,PENGISIAN!HJ119&gt;PENGISIAN!HA119),SUM(PENGISIAN!HB119,PENGISIAN!HG119,PENGISIAN!HI119),0))</f>
        <v>0</v>
      </c>
      <c r="BI118" s="238">
        <f>IF(AND(PENGISIAN!HJ119&gt;0,PENGISIAN!HH119&gt;0,PENGISIAN!HJ119&gt;PENGISIAN!HH119),PENGISIAN!HJ119,0)</f>
        <v>0</v>
      </c>
      <c r="BJ118" s="238">
        <f>IF(AND(PENGISIAN!HJ119&gt;0,PENGISIAN!HH119&gt;0,PENGISIAN!HJ119&gt;PENGISIAN!HH119),PENGISIAN!HI119,0)</f>
        <v>0</v>
      </c>
    </row>
    <row r="119" spans="1:62">
      <c r="A119" s="238">
        <f>IF(AND(PENGISIAN!M120&gt;0,PENGISIAN!F120&gt;0,PENGISIAN!M120&gt;PENGISIAN!F120),PENGISIAN!M120,IF(AND(PENGISIAN!O120&gt;0,PENGISIAN!F120&gt;0,PENGISIAN!O120&gt;PENGISIAN!F120),PENGISIAN!O120,0))</f>
        <v>80806</v>
      </c>
      <c r="B119" s="238">
        <f>IF(AND(PENGISIAN!M120&gt;0,PENGISIAN!F120&gt;0,PENGISIAN!M120&gt;PENGISIAN!F120),SUM(PENGISIAN!G120,PENGISIAN!L120),IF(AND(PENGISIAN!O120&gt;0,PENGISIAN!F120&gt;0,PENGISIAN!O120&gt;PENGISIAN!F120),SUM(PENGISIAN!G120,PENGISIAN!L120,PENGISIAN!N120),0))</f>
        <v>135</v>
      </c>
      <c r="C119" s="238">
        <f>IF(AND(PENGISIAN!T120&gt;0,PENGISIAN!M120&gt;0,PENGISIAN!T120&gt;PENGISIAN!M120),PENGISIAN!T120,IF(AND(PENGISIAN!V120&gt;0,PENGISIAN!M120&gt;0,PENGISIAN!V120&gt;PENGISIAN!M120),PENGISIAN!V120,0))</f>
        <v>0</v>
      </c>
      <c r="D119" s="238">
        <f>IF(AND(PENGISIAN!T120&gt;0,PENGISIAN!M120&gt;0,PENGISIAN!T120&gt;PENGISIAN!M120),SUM(PENGISIAN!N120,PENGISIAN!S120),IF(AND(PENGISIAN!V120&gt;0,PENGISIAN!M120&gt;0,PENGISIAN!V120&gt;PENGISIAN!M120),SUM(PENGISIAN!N120,PENGISIAN!S120,PENGISIAN!U120),0))</f>
        <v>0</v>
      </c>
      <c r="E119" s="238">
        <f>IF(AND(PENGISIAN!AA120&gt;0,PENGISIAN!T120&gt;0,PENGISIAN!AA120&gt;PENGISIAN!T120),PENGISIAN!AA120,IF(AND(PENGISIAN!AC120&gt;0,PENGISIAN!T120&gt;0,PENGISIAN!AC120&gt;PENGISIAN!T120),PENGISIAN!AC120,0))</f>
        <v>80906</v>
      </c>
      <c r="F119" s="238">
        <f>IF(AND(PENGISIAN!AA120&gt;0,PENGISIAN!T120&gt;0,PENGISIAN!AA120&gt;PENGISIAN!T120),SUM(PENGISIAN!U120,PENGISIAN!Z120),IF(AND(PENGISIAN!AC120&gt;0,PENGISIAN!T120&gt;0,PENGISIAN!AC120&gt;PENGISIAN!T120),SUM(PENGISIAN!U120,PENGISIAN!Z120,PENGISIAN!AB120),0))</f>
        <v>185</v>
      </c>
      <c r="G119" s="238">
        <f>IF(AND(PENGISIAN!AH120&gt;0,PENGISIAN!AA120&gt;0,PENGISIAN!AH120&gt;PENGISIAN!AA120),PENGISIAN!AH120,IF(AND(PENGISIAN!AJ120&gt;0,PENGISIAN!AA120&gt;0,PENGISIAN!AJ120&gt;PENGISIAN!AA120),PENGISIAN!AJ120,0))</f>
        <v>80906</v>
      </c>
      <c r="H119" s="238">
        <f>IF(AND(PENGISIAN!AH120&gt;0,PENGISIAN!AA120&gt;0,PENGISIAN!AH120&gt;PENGISIAN!AA120),SUM(PENGISIAN!AB120,PENGISIAN!AG120),IF(AND(PENGISIAN!AJ120&gt;0,PENGISIAN!AA120&gt;0,PENGISIAN!AJ120&gt;PENGISIAN!AA120),SUM(PENGISIAN!AB120,PENGISIAN!AG120,PENGISIAN!AI120),0))</f>
        <v>185</v>
      </c>
      <c r="I119" s="238">
        <f>IF(AND(PENGISIAN!AO120&gt;0,PENGISIAN!AH120&gt;0,PENGISIAN!AO120&gt;PENGISIAN!AH120),PENGISIAN!AO120,IF(AND(PENGISIAN!AQ120&gt;0,PENGISIAN!AH120&gt;0,PENGISIAN!AQ120&gt;PENGISIAN!AH120),PENGISIAN!AQ120,0))</f>
        <v>0</v>
      </c>
      <c r="J119" s="238">
        <f>IF(AND(PENGISIAN!AO120&gt;0,PENGISIAN!AH120&gt;0,PENGISIAN!AO120&gt;PENGISIAN!AH120),SUM(PENGISIAN!AI120,PENGISIAN!AN120),IF(AND(PENGISIAN!AQ120&gt;0,PENGISIAN!AH120&gt;0,PENGISIAN!AQ120&gt;PENGISIAN!AH120),SUM(PENGISIAN!AI120,PENGISIAN!AN120,PENGISIAN!AP120),0))</f>
        <v>0</v>
      </c>
      <c r="K119" s="238">
        <f>IF(AND(PENGISIAN!AV120&gt;0,PENGISIAN!AO120&gt;0,PENGISIAN!AV120&gt;PENGISIAN!AO120),PENGISIAN!AV120,IF(AND(PENGISIAN!AX120&gt;0,PENGISIAN!AO120&gt;0,PENGISIAN!AX120&gt;PENGISIAN!AO120),PENGISIAN!AX120,0))</f>
        <v>0</v>
      </c>
      <c r="L119" s="238">
        <f>IF(AND(PENGISIAN!AV120&gt;0,PENGISIAN!AO120&gt;0,PENGISIAN!AV120&gt;PENGISIAN!AO120),SUM(PENGISIAN!AP120,PENGISIAN!AU120),IF(AND(PENGISIAN!AX120&gt;0,PENGISIAN!AO120&gt;0,PENGISIAN!AX120&gt;PENGISIAN!AO120),SUM(PENGISIAN!AP120,PENGISIAN!AU120,PENGISIAN!AW120),0))</f>
        <v>0</v>
      </c>
      <c r="M119" s="238">
        <f>IF(AND(PENGISIAN!BC120&gt;0,PENGISIAN!AV120&gt;0,PENGISIAN!BC120&gt;PENGISIAN!AV120),PENGISIAN!BC120,IF(AND(PENGISIAN!BE120&gt;0,PENGISIAN!AV120&gt;0,PENGISIAN!BE120&gt;PENGISIAN!AV120),PENGISIAN!BE120,0))</f>
        <v>0</v>
      </c>
      <c r="N119" s="238">
        <f>IF(AND(PENGISIAN!BC120&gt;0,PENGISIAN!AV120&gt;0,PENGISIAN!BC120&gt;PENGISIAN!AV120),SUM(PENGISIAN!AW120,PENGISIAN!BB120),IF(AND(PENGISIAN!BE120&gt;0,PENGISIAN!AV120&gt;0,PENGISIAN!BE120&gt;PENGISIAN!AV120),SUM(PENGISIAN!AW120,PENGISIAN!BB120,PENGISIAN!BD120),0))</f>
        <v>0</v>
      </c>
      <c r="O119" s="238">
        <f>IF(AND(PENGISIAN!BJ120&gt;0,PENGISIAN!BC120&gt;0,PENGISIAN!BJ120&gt;PENGISIAN!BC120),PENGISIAN!BJ120,IF(AND(PENGISIAN!BL120&gt;0,PENGISIAN!BC120&gt;0,PENGISIAN!BL120&gt;PENGISIAN!BC120),PENGISIAN!BL120,0))</f>
        <v>0</v>
      </c>
      <c r="P119" s="238">
        <f>IF(AND(PENGISIAN!BJ120&gt;0,PENGISIAN!BC120&gt;0,PENGISIAN!BJ120&gt;PENGISIAN!BC120),SUM(PENGISIAN!BD120,PENGISIAN!BI120),IF(AND(PENGISIAN!BL120&gt;0,PENGISIAN!BC120&gt;0,PENGISIAN!BL120&gt;PENGISIAN!BC120),SUM(PENGISIAN!BD120,PENGISIAN!BI120,PENGISIAN!BK120),0))</f>
        <v>0</v>
      </c>
      <c r="Q119" s="238">
        <f>IF(AND(PENGISIAN!BQ120&gt;0,PENGISIAN!BJ120&gt;0,PENGISIAN!BQ120&gt;PENGISIAN!BJ120),PENGISIAN!BQ120,IF(AND(PENGISIAN!BS120&gt;0,PENGISIAN!BJ120&gt;0,PENGISIAN!BS120&gt;PENGISIAN!BJ120),PENGISIAN!BS120,0))</f>
        <v>0</v>
      </c>
      <c r="R119" s="238">
        <f>IF(AND(PENGISIAN!BQ120&gt;0,PENGISIAN!BJ120&gt;0,PENGISIAN!BQ120&gt;PENGISIAN!BJ120),SUM(PENGISIAN!BK120,PENGISIAN!BP120),IF(AND(PENGISIAN!BS120&gt;0,PENGISIAN!BJ120&gt;0,PENGISIAN!BS120&gt;PENGISIAN!BJ120),SUM(PENGISIAN!BK120,PENGISIAN!BP120,PENGISIAN!BR120),0))</f>
        <v>0</v>
      </c>
      <c r="S119" s="238">
        <f>IF(AND(PENGISIAN!BX120&gt;0,PENGISIAN!BQ120&gt;0,PENGISIAN!BX120&gt;PENGISIAN!BQ120),PENGISIAN!BX120,IF(AND(PENGISIAN!BZ120&gt;0,PENGISIAN!BQ120&gt;0,PENGISIAN!BZ120&gt;PENGISIAN!BQ120),PENGISIAN!BZ120,0))</f>
        <v>0</v>
      </c>
      <c r="T119" s="238">
        <f>IF(AND(PENGISIAN!BX120&gt;0,PENGISIAN!BQ120&gt;0,PENGISIAN!BX120&gt;PENGISIAN!BQ120),SUM(PENGISIAN!BR120,PENGISIAN!BW120),IF(AND(PENGISIAN!BZ120&gt;0,PENGISIAN!BQ120&gt;0,PENGISIAN!BZ120&gt;PENGISIAN!BQ120),SUM(PENGISIAN!BR120,PENGISIAN!BW120,PENGISIAN!BY120),0))</f>
        <v>0</v>
      </c>
      <c r="U119" s="238">
        <f>IF(AND(PENGISIAN!CE120&gt;0,PENGISIAN!BX120&gt;0,PENGISIAN!CE120&gt;PENGISIAN!BX120),PENGISIAN!CE120,IF(AND(PENGISIAN!CG120&gt;0,PENGISIAN!BX120&gt;0,PENGISIAN!CG120&gt;PENGISIAN!BX120),PENGISIAN!CG120,0))</f>
        <v>0</v>
      </c>
      <c r="V119" s="238">
        <f>IF(AND(PENGISIAN!CE120&gt;0,PENGISIAN!BX120&gt;0,PENGISIAN!CE120&gt;PENGISIAN!BX120),SUM(PENGISIAN!BY120,PENGISIAN!CD120),IF(AND(PENGISIAN!CG120&gt;0,PENGISIAN!BX120&gt;0,PENGISIAN!CG120&gt;PENGISIAN!BX120),SUM(PENGISIAN!BY120,PENGISIAN!CD120,PENGISIAN!CF120),0))</f>
        <v>0</v>
      </c>
      <c r="W119" s="238">
        <f>IF(AND(PENGISIAN!CL120&gt;0,PENGISIAN!CE120&gt;0,PENGISIAN!CL120&gt;PENGISIAN!CE120),PENGISIAN!CL120,IF(AND(PENGISIAN!CN120&gt;0,PENGISIAN!CE120&gt;0,PENGISIAN!CN120&gt;PENGISIAN!CE120),PENGISIAN!CN120,0))</f>
        <v>0</v>
      </c>
      <c r="X119" s="238">
        <f>IF(AND(PENGISIAN!CL120&gt;0,PENGISIAN!CE120&gt;0,PENGISIAN!CL120&gt;PENGISIAN!CE120),SUM(PENGISIAN!CF120,PENGISIAN!CK120),IF(AND(PENGISIAN!CN120&gt;0,PENGISIAN!CE120&gt;0,PENGISIAN!CN120&gt;PENGISIAN!CE120),SUM(PENGISIAN!CF120,PENGISIAN!CK120,PENGISIAN!CM120),0))</f>
        <v>0</v>
      </c>
      <c r="Y119" s="238">
        <f>IF(AND(PENGISIAN!CS120&gt;0,PENGISIAN!CL120&gt;0,PENGISIAN!CS120&gt;PENGISIAN!CL120),PENGISIAN!CS120,IF(AND(PENGISIAN!CU120&gt;0,PENGISIAN!CL120&gt;0,PENGISIAN!CU120&gt;PENGISIAN!CL120),PENGISIAN!CU120,0))</f>
        <v>0</v>
      </c>
      <c r="Z119" s="238">
        <f>IF(AND(PENGISIAN!CS120&gt;0,PENGISIAN!CL120&gt;0,PENGISIAN!CS120&gt;PENGISIAN!CL120),SUM(PENGISIAN!CM120,PENGISIAN!CR120),IF(AND(PENGISIAN!CU120&gt;0,PENGISIAN!CL120&gt;0,PENGISIAN!CU120&gt;PENGISIAN!CL120),SUM(PENGISIAN!CM120,PENGISIAN!CR120,PENGISIAN!CT120),0))</f>
        <v>0</v>
      </c>
      <c r="AA119" s="238">
        <f>IF(AND(PENGISIAN!CZ120&gt;0,PENGISIAN!CS120&gt;0,PENGISIAN!CZ120&gt;PENGISIAN!CS120),PENGISIAN!CZ120,IF(AND(PENGISIAN!DB120&gt;0,PENGISIAN!CS120&gt;0,PENGISIAN!DB120&gt;PENGISIAN!CS120),PENGISIAN!DB120,0))</f>
        <v>0</v>
      </c>
      <c r="AB119" s="238">
        <f>IF(AND(PENGISIAN!CZ120&gt;0,PENGISIAN!CS120&gt;0,PENGISIAN!CZ120&gt;PENGISIAN!CS120),SUM(PENGISIAN!CT120,PENGISIAN!CY120),IF(AND(PENGISIAN!DB120&gt;0,PENGISIAN!CS120&gt;0,PENGISIAN!DB120&gt;PENGISIAN!CS120),SUM(PENGISIAN!CT120,PENGISIAN!CY120,PENGISIAN!DA120),0))</f>
        <v>0</v>
      </c>
      <c r="AC119" s="238">
        <f>IF(AND(PENGISIAN!DG120&gt;0,PENGISIAN!CZ120&gt;0,PENGISIAN!DG120&gt;PENGISIAN!CZ120),PENGISIAN!DG120,IF(AND(PENGISIAN!DI120&gt;0,PENGISIAN!CZ120&gt;0,PENGISIAN!DI120&gt;PENGISIAN!CZ120),PENGISIAN!DI120,0))</f>
        <v>0</v>
      </c>
      <c r="AD119" s="238">
        <f>IF(AND(PENGISIAN!DG120&gt;0,PENGISIAN!CZ120&gt;0,PENGISIAN!DG120&gt;PENGISIAN!CZ120),SUM(PENGISIAN!DA120,PENGISIAN!DF120),IF(AND(PENGISIAN!DI120&gt;0,PENGISIAN!CZ120&gt;0,PENGISIAN!DI120&gt;PENGISIAN!CZ120),SUM(PENGISIAN!DA120,PENGISIAN!DF120,PENGISIAN!DH120),0))</f>
        <v>0</v>
      </c>
      <c r="AE119" s="238">
        <f>IF(AND(PENGISIAN!DN120&gt;0,PENGISIAN!DG120&gt;0,PENGISIAN!DN120&gt;PENGISIAN!DG120),PENGISIAN!DN120,IF(AND(PENGISIAN!DP120&gt;0,PENGISIAN!DG120&gt;0,PENGISIAN!DP120&gt;PENGISIAN!DG120),PENGISIAN!DP120,0))</f>
        <v>0</v>
      </c>
      <c r="AF119" s="238">
        <f>IF(AND(PENGISIAN!DN120&gt;0,PENGISIAN!DG120&gt;0,PENGISIAN!DN120&gt;PENGISIAN!DG120),SUM(PENGISIAN!DH120,PENGISIAN!DM120),IF(AND(PENGISIAN!DP120&gt;0,PENGISIAN!DG120&gt;0,PENGISIAN!DP120&gt;PENGISIAN!DG120),SUM(PENGISIAN!DH120,PENGISIAN!DM120,PENGISIAN!DO120),0))</f>
        <v>0</v>
      </c>
      <c r="AG119" s="238">
        <f>IF(AND(PENGISIAN!DU120&gt;0,PENGISIAN!DN120&gt;0,PENGISIAN!DU120&gt;PENGISIAN!DN120),PENGISIAN!DU120,IF(AND(PENGISIAN!DW120&gt;0,PENGISIAN!DN120&gt;0,PENGISIAN!DW120&gt;PENGISIAN!DN120),PENGISIAN!DW120,0))</f>
        <v>0</v>
      </c>
      <c r="AH119" s="238">
        <f>IF(AND(PENGISIAN!DU120&gt;0,PENGISIAN!DN120&gt;0,PENGISIAN!DU120&gt;PENGISIAN!DN120),SUM(PENGISIAN!DO120,PENGISIAN!DT120),IF(AND(PENGISIAN!DW120&gt;0,PENGISIAN!DN120&gt;0,PENGISIAN!DW120&gt;PENGISIAN!DN120),SUM(PENGISIAN!DO120,PENGISIAN!DT120,PENGISIAN!DV120),0))</f>
        <v>0</v>
      </c>
      <c r="AI119" s="238">
        <f>IF(AND(PENGISIAN!EB120&gt;0,PENGISIAN!DU120&gt;0,PENGISIAN!EB120&gt;PENGISIAN!DU120),PENGISIAN!EB120,IF(AND(PENGISIAN!ED120&gt;0,PENGISIAN!DU120&gt;0,PENGISIAN!ED120&gt;PENGISIAN!DU120),PENGISIAN!ED120,0))</f>
        <v>0</v>
      </c>
      <c r="AJ119" s="238">
        <f>IF(AND(PENGISIAN!EB120&gt;0,PENGISIAN!DU120&gt;0,PENGISIAN!EB120&gt;PENGISIAN!DU120),SUM(PENGISIAN!DV120,PENGISIAN!EA120),IF(AND(PENGISIAN!ED120&gt;0,PENGISIAN!DU120&gt;0,PENGISIAN!ED120&gt;PENGISIAN!DU120),SUM(PENGISIAN!DV120,PENGISIAN!EA120,PENGISIAN!EC120),0))</f>
        <v>0</v>
      </c>
      <c r="AK119" s="238">
        <f>IF(AND(PENGISIAN!EI120&gt;0,PENGISIAN!EB120&gt;0,PENGISIAN!EI120&gt;PENGISIAN!EB120),PENGISIAN!EI120,IF(AND(PENGISIAN!EK120&gt;0,PENGISIAN!EB120&gt;0,PENGISIAN!EK120&gt;PENGISIAN!EB120),PENGISIAN!EK120,0))</f>
        <v>0</v>
      </c>
      <c r="AL119" s="238">
        <f>IF(AND(PENGISIAN!EI120&gt;0,PENGISIAN!EB120&gt;0,PENGISIAN!EI120&gt;PENGISIAN!EB120),SUM(PENGISIAN!EC120,PENGISIAN!EH120),IF(AND(PENGISIAN!EK120&gt;0,PENGISIAN!EB120&gt;0,PENGISIAN!EK120&gt;PENGISIAN!EB120),SUM(PENGISIAN!EC120,PENGISIAN!EH120,PENGISIAN!EJ120),0))</f>
        <v>0</v>
      </c>
      <c r="AM119" s="238">
        <f>IF(AND(PENGISIAN!EP120&gt;0,PENGISIAN!EI120&gt;0,PENGISIAN!EP120&gt;PENGISIAN!EI120),PENGISIAN!EP120,IF(AND(PENGISIAN!ER120&gt;0,PENGISIAN!EI120&gt;0,PENGISIAN!ER120&gt;PENGISIAN!EI120),PENGISIAN!ER120,0))</f>
        <v>0</v>
      </c>
      <c r="AN119" s="238">
        <f>IF(AND(PENGISIAN!EP120&gt;0,PENGISIAN!EI120&gt;0,PENGISIAN!EP120&gt;PENGISIAN!EI120),SUM(PENGISIAN!EJ120,PENGISIAN!EO120),IF(AND(PENGISIAN!ER120&gt;0,PENGISIAN!EI120&gt;0,PENGISIAN!ER120&gt;PENGISIAN!EI120),SUM(PENGISIAN!EJ120,PENGISIAN!EO120,PENGISIAN!EQ120),0))</f>
        <v>0</v>
      </c>
      <c r="AO119" s="238">
        <f>IF(AND(PENGISIAN!EW120&gt;0,PENGISIAN!EP120&gt;0,PENGISIAN!EW120&gt;PENGISIAN!EP120),PENGISIAN!EW120,IF(AND(PENGISIAN!EY120&gt;0,PENGISIAN!EP120&gt;0,PENGISIAN!EY120&gt;PENGISIAN!EP120),PENGISIAN!EY120,0))</f>
        <v>0</v>
      </c>
      <c r="AP119" s="238">
        <f>IF(AND(PENGISIAN!EW120&gt;0,PENGISIAN!EP120&gt;0,PENGISIAN!EW120&gt;PENGISIAN!EP120),SUM(PENGISIAN!EQ120,PENGISIAN!EV120),IF(AND(PENGISIAN!EY120&gt;0,PENGISIAN!EP120&gt;0,PENGISIAN!EY120&gt;PENGISIAN!EP120),SUM(PENGISIAN!EQ120,PENGISIAN!EV120,PENGISIAN!EX120),0))</f>
        <v>0</v>
      </c>
      <c r="AQ119" s="238">
        <f>IF(AND(PENGISIAN!FD120&gt;0,PENGISIAN!EW120&gt;0,PENGISIAN!FD120&gt;PENGISIAN!EW120),PENGISIAN!FD120,IF(AND(PENGISIAN!FF120&gt;0,PENGISIAN!EW120&gt;0,PENGISIAN!FF120&gt;PENGISIAN!EW120),PENGISIAN!FF120,0))</f>
        <v>0</v>
      </c>
      <c r="AR119" s="238">
        <f>IF(AND(PENGISIAN!FD120&gt;0,PENGISIAN!EW120&gt;0,PENGISIAN!FD120&gt;PENGISIAN!EW120),SUM(PENGISIAN!EX120,PENGISIAN!FC120),IF(AND(PENGISIAN!FF120&gt;0,PENGISIAN!EW120&gt;0,PENGISIAN!FF120&gt;PENGISIAN!EW120),SUM(PENGISIAN!EX120,PENGISIAN!FC120,PENGISIAN!FE120),0))</f>
        <v>0</v>
      </c>
      <c r="AS119" s="238">
        <f>IF(AND(PENGISIAN!FK120&gt;0,PENGISIAN!FD120&gt;0,PENGISIAN!FK120&gt;PENGISIAN!FD120),PENGISIAN!FK120,IF(AND(PENGISIAN!FM120&gt;0,PENGISIAN!FD120&gt;0,PENGISIAN!FM120&gt;PENGISIAN!FD120),PENGISIAN!FM120,0))</f>
        <v>0</v>
      </c>
      <c r="AT119" s="238">
        <f>IF(AND(PENGISIAN!FK120&gt;0,PENGISIAN!FD120&gt;0,PENGISIAN!FK120&gt;PENGISIAN!FD120),SUM(PENGISIAN!FE120,PENGISIAN!FJ120),IF(AND(PENGISIAN!FM120&gt;0,PENGISIAN!FD120&gt;0,PENGISIAN!FM120&gt;PENGISIAN!FD120),SUM(PENGISIAN!FE120,PENGISIAN!FJ120,PENGISIAN!FL120),0))</f>
        <v>0</v>
      </c>
      <c r="AU119" s="238">
        <f>IF(AND(PENGISIAN!FR120&gt;0,PENGISIAN!FK120&gt;0,PENGISIAN!FR120&gt;PENGISIAN!FK120),PENGISIAN!FR120,IF(AND(PENGISIAN!FT120&gt;0,PENGISIAN!FK120&gt;0,PENGISIAN!FT120&gt;PENGISIAN!FK120),PENGISIAN!FT120,0))</f>
        <v>0</v>
      </c>
      <c r="AV119" s="238">
        <f>IF(AND(PENGISIAN!FR120&gt;0,PENGISIAN!FK120&gt;0,PENGISIAN!FR120&gt;PENGISIAN!FK120),SUM(PENGISIAN!FL120,PENGISIAN!FQ120),IF(AND(PENGISIAN!FT120&gt;0,PENGISIAN!FK120&gt;0,PENGISIAN!FT120&gt;PENGISIAN!FK120),SUM(PENGISIAN!FL120,PENGISIAN!FQ120,PENGISIAN!FS120),0))</f>
        <v>0</v>
      </c>
      <c r="AW119" s="238">
        <f>IF(AND(PENGISIAN!FY120&gt;0,PENGISIAN!FR120&gt;0,PENGISIAN!FY120&gt;PENGISIAN!FR120),PENGISIAN!FY120,IF(AND(PENGISIAN!GA120&gt;0,PENGISIAN!FR120&gt;0,PENGISIAN!GA120&gt;PENGISIAN!FR120),PENGISIAN!GA120,0))</f>
        <v>0</v>
      </c>
      <c r="AX119" s="238">
        <f>IF(AND(PENGISIAN!FY120&gt;0,PENGISIAN!FR120&gt;0,PENGISIAN!FY120&gt;PENGISIAN!FR120),SUM(PENGISIAN!FS120,PENGISIAN!FX120),IF(AND(PENGISIAN!GA120&gt;0,PENGISIAN!FR120&gt;0,PENGISIAN!GA120&gt;PENGISIAN!FR120),SUM(PENGISIAN!FS120,PENGISIAN!FX120,PENGISIAN!FZ120),0))</f>
        <v>0</v>
      </c>
      <c r="AY119" s="238">
        <f>IF(AND(PENGISIAN!GF120&gt;0,PENGISIAN!FY120&gt;0,PENGISIAN!GF120&gt;PENGISIAN!FY120),PENGISIAN!GF120,IF(AND(PENGISIAN!GH120&gt;0,PENGISIAN!FY120&gt;0,PENGISIAN!GH120&gt;PENGISIAN!FY120),PENGISIAN!GH120,0))</f>
        <v>0</v>
      </c>
      <c r="AZ119" s="238">
        <f>IF(AND(PENGISIAN!GF120&gt;0,PENGISIAN!FY120&gt;0,PENGISIAN!GF120&gt;PENGISIAN!FY120),SUM(PENGISIAN!FZ120,PENGISIAN!GE120),IF(AND(PENGISIAN!GH120&gt;0,PENGISIAN!FY120&gt;0,PENGISIAN!GH120&gt;PENGISIAN!FY120),SUM(PENGISIAN!FZ120,PENGISIAN!GE120,PENGISIAN!GG120),0))</f>
        <v>0</v>
      </c>
      <c r="BA119" s="238">
        <f>IF(AND(PENGISIAN!GM120&gt;0,PENGISIAN!GF120&gt;0,PENGISIAN!GM120&gt;PENGISIAN!GF120),PENGISIAN!GM120,IF(AND(PENGISIAN!GO120&gt;0,PENGISIAN!GF120&gt;0,PENGISIAN!GO120&gt;PENGISIAN!GF120),PENGISIAN!GO120,0))</f>
        <v>0</v>
      </c>
      <c r="BB119" s="238">
        <f>IF(AND(PENGISIAN!GM120&gt;0,PENGISIAN!GF120&gt;0,PENGISIAN!GM120&gt;PENGISIAN!GF120),SUM(PENGISIAN!GG120,PENGISIAN!GL120),IF(AND(PENGISIAN!GO120&gt;0,PENGISIAN!GF120&gt;0,PENGISIAN!GO120&gt;PENGISIAN!GF120),SUM(PENGISIAN!GG120,PENGISIAN!GL120,PENGISIAN!GN120),0))</f>
        <v>0</v>
      </c>
      <c r="BC119" s="238">
        <f>IF(AND(PENGISIAN!GT120&gt;0,PENGISIAN!GM120&gt;0,PENGISIAN!GT120&gt;PENGISIAN!GM120),PENGISIAN!GT120,IF(AND(PENGISIAN!GV120&gt;0,PENGISIAN!GM120&gt;0,PENGISIAN!GV120&gt;PENGISIAN!GM120),PENGISIAN!GV120,0))</f>
        <v>0</v>
      </c>
      <c r="BD119" s="238">
        <f>IF(AND(PENGISIAN!GT120&gt;0,PENGISIAN!GM120&gt;0,PENGISIAN!GT120&gt;PENGISIAN!GM120),SUM(PENGISIAN!GN120,PENGISIAN!GS120),IF(AND(PENGISIAN!GV120&gt;0,PENGISIAN!GM120&gt;0,PENGISIAN!GV120&gt;PENGISIAN!GM120),SUM(PENGISIAN!GN120,PENGISIAN!GS120,PENGISIAN!GU120),0))</f>
        <v>0</v>
      </c>
      <c r="BE119" s="238">
        <f>IF(AND(PENGISIAN!HA120&gt;0,PENGISIAN!GT120&gt;0,PENGISIAN!HA120&gt;PENGISIAN!GT120),PENGISIAN!HA120,IF(AND(PENGISIAN!HC120&gt;0,PENGISIAN!GT120&gt;0,PENGISIAN!HC120&gt;PENGISIAN!GT120),PENGISIAN!HC120,0))</f>
        <v>0</v>
      </c>
      <c r="BF119" s="238">
        <f>IF(AND(PENGISIAN!HA120&gt;0,PENGISIAN!GT120&gt;0,PENGISIAN!HA120&gt;PENGISIAN!GT120),SUM(PENGISIAN!GU120,PENGISIAN!GZ120),IF(AND(PENGISIAN!HC120&gt;0,PENGISIAN!GT120&gt;0,PENGISIAN!HC120&gt;PENGISIAN!GT120),SUM(PENGISIAN!GU120,PENGISIAN!GZ120,PENGISIAN!HB120),0))</f>
        <v>0</v>
      </c>
      <c r="BG119" s="238">
        <f>IF(AND(PENGISIAN!HH120&gt;0,PENGISIAN!HA120&gt;0,PENGISIAN!HH120&gt;PENGISIAN!HA120),PENGISIAN!HH120,IF(AND(PENGISIAN!HJ120&gt;0,PENGISIAN!HA120&gt;0,PENGISIAN!HJ120&gt;PENGISIAN!HA120),PENGISIAN!HJ120,0))</f>
        <v>0</v>
      </c>
      <c r="BH119" s="238">
        <f>IF(AND(PENGISIAN!HH120&gt;0,PENGISIAN!HA120&gt;0,PENGISIAN!HH120&gt;PENGISIAN!HA120),SUM(PENGISIAN!HB120,PENGISIAN!HG120),IF(AND(PENGISIAN!HJ120&gt;0,PENGISIAN!HA120&gt;0,PENGISIAN!HJ120&gt;PENGISIAN!HA120),SUM(PENGISIAN!HB120,PENGISIAN!HG120,PENGISIAN!HI120),0))</f>
        <v>0</v>
      </c>
      <c r="BI119" s="238">
        <f>IF(AND(PENGISIAN!HJ120&gt;0,PENGISIAN!HH120&gt;0,PENGISIAN!HJ120&gt;PENGISIAN!HH120),PENGISIAN!HJ120,0)</f>
        <v>0</v>
      </c>
      <c r="BJ119" s="238">
        <f>IF(AND(PENGISIAN!HJ120&gt;0,PENGISIAN!HH120&gt;0,PENGISIAN!HJ120&gt;PENGISIAN!HH120),PENGISIAN!HI120,0)</f>
        <v>0</v>
      </c>
    </row>
    <row r="120" spans="1:62">
      <c r="A120" s="238">
        <f>IF(AND(PENGISIAN!M121&gt;0,PENGISIAN!F121&gt;0,PENGISIAN!M121&gt;PENGISIAN!F121),PENGISIAN!M121,IF(AND(PENGISIAN!O121&gt;0,PENGISIAN!F121&gt;0,PENGISIAN!O121&gt;PENGISIAN!F121),PENGISIAN!O121,0))</f>
        <v>0</v>
      </c>
      <c r="B120" s="238">
        <f>IF(AND(PENGISIAN!M121&gt;0,PENGISIAN!F121&gt;0,PENGISIAN!M121&gt;PENGISIAN!F121),SUM(PENGISIAN!G121,PENGISIAN!L121),IF(AND(PENGISIAN!O121&gt;0,PENGISIAN!F121&gt;0,PENGISIAN!O121&gt;PENGISIAN!F121),SUM(PENGISIAN!G121,PENGISIAN!L121,PENGISIAN!N121),0))</f>
        <v>0</v>
      </c>
      <c r="C120" s="238">
        <f>IF(AND(PENGISIAN!T121&gt;0,PENGISIAN!M121&gt;0,PENGISIAN!T121&gt;PENGISIAN!M121),PENGISIAN!T121,IF(AND(PENGISIAN!V121&gt;0,PENGISIAN!M121&gt;0,PENGISIAN!V121&gt;PENGISIAN!M121),PENGISIAN!V121,0))</f>
        <v>0</v>
      </c>
      <c r="D120" s="238">
        <f>IF(AND(PENGISIAN!T121&gt;0,PENGISIAN!M121&gt;0,PENGISIAN!T121&gt;PENGISIAN!M121),SUM(PENGISIAN!N121,PENGISIAN!S121),IF(AND(PENGISIAN!V121&gt;0,PENGISIAN!M121&gt;0,PENGISIAN!V121&gt;PENGISIAN!M121),SUM(PENGISIAN!N121,PENGISIAN!S121,PENGISIAN!U121),0))</f>
        <v>0</v>
      </c>
      <c r="E120" s="238">
        <f>IF(AND(PENGISIAN!AA121&gt;0,PENGISIAN!T121&gt;0,PENGISIAN!AA121&gt;PENGISIAN!T121),PENGISIAN!AA121,IF(AND(PENGISIAN!AC121&gt;0,PENGISIAN!T121&gt;0,PENGISIAN!AC121&gt;PENGISIAN!T121),PENGISIAN!AC121,0))</f>
        <v>0</v>
      </c>
      <c r="F120" s="238">
        <f>IF(AND(PENGISIAN!AA121&gt;0,PENGISIAN!T121&gt;0,PENGISIAN!AA121&gt;PENGISIAN!T121),SUM(PENGISIAN!U121,PENGISIAN!Z121),IF(AND(PENGISIAN!AC121&gt;0,PENGISIAN!T121&gt;0,PENGISIAN!AC121&gt;PENGISIAN!T121),SUM(PENGISIAN!U121,PENGISIAN!Z121,PENGISIAN!AB121),0))</f>
        <v>0</v>
      </c>
      <c r="G120" s="238">
        <f>IF(AND(PENGISIAN!AH121&gt;0,PENGISIAN!AA121&gt;0,PENGISIAN!AH121&gt;PENGISIAN!AA121),PENGISIAN!AH121,IF(AND(PENGISIAN!AJ121&gt;0,PENGISIAN!AA121&gt;0,PENGISIAN!AJ121&gt;PENGISIAN!AA121),PENGISIAN!AJ121,0))</f>
        <v>0</v>
      </c>
      <c r="H120" s="238">
        <f>IF(AND(PENGISIAN!AH121&gt;0,PENGISIAN!AA121&gt;0,PENGISIAN!AH121&gt;PENGISIAN!AA121),SUM(PENGISIAN!AB121,PENGISIAN!AG121),IF(AND(PENGISIAN!AJ121&gt;0,PENGISIAN!AA121&gt;0,PENGISIAN!AJ121&gt;PENGISIAN!AA121),SUM(PENGISIAN!AB121,PENGISIAN!AG121,PENGISIAN!AI121),0))</f>
        <v>0</v>
      </c>
      <c r="I120" s="238">
        <f>IF(AND(PENGISIAN!AO121&gt;0,PENGISIAN!AH121&gt;0,PENGISIAN!AO121&gt;PENGISIAN!AH121),PENGISIAN!AO121,IF(AND(PENGISIAN!AQ121&gt;0,PENGISIAN!AH121&gt;0,PENGISIAN!AQ121&gt;PENGISIAN!AH121),PENGISIAN!AQ121,0))</f>
        <v>0</v>
      </c>
      <c r="J120" s="238">
        <f>IF(AND(PENGISIAN!AO121&gt;0,PENGISIAN!AH121&gt;0,PENGISIAN!AO121&gt;PENGISIAN!AH121),SUM(PENGISIAN!AI121,PENGISIAN!AN121),IF(AND(PENGISIAN!AQ121&gt;0,PENGISIAN!AH121&gt;0,PENGISIAN!AQ121&gt;PENGISIAN!AH121),SUM(PENGISIAN!AI121,PENGISIAN!AN121,PENGISIAN!AP121),0))</f>
        <v>0</v>
      </c>
      <c r="K120" s="238">
        <f>IF(AND(PENGISIAN!AV121&gt;0,PENGISIAN!AO121&gt;0,PENGISIAN!AV121&gt;PENGISIAN!AO121),PENGISIAN!AV121,IF(AND(PENGISIAN!AX121&gt;0,PENGISIAN!AO121&gt;0,PENGISIAN!AX121&gt;PENGISIAN!AO121),PENGISIAN!AX121,0))</f>
        <v>0</v>
      </c>
      <c r="L120" s="238">
        <f>IF(AND(PENGISIAN!AV121&gt;0,PENGISIAN!AO121&gt;0,PENGISIAN!AV121&gt;PENGISIAN!AO121),SUM(PENGISIAN!AP121,PENGISIAN!AU121),IF(AND(PENGISIAN!AX121&gt;0,PENGISIAN!AO121&gt;0,PENGISIAN!AX121&gt;PENGISIAN!AO121),SUM(PENGISIAN!AP121,PENGISIAN!AU121,PENGISIAN!AW121),0))</f>
        <v>0</v>
      </c>
      <c r="M120" s="238">
        <f>IF(AND(PENGISIAN!BC121&gt;0,PENGISIAN!AV121&gt;0,PENGISIAN!BC121&gt;PENGISIAN!AV121),PENGISIAN!BC121,IF(AND(PENGISIAN!BE121&gt;0,PENGISIAN!AV121&gt;0,PENGISIAN!BE121&gt;PENGISIAN!AV121),PENGISIAN!BE121,0))</f>
        <v>0</v>
      </c>
      <c r="N120" s="238">
        <f>IF(AND(PENGISIAN!BC121&gt;0,PENGISIAN!AV121&gt;0,PENGISIAN!BC121&gt;PENGISIAN!AV121),SUM(PENGISIAN!AW121,PENGISIAN!BB121),IF(AND(PENGISIAN!BE121&gt;0,PENGISIAN!AV121&gt;0,PENGISIAN!BE121&gt;PENGISIAN!AV121),SUM(PENGISIAN!AW121,PENGISIAN!BB121,PENGISIAN!BD121),0))</f>
        <v>0</v>
      </c>
      <c r="O120" s="238">
        <f>IF(AND(PENGISIAN!BJ121&gt;0,PENGISIAN!BC121&gt;0,PENGISIAN!BJ121&gt;PENGISIAN!BC121),PENGISIAN!BJ121,IF(AND(PENGISIAN!BL121&gt;0,PENGISIAN!BC121&gt;0,PENGISIAN!BL121&gt;PENGISIAN!BC121),PENGISIAN!BL121,0))</f>
        <v>0</v>
      </c>
      <c r="P120" s="238">
        <f>IF(AND(PENGISIAN!BJ121&gt;0,PENGISIAN!BC121&gt;0,PENGISIAN!BJ121&gt;PENGISIAN!BC121),SUM(PENGISIAN!BD121,PENGISIAN!BI121),IF(AND(PENGISIAN!BL121&gt;0,PENGISIAN!BC121&gt;0,PENGISIAN!BL121&gt;PENGISIAN!BC121),SUM(PENGISIAN!BD121,PENGISIAN!BI121,PENGISIAN!BK121),0))</f>
        <v>0</v>
      </c>
      <c r="Q120" s="238">
        <f>IF(AND(PENGISIAN!BQ121&gt;0,PENGISIAN!BJ121&gt;0,PENGISIAN!BQ121&gt;PENGISIAN!BJ121),PENGISIAN!BQ121,IF(AND(PENGISIAN!BS121&gt;0,PENGISIAN!BJ121&gt;0,PENGISIAN!BS121&gt;PENGISIAN!BJ121),PENGISIAN!BS121,0))</f>
        <v>0</v>
      </c>
      <c r="R120" s="238">
        <f>IF(AND(PENGISIAN!BQ121&gt;0,PENGISIAN!BJ121&gt;0,PENGISIAN!BQ121&gt;PENGISIAN!BJ121),SUM(PENGISIAN!BK121,PENGISIAN!BP121),IF(AND(PENGISIAN!BS121&gt;0,PENGISIAN!BJ121&gt;0,PENGISIAN!BS121&gt;PENGISIAN!BJ121),SUM(PENGISIAN!BK121,PENGISIAN!BP121,PENGISIAN!BR121),0))</f>
        <v>0</v>
      </c>
      <c r="S120" s="238">
        <f>IF(AND(PENGISIAN!BX121&gt;0,PENGISIAN!BQ121&gt;0,PENGISIAN!BX121&gt;PENGISIAN!BQ121),PENGISIAN!BX121,IF(AND(PENGISIAN!BZ121&gt;0,PENGISIAN!BQ121&gt;0,PENGISIAN!BZ121&gt;PENGISIAN!BQ121),PENGISIAN!BZ121,0))</f>
        <v>0</v>
      </c>
      <c r="T120" s="238">
        <f>IF(AND(PENGISIAN!BX121&gt;0,PENGISIAN!BQ121&gt;0,PENGISIAN!BX121&gt;PENGISIAN!BQ121),SUM(PENGISIAN!BR121,PENGISIAN!BW121),IF(AND(PENGISIAN!BZ121&gt;0,PENGISIAN!BQ121&gt;0,PENGISIAN!BZ121&gt;PENGISIAN!BQ121),SUM(PENGISIAN!BR121,PENGISIAN!BW121,PENGISIAN!BY121),0))</f>
        <v>0</v>
      </c>
      <c r="U120" s="238">
        <f>IF(AND(PENGISIAN!CE121&gt;0,PENGISIAN!BX121&gt;0,PENGISIAN!CE121&gt;PENGISIAN!BX121),PENGISIAN!CE121,IF(AND(PENGISIAN!CG121&gt;0,PENGISIAN!BX121&gt;0,PENGISIAN!CG121&gt;PENGISIAN!BX121),PENGISIAN!CG121,0))</f>
        <v>0</v>
      </c>
      <c r="V120" s="238">
        <f>IF(AND(PENGISIAN!CE121&gt;0,PENGISIAN!BX121&gt;0,PENGISIAN!CE121&gt;PENGISIAN!BX121),SUM(PENGISIAN!BY121,PENGISIAN!CD121),IF(AND(PENGISIAN!CG121&gt;0,PENGISIAN!BX121&gt;0,PENGISIAN!CG121&gt;PENGISIAN!BX121),SUM(PENGISIAN!BY121,PENGISIAN!CD121,PENGISIAN!CF121),0))</f>
        <v>0</v>
      </c>
      <c r="W120" s="238">
        <f>IF(AND(PENGISIAN!CL121&gt;0,PENGISIAN!CE121&gt;0,PENGISIAN!CL121&gt;PENGISIAN!CE121),PENGISIAN!CL121,IF(AND(PENGISIAN!CN121&gt;0,PENGISIAN!CE121&gt;0,PENGISIAN!CN121&gt;PENGISIAN!CE121),PENGISIAN!CN121,0))</f>
        <v>0</v>
      </c>
      <c r="X120" s="238">
        <f>IF(AND(PENGISIAN!CL121&gt;0,PENGISIAN!CE121&gt;0,PENGISIAN!CL121&gt;PENGISIAN!CE121),SUM(PENGISIAN!CF121,PENGISIAN!CK121),IF(AND(PENGISIAN!CN121&gt;0,PENGISIAN!CE121&gt;0,PENGISIAN!CN121&gt;PENGISIAN!CE121),SUM(PENGISIAN!CF121,PENGISIAN!CK121,PENGISIAN!CM121),0))</f>
        <v>0</v>
      </c>
      <c r="Y120" s="238">
        <f>IF(AND(PENGISIAN!CS121&gt;0,PENGISIAN!CL121&gt;0,PENGISIAN!CS121&gt;PENGISIAN!CL121),PENGISIAN!CS121,IF(AND(PENGISIAN!CU121&gt;0,PENGISIAN!CL121&gt;0,PENGISIAN!CU121&gt;PENGISIAN!CL121),PENGISIAN!CU121,0))</f>
        <v>0</v>
      </c>
      <c r="Z120" s="238">
        <f>IF(AND(PENGISIAN!CS121&gt;0,PENGISIAN!CL121&gt;0,PENGISIAN!CS121&gt;PENGISIAN!CL121),SUM(PENGISIAN!CM121,PENGISIAN!CR121),IF(AND(PENGISIAN!CU121&gt;0,PENGISIAN!CL121&gt;0,PENGISIAN!CU121&gt;PENGISIAN!CL121),SUM(PENGISIAN!CM121,PENGISIAN!CR121,PENGISIAN!CT121),0))</f>
        <v>0</v>
      </c>
      <c r="AA120" s="238">
        <f>IF(AND(PENGISIAN!CZ121&gt;0,PENGISIAN!CS121&gt;0,PENGISIAN!CZ121&gt;PENGISIAN!CS121),PENGISIAN!CZ121,IF(AND(PENGISIAN!DB121&gt;0,PENGISIAN!CS121&gt;0,PENGISIAN!DB121&gt;PENGISIAN!CS121),PENGISIAN!DB121,0))</f>
        <v>0</v>
      </c>
      <c r="AB120" s="238">
        <f>IF(AND(PENGISIAN!CZ121&gt;0,PENGISIAN!CS121&gt;0,PENGISIAN!CZ121&gt;PENGISIAN!CS121),SUM(PENGISIAN!CT121,PENGISIAN!CY121),IF(AND(PENGISIAN!DB121&gt;0,PENGISIAN!CS121&gt;0,PENGISIAN!DB121&gt;PENGISIAN!CS121),SUM(PENGISIAN!CT121,PENGISIAN!CY121,PENGISIAN!DA121),0))</f>
        <v>0</v>
      </c>
      <c r="AC120" s="238">
        <f>IF(AND(PENGISIAN!DG121&gt;0,PENGISIAN!CZ121&gt;0,PENGISIAN!DG121&gt;PENGISIAN!CZ121),PENGISIAN!DG121,IF(AND(PENGISIAN!DI121&gt;0,PENGISIAN!CZ121&gt;0,PENGISIAN!DI121&gt;PENGISIAN!CZ121),PENGISIAN!DI121,0))</f>
        <v>0</v>
      </c>
      <c r="AD120" s="238">
        <f>IF(AND(PENGISIAN!DG121&gt;0,PENGISIAN!CZ121&gt;0,PENGISIAN!DG121&gt;PENGISIAN!CZ121),SUM(PENGISIAN!DA121,PENGISIAN!DF121),IF(AND(PENGISIAN!DI121&gt;0,PENGISIAN!CZ121&gt;0,PENGISIAN!DI121&gt;PENGISIAN!CZ121),SUM(PENGISIAN!DA121,PENGISIAN!DF121,PENGISIAN!DH121),0))</f>
        <v>0</v>
      </c>
      <c r="AE120" s="238">
        <f>IF(AND(PENGISIAN!DN121&gt;0,PENGISIAN!DG121&gt;0,PENGISIAN!DN121&gt;PENGISIAN!DG121),PENGISIAN!DN121,IF(AND(PENGISIAN!DP121&gt;0,PENGISIAN!DG121&gt;0,PENGISIAN!DP121&gt;PENGISIAN!DG121),PENGISIAN!DP121,0))</f>
        <v>0</v>
      </c>
      <c r="AF120" s="238">
        <f>IF(AND(PENGISIAN!DN121&gt;0,PENGISIAN!DG121&gt;0,PENGISIAN!DN121&gt;PENGISIAN!DG121),SUM(PENGISIAN!DH121,PENGISIAN!DM121),IF(AND(PENGISIAN!DP121&gt;0,PENGISIAN!DG121&gt;0,PENGISIAN!DP121&gt;PENGISIAN!DG121),SUM(PENGISIAN!DH121,PENGISIAN!DM121,PENGISIAN!DO121),0))</f>
        <v>0</v>
      </c>
      <c r="AG120" s="238">
        <f>IF(AND(PENGISIAN!DU121&gt;0,PENGISIAN!DN121&gt;0,PENGISIAN!DU121&gt;PENGISIAN!DN121),PENGISIAN!DU121,IF(AND(PENGISIAN!DW121&gt;0,PENGISIAN!DN121&gt;0,PENGISIAN!DW121&gt;PENGISIAN!DN121),PENGISIAN!DW121,0))</f>
        <v>0</v>
      </c>
      <c r="AH120" s="238">
        <f>IF(AND(PENGISIAN!DU121&gt;0,PENGISIAN!DN121&gt;0,PENGISIAN!DU121&gt;PENGISIAN!DN121),SUM(PENGISIAN!DO121,PENGISIAN!DT121),IF(AND(PENGISIAN!DW121&gt;0,PENGISIAN!DN121&gt;0,PENGISIAN!DW121&gt;PENGISIAN!DN121),SUM(PENGISIAN!DO121,PENGISIAN!DT121,PENGISIAN!DV121),0))</f>
        <v>0</v>
      </c>
      <c r="AI120" s="238">
        <f>IF(AND(PENGISIAN!EB121&gt;0,PENGISIAN!DU121&gt;0,PENGISIAN!EB121&gt;PENGISIAN!DU121),PENGISIAN!EB121,IF(AND(PENGISIAN!ED121&gt;0,PENGISIAN!DU121&gt;0,PENGISIAN!ED121&gt;PENGISIAN!DU121),PENGISIAN!ED121,0))</f>
        <v>0</v>
      </c>
      <c r="AJ120" s="238">
        <f>IF(AND(PENGISIAN!EB121&gt;0,PENGISIAN!DU121&gt;0,PENGISIAN!EB121&gt;PENGISIAN!DU121),SUM(PENGISIAN!DV121,PENGISIAN!EA121),IF(AND(PENGISIAN!ED121&gt;0,PENGISIAN!DU121&gt;0,PENGISIAN!ED121&gt;PENGISIAN!DU121),SUM(PENGISIAN!DV121,PENGISIAN!EA121,PENGISIAN!EC121),0))</f>
        <v>0</v>
      </c>
      <c r="AK120" s="238">
        <f>IF(AND(PENGISIAN!EI121&gt;0,PENGISIAN!EB121&gt;0,PENGISIAN!EI121&gt;PENGISIAN!EB121),PENGISIAN!EI121,IF(AND(PENGISIAN!EK121&gt;0,PENGISIAN!EB121&gt;0,PENGISIAN!EK121&gt;PENGISIAN!EB121),PENGISIAN!EK121,0))</f>
        <v>0</v>
      </c>
      <c r="AL120" s="238">
        <f>IF(AND(PENGISIAN!EI121&gt;0,PENGISIAN!EB121&gt;0,PENGISIAN!EI121&gt;PENGISIAN!EB121),SUM(PENGISIAN!EC121,PENGISIAN!EH121),IF(AND(PENGISIAN!EK121&gt;0,PENGISIAN!EB121&gt;0,PENGISIAN!EK121&gt;PENGISIAN!EB121),SUM(PENGISIAN!EC121,PENGISIAN!EH121,PENGISIAN!EJ121),0))</f>
        <v>0</v>
      </c>
      <c r="AM120" s="238">
        <f>IF(AND(PENGISIAN!EP121&gt;0,PENGISIAN!EI121&gt;0,PENGISIAN!EP121&gt;PENGISIAN!EI121),PENGISIAN!EP121,IF(AND(PENGISIAN!ER121&gt;0,PENGISIAN!EI121&gt;0,PENGISIAN!ER121&gt;PENGISIAN!EI121),PENGISIAN!ER121,0))</f>
        <v>0</v>
      </c>
      <c r="AN120" s="238">
        <f>IF(AND(PENGISIAN!EP121&gt;0,PENGISIAN!EI121&gt;0,PENGISIAN!EP121&gt;PENGISIAN!EI121),SUM(PENGISIAN!EJ121,PENGISIAN!EO121),IF(AND(PENGISIAN!ER121&gt;0,PENGISIAN!EI121&gt;0,PENGISIAN!ER121&gt;PENGISIAN!EI121),SUM(PENGISIAN!EJ121,PENGISIAN!EO121,PENGISIAN!EQ121),0))</f>
        <v>0</v>
      </c>
      <c r="AO120" s="238">
        <f>IF(AND(PENGISIAN!EW121&gt;0,PENGISIAN!EP121&gt;0,PENGISIAN!EW121&gt;PENGISIAN!EP121),PENGISIAN!EW121,IF(AND(PENGISIAN!EY121&gt;0,PENGISIAN!EP121&gt;0,PENGISIAN!EY121&gt;PENGISIAN!EP121),PENGISIAN!EY121,0))</f>
        <v>0</v>
      </c>
      <c r="AP120" s="238">
        <f>IF(AND(PENGISIAN!EW121&gt;0,PENGISIAN!EP121&gt;0,PENGISIAN!EW121&gt;PENGISIAN!EP121),SUM(PENGISIAN!EQ121,PENGISIAN!EV121),IF(AND(PENGISIAN!EY121&gt;0,PENGISIAN!EP121&gt;0,PENGISIAN!EY121&gt;PENGISIAN!EP121),SUM(PENGISIAN!EQ121,PENGISIAN!EV121,PENGISIAN!EX121),0))</f>
        <v>0</v>
      </c>
      <c r="AQ120" s="238">
        <f>IF(AND(PENGISIAN!FD121&gt;0,PENGISIAN!EW121&gt;0,PENGISIAN!FD121&gt;PENGISIAN!EW121),PENGISIAN!FD121,IF(AND(PENGISIAN!FF121&gt;0,PENGISIAN!EW121&gt;0,PENGISIAN!FF121&gt;PENGISIAN!EW121),PENGISIAN!FF121,0))</f>
        <v>0</v>
      </c>
      <c r="AR120" s="238">
        <f>IF(AND(PENGISIAN!FD121&gt;0,PENGISIAN!EW121&gt;0,PENGISIAN!FD121&gt;PENGISIAN!EW121),SUM(PENGISIAN!EX121,PENGISIAN!FC121),IF(AND(PENGISIAN!FF121&gt;0,PENGISIAN!EW121&gt;0,PENGISIAN!FF121&gt;PENGISIAN!EW121),SUM(PENGISIAN!EX121,PENGISIAN!FC121,PENGISIAN!FE121),0))</f>
        <v>0</v>
      </c>
      <c r="AS120" s="238">
        <f>IF(AND(PENGISIAN!FK121&gt;0,PENGISIAN!FD121&gt;0,PENGISIAN!FK121&gt;PENGISIAN!FD121),PENGISIAN!FK121,IF(AND(PENGISIAN!FM121&gt;0,PENGISIAN!FD121&gt;0,PENGISIAN!FM121&gt;PENGISIAN!FD121),PENGISIAN!FM121,0))</f>
        <v>0</v>
      </c>
      <c r="AT120" s="238">
        <f>IF(AND(PENGISIAN!FK121&gt;0,PENGISIAN!FD121&gt;0,PENGISIAN!FK121&gt;PENGISIAN!FD121),SUM(PENGISIAN!FE121,PENGISIAN!FJ121),IF(AND(PENGISIAN!FM121&gt;0,PENGISIAN!FD121&gt;0,PENGISIAN!FM121&gt;PENGISIAN!FD121),SUM(PENGISIAN!FE121,PENGISIAN!FJ121,PENGISIAN!FL121),0))</f>
        <v>0</v>
      </c>
      <c r="AU120" s="238">
        <f>IF(AND(PENGISIAN!FR121&gt;0,PENGISIAN!FK121&gt;0,PENGISIAN!FR121&gt;PENGISIAN!FK121),PENGISIAN!FR121,IF(AND(PENGISIAN!FT121&gt;0,PENGISIAN!FK121&gt;0,PENGISIAN!FT121&gt;PENGISIAN!FK121),PENGISIAN!FT121,0))</f>
        <v>0</v>
      </c>
      <c r="AV120" s="238">
        <f>IF(AND(PENGISIAN!FR121&gt;0,PENGISIAN!FK121&gt;0,PENGISIAN!FR121&gt;PENGISIAN!FK121),SUM(PENGISIAN!FL121,PENGISIAN!FQ121),IF(AND(PENGISIAN!FT121&gt;0,PENGISIAN!FK121&gt;0,PENGISIAN!FT121&gt;PENGISIAN!FK121),SUM(PENGISIAN!FL121,PENGISIAN!FQ121,PENGISIAN!FS121),0))</f>
        <v>0</v>
      </c>
      <c r="AW120" s="238">
        <f>IF(AND(PENGISIAN!FY121&gt;0,PENGISIAN!FR121&gt;0,PENGISIAN!FY121&gt;PENGISIAN!FR121),PENGISIAN!FY121,IF(AND(PENGISIAN!GA121&gt;0,PENGISIAN!FR121&gt;0,PENGISIAN!GA121&gt;PENGISIAN!FR121),PENGISIAN!GA121,0))</f>
        <v>0</v>
      </c>
      <c r="AX120" s="238">
        <f>IF(AND(PENGISIAN!FY121&gt;0,PENGISIAN!FR121&gt;0,PENGISIAN!FY121&gt;PENGISIAN!FR121),SUM(PENGISIAN!FS121,PENGISIAN!FX121),IF(AND(PENGISIAN!GA121&gt;0,PENGISIAN!FR121&gt;0,PENGISIAN!GA121&gt;PENGISIAN!FR121),SUM(PENGISIAN!FS121,PENGISIAN!FX121,PENGISIAN!FZ121),0))</f>
        <v>0</v>
      </c>
      <c r="AY120" s="238">
        <f>IF(AND(PENGISIAN!GF121&gt;0,PENGISIAN!FY121&gt;0,PENGISIAN!GF121&gt;PENGISIAN!FY121),PENGISIAN!GF121,IF(AND(PENGISIAN!GH121&gt;0,PENGISIAN!FY121&gt;0,PENGISIAN!GH121&gt;PENGISIAN!FY121),PENGISIAN!GH121,0))</f>
        <v>0</v>
      </c>
      <c r="AZ120" s="238">
        <f>IF(AND(PENGISIAN!GF121&gt;0,PENGISIAN!FY121&gt;0,PENGISIAN!GF121&gt;PENGISIAN!FY121),SUM(PENGISIAN!FZ121,PENGISIAN!GE121),IF(AND(PENGISIAN!GH121&gt;0,PENGISIAN!FY121&gt;0,PENGISIAN!GH121&gt;PENGISIAN!FY121),SUM(PENGISIAN!FZ121,PENGISIAN!GE121,PENGISIAN!GG121),0))</f>
        <v>0</v>
      </c>
      <c r="BA120" s="238">
        <f>IF(AND(PENGISIAN!GM121&gt;0,PENGISIAN!GF121&gt;0,PENGISIAN!GM121&gt;PENGISIAN!GF121),PENGISIAN!GM121,IF(AND(PENGISIAN!GO121&gt;0,PENGISIAN!GF121&gt;0,PENGISIAN!GO121&gt;PENGISIAN!GF121),PENGISIAN!GO121,0))</f>
        <v>0</v>
      </c>
      <c r="BB120" s="238">
        <f>IF(AND(PENGISIAN!GM121&gt;0,PENGISIAN!GF121&gt;0,PENGISIAN!GM121&gt;PENGISIAN!GF121),SUM(PENGISIAN!GG121,PENGISIAN!GL121),IF(AND(PENGISIAN!GO121&gt;0,PENGISIAN!GF121&gt;0,PENGISIAN!GO121&gt;PENGISIAN!GF121),SUM(PENGISIAN!GG121,PENGISIAN!GL121,PENGISIAN!GN121),0))</f>
        <v>0</v>
      </c>
      <c r="BC120" s="238">
        <f>IF(AND(PENGISIAN!GT121&gt;0,PENGISIAN!GM121&gt;0,PENGISIAN!GT121&gt;PENGISIAN!GM121),PENGISIAN!GT121,IF(AND(PENGISIAN!GV121&gt;0,PENGISIAN!GM121&gt;0,PENGISIAN!GV121&gt;PENGISIAN!GM121),PENGISIAN!GV121,0))</f>
        <v>0</v>
      </c>
      <c r="BD120" s="238">
        <f>IF(AND(PENGISIAN!GT121&gt;0,PENGISIAN!GM121&gt;0,PENGISIAN!GT121&gt;PENGISIAN!GM121),SUM(PENGISIAN!GN121,PENGISIAN!GS121),IF(AND(PENGISIAN!GV121&gt;0,PENGISIAN!GM121&gt;0,PENGISIAN!GV121&gt;PENGISIAN!GM121),SUM(PENGISIAN!GN121,PENGISIAN!GS121,PENGISIAN!GU121),0))</f>
        <v>0</v>
      </c>
      <c r="BE120" s="238">
        <f>IF(AND(PENGISIAN!HA121&gt;0,PENGISIAN!GT121&gt;0,PENGISIAN!HA121&gt;PENGISIAN!GT121),PENGISIAN!HA121,IF(AND(PENGISIAN!HC121&gt;0,PENGISIAN!GT121&gt;0,PENGISIAN!HC121&gt;PENGISIAN!GT121),PENGISIAN!HC121,0))</f>
        <v>0</v>
      </c>
      <c r="BF120" s="238">
        <f>IF(AND(PENGISIAN!HA121&gt;0,PENGISIAN!GT121&gt;0,PENGISIAN!HA121&gt;PENGISIAN!GT121),SUM(PENGISIAN!GU121,PENGISIAN!GZ121),IF(AND(PENGISIAN!HC121&gt;0,PENGISIAN!GT121&gt;0,PENGISIAN!HC121&gt;PENGISIAN!GT121),SUM(PENGISIAN!GU121,PENGISIAN!GZ121,PENGISIAN!HB121),0))</f>
        <v>0</v>
      </c>
      <c r="BG120" s="238">
        <f>IF(AND(PENGISIAN!HH121&gt;0,PENGISIAN!HA121&gt;0,PENGISIAN!HH121&gt;PENGISIAN!HA121),PENGISIAN!HH121,IF(AND(PENGISIAN!HJ121&gt;0,PENGISIAN!HA121&gt;0,PENGISIAN!HJ121&gt;PENGISIAN!HA121),PENGISIAN!HJ121,0))</f>
        <v>0</v>
      </c>
      <c r="BH120" s="238">
        <f>IF(AND(PENGISIAN!HH121&gt;0,PENGISIAN!HA121&gt;0,PENGISIAN!HH121&gt;PENGISIAN!HA121),SUM(PENGISIAN!HB121,PENGISIAN!HG121),IF(AND(PENGISIAN!HJ121&gt;0,PENGISIAN!HA121&gt;0,PENGISIAN!HJ121&gt;PENGISIAN!HA121),SUM(PENGISIAN!HB121,PENGISIAN!HG121,PENGISIAN!HI121),0))</f>
        <v>0</v>
      </c>
      <c r="BI120" s="238">
        <f>IF(AND(PENGISIAN!HJ121&gt;0,PENGISIAN!HH121&gt;0,PENGISIAN!HJ121&gt;PENGISIAN!HH121),PENGISIAN!HJ121,0)</f>
        <v>0</v>
      </c>
      <c r="BJ120" s="238">
        <f>IF(AND(PENGISIAN!HJ121&gt;0,PENGISIAN!HH121&gt;0,PENGISIAN!HJ121&gt;PENGISIAN!HH121),PENGISIAN!HI121,0)</f>
        <v>0</v>
      </c>
    </row>
    <row r="121" spans="1:62">
      <c r="A121" s="238">
        <f>IF(AND(PENGISIAN!M122&gt;0,PENGISIAN!F122&gt;0,PENGISIAN!M122&gt;PENGISIAN!F122),PENGISIAN!M122,IF(AND(PENGISIAN!O122&gt;0,PENGISIAN!F122&gt;0,PENGISIAN!O122&gt;PENGISIAN!F122),PENGISIAN!O122,0))</f>
        <v>103089</v>
      </c>
      <c r="B121" s="238">
        <f>IF(AND(PENGISIAN!M122&gt;0,PENGISIAN!F122&gt;0,PENGISIAN!M122&gt;PENGISIAN!F122),SUM(PENGISIAN!G122,PENGISIAN!L122),IF(AND(PENGISIAN!O122&gt;0,PENGISIAN!F122&gt;0,PENGISIAN!O122&gt;PENGISIAN!F122),SUM(PENGISIAN!G122,PENGISIAN!L122,PENGISIAN!N122),0))</f>
        <v>169</v>
      </c>
      <c r="C121" s="238">
        <f>IF(AND(PENGISIAN!T122&gt;0,PENGISIAN!M122&gt;0,PENGISIAN!T122&gt;PENGISIAN!M122),PENGISIAN!T122,IF(AND(PENGISIAN!V122&gt;0,PENGISIAN!M122&gt;0,PENGISIAN!V122&gt;PENGISIAN!M122),PENGISIAN!V122,0))</f>
        <v>0</v>
      </c>
      <c r="D121" s="238">
        <f>IF(AND(PENGISIAN!T122&gt;0,PENGISIAN!M122&gt;0,PENGISIAN!T122&gt;PENGISIAN!M122),SUM(PENGISIAN!N122,PENGISIAN!S122),IF(AND(PENGISIAN!V122&gt;0,PENGISIAN!M122&gt;0,PENGISIAN!V122&gt;PENGISIAN!M122),SUM(PENGISIAN!N122,PENGISIAN!S122,PENGISIAN!U122),0))</f>
        <v>0</v>
      </c>
      <c r="E121" s="238">
        <f>IF(AND(PENGISIAN!AA122&gt;0,PENGISIAN!T122&gt;0,PENGISIAN!AA122&gt;PENGISIAN!T122),PENGISIAN!AA122,IF(AND(PENGISIAN!AC122&gt;0,PENGISIAN!T122&gt;0,PENGISIAN!AC122&gt;PENGISIAN!T122),PENGISIAN!AC122,0))</f>
        <v>103186</v>
      </c>
      <c r="F121" s="238">
        <f>IF(AND(PENGISIAN!AA122&gt;0,PENGISIAN!T122&gt;0,PENGISIAN!AA122&gt;PENGISIAN!T122),SUM(PENGISIAN!U122,PENGISIAN!Z122),IF(AND(PENGISIAN!AC122&gt;0,PENGISIAN!T122&gt;0,PENGISIAN!AC122&gt;PENGISIAN!T122),SUM(PENGISIAN!U122,PENGISIAN!Z122,PENGISIAN!AB122),0))</f>
        <v>105</v>
      </c>
      <c r="G121" s="238">
        <f>IF(AND(PENGISIAN!AH122&gt;0,PENGISIAN!AA122&gt;0,PENGISIAN!AH122&gt;PENGISIAN!AA122),PENGISIAN!AH122,IF(AND(PENGISIAN!AJ122&gt;0,PENGISIAN!AA122&gt;0,PENGISIAN!AJ122&gt;PENGISIAN!AA122),PENGISIAN!AJ122,0))</f>
        <v>103353</v>
      </c>
      <c r="H121" s="238">
        <f>IF(AND(PENGISIAN!AH122&gt;0,PENGISIAN!AA122&gt;0,PENGISIAN!AH122&gt;PENGISIAN!AA122),SUM(PENGISIAN!AB122,PENGISIAN!AG122),IF(AND(PENGISIAN!AJ122&gt;0,PENGISIAN!AA122&gt;0,PENGISIAN!AJ122&gt;PENGISIAN!AA122),SUM(PENGISIAN!AB122,PENGISIAN!AG122,PENGISIAN!AI122),0))</f>
        <v>205</v>
      </c>
      <c r="I121" s="238">
        <f>IF(AND(PENGISIAN!AO122&gt;0,PENGISIAN!AH122&gt;0,PENGISIAN!AO122&gt;PENGISIAN!AH122),PENGISIAN!AO122,IF(AND(PENGISIAN!AQ122&gt;0,PENGISIAN!AH122&gt;0,PENGISIAN!AQ122&gt;PENGISIAN!AH122),PENGISIAN!AQ122,0))</f>
        <v>0</v>
      </c>
      <c r="J121" s="238">
        <f>IF(AND(PENGISIAN!AO122&gt;0,PENGISIAN!AH122&gt;0,PENGISIAN!AO122&gt;PENGISIAN!AH122),SUM(PENGISIAN!AI122,PENGISIAN!AN122),IF(AND(PENGISIAN!AQ122&gt;0,PENGISIAN!AH122&gt;0,PENGISIAN!AQ122&gt;PENGISIAN!AH122),SUM(PENGISIAN!AI122,PENGISIAN!AN122,PENGISIAN!AP122),0))</f>
        <v>0</v>
      </c>
      <c r="K121" s="238">
        <f>IF(AND(PENGISIAN!AV122&gt;0,PENGISIAN!AO122&gt;0,PENGISIAN!AV122&gt;PENGISIAN!AO122),PENGISIAN!AV122,IF(AND(PENGISIAN!AX122&gt;0,PENGISIAN!AO122&gt;0,PENGISIAN!AX122&gt;PENGISIAN!AO122),PENGISIAN!AX122,0))</f>
        <v>0</v>
      </c>
      <c r="L121" s="238">
        <f>IF(AND(PENGISIAN!AV122&gt;0,PENGISIAN!AO122&gt;0,PENGISIAN!AV122&gt;PENGISIAN!AO122),SUM(PENGISIAN!AP122,PENGISIAN!AU122),IF(AND(PENGISIAN!AX122&gt;0,PENGISIAN!AO122&gt;0,PENGISIAN!AX122&gt;PENGISIAN!AO122),SUM(PENGISIAN!AP122,PENGISIAN!AU122,PENGISIAN!AW122),0))</f>
        <v>0</v>
      </c>
      <c r="M121" s="238">
        <f>IF(AND(PENGISIAN!BC122&gt;0,PENGISIAN!AV122&gt;0,PENGISIAN!BC122&gt;PENGISIAN!AV122),PENGISIAN!BC122,IF(AND(PENGISIAN!BE122&gt;0,PENGISIAN!AV122&gt;0,PENGISIAN!BE122&gt;PENGISIAN!AV122),PENGISIAN!BE122,0))</f>
        <v>0</v>
      </c>
      <c r="N121" s="238">
        <f>IF(AND(PENGISIAN!BC122&gt;0,PENGISIAN!AV122&gt;0,PENGISIAN!BC122&gt;PENGISIAN!AV122),SUM(PENGISIAN!AW122,PENGISIAN!BB122),IF(AND(PENGISIAN!BE122&gt;0,PENGISIAN!AV122&gt;0,PENGISIAN!BE122&gt;PENGISIAN!AV122),SUM(PENGISIAN!AW122,PENGISIAN!BB122,PENGISIAN!BD122),0))</f>
        <v>0</v>
      </c>
      <c r="O121" s="238">
        <f>IF(AND(PENGISIAN!BJ122&gt;0,PENGISIAN!BC122&gt;0,PENGISIAN!BJ122&gt;PENGISIAN!BC122),PENGISIAN!BJ122,IF(AND(PENGISIAN!BL122&gt;0,PENGISIAN!BC122&gt;0,PENGISIAN!BL122&gt;PENGISIAN!BC122),PENGISIAN!BL122,0))</f>
        <v>0</v>
      </c>
      <c r="P121" s="238">
        <f>IF(AND(PENGISIAN!BJ122&gt;0,PENGISIAN!BC122&gt;0,PENGISIAN!BJ122&gt;PENGISIAN!BC122),SUM(PENGISIAN!BD122,PENGISIAN!BI122),IF(AND(PENGISIAN!BL122&gt;0,PENGISIAN!BC122&gt;0,PENGISIAN!BL122&gt;PENGISIAN!BC122),SUM(PENGISIAN!BD122,PENGISIAN!BI122,PENGISIAN!BK122),0))</f>
        <v>0</v>
      </c>
      <c r="Q121" s="238">
        <f>IF(AND(PENGISIAN!BQ122&gt;0,PENGISIAN!BJ122&gt;0,PENGISIAN!BQ122&gt;PENGISIAN!BJ122),PENGISIAN!BQ122,IF(AND(PENGISIAN!BS122&gt;0,PENGISIAN!BJ122&gt;0,PENGISIAN!BS122&gt;PENGISIAN!BJ122),PENGISIAN!BS122,0))</f>
        <v>0</v>
      </c>
      <c r="R121" s="238">
        <f>IF(AND(PENGISIAN!BQ122&gt;0,PENGISIAN!BJ122&gt;0,PENGISIAN!BQ122&gt;PENGISIAN!BJ122),SUM(PENGISIAN!BK122,PENGISIAN!BP122),IF(AND(PENGISIAN!BS122&gt;0,PENGISIAN!BJ122&gt;0,PENGISIAN!BS122&gt;PENGISIAN!BJ122),SUM(PENGISIAN!BK122,PENGISIAN!BP122,PENGISIAN!BR122),0))</f>
        <v>0</v>
      </c>
      <c r="S121" s="238">
        <f>IF(AND(PENGISIAN!BX122&gt;0,PENGISIAN!BQ122&gt;0,PENGISIAN!BX122&gt;PENGISIAN!BQ122),PENGISIAN!BX122,IF(AND(PENGISIAN!BZ122&gt;0,PENGISIAN!BQ122&gt;0,PENGISIAN!BZ122&gt;PENGISIAN!BQ122),PENGISIAN!BZ122,0))</f>
        <v>0</v>
      </c>
      <c r="T121" s="238">
        <f>IF(AND(PENGISIAN!BX122&gt;0,PENGISIAN!BQ122&gt;0,PENGISIAN!BX122&gt;PENGISIAN!BQ122),SUM(PENGISIAN!BR122,PENGISIAN!BW122),IF(AND(PENGISIAN!BZ122&gt;0,PENGISIAN!BQ122&gt;0,PENGISIAN!BZ122&gt;PENGISIAN!BQ122),SUM(PENGISIAN!BR122,PENGISIAN!BW122,PENGISIAN!BY122),0))</f>
        <v>0</v>
      </c>
      <c r="U121" s="238">
        <f>IF(AND(PENGISIAN!CE122&gt;0,PENGISIAN!BX122&gt;0,PENGISIAN!CE122&gt;PENGISIAN!BX122),PENGISIAN!CE122,IF(AND(PENGISIAN!CG122&gt;0,PENGISIAN!BX122&gt;0,PENGISIAN!CG122&gt;PENGISIAN!BX122),PENGISIAN!CG122,0))</f>
        <v>0</v>
      </c>
      <c r="V121" s="238">
        <f>IF(AND(PENGISIAN!CE122&gt;0,PENGISIAN!BX122&gt;0,PENGISIAN!CE122&gt;PENGISIAN!BX122),SUM(PENGISIAN!BY122,PENGISIAN!CD122),IF(AND(PENGISIAN!CG122&gt;0,PENGISIAN!BX122&gt;0,PENGISIAN!CG122&gt;PENGISIAN!BX122),SUM(PENGISIAN!BY122,PENGISIAN!CD122,PENGISIAN!CF122),0))</f>
        <v>0</v>
      </c>
      <c r="W121" s="238">
        <f>IF(AND(PENGISIAN!CL122&gt;0,PENGISIAN!CE122&gt;0,PENGISIAN!CL122&gt;PENGISIAN!CE122),PENGISIAN!CL122,IF(AND(PENGISIAN!CN122&gt;0,PENGISIAN!CE122&gt;0,PENGISIAN!CN122&gt;PENGISIAN!CE122),PENGISIAN!CN122,0))</f>
        <v>0</v>
      </c>
      <c r="X121" s="238">
        <f>IF(AND(PENGISIAN!CL122&gt;0,PENGISIAN!CE122&gt;0,PENGISIAN!CL122&gt;PENGISIAN!CE122),SUM(PENGISIAN!CF122,PENGISIAN!CK122),IF(AND(PENGISIAN!CN122&gt;0,PENGISIAN!CE122&gt;0,PENGISIAN!CN122&gt;PENGISIAN!CE122),SUM(PENGISIAN!CF122,PENGISIAN!CK122,PENGISIAN!CM122),0))</f>
        <v>0</v>
      </c>
      <c r="Y121" s="238">
        <f>IF(AND(PENGISIAN!CS122&gt;0,PENGISIAN!CL122&gt;0,PENGISIAN!CS122&gt;PENGISIAN!CL122),PENGISIAN!CS122,IF(AND(PENGISIAN!CU122&gt;0,PENGISIAN!CL122&gt;0,PENGISIAN!CU122&gt;PENGISIAN!CL122),PENGISIAN!CU122,0))</f>
        <v>0</v>
      </c>
      <c r="Z121" s="238">
        <f>IF(AND(PENGISIAN!CS122&gt;0,PENGISIAN!CL122&gt;0,PENGISIAN!CS122&gt;PENGISIAN!CL122),SUM(PENGISIAN!CM122,PENGISIAN!CR122),IF(AND(PENGISIAN!CU122&gt;0,PENGISIAN!CL122&gt;0,PENGISIAN!CU122&gt;PENGISIAN!CL122),SUM(PENGISIAN!CM122,PENGISIAN!CR122,PENGISIAN!CT122),0))</f>
        <v>0</v>
      </c>
      <c r="AA121" s="238">
        <f>IF(AND(PENGISIAN!CZ122&gt;0,PENGISIAN!CS122&gt;0,PENGISIAN!CZ122&gt;PENGISIAN!CS122),PENGISIAN!CZ122,IF(AND(PENGISIAN!DB122&gt;0,PENGISIAN!CS122&gt;0,PENGISIAN!DB122&gt;PENGISIAN!CS122),PENGISIAN!DB122,0))</f>
        <v>0</v>
      </c>
      <c r="AB121" s="238">
        <f>IF(AND(PENGISIAN!CZ122&gt;0,PENGISIAN!CS122&gt;0,PENGISIAN!CZ122&gt;PENGISIAN!CS122),SUM(PENGISIAN!CT122,PENGISIAN!CY122),IF(AND(PENGISIAN!DB122&gt;0,PENGISIAN!CS122&gt;0,PENGISIAN!DB122&gt;PENGISIAN!CS122),SUM(PENGISIAN!CT122,PENGISIAN!CY122,PENGISIAN!DA122),0))</f>
        <v>0</v>
      </c>
      <c r="AC121" s="238">
        <f>IF(AND(PENGISIAN!DG122&gt;0,PENGISIAN!CZ122&gt;0,PENGISIAN!DG122&gt;PENGISIAN!CZ122),PENGISIAN!DG122,IF(AND(PENGISIAN!DI122&gt;0,PENGISIAN!CZ122&gt;0,PENGISIAN!DI122&gt;PENGISIAN!CZ122),PENGISIAN!DI122,0))</f>
        <v>0</v>
      </c>
      <c r="AD121" s="238">
        <f>IF(AND(PENGISIAN!DG122&gt;0,PENGISIAN!CZ122&gt;0,PENGISIAN!DG122&gt;PENGISIAN!CZ122),SUM(PENGISIAN!DA122,PENGISIAN!DF122),IF(AND(PENGISIAN!DI122&gt;0,PENGISIAN!CZ122&gt;0,PENGISIAN!DI122&gt;PENGISIAN!CZ122),SUM(PENGISIAN!DA122,PENGISIAN!DF122,PENGISIAN!DH122),0))</f>
        <v>0</v>
      </c>
      <c r="AE121" s="238">
        <f>IF(AND(PENGISIAN!DN122&gt;0,PENGISIAN!DG122&gt;0,PENGISIAN!DN122&gt;PENGISIAN!DG122),PENGISIAN!DN122,IF(AND(PENGISIAN!DP122&gt;0,PENGISIAN!DG122&gt;0,PENGISIAN!DP122&gt;PENGISIAN!DG122),PENGISIAN!DP122,0))</f>
        <v>0</v>
      </c>
      <c r="AF121" s="238">
        <f>IF(AND(PENGISIAN!DN122&gt;0,PENGISIAN!DG122&gt;0,PENGISIAN!DN122&gt;PENGISIAN!DG122),SUM(PENGISIAN!DH122,PENGISIAN!DM122),IF(AND(PENGISIAN!DP122&gt;0,PENGISIAN!DG122&gt;0,PENGISIAN!DP122&gt;PENGISIAN!DG122),SUM(PENGISIAN!DH122,PENGISIAN!DM122,PENGISIAN!DO122),0))</f>
        <v>0</v>
      </c>
      <c r="AG121" s="238">
        <f>IF(AND(PENGISIAN!DU122&gt;0,PENGISIAN!DN122&gt;0,PENGISIAN!DU122&gt;PENGISIAN!DN122),PENGISIAN!DU122,IF(AND(PENGISIAN!DW122&gt;0,PENGISIAN!DN122&gt;0,PENGISIAN!DW122&gt;PENGISIAN!DN122),PENGISIAN!DW122,0))</f>
        <v>0</v>
      </c>
      <c r="AH121" s="238">
        <f>IF(AND(PENGISIAN!DU122&gt;0,PENGISIAN!DN122&gt;0,PENGISIAN!DU122&gt;PENGISIAN!DN122),SUM(PENGISIAN!DO122,PENGISIAN!DT122),IF(AND(PENGISIAN!DW122&gt;0,PENGISIAN!DN122&gt;0,PENGISIAN!DW122&gt;PENGISIAN!DN122),SUM(PENGISIAN!DO122,PENGISIAN!DT122,PENGISIAN!DV122),0))</f>
        <v>0</v>
      </c>
      <c r="AI121" s="238">
        <f>IF(AND(PENGISIAN!EB122&gt;0,PENGISIAN!DU122&gt;0,PENGISIAN!EB122&gt;PENGISIAN!DU122),PENGISIAN!EB122,IF(AND(PENGISIAN!ED122&gt;0,PENGISIAN!DU122&gt;0,PENGISIAN!ED122&gt;PENGISIAN!DU122),PENGISIAN!ED122,0))</f>
        <v>0</v>
      </c>
      <c r="AJ121" s="238">
        <f>IF(AND(PENGISIAN!EB122&gt;0,PENGISIAN!DU122&gt;0,PENGISIAN!EB122&gt;PENGISIAN!DU122),SUM(PENGISIAN!DV122,PENGISIAN!EA122),IF(AND(PENGISIAN!ED122&gt;0,PENGISIAN!DU122&gt;0,PENGISIAN!ED122&gt;PENGISIAN!DU122),SUM(PENGISIAN!DV122,PENGISIAN!EA122,PENGISIAN!EC122),0))</f>
        <v>0</v>
      </c>
      <c r="AK121" s="238">
        <f>IF(AND(PENGISIAN!EI122&gt;0,PENGISIAN!EB122&gt;0,PENGISIAN!EI122&gt;PENGISIAN!EB122),PENGISIAN!EI122,IF(AND(PENGISIAN!EK122&gt;0,PENGISIAN!EB122&gt;0,PENGISIAN!EK122&gt;PENGISIAN!EB122),PENGISIAN!EK122,0))</f>
        <v>0</v>
      </c>
      <c r="AL121" s="238">
        <f>IF(AND(PENGISIAN!EI122&gt;0,PENGISIAN!EB122&gt;0,PENGISIAN!EI122&gt;PENGISIAN!EB122),SUM(PENGISIAN!EC122,PENGISIAN!EH122),IF(AND(PENGISIAN!EK122&gt;0,PENGISIAN!EB122&gt;0,PENGISIAN!EK122&gt;PENGISIAN!EB122),SUM(PENGISIAN!EC122,PENGISIAN!EH122,PENGISIAN!EJ122),0))</f>
        <v>0</v>
      </c>
      <c r="AM121" s="238">
        <f>IF(AND(PENGISIAN!EP122&gt;0,PENGISIAN!EI122&gt;0,PENGISIAN!EP122&gt;PENGISIAN!EI122),PENGISIAN!EP122,IF(AND(PENGISIAN!ER122&gt;0,PENGISIAN!EI122&gt;0,PENGISIAN!ER122&gt;PENGISIAN!EI122),PENGISIAN!ER122,0))</f>
        <v>0</v>
      </c>
      <c r="AN121" s="238">
        <f>IF(AND(PENGISIAN!EP122&gt;0,PENGISIAN!EI122&gt;0,PENGISIAN!EP122&gt;PENGISIAN!EI122),SUM(PENGISIAN!EJ122,PENGISIAN!EO122),IF(AND(PENGISIAN!ER122&gt;0,PENGISIAN!EI122&gt;0,PENGISIAN!ER122&gt;PENGISIAN!EI122),SUM(PENGISIAN!EJ122,PENGISIAN!EO122,PENGISIAN!EQ122),0))</f>
        <v>0</v>
      </c>
      <c r="AO121" s="238">
        <f>IF(AND(PENGISIAN!EW122&gt;0,PENGISIAN!EP122&gt;0,PENGISIAN!EW122&gt;PENGISIAN!EP122),PENGISIAN!EW122,IF(AND(PENGISIAN!EY122&gt;0,PENGISIAN!EP122&gt;0,PENGISIAN!EY122&gt;PENGISIAN!EP122),PENGISIAN!EY122,0))</f>
        <v>0</v>
      </c>
      <c r="AP121" s="238">
        <f>IF(AND(PENGISIAN!EW122&gt;0,PENGISIAN!EP122&gt;0,PENGISIAN!EW122&gt;PENGISIAN!EP122),SUM(PENGISIAN!EQ122,PENGISIAN!EV122),IF(AND(PENGISIAN!EY122&gt;0,PENGISIAN!EP122&gt;0,PENGISIAN!EY122&gt;PENGISIAN!EP122),SUM(PENGISIAN!EQ122,PENGISIAN!EV122,PENGISIAN!EX122),0))</f>
        <v>0</v>
      </c>
      <c r="AQ121" s="238">
        <f>IF(AND(PENGISIAN!FD122&gt;0,PENGISIAN!EW122&gt;0,PENGISIAN!FD122&gt;PENGISIAN!EW122),PENGISIAN!FD122,IF(AND(PENGISIAN!FF122&gt;0,PENGISIAN!EW122&gt;0,PENGISIAN!FF122&gt;PENGISIAN!EW122),PENGISIAN!FF122,0))</f>
        <v>0</v>
      </c>
      <c r="AR121" s="238">
        <f>IF(AND(PENGISIAN!FD122&gt;0,PENGISIAN!EW122&gt;0,PENGISIAN!FD122&gt;PENGISIAN!EW122),SUM(PENGISIAN!EX122,PENGISIAN!FC122),IF(AND(PENGISIAN!FF122&gt;0,PENGISIAN!EW122&gt;0,PENGISIAN!FF122&gt;PENGISIAN!EW122),SUM(PENGISIAN!EX122,PENGISIAN!FC122,PENGISIAN!FE122),0))</f>
        <v>0</v>
      </c>
      <c r="AS121" s="238">
        <f>IF(AND(PENGISIAN!FK122&gt;0,PENGISIAN!FD122&gt;0,PENGISIAN!FK122&gt;PENGISIAN!FD122),PENGISIAN!FK122,IF(AND(PENGISIAN!FM122&gt;0,PENGISIAN!FD122&gt;0,PENGISIAN!FM122&gt;PENGISIAN!FD122),PENGISIAN!FM122,0))</f>
        <v>0</v>
      </c>
      <c r="AT121" s="238">
        <f>IF(AND(PENGISIAN!FK122&gt;0,PENGISIAN!FD122&gt;0,PENGISIAN!FK122&gt;PENGISIAN!FD122),SUM(PENGISIAN!FE122,PENGISIAN!FJ122),IF(AND(PENGISIAN!FM122&gt;0,PENGISIAN!FD122&gt;0,PENGISIAN!FM122&gt;PENGISIAN!FD122),SUM(PENGISIAN!FE122,PENGISIAN!FJ122,PENGISIAN!FL122),0))</f>
        <v>0</v>
      </c>
      <c r="AU121" s="238">
        <f>IF(AND(PENGISIAN!FR122&gt;0,PENGISIAN!FK122&gt;0,PENGISIAN!FR122&gt;PENGISIAN!FK122),PENGISIAN!FR122,IF(AND(PENGISIAN!FT122&gt;0,PENGISIAN!FK122&gt;0,PENGISIAN!FT122&gt;PENGISIAN!FK122),PENGISIAN!FT122,0))</f>
        <v>0</v>
      </c>
      <c r="AV121" s="238">
        <f>IF(AND(PENGISIAN!FR122&gt;0,PENGISIAN!FK122&gt;0,PENGISIAN!FR122&gt;PENGISIAN!FK122),SUM(PENGISIAN!FL122,PENGISIAN!FQ122),IF(AND(PENGISIAN!FT122&gt;0,PENGISIAN!FK122&gt;0,PENGISIAN!FT122&gt;PENGISIAN!FK122),SUM(PENGISIAN!FL122,PENGISIAN!FQ122,PENGISIAN!FS122),0))</f>
        <v>0</v>
      </c>
      <c r="AW121" s="238">
        <f>IF(AND(PENGISIAN!FY122&gt;0,PENGISIAN!FR122&gt;0,PENGISIAN!FY122&gt;PENGISIAN!FR122),PENGISIAN!FY122,IF(AND(PENGISIAN!GA122&gt;0,PENGISIAN!FR122&gt;0,PENGISIAN!GA122&gt;PENGISIAN!FR122),PENGISIAN!GA122,0))</f>
        <v>0</v>
      </c>
      <c r="AX121" s="238">
        <f>IF(AND(PENGISIAN!FY122&gt;0,PENGISIAN!FR122&gt;0,PENGISIAN!FY122&gt;PENGISIAN!FR122),SUM(PENGISIAN!FS122,PENGISIAN!FX122),IF(AND(PENGISIAN!GA122&gt;0,PENGISIAN!FR122&gt;0,PENGISIAN!GA122&gt;PENGISIAN!FR122),SUM(PENGISIAN!FS122,PENGISIAN!FX122,PENGISIAN!FZ122),0))</f>
        <v>0</v>
      </c>
      <c r="AY121" s="238">
        <f>IF(AND(PENGISIAN!GF122&gt;0,PENGISIAN!FY122&gt;0,PENGISIAN!GF122&gt;PENGISIAN!FY122),PENGISIAN!GF122,IF(AND(PENGISIAN!GH122&gt;0,PENGISIAN!FY122&gt;0,PENGISIAN!GH122&gt;PENGISIAN!FY122),PENGISIAN!GH122,0))</f>
        <v>0</v>
      </c>
      <c r="AZ121" s="238">
        <f>IF(AND(PENGISIAN!GF122&gt;0,PENGISIAN!FY122&gt;0,PENGISIAN!GF122&gt;PENGISIAN!FY122),SUM(PENGISIAN!FZ122,PENGISIAN!GE122),IF(AND(PENGISIAN!GH122&gt;0,PENGISIAN!FY122&gt;0,PENGISIAN!GH122&gt;PENGISIAN!FY122),SUM(PENGISIAN!FZ122,PENGISIAN!GE122,PENGISIAN!GG122),0))</f>
        <v>0</v>
      </c>
      <c r="BA121" s="238">
        <f>IF(AND(PENGISIAN!GM122&gt;0,PENGISIAN!GF122&gt;0,PENGISIAN!GM122&gt;PENGISIAN!GF122),PENGISIAN!GM122,IF(AND(PENGISIAN!GO122&gt;0,PENGISIAN!GF122&gt;0,PENGISIAN!GO122&gt;PENGISIAN!GF122),PENGISIAN!GO122,0))</f>
        <v>0</v>
      </c>
      <c r="BB121" s="238">
        <f>IF(AND(PENGISIAN!GM122&gt;0,PENGISIAN!GF122&gt;0,PENGISIAN!GM122&gt;PENGISIAN!GF122),SUM(PENGISIAN!GG122,PENGISIAN!GL122),IF(AND(PENGISIAN!GO122&gt;0,PENGISIAN!GF122&gt;0,PENGISIAN!GO122&gt;PENGISIAN!GF122),SUM(PENGISIAN!GG122,PENGISIAN!GL122,PENGISIAN!GN122),0))</f>
        <v>0</v>
      </c>
      <c r="BC121" s="238">
        <f>IF(AND(PENGISIAN!GT122&gt;0,PENGISIAN!GM122&gt;0,PENGISIAN!GT122&gt;PENGISIAN!GM122),PENGISIAN!GT122,IF(AND(PENGISIAN!GV122&gt;0,PENGISIAN!GM122&gt;0,PENGISIAN!GV122&gt;PENGISIAN!GM122),PENGISIAN!GV122,0))</f>
        <v>0</v>
      </c>
      <c r="BD121" s="238">
        <f>IF(AND(PENGISIAN!GT122&gt;0,PENGISIAN!GM122&gt;0,PENGISIAN!GT122&gt;PENGISIAN!GM122),SUM(PENGISIAN!GN122,PENGISIAN!GS122),IF(AND(PENGISIAN!GV122&gt;0,PENGISIAN!GM122&gt;0,PENGISIAN!GV122&gt;PENGISIAN!GM122),SUM(PENGISIAN!GN122,PENGISIAN!GS122,PENGISIAN!GU122),0))</f>
        <v>0</v>
      </c>
      <c r="BE121" s="238">
        <f>IF(AND(PENGISIAN!HA122&gt;0,PENGISIAN!GT122&gt;0,PENGISIAN!HA122&gt;PENGISIAN!GT122),PENGISIAN!HA122,IF(AND(PENGISIAN!HC122&gt;0,PENGISIAN!GT122&gt;0,PENGISIAN!HC122&gt;PENGISIAN!GT122),PENGISIAN!HC122,0))</f>
        <v>0</v>
      </c>
      <c r="BF121" s="238">
        <f>IF(AND(PENGISIAN!HA122&gt;0,PENGISIAN!GT122&gt;0,PENGISIAN!HA122&gt;PENGISIAN!GT122),SUM(PENGISIAN!GU122,PENGISIAN!GZ122),IF(AND(PENGISIAN!HC122&gt;0,PENGISIAN!GT122&gt;0,PENGISIAN!HC122&gt;PENGISIAN!GT122),SUM(PENGISIAN!GU122,PENGISIAN!GZ122,PENGISIAN!HB122),0))</f>
        <v>0</v>
      </c>
      <c r="BG121" s="238">
        <f>IF(AND(PENGISIAN!HH122&gt;0,PENGISIAN!HA122&gt;0,PENGISIAN!HH122&gt;PENGISIAN!HA122),PENGISIAN!HH122,IF(AND(PENGISIAN!HJ122&gt;0,PENGISIAN!HA122&gt;0,PENGISIAN!HJ122&gt;PENGISIAN!HA122),PENGISIAN!HJ122,0))</f>
        <v>0</v>
      </c>
      <c r="BH121" s="238">
        <f>IF(AND(PENGISIAN!HH122&gt;0,PENGISIAN!HA122&gt;0,PENGISIAN!HH122&gt;PENGISIAN!HA122),SUM(PENGISIAN!HB122,PENGISIAN!HG122),IF(AND(PENGISIAN!HJ122&gt;0,PENGISIAN!HA122&gt;0,PENGISIAN!HJ122&gt;PENGISIAN!HA122),SUM(PENGISIAN!HB122,PENGISIAN!HG122,PENGISIAN!HI122),0))</f>
        <v>0</v>
      </c>
      <c r="BI121" s="238">
        <f>IF(AND(PENGISIAN!HJ122&gt;0,PENGISIAN!HH122&gt;0,PENGISIAN!HJ122&gt;PENGISIAN!HH122),PENGISIAN!HJ122,0)</f>
        <v>0</v>
      </c>
      <c r="BJ121" s="238">
        <f>IF(AND(PENGISIAN!HJ122&gt;0,PENGISIAN!HH122&gt;0,PENGISIAN!HJ122&gt;PENGISIAN!HH122),PENGISIAN!HI122,0)</f>
        <v>0</v>
      </c>
    </row>
    <row r="122" spans="1:62">
      <c r="A122" s="238">
        <f>IF(AND(PENGISIAN!M123&gt;0,PENGISIAN!F123&gt;0,PENGISIAN!M123&gt;PENGISIAN!F123),PENGISIAN!M123,IF(AND(PENGISIAN!O123&gt;0,PENGISIAN!F123&gt;0,PENGISIAN!O123&gt;PENGISIAN!F123),PENGISIAN!O123,0))</f>
        <v>71124</v>
      </c>
      <c r="B122" s="238">
        <f>IF(AND(PENGISIAN!M123&gt;0,PENGISIAN!F123&gt;0,PENGISIAN!M123&gt;PENGISIAN!F123),SUM(PENGISIAN!G123,PENGISIAN!L123),IF(AND(PENGISIAN!O123&gt;0,PENGISIAN!F123&gt;0,PENGISIAN!O123&gt;PENGISIAN!F123),SUM(PENGISIAN!G123,PENGISIAN!L123,PENGISIAN!N123),0))</f>
        <v>100</v>
      </c>
      <c r="C122" s="238">
        <f>IF(AND(PENGISIAN!T123&gt;0,PENGISIAN!M123&gt;0,PENGISIAN!T123&gt;PENGISIAN!M123),PENGISIAN!T123,IF(AND(PENGISIAN!V123&gt;0,PENGISIAN!M123&gt;0,PENGISIAN!V123&gt;PENGISIAN!M123),PENGISIAN!V123,0))</f>
        <v>71193</v>
      </c>
      <c r="D122" s="238">
        <f>IF(AND(PENGISIAN!T123&gt;0,PENGISIAN!M123&gt;0,PENGISIAN!T123&gt;PENGISIAN!M123),SUM(PENGISIAN!N123,PENGISIAN!S123),IF(AND(PENGISIAN!V123&gt;0,PENGISIAN!M123&gt;0,PENGISIAN!V123&gt;PENGISIAN!M123),SUM(PENGISIAN!N123,PENGISIAN!S123,PENGISIAN!U123),0))</f>
        <v>87</v>
      </c>
      <c r="E122" s="238">
        <f>IF(AND(PENGISIAN!AA123&gt;0,PENGISIAN!T123&gt;0,PENGISIAN!AA123&gt;PENGISIAN!T123),PENGISIAN!AA123,IF(AND(PENGISIAN!AC123&gt;0,PENGISIAN!T123&gt;0,PENGISIAN!AC123&gt;PENGISIAN!T123),PENGISIAN!AC123,0))</f>
        <v>71329</v>
      </c>
      <c r="F122" s="238">
        <f>IF(AND(PENGISIAN!AA123&gt;0,PENGISIAN!T123&gt;0,PENGISIAN!AA123&gt;PENGISIAN!T123),SUM(PENGISIAN!U123,PENGISIAN!Z123),IF(AND(PENGISIAN!AC123&gt;0,PENGISIAN!T123&gt;0,PENGISIAN!AC123&gt;PENGISIAN!T123),SUM(PENGISIAN!U123,PENGISIAN!Z123,PENGISIAN!AB123),0))</f>
        <v>145</v>
      </c>
      <c r="G122" s="238">
        <f>IF(AND(PENGISIAN!AH123&gt;0,PENGISIAN!AA123&gt;0,PENGISIAN!AH123&gt;PENGISIAN!AA123),PENGISIAN!AH123,IF(AND(PENGISIAN!AJ123&gt;0,PENGISIAN!AA123&gt;0,PENGISIAN!AJ123&gt;PENGISIAN!AA123),PENGISIAN!AJ123,0))</f>
        <v>71519</v>
      </c>
      <c r="H122" s="238">
        <f>IF(AND(PENGISIAN!AH123&gt;0,PENGISIAN!AA123&gt;0,PENGISIAN!AH123&gt;PENGISIAN!AA123),SUM(PENGISIAN!AB123,PENGISIAN!AG123),IF(AND(PENGISIAN!AJ123&gt;0,PENGISIAN!AA123&gt;0,PENGISIAN!AJ123&gt;PENGISIAN!AA123),SUM(PENGISIAN!AB123,PENGISIAN!AG123,PENGISIAN!AI123),0))</f>
        <v>235</v>
      </c>
      <c r="I122" s="238">
        <f>IF(AND(PENGISIAN!AO123&gt;0,PENGISIAN!AH123&gt;0,PENGISIAN!AO123&gt;PENGISIAN!AH123),PENGISIAN!AO123,IF(AND(PENGISIAN!AQ123&gt;0,PENGISIAN!AH123&gt;0,PENGISIAN!AQ123&gt;PENGISIAN!AH123),PENGISIAN!AQ123,0))</f>
        <v>0</v>
      </c>
      <c r="J122" s="238">
        <f>IF(AND(PENGISIAN!AO123&gt;0,PENGISIAN!AH123&gt;0,PENGISIAN!AO123&gt;PENGISIAN!AH123),SUM(PENGISIAN!AI123,PENGISIAN!AN123),IF(AND(PENGISIAN!AQ123&gt;0,PENGISIAN!AH123&gt;0,PENGISIAN!AQ123&gt;PENGISIAN!AH123),SUM(PENGISIAN!AI123,PENGISIAN!AN123,PENGISIAN!AP123),0))</f>
        <v>0</v>
      </c>
      <c r="K122" s="238">
        <f>IF(AND(PENGISIAN!AV123&gt;0,PENGISIAN!AO123&gt;0,PENGISIAN!AV123&gt;PENGISIAN!AO123),PENGISIAN!AV123,IF(AND(PENGISIAN!AX123&gt;0,PENGISIAN!AO123&gt;0,PENGISIAN!AX123&gt;PENGISIAN!AO123),PENGISIAN!AX123,0))</f>
        <v>0</v>
      </c>
      <c r="L122" s="238">
        <f>IF(AND(PENGISIAN!AV123&gt;0,PENGISIAN!AO123&gt;0,PENGISIAN!AV123&gt;PENGISIAN!AO123),SUM(PENGISIAN!AP123,PENGISIAN!AU123),IF(AND(PENGISIAN!AX123&gt;0,PENGISIAN!AO123&gt;0,PENGISIAN!AX123&gt;PENGISIAN!AO123),SUM(PENGISIAN!AP123,PENGISIAN!AU123,PENGISIAN!AW123),0))</f>
        <v>0</v>
      </c>
      <c r="M122" s="238">
        <f>IF(AND(PENGISIAN!BC123&gt;0,PENGISIAN!AV123&gt;0,PENGISIAN!BC123&gt;PENGISIAN!AV123),PENGISIAN!BC123,IF(AND(PENGISIAN!BE123&gt;0,PENGISIAN!AV123&gt;0,PENGISIAN!BE123&gt;PENGISIAN!AV123),PENGISIAN!BE123,0))</f>
        <v>0</v>
      </c>
      <c r="N122" s="238">
        <f>IF(AND(PENGISIAN!BC123&gt;0,PENGISIAN!AV123&gt;0,PENGISIAN!BC123&gt;PENGISIAN!AV123),SUM(PENGISIAN!AW123,PENGISIAN!BB123),IF(AND(PENGISIAN!BE123&gt;0,PENGISIAN!AV123&gt;0,PENGISIAN!BE123&gt;PENGISIAN!AV123),SUM(PENGISIAN!AW123,PENGISIAN!BB123,PENGISIAN!BD123),0))</f>
        <v>0</v>
      </c>
      <c r="O122" s="238">
        <f>IF(AND(PENGISIAN!BJ123&gt;0,PENGISIAN!BC123&gt;0,PENGISIAN!BJ123&gt;PENGISIAN!BC123),PENGISIAN!BJ123,IF(AND(PENGISIAN!BL123&gt;0,PENGISIAN!BC123&gt;0,PENGISIAN!BL123&gt;PENGISIAN!BC123),PENGISIAN!BL123,0))</f>
        <v>0</v>
      </c>
      <c r="P122" s="238">
        <f>IF(AND(PENGISIAN!BJ123&gt;0,PENGISIAN!BC123&gt;0,PENGISIAN!BJ123&gt;PENGISIAN!BC123),SUM(PENGISIAN!BD123,PENGISIAN!BI123),IF(AND(PENGISIAN!BL123&gt;0,PENGISIAN!BC123&gt;0,PENGISIAN!BL123&gt;PENGISIAN!BC123),SUM(PENGISIAN!BD123,PENGISIAN!BI123,PENGISIAN!BK123),0))</f>
        <v>0</v>
      </c>
      <c r="Q122" s="238">
        <f>IF(AND(PENGISIAN!BQ123&gt;0,PENGISIAN!BJ123&gt;0,PENGISIAN!BQ123&gt;PENGISIAN!BJ123),PENGISIAN!BQ123,IF(AND(PENGISIAN!BS123&gt;0,PENGISIAN!BJ123&gt;0,PENGISIAN!BS123&gt;PENGISIAN!BJ123),PENGISIAN!BS123,0))</f>
        <v>0</v>
      </c>
      <c r="R122" s="238">
        <f>IF(AND(PENGISIAN!BQ123&gt;0,PENGISIAN!BJ123&gt;0,PENGISIAN!BQ123&gt;PENGISIAN!BJ123),SUM(PENGISIAN!BK123,PENGISIAN!BP123),IF(AND(PENGISIAN!BS123&gt;0,PENGISIAN!BJ123&gt;0,PENGISIAN!BS123&gt;PENGISIAN!BJ123),SUM(PENGISIAN!BK123,PENGISIAN!BP123,PENGISIAN!BR123),0))</f>
        <v>0</v>
      </c>
      <c r="S122" s="238">
        <f>IF(AND(PENGISIAN!BX123&gt;0,PENGISIAN!BQ123&gt;0,PENGISIAN!BX123&gt;PENGISIAN!BQ123),PENGISIAN!BX123,IF(AND(PENGISIAN!BZ123&gt;0,PENGISIAN!BQ123&gt;0,PENGISIAN!BZ123&gt;PENGISIAN!BQ123),PENGISIAN!BZ123,0))</f>
        <v>0</v>
      </c>
      <c r="T122" s="238">
        <f>IF(AND(PENGISIAN!BX123&gt;0,PENGISIAN!BQ123&gt;0,PENGISIAN!BX123&gt;PENGISIAN!BQ123),SUM(PENGISIAN!BR123,PENGISIAN!BW123),IF(AND(PENGISIAN!BZ123&gt;0,PENGISIAN!BQ123&gt;0,PENGISIAN!BZ123&gt;PENGISIAN!BQ123),SUM(PENGISIAN!BR123,PENGISIAN!BW123,PENGISIAN!BY123),0))</f>
        <v>0</v>
      </c>
      <c r="U122" s="238">
        <f>IF(AND(PENGISIAN!CE123&gt;0,PENGISIAN!BX123&gt;0,PENGISIAN!CE123&gt;PENGISIAN!BX123),PENGISIAN!CE123,IF(AND(PENGISIAN!CG123&gt;0,PENGISIAN!BX123&gt;0,PENGISIAN!CG123&gt;PENGISIAN!BX123),PENGISIAN!CG123,0))</f>
        <v>0</v>
      </c>
      <c r="V122" s="238">
        <f>IF(AND(PENGISIAN!CE123&gt;0,PENGISIAN!BX123&gt;0,PENGISIAN!CE123&gt;PENGISIAN!BX123),SUM(PENGISIAN!BY123,PENGISIAN!CD123),IF(AND(PENGISIAN!CG123&gt;0,PENGISIAN!BX123&gt;0,PENGISIAN!CG123&gt;PENGISIAN!BX123),SUM(PENGISIAN!BY123,PENGISIAN!CD123,PENGISIAN!CF123),0))</f>
        <v>0</v>
      </c>
      <c r="W122" s="238">
        <f>IF(AND(PENGISIAN!CL123&gt;0,PENGISIAN!CE123&gt;0,PENGISIAN!CL123&gt;PENGISIAN!CE123),PENGISIAN!CL123,IF(AND(PENGISIAN!CN123&gt;0,PENGISIAN!CE123&gt;0,PENGISIAN!CN123&gt;PENGISIAN!CE123),PENGISIAN!CN123,0))</f>
        <v>0</v>
      </c>
      <c r="X122" s="238">
        <f>IF(AND(PENGISIAN!CL123&gt;0,PENGISIAN!CE123&gt;0,PENGISIAN!CL123&gt;PENGISIAN!CE123),SUM(PENGISIAN!CF123,PENGISIAN!CK123),IF(AND(PENGISIAN!CN123&gt;0,PENGISIAN!CE123&gt;0,PENGISIAN!CN123&gt;PENGISIAN!CE123),SUM(PENGISIAN!CF123,PENGISIAN!CK123,PENGISIAN!CM123),0))</f>
        <v>0</v>
      </c>
      <c r="Y122" s="238">
        <f>IF(AND(PENGISIAN!CS123&gt;0,PENGISIAN!CL123&gt;0,PENGISIAN!CS123&gt;PENGISIAN!CL123),PENGISIAN!CS123,IF(AND(PENGISIAN!CU123&gt;0,PENGISIAN!CL123&gt;0,PENGISIAN!CU123&gt;PENGISIAN!CL123),PENGISIAN!CU123,0))</f>
        <v>0</v>
      </c>
      <c r="Z122" s="238">
        <f>IF(AND(PENGISIAN!CS123&gt;0,PENGISIAN!CL123&gt;0,PENGISIAN!CS123&gt;PENGISIAN!CL123),SUM(PENGISIAN!CM123,PENGISIAN!CR123),IF(AND(PENGISIAN!CU123&gt;0,PENGISIAN!CL123&gt;0,PENGISIAN!CU123&gt;PENGISIAN!CL123),SUM(PENGISIAN!CM123,PENGISIAN!CR123,PENGISIAN!CT123),0))</f>
        <v>0</v>
      </c>
      <c r="AA122" s="238">
        <f>IF(AND(PENGISIAN!CZ123&gt;0,PENGISIAN!CS123&gt;0,PENGISIAN!CZ123&gt;PENGISIAN!CS123),PENGISIAN!CZ123,IF(AND(PENGISIAN!DB123&gt;0,PENGISIAN!CS123&gt;0,PENGISIAN!DB123&gt;PENGISIAN!CS123),PENGISIAN!DB123,0))</f>
        <v>0</v>
      </c>
      <c r="AB122" s="238">
        <f>IF(AND(PENGISIAN!CZ123&gt;0,PENGISIAN!CS123&gt;0,PENGISIAN!CZ123&gt;PENGISIAN!CS123),SUM(PENGISIAN!CT123,PENGISIAN!CY123),IF(AND(PENGISIAN!DB123&gt;0,PENGISIAN!CS123&gt;0,PENGISIAN!DB123&gt;PENGISIAN!CS123),SUM(PENGISIAN!CT123,PENGISIAN!CY123,PENGISIAN!DA123),0))</f>
        <v>0</v>
      </c>
      <c r="AC122" s="238">
        <f>IF(AND(PENGISIAN!DG123&gt;0,PENGISIAN!CZ123&gt;0,PENGISIAN!DG123&gt;PENGISIAN!CZ123),PENGISIAN!DG123,IF(AND(PENGISIAN!DI123&gt;0,PENGISIAN!CZ123&gt;0,PENGISIAN!DI123&gt;PENGISIAN!CZ123),PENGISIAN!DI123,0))</f>
        <v>0</v>
      </c>
      <c r="AD122" s="238">
        <f>IF(AND(PENGISIAN!DG123&gt;0,PENGISIAN!CZ123&gt;0,PENGISIAN!DG123&gt;PENGISIAN!CZ123),SUM(PENGISIAN!DA123,PENGISIAN!DF123),IF(AND(PENGISIAN!DI123&gt;0,PENGISIAN!CZ123&gt;0,PENGISIAN!DI123&gt;PENGISIAN!CZ123),SUM(PENGISIAN!DA123,PENGISIAN!DF123,PENGISIAN!DH123),0))</f>
        <v>0</v>
      </c>
      <c r="AE122" s="238">
        <f>IF(AND(PENGISIAN!DN123&gt;0,PENGISIAN!DG123&gt;0,PENGISIAN!DN123&gt;PENGISIAN!DG123),PENGISIAN!DN123,IF(AND(PENGISIAN!DP123&gt;0,PENGISIAN!DG123&gt;0,PENGISIAN!DP123&gt;PENGISIAN!DG123),PENGISIAN!DP123,0))</f>
        <v>0</v>
      </c>
      <c r="AF122" s="238">
        <f>IF(AND(PENGISIAN!DN123&gt;0,PENGISIAN!DG123&gt;0,PENGISIAN!DN123&gt;PENGISIAN!DG123),SUM(PENGISIAN!DH123,PENGISIAN!DM123),IF(AND(PENGISIAN!DP123&gt;0,PENGISIAN!DG123&gt;0,PENGISIAN!DP123&gt;PENGISIAN!DG123),SUM(PENGISIAN!DH123,PENGISIAN!DM123,PENGISIAN!DO123),0))</f>
        <v>0</v>
      </c>
      <c r="AG122" s="238">
        <f>IF(AND(PENGISIAN!DU123&gt;0,PENGISIAN!DN123&gt;0,PENGISIAN!DU123&gt;PENGISIAN!DN123),PENGISIAN!DU123,IF(AND(PENGISIAN!DW123&gt;0,PENGISIAN!DN123&gt;0,PENGISIAN!DW123&gt;PENGISIAN!DN123),PENGISIAN!DW123,0))</f>
        <v>0</v>
      </c>
      <c r="AH122" s="238">
        <f>IF(AND(PENGISIAN!DU123&gt;0,PENGISIAN!DN123&gt;0,PENGISIAN!DU123&gt;PENGISIAN!DN123),SUM(PENGISIAN!DO123,PENGISIAN!DT123),IF(AND(PENGISIAN!DW123&gt;0,PENGISIAN!DN123&gt;0,PENGISIAN!DW123&gt;PENGISIAN!DN123),SUM(PENGISIAN!DO123,PENGISIAN!DT123,PENGISIAN!DV123),0))</f>
        <v>0</v>
      </c>
      <c r="AI122" s="238">
        <f>IF(AND(PENGISIAN!EB123&gt;0,PENGISIAN!DU123&gt;0,PENGISIAN!EB123&gt;PENGISIAN!DU123),PENGISIAN!EB123,IF(AND(PENGISIAN!ED123&gt;0,PENGISIAN!DU123&gt;0,PENGISIAN!ED123&gt;PENGISIAN!DU123),PENGISIAN!ED123,0))</f>
        <v>0</v>
      </c>
      <c r="AJ122" s="238">
        <f>IF(AND(PENGISIAN!EB123&gt;0,PENGISIAN!DU123&gt;0,PENGISIAN!EB123&gt;PENGISIAN!DU123),SUM(PENGISIAN!DV123,PENGISIAN!EA123),IF(AND(PENGISIAN!ED123&gt;0,PENGISIAN!DU123&gt;0,PENGISIAN!ED123&gt;PENGISIAN!DU123),SUM(PENGISIAN!DV123,PENGISIAN!EA123,PENGISIAN!EC123),0))</f>
        <v>0</v>
      </c>
      <c r="AK122" s="238">
        <f>IF(AND(PENGISIAN!EI123&gt;0,PENGISIAN!EB123&gt;0,PENGISIAN!EI123&gt;PENGISIAN!EB123),PENGISIAN!EI123,IF(AND(PENGISIAN!EK123&gt;0,PENGISIAN!EB123&gt;0,PENGISIAN!EK123&gt;PENGISIAN!EB123),PENGISIAN!EK123,0))</f>
        <v>0</v>
      </c>
      <c r="AL122" s="238">
        <f>IF(AND(PENGISIAN!EI123&gt;0,PENGISIAN!EB123&gt;0,PENGISIAN!EI123&gt;PENGISIAN!EB123),SUM(PENGISIAN!EC123,PENGISIAN!EH123),IF(AND(PENGISIAN!EK123&gt;0,PENGISIAN!EB123&gt;0,PENGISIAN!EK123&gt;PENGISIAN!EB123),SUM(PENGISIAN!EC123,PENGISIAN!EH123,PENGISIAN!EJ123),0))</f>
        <v>0</v>
      </c>
      <c r="AM122" s="238">
        <f>IF(AND(PENGISIAN!EP123&gt;0,PENGISIAN!EI123&gt;0,PENGISIAN!EP123&gt;PENGISIAN!EI123),PENGISIAN!EP123,IF(AND(PENGISIAN!ER123&gt;0,PENGISIAN!EI123&gt;0,PENGISIAN!ER123&gt;PENGISIAN!EI123),PENGISIAN!ER123,0))</f>
        <v>0</v>
      </c>
      <c r="AN122" s="238">
        <f>IF(AND(PENGISIAN!EP123&gt;0,PENGISIAN!EI123&gt;0,PENGISIAN!EP123&gt;PENGISIAN!EI123),SUM(PENGISIAN!EJ123,PENGISIAN!EO123),IF(AND(PENGISIAN!ER123&gt;0,PENGISIAN!EI123&gt;0,PENGISIAN!ER123&gt;PENGISIAN!EI123),SUM(PENGISIAN!EJ123,PENGISIAN!EO123,PENGISIAN!EQ123),0))</f>
        <v>0</v>
      </c>
      <c r="AO122" s="238">
        <f>IF(AND(PENGISIAN!EW123&gt;0,PENGISIAN!EP123&gt;0,PENGISIAN!EW123&gt;PENGISIAN!EP123),PENGISIAN!EW123,IF(AND(PENGISIAN!EY123&gt;0,PENGISIAN!EP123&gt;0,PENGISIAN!EY123&gt;PENGISIAN!EP123),PENGISIAN!EY123,0))</f>
        <v>0</v>
      </c>
      <c r="AP122" s="238">
        <f>IF(AND(PENGISIAN!EW123&gt;0,PENGISIAN!EP123&gt;0,PENGISIAN!EW123&gt;PENGISIAN!EP123),SUM(PENGISIAN!EQ123,PENGISIAN!EV123),IF(AND(PENGISIAN!EY123&gt;0,PENGISIAN!EP123&gt;0,PENGISIAN!EY123&gt;PENGISIAN!EP123),SUM(PENGISIAN!EQ123,PENGISIAN!EV123,PENGISIAN!EX123),0))</f>
        <v>0</v>
      </c>
      <c r="AQ122" s="238">
        <f>IF(AND(PENGISIAN!FD123&gt;0,PENGISIAN!EW123&gt;0,PENGISIAN!FD123&gt;PENGISIAN!EW123),PENGISIAN!FD123,IF(AND(PENGISIAN!FF123&gt;0,PENGISIAN!EW123&gt;0,PENGISIAN!FF123&gt;PENGISIAN!EW123),PENGISIAN!FF123,0))</f>
        <v>0</v>
      </c>
      <c r="AR122" s="238">
        <f>IF(AND(PENGISIAN!FD123&gt;0,PENGISIAN!EW123&gt;0,PENGISIAN!FD123&gt;PENGISIAN!EW123),SUM(PENGISIAN!EX123,PENGISIAN!FC123),IF(AND(PENGISIAN!FF123&gt;0,PENGISIAN!EW123&gt;0,PENGISIAN!FF123&gt;PENGISIAN!EW123),SUM(PENGISIAN!EX123,PENGISIAN!FC123,PENGISIAN!FE123),0))</f>
        <v>0</v>
      </c>
      <c r="AS122" s="238">
        <f>IF(AND(PENGISIAN!FK123&gt;0,PENGISIAN!FD123&gt;0,PENGISIAN!FK123&gt;PENGISIAN!FD123),PENGISIAN!FK123,IF(AND(PENGISIAN!FM123&gt;0,PENGISIAN!FD123&gt;0,PENGISIAN!FM123&gt;PENGISIAN!FD123),PENGISIAN!FM123,0))</f>
        <v>0</v>
      </c>
      <c r="AT122" s="238">
        <f>IF(AND(PENGISIAN!FK123&gt;0,PENGISIAN!FD123&gt;0,PENGISIAN!FK123&gt;PENGISIAN!FD123),SUM(PENGISIAN!FE123,PENGISIAN!FJ123),IF(AND(PENGISIAN!FM123&gt;0,PENGISIAN!FD123&gt;0,PENGISIAN!FM123&gt;PENGISIAN!FD123),SUM(PENGISIAN!FE123,PENGISIAN!FJ123,PENGISIAN!FL123),0))</f>
        <v>0</v>
      </c>
      <c r="AU122" s="238">
        <f>IF(AND(PENGISIAN!FR123&gt;0,PENGISIAN!FK123&gt;0,PENGISIAN!FR123&gt;PENGISIAN!FK123),PENGISIAN!FR123,IF(AND(PENGISIAN!FT123&gt;0,PENGISIAN!FK123&gt;0,PENGISIAN!FT123&gt;PENGISIAN!FK123),PENGISIAN!FT123,0))</f>
        <v>0</v>
      </c>
      <c r="AV122" s="238">
        <f>IF(AND(PENGISIAN!FR123&gt;0,PENGISIAN!FK123&gt;0,PENGISIAN!FR123&gt;PENGISIAN!FK123),SUM(PENGISIAN!FL123,PENGISIAN!FQ123),IF(AND(PENGISIAN!FT123&gt;0,PENGISIAN!FK123&gt;0,PENGISIAN!FT123&gt;PENGISIAN!FK123),SUM(PENGISIAN!FL123,PENGISIAN!FQ123,PENGISIAN!FS123),0))</f>
        <v>0</v>
      </c>
      <c r="AW122" s="238">
        <f>IF(AND(PENGISIAN!FY123&gt;0,PENGISIAN!FR123&gt;0,PENGISIAN!FY123&gt;PENGISIAN!FR123),PENGISIAN!FY123,IF(AND(PENGISIAN!GA123&gt;0,PENGISIAN!FR123&gt;0,PENGISIAN!GA123&gt;PENGISIAN!FR123),PENGISIAN!GA123,0))</f>
        <v>0</v>
      </c>
      <c r="AX122" s="238">
        <f>IF(AND(PENGISIAN!FY123&gt;0,PENGISIAN!FR123&gt;0,PENGISIAN!FY123&gt;PENGISIAN!FR123),SUM(PENGISIAN!FS123,PENGISIAN!FX123),IF(AND(PENGISIAN!GA123&gt;0,PENGISIAN!FR123&gt;0,PENGISIAN!GA123&gt;PENGISIAN!FR123),SUM(PENGISIAN!FS123,PENGISIAN!FX123,PENGISIAN!FZ123),0))</f>
        <v>0</v>
      </c>
      <c r="AY122" s="238">
        <f>IF(AND(PENGISIAN!GF123&gt;0,PENGISIAN!FY123&gt;0,PENGISIAN!GF123&gt;PENGISIAN!FY123),PENGISIAN!GF123,IF(AND(PENGISIAN!GH123&gt;0,PENGISIAN!FY123&gt;0,PENGISIAN!GH123&gt;PENGISIAN!FY123),PENGISIAN!GH123,0))</f>
        <v>0</v>
      </c>
      <c r="AZ122" s="238">
        <f>IF(AND(PENGISIAN!GF123&gt;0,PENGISIAN!FY123&gt;0,PENGISIAN!GF123&gt;PENGISIAN!FY123),SUM(PENGISIAN!FZ123,PENGISIAN!GE123),IF(AND(PENGISIAN!GH123&gt;0,PENGISIAN!FY123&gt;0,PENGISIAN!GH123&gt;PENGISIAN!FY123),SUM(PENGISIAN!FZ123,PENGISIAN!GE123,PENGISIAN!GG123),0))</f>
        <v>0</v>
      </c>
      <c r="BA122" s="238">
        <f>IF(AND(PENGISIAN!GM123&gt;0,PENGISIAN!GF123&gt;0,PENGISIAN!GM123&gt;PENGISIAN!GF123),PENGISIAN!GM123,IF(AND(PENGISIAN!GO123&gt;0,PENGISIAN!GF123&gt;0,PENGISIAN!GO123&gt;PENGISIAN!GF123),PENGISIAN!GO123,0))</f>
        <v>0</v>
      </c>
      <c r="BB122" s="238">
        <f>IF(AND(PENGISIAN!GM123&gt;0,PENGISIAN!GF123&gt;0,PENGISIAN!GM123&gt;PENGISIAN!GF123),SUM(PENGISIAN!GG123,PENGISIAN!GL123),IF(AND(PENGISIAN!GO123&gt;0,PENGISIAN!GF123&gt;0,PENGISIAN!GO123&gt;PENGISIAN!GF123),SUM(PENGISIAN!GG123,PENGISIAN!GL123,PENGISIAN!GN123),0))</f>
        <v>0</v>
      </c>
      <c r="BC122" s="238">
        <f>IF(AND(PENGISIAN!GT123&gt;0,PENGISIAN!GM123&gt;0,PENGISIAN!GT123&gt;PENGISIAN!GM123),PENGISIAN!GT123,IF(AND(PENGISIAN!GV123&gt;0,PENGISIAN!GM123&gt;0,PENGISIAN!GV123&gt;PENGISIAN!GM123),PENGISIAN!GV123,0))</f>
        <v>0</v>
      </c>
      <c r="BD122" s="238">
        <f>IF(AND(PENGISIAN!GT123&gt;0,PENGISIAN!GM123&gt;0,PENGISIAN!GT123&gt;PENGISIAN!GM123),SUM(PENGISIAN!GN123,PENGISIAN!GS123),IF(AND(PENGISIAN!GV123&gt;0,PENGISIAN!GM123&gt;0,PENGISIAN!GV123&gt;PENGISIAN!GM123),SUM(PENGISIAN!GN123,PENGISIAN!GS123,PENGISIAN!GU123),0))</f>
        <v>0</v>
      </c>
      <c r="BE122" s="238">
        <f>IF(AND(PENGISIAN!HA123&gt;0,PENGISIAN!GT123&gt;0,PENGISIAN!HA123&gt;PENGISIAN!GT123),PENGISIAN!HA123,IF(AND(PENGISIAN!HC123&gt;0,PENGISIAN!GT123&gt;0,PENGISIAN!HC123&gt;PENGISIAN!GT123),PENGISIAN!HC123,0))</f>
        <v>0</v>
      </c>
      <c r="BF122" s="238">
        <f>IF(AND(PENGISIAN!HA123&gt;0,PENGISIAN!GT123&gt;0,PENGISIAN!HA123&gt;PENGISIAN!GT123),SUM(PENGISIAN!GU123,PENGISIAN!GZ123),IF(AND(PENGISIAN!HC123&gt;0,PENGISIAN!GT123&gt;0,PENGISIAN!HC123&gt;PENGISIAN!GT123),SUM(PENGISIAN!GU123,PENGISIAN!GZ123,PENGISIAN!HB123),0))</f>
        <v>0</v>
      </c>
      <c r="BG122" s="238">
        <f>IF(AND(PENGISIAN!HH123&gt;0,PENGISIAN!HA123&gt;0,PENGISIAN!HH123&gt;PENGISIAN!HA123),PENGISIAN!HH123,IF(AND(PENGISIAN!HJ123&gt;0,PENGISIAN!HA123&gt;0,PENGISIAN!HJ123&gt;PENGISIAN!HA123),PENGISIAN!HJ123,0))</f>
        <v>0</v>
      </c>
      <c r="BH122" s="238">
        <f>IF(AND(PENGISIAN!HH123&gt;0,PENGISIAN!HA123&gt;0,PENGISIAN!HH123&gt;PENGISIAN!HA123),SUM(PENGISIAN!HB123,PENGISIAN!HG123),IF(AND(PENGISIAN!HJ123&gt;0,PENGISIAN!HA123&gt;0,PENGISIAN!HJ123&gt;PENGISIAN!HA123),SUM(PENGISIAN!HB123,PENGISIAN!HG123,PENGISIAN!HI123),0))</f>
        <v>0</v>
      </c>
      <c r="BI122" s="238">
        <f>IF(AND(PENGISIAN!HJ123&gt;0,PENGISIAN!HH123&gt;0,PENGISIAN!HJ123&gt;PENGISIAN!HH123),PENGISIAN!HJ123,0)</f>
        <v>0</v>
      </c>
      <c r="BJ122" s="238">
        <f>IF(AND(PENGISIAN!HJ123&gt;0,PENGISIAN!HH123&gt;0,PENGISIAN!HJ123&gt;PENGISIAN!HH123),PENGISIAN!HI123,0)</f>
        <v>0</v>
      </c>
    </row>
    <row r="123" spans="1:62">
      <c r="A123" s="238">
        <f>IF(AND(PENGISIAN!M124&gt;0,PENGISIAN!F124&gt;0,PENGISIAN!M124&gt;PENGISIAN!F124),PENGISIAN!M124,IF(AND(PENGISIAN!O124&gt;0,PENGISIAN!F124&gt;0,PENGISIAN!O124&gt;PENGISIAN!F124),PENGISIAN!O124,0))</f>
        <v>0</v>
      </c>
      <c r="B123" s="238">
        <f>IF(AND(PENGISIAN!M124&gt;0,PENGISIAN!F124&gt;0,PENGISIAN!M124&gt;PENGISIAN!F124),SUM(PENGISIAN!G124,PENGISIAN!L124),IF(AND(PENGISIAN!O124&gt;0,PENGISIAN!F124&gt;0,PENGISIAN!O124&gt;PENGISIAN!F124),SUM(PENGISIAN!G124,PENGISIAN!L124,PENGISIAN!N124),0))</f>
        <v>0</v>
      </c>
      <c r="C123" s="238">
        <f>IF(AND(PENGISIAN!T124&gt;0,PENGISIAN!M124&gt;0,PENGISIAN!T124&gt;PENGISIAN!M124),PENGISIAN!T124,IF(AND(PENGISIAN!V124&gt;0,PENGISIAN!M124&gt;0,PENGISIAN!V124&gt;PENGISIAN!M124),PENGISIAN!V124,0))</f>
        <v>0</v>
      </c>
      <c r="D123" s="238">
        <f>IF(AND(PENGISIAN!T124&gt;0,PENGISIAN!M124&gt;0,PENGISIAN!T124&gt;PENGISIAN!M124),SUM(PENGISIAN!N124,PENGISIAN!S124),IF(AND(PENGISIAN!V124&gt;0,PENGISIAN!M124&gt;0,PENGISIAN!V124&gt;PENGISIAN!M124),SUM(PENGISIAN!N124,PENGISIAN!S124,PENGISIAN!U124),0))</f>
        <v>0</v>
      </c>
      <c r="E123" s="238">
        <f>IF(AND(PENGISIAN!AA124&gt;0,PENGISIAN!T124&gt;0,PENGISIAN!AA124&gt;PENGISIAN!T124),PENGISIAN!AA124,IF(AND(PENGISIAN!AC124&gt;0,PENGISIAN!T124&gt;0,PENGISIAN!AC124&gt;PENGISIAN!T124),PENGISIAN!AC124,0))</f>
        <v>98866</v>
      </c>
      <c r="F123" s="238">
        <f>IF(AND(PENGISIAN!AA124&gt;0,PENGISIAN!T124&gt;0,PENGISIAN!AA124&gt;PENGISIAN!T124),SUM(PENGISIAN!U124,PENGISIAN!Z124),IF(AND(PENGISIAN!AC124&gt;0,PENGISIAN!T124&gt;0,PENGISIAN!AC124&gt;PENGISIAN!T124),SUM(PENGISIAN!U124,PENGISIAN!Z124,PENGISIAN!AB124),0))</f>
        <v>125</v>
      </c>
      <c r="G123" s="238">
        <f>IF(AND(PENGISIAN!AH124&gt;0,PENGISIAN!AA124&gt;0,PENGISIAN!AH124&gt;PENGISIAN!AA124),PENGISIAN!AH124,IF(AND(PENGISIAN!AJ124&gt;0,PENGISIAN!AA124&gt;0,PENGISIAN!AJ124&gt;PENGISIAN!AA124),PENGISIAN!AJ124,0))</f>
        <v>98987</v>
      </c>
      <c r="H123" s="238">
        <f>IF(AND(PENGISIAN!AH124&gt;0,PENGISIAN!AA124&gt;0,PENGISIAN!AH124&gt;PENGISIAN!AA124),SUM(PENGISIAN!AB124,PENGISIAN!AG124),IF(AND(PENGISIAN!AJ124&gt;0,PENGISIAN!AA124&gt;0,PENGISIAN!AJ124&gt;PENGISIAN!AA124),SUM(PENGISIAN!AB124,PENGISIAN!AG124,PENGISIAN!AI124),0))</f>
        <v>150</v>
      </c>
      <c r="I123" s="238">
        <f>IF(AND(PENGISIAN!AO124&gt;0,PENGISIAN!AH124&gt;0,PENGISIAN!AO124&gt;PENGISIAN!AH124),PENGISIAN!AO124,IF(AND(PENGISIAN!AQ124&gt;0,PENGISIAN!AH124&gt;0,PENGISIAN!AQ124&gt;PENGISIAN!AH124),PENGISIAN!AQ124,0))</f>
        <v>0</v>
      </c>
      <c r="J123" s="238">
        <f>IF(AND(PENGISIAN!AO124&gt;0,PENGISIAN!AH124&gt;0,PENGISIAN!AO124&gt;PENGISIAN!AH124),SUM(PENGISIAN!AI124,PENGISIAN!AN124),IF(AND(PENGISIAN!AQ124&gt;0,PENGISIAN!AH124&gt;0,PENGISIAN!AQ124&gt;PENGISIAN!AH124),SUM(PENGISIAN!AI124,PENGISIAN!AN124,PENGISIAN!AP124),0))</f>
        <v>0</v>
      </c>
      <c r="K123" s="238">
        <f>IF(AND(PENGISIAN!AV124&gt;0,PENGISIAN!AO124&gt;0,PENGISIAN!AV124&gt;PENGISIAN!AO124),PENGISIAN!AV124,IF(AND(PENGISIAN!AX124&gt;0,PENGISIAN!AO124&gt;0,PENGISIAN!AX124&gt;PENGISIAN!AO124),PENGISIAN!AX124,0))</f>
        <v>0</v>
      </c>
      <c r="L123" s="238">
        <f>IF(AND(PENGISIAN!AV124&gt;0,PENGISIAN!AO124&gt;0,PENGISIAN!AV124&gt;PENGISIAN!AO124),SUM(PENGISIAN!AP124,PENGISIAN!AU124),IF(AND(PENGISIAN!AX124&gt;0,PENGISIAN!AO124&gt;0,PENGISIAN!AX124&gt;PENGISIAN!AO124),SUM(PENGISIAN!AP124,PENGISIAN!AU124,PENGISIAN!AW124),0))</f>
        <v>0</v>
      </c>
      <c r="M123" s="238">
        <f>IF(AND(PENGISIAN!BC124&gt;0,PENGISIAN!AV124&gt;0,PENGISIAN!BC124&gt;PENGISIAN!AV124),PENGISIAN!BC124,IF(AND(PENGISIAN!BE124&gt;0,PENGISIAN!AV124&gt;0,PENGISIAN!BE124&gt;PENGISIAN!AV124),PENGISIAN!BE124,0))</f>
        <v>0</v>
      </c>
      <c r="N123" s="238">
        <f>IF(AND(PENGISIAN!BC124&gt;0,PENGISIAN!AV124&gt;0,PENGISIAN!BC124&gt;PENGISIAN!AV124),SUM(PENGISIAN!AW124,PENGISIAN!BB124),IF(AND(PENGISIAN!BE124&gt;0,PENGISIAN!AV124&gt;0,PENGISIAN!BE124&gt;PENGISIAN!AV124),SUM(PENGISIAN!AW124,PENGISIAN!BB124,PENGISIAN!BD124),0))</f>
        <v>0</v>
      </c>
      <c r="O123" s="238">
        <f>IF(AND(PENGISIAN!BJ124&gt;0,PENGISIAN!BC124&gt;0,PENGISIAN!BJ124&gt;PENGISIAN!BC124),PENGISIAN!BJ124,IF(AND(PENGISIAN!BL124&gt;0,PENGISIAN!BC124&gt;0,PENGISIAN!BL124&gt;PENGISIAN!BC124),PENGISIAN!BL124,0))</f>
        <v>0</v>
      </c>
      <c r="P123" s="238">
        <f>IF(AND(PENGISIAN!BJ124&gt;0,PENGISIAN!BC124&gt;0,PENGISIAN!BJ124&gt;PENGISIAN!BC124),SUM(PENGISIAN!BD124,PENGISIAN!BI124),IF(AND(PENGISIAN!BL124&gt;0,PENGISIAN!BC124&gt;0,PENGISIAN!BL124&gt;PENGISIAN!BC124),SUM(PENGISIAN!BD124,PENGISIAN!BI124,PENGISIAN!BK124),0))</f>
        <v>0</v>
      </c>
      <c r="Q123" s="238">
        <f>IF(AND(PENGISIAN!BQ124&gt;0,PENGISIAN!BJ124&gt;0,PENGISIAN!BQ124&gt;PENGISIAN!BJ124),PENGISIAN!BQ124,IF(AND(PENGISIAN!BS124&gt;0,PENGISIAN!BJ124&gt;0,PENGISIAN!BS124&gt;PENGISIAN!BJ124),PENGISIAN!BS124,0))</f>
        <v>0</v>
      </c>
      <c r="R123" s="238">
        <f>IF(AND(PENGISIAN!BQ124&gt;0,PENGISIAN!BJ124&gt;0,PENGISIAN!BQ124&gt;PENGISIAN!BJ124),SUM(PENGISIAN!BK124,PENGISIAN!BP124),IF(AND(PENGISIAN!BS124&gt;0,PENGISIAN!BJ124&gt;0,PENGISIAN!BS124&gt;PENGISIAN!BJ124),SUM(PENGISIAN!BK124,PENGISIAN!BP124,PENGISIAN!BR124),0))</f>
        <v>0</v>
      </c>
      <c r="S123" s="238">
        <f>IF(AND(PENGISIAN!BX124&gt;0,PENGISIAN!BQ124&gt;0,PENGISIAN!BX124&gt;PENGISIAN!BQ124),PENGISIAN!BX124,IF(AND(PENGISIAN!BZ124&gt;0,PENGISIAN!BQ124&gt;0,PENGISIAN!BZ124&gt;PENGISIAN!BQ124),PENGISIAN!BZ124,0))</f>
        <v>0</v>
      </c>
      <c r="T123" s="238">
        <f>IF(AND(PENGISIAN!BX124&gt;0,PENGISIAN!BQ124&gt;0,PENGISIAN!BX124&gt;PENGISIAN!BQ124),SUM(PENGISIAN!BR124,PENGISIAN!BW124),IF(AND(PENGISIAN!BZ124&gt;0,PENGISIAN!BQ124&gt;0,PENGISIAN!BZ124&gt;PENGISIAN!BQ124),SUM(PENGISIAN!BR124,PENGISIAN!BW124,PENGISIAN!BY124),0))</f>
        <v>0</v>
      </c>
      <c r="U123" s="238">
        <f>IF(AND(PENGISIAN!CE124&gt;0,PENGISIAN!BX124&gt;0,PENGISIAN!CE124&gt;PENGISIAN!BX124),PENGISIAN!CE124,IF(AND(PENGISIAN!CG124&gt;0,PENGISIAN!BX124&gt;0,PENGISIAN!CG124&gt;PENGISIAN!BX124),PENGISIAN!CG124,0))</f>
        <v>0</v>
      </c>
      <c r="V123" s="238">
        <f>IF(AND(PENGISIAN!CE124&gt;0,PENGISIAN!BX124&gt;0,PENGISIAN!CE124&gt;PENGISIAN!BX124),SUM(PENGISIAN!BY124,PENGISIAN!CD124),IF(AND(PENGISIAN!CG124&gt;0,PENGISIAN!BX124&gt;0,PENGISIAN!CG124&gt;PENGISIAN!BX124),SUM(PENGISIAN!BY124,PENGISIAN!CD124,PENGISIAN!CF124),0))</f>
        <v>0</v>
      </c>
      <c r="W123" s="238">
        <f>IF(AND(PENGISIAN!CL124&gt;0,PENGISIAN!CE124&gt;0,PENGISIAN!CL124&gt;PENGISIAN!CE124),PENGISIAN!CL124,IF(AND(PENGISIAN!CN124&gt;0,PENGISIAN!CE124&gt;0,PENGISIAN!CN124&gt;PENGISIAN!CE124),PENGISIAN!CN124,0))</f>
        <v>0</v>
      </c>
      <c r="X123" s="238">
        <f>IF(AND(PENGISIAN!CL124&gt;0,PENGISIAN!CE124&gt;0,PENGISIAN!CL124&gt;PENGISIAN!CE124),SUM(PENGISIAN!CF124,PENGISIAN!CK124),IF(AND(PENGISIAN!CN124&gt;0,PENGISIAN!CE124&gt;0,PENGISIAN!CN124&gt;PENGISIAN!CE124),SUM(PENGISIAN!CF124,PENGISIAN!CK124,PENGISIAN!CM124),0))</f>
        <v>0</v>
      </c>
      <c r="Y123" s="238">
        <f>IF(AND(PENGISIAN!CS124&gt;0,PENGISIAN!CL124&gt;0,PENGISIAN!CS124&gt;PENGISIAN!CL124),PENGISIAN!CS124,IF(AND(PENGISIAN!CU124&gt;0,PENGISIAN!CL124&gt;0,PENGISIAN!CU124&gt;PENGISIAN!CL124),PENGISIAN!CU124,0))</f>
        <v>0</v>
      </c>
      <c r="Z123" s="238">
        <f>IF(AND(PENGISIAN!CS124&gt;0,PENGISIAN!CL124&gt;0,PENGISIAN!CS124&gt;PENGISIAN!CL124),SUM(PENGISIAN!CM124,PENGISIAN!CR124),IF(AND(PENGISIAN!CU124&gt;0,PENGISIAN!CL124&gt;0,PENGISIAN!CU124&gt;PENGISIAN!CL124),SUM(PENGISIAN!CM124,PENGISIAN!CR124,PENGISIAN!CT124),0))</f>
        <v>0</v>
      </c>
      <c r="AA123" s="238">
        <f>IF(AND(PENGISIAN!CZ124&gt;0,PENGISIAN!CS124&gt;0,PENGISIAN!CZ124&gt;PENGISIAN!CS124),PENGISIAN!CZ124,IF(AND(PENGISIAN!DB124&gt;0,PENGISIAN!CS124&gt;0,PENGISIAN!DB124&gt;PENGISIAN!CS124),PENGISIAN!DB124,0))</f>
        <v>0</v>
      </c>
      <c r="AB123" s="238">
        <f>IF(AND(PENGISIAN!CZ124&gt;0,PENGISIAN!CS124&gt;0,PENGISIAN!CZ124&gt;PENGISIAN!CS124),SUM(PENGISIAN!CT124,PENGISIAN!CY124),IF(AND(PENGISIAN!DB124&gt;0,PENGISIAN!CS124&gt;0,PENGISIAN!DB124&gt;PENGISIAN!CS124),SUM(PENGISIAN!CT124,PENGISIAN!CY124,PENGISIAN!DA124),0))</f>
        <v>0</v>
      </c>
      <c r="AC123" s="238">
        <f>IF(AND(PENGISIAN!DG124&gt;0,PENGISIAN!CZ124&gt;0,PENGISIAN!DG124&gt;PENGISIAN!CZ124),PENGISIAN!DG124,IF(AND(PENGISIAN!DI124&gt;0,PENGISIAN!CZ124&gt;0,PENGISIAN!DI124&gt;PENGISIAN!CZ124),PENGISIAN!DI124,0))</f>
        <v>0</v>
      </c>
      <c r="AD123" s="238">
        <f>IF(AND(PENGISIAN!DG124&gt;0,PENGISIAN!CZ124&gt;0,PENGISIAN!DG124&gt;PENGISIAN!CZ124),SUM(PENGISIAN!DA124,PENGISIAN!DF124),IF(AND(PENGISIAN!DI124&gt;0,PENGISIAN!CZ124&gt;0,PENGISIAN!DI124&gt;PENGISIAN!CZ124),SUM(PENGISIAN!DA124,PENGISIAN!DF124,PENGISIAN!DH124),0))</f>
        <v>0</v>
      </c>
      <c r="AE123" s="238">
        <f>IF(AND(PENGISIAN!DN124&gt;0,PENGISIAN!DG124&gt;0,PENGISIAN!DN124&gt;PENGISIAN!DG124),PENGISIAN!DN124,IF(AND(PENGISIAN!DP124&gt;0,PENGISIAN!DG124&gt;0,PENGISIAN!DP124&gt;PENGISIAN!DG124),PENGISIAN!DP124,0))</f>
        <v>0</v>
      </c>
      <c r="AF123" s="238">
        <f>IF(AND(PENGISIAN!DN124&gt;0,PENGISIAN!DG124&gt;0,PENGISIAN!DN124&gt;PENGISIAN!DG124),SUM(PENGISIAN!DH124,PENGISIAN!DM124),IF(AND(PENGISIAN!DP124&gt;0,PENGISIAN!DG124&gt;0,PENGISIAN!DP124&gt;PENGISIAN!DG124),SUM(PENGISIAN!DH124,PENGISIAN!DM124,PENGISIAN!DO124),0))</f>
        <v>0</v>
      </c>
      <c r="AG123" s="238">
        <f>IF(AND(PENGISIAN!DU124&gt;0,PENGISIAN!DN124&gt;0,PENGISIAN!DU124&gt;PENGISIAN!DN124),PENGISIAN!DU124,IF(AND(PENGISIAN!DW124&gt;0,PENGISIAN!DN124&gt;0,PENGISIAN!DW124&gt;PENGISIAN!DN124),PENGISIAN!DW124,0))</f>
        <v>0</v>
      </c>
      <c r="AH123" s="238">
        <f>IF(AND(PENGISIAN!DU124&gt;0,PENGISIAN!DN124&gt;0,PENGISIAN!DU124&gt;PENGISIAN!DN124),SUM(PENGISIAN!DO124,PENGISIAN!DT124),IF(AND(PENGISIAN!DW124&gt;0,PENGISIAN!DN124&gt;0,PENGISIAN!DW124&gt;PENGISIAN!DN124),SUM(PENGISIAN!DO124,PENGISIAN!DT124,PENGISIAN!DV124),0))</f>
        <v>0</v>
      </c>
      <c r="AI123" s="238">
        <f>IF(AND(PENGISIAN!EB124&gt;0,PENGISIAN!DU124&gt;0,PENGISIAN!EB124&gt;PENGISIAN!DU124),PENGISIAN!EB124,IF(AND(PENGISIAN!ED124&gt;0,PENGISIAN!DU124&gt;0,PENGISIAN!ED124&gt;PENGISIAN!DU124),PENGISIAN!ED124,0))</f>
        <v>0</v>
      </c>
      <c r="AJ123" s="238">
        <f>IF(AND(PENGISIAN!EB124&gt;0,PENGISIAN!DU124&gt;0,PENGISIAN!EB124&gt;PENGISIAN!DU124),SUM(PENGISIAN!DV124,PENGISIAN!EA124),IF(AND(PENGISIAN!ED124&gt;0,PENGISIAN!DU124&gt;0,PENGISIAN!ED124&gt;PENGISIAN!DU124),SUM(PENGISIAN!DV124,PENGISIAN!EA124,PENGISIAN!EC124),0))</f>
        <v>0</v>
      </c>
      <c r="AK123" s="238">
        <f>IF(AND(PENGISIAN!EI124&gt;0,PENGISIAN!EB124&gt;0,PENGISIAN!EI124&gt;PENGISIAN!EB124),PENGISIAN!EI124,IF(AND(PENGISIAN!EK124&gt;0,PENGISIAN!EB124&gt;0,PENGISIAN!EK124&gt;PENGISIAN!EB124),PENGISIAN!EK124,0))</f>
        <v>0</v>
      </c>
      <c r="AL123" s="238">
        <f>IF(AND(PENGISIAN!EI124&gt;0,PENGISIAN!EB124&gt;0,PENGISIAN!EI124&gt;PENGISIAN!EB124),SUM(PENGISIAN!EC124,PENGISIAN!EH124),IF(AND(PENGISIAN!EK124&gt;0,PENGISIAN!EB124&gt;0,PENGISIAN!EK124&gt;PENGISIAN!EB124),SUM(PENGISIAN!EC124,PENGISIAN!EH124,PENGISIAN!EJ124),0))</f>
        <v>0</v>
      </c>
      <c r="AM123" s="238">
        <f>IF(AND(PENGISIAN!EP124&gt;0,PENGISIAN!EI124&gt;0,PENGISIAN!EP124&gt;PENGISIAN!EI124),PENGISIAN!EP124,IF(AND(PENGISIAN!ER124&gt;0,PENGISIAN!EI124&gt;0,PENGISIAN!ER124&gt;PENGISIAN!EI124),PENGISIAN!ER124,0))</f>
        <v>0</v>
      </c>
      <c r="AN123" s="238">
        <f>IF(AND(PENGISIAN!EP124&gt;0,PENGISIAN!EI124&gt;0,PENGISIAN!EP124&gt;PENGISIAN!EI124),SUM(PENGISIAN!EJ124,PENGISIAN!EO124),IF(AND(PENGISIAN!ER124&gt;0,PENGISIAN!EI124&gt;0,PENGISIAN!ER124&gt;PENGISIAN!EI124),SUM(PENGISIAN!EJ124,PENGISIAN!EO124,PENGISIAN!EQ124),0))</f>
        <v>0</v>
      </c>
      <c r="AO123" s="238">
        <f>IF(AND(PENGISIAN!EW124&gt;0,PENGISIAN!EP124&gt;0,PENGISIAN!EW124&gt;PENGISIAN!EP124),PENGISIAN!EW124,IF(AND(PENGISIAN!EY124&gt;0,PENGISIAN!EP124&gt;0,PENGISIAN!EY124&gt;PENGISIAN!EP124),PENGISIAN!EY124,0))</f>
        <v>0</v>
      </c>
      <c r="AP123" s="238">
        <f>IF(AND(PENGISIAN!EW124&gt;0,PENGISIAN!EP124&gt;0,PENGISIAN!EW124&gt;PENGISIAN!EP124),SUM(PENGISIAN!EQ124,PENGISIAN!EV124),IF(AND(PENGISIAN!EY124&gt;0,PENGISIAN!EP124&gt;0,PENGISIAN!EY124&gt;PENGISIAN!EP124),SUM(PENGISIAN!EQ124,PENGISIAN!EV124,PENGISIAN!EX124),0))</f>
        <v>0</v>
      </c>
      <c r="AQ123" s="238">
        <f>IF(AND(PENGISIAN!FD124&gt;0,PENGISIAN!EW124&gt;0,PENGISIAN!FD124&gt;PENGISIAN!EW124),PENGISIAN!FD124,IF(AND(PENGISIAN!FF124&gt;0,PENGISIAN!EW124&gt;0,PENGISIAN!FF124&gt;PENGISIAN!EW124),PENGISIAN!FF124,0))</f>
        <v>0</v>
      </c>
      <c r="AR123" s="238">
        <f>IF(AND(PENGISIAN!FD124&gt;0,PENGISIAN!EW124&gt;0,PENGISIAN!FD124&gt;PENGISIAN!EW124),SUM(PENGISIAN!EX124,PENGISIAN!FC124),IF(AND(PENGISIAN!FF124&gt;0,PENGISIAN!EW124&gt;0,PENGISIAN!FF124&gt;PENGISIAN!EW124),SUM(PENGISIAN!EX124,PENGISIAN!FC124,PENGISIAN!FE124),0))</f>
        <v>0</v>
      </c>
      <c r="AS123" s="238">
        <f>IF(AND(PENGISIAN!FK124&gt;0,PENGISIAN!FD124&gt;0,PENGISIAN!FK124&gt;PENGISIAN!FD124),PENGISIAN!FK124,IF(AND(PENGISIAN!FM124&gt;0,PENGISIAN!FD124&gt;0,PENGISIAN!FM124&gt;PENGISIAN!FD124),PENGISIAN!FM124,0))</f>
        <v>0</v>
      </c>
      <c r="AT123" s="238">
        <f>IF(AND(PENGISIAN!FK124&gt;0,PENGISIAN!FD124&gt;0,PENGISIAN!FK124&gt;PENGISIAN!FD124),SUM(PENGISIAN!FE124,PENGISIAN!FJ124),IF(AND(PENGISIAN!FM124&gt;0,PENGISIAN!FD124&gt;0,PENGISIAN!FM124&gt;PENGISIAN!FD124),SUM(PENGISIAN!FE124,PENGISIAN!FJ124,PENGISIAN!FL124),0))</f>
        <v>0</v>
      </c>
      <c r="AU123" s="238">
        <f>IF(AND(PENGISIAN!FR124&gt;0,PENGISIAN!FK124&gt;0,PENGISIAN!FR124&gt;PENGISIAN!FK124),PENGISIAN!FR124,IF(AND(PENGISIAN!FT124&gt;0,PENGISIAN!FK124&gt;0,PENGISIAN!FT124&gt;PENGISIAN!FK124),PENGISIAN!FT124,0))</f>
        <v>0</v>
      </c>
      <c r="AV123" s="238">
        <f>IF(AND(PENGISIAN!FR124&gt;0,PENGISIAN!FK124&gt;0,PENGISIAN!FR124&gt;PENGISIAN!FK124),SUM(PENGISIAN!FL124,PENGISIAN!FQ124),IF(AND(PENGISIAN!FT124&gt;0,PENGISIAN!FK124&gt;0,PENGISIAN!FT124&gt;PENGISIAN!FK124),SUM(PENGISIAN!FL124,PENGISIAN!FQ124,PENGISIAN!FS124),0))</f>
        <v>0</v>
      </c>
      <c r="AW123" s="238">
        <f>IF(AND(PENGISIAN!FY124&gt;0,PENGISIAN!FR124&gt;0,PENGISIAN!FY124&gt;PENGISIAN!FR124),PENGISIAN!FY124,IF(AND(PENGISIAN!GA124&gt;0,PENGISIAN!FR124&gt;0,PENGISIAN!GA124&gt;PENGISIAN!FR124),PENGISIAN!GA124,0))</f>
        <v>0</v>
      </c>
      <c r="AX123" s="238">
        <f>IF(AND(PENGISIAN!FY124&gt;0,PENGISIAN!FR124&gt;0,PENGISIAN!FY124&gt;PENGISIAN!FR124),SUM(PENGISIAN!FS124,PENGISIAN!FX124),IF(AND(PENGISIAN!GA124&gt;0,PENGISIAN!FR124&gt;0,PENGISIAN!GA124&gt;PENGISIAN!FR124),SUM(PENGISIAN!FS124,PENGISIAN!FX124,PENGISIAN!FZ124),0))</f>
        <v>0</v>
      </c>
      <c r="AY123" s="238">
        <f>IF(AND(PENGISIAN!GF124&gt;0,PENGISIAN!FY124&gt;0,PENGISIAN!GF124&gt;PENGISIAN!FY124),PENGISIAN!GF124,IF(AND(PENGISIAN!GH124&gt;0,PENGISIAN!FY124&gt;0,PENGISIAN!GH124&gt;PENGISIAN!FY124),PENGISIAN!GH124,0))</f>
        <v>0</v>
      </c>
      <c r="AZ123" s="238">
        <f>IF(AND(PENGISIAN!GF124&gt;0,PENGISIAN!FY124&gt;0,PENGISIAN!GF124&gt;PENGISIAN!FY124),SUM(PENGISIAN!FZ124,PENGISIAN!GE124),IF(AND(PENGISIAN!GH124&gt;0,PENGISIAN!FY124&gt;0,PENGISIAN!GH124&gt;PENGISIAN!FY124),SUM(PENGISIAN!FZ124,PENGISIAN!GE124,PENGISIAN!GG124),0))</f>
        <v>0</v>
      </c>
      <c r="BA123" s="238">
        <f>IF(AND(PENGISIAN!GM124&gt;0,PENGISIAN!GF124&gt;0,PENGISIAN!GM124&gt;PENGISIAN!GF124),PENGISIAN!GM124,IF(AND(PENGISIAN!GO124&gt;0,PENGISIAN!GF124&gt;0,PENGISIAN!GO124&gt;PENGISIAN!GF124),PENGISIAN!GO124,0))</f>
        <v>0</v>
      </c>
      <c r="BB123" s="238">
        <f>IF(AND(PENGISIAN!GM124&gt;0,PENGISIAN!GF124&gt;0,PENGISIAN!GM124&gt;PENGISIAN!GF124),SUM(PENGISIAN!GG124,PENGISIAN!GL124),IF(AND(PENGISIAN!GO124&gt;0,PENGISIAN!GF124&gt;0,PENGISIAN!GO124&gt;PENGISIAN!GF124),SUM(PENGISIAN!GG124,PENGISIAN!GL124,PENGISIAN!GN124),0))</f>
        <v>0</v>
      </c>
      <c r="BC123" s="238">
        <f>IF(AND(PENGISIAN!GT124&gt;0,PENGISIAN!GM124&gt;0,PENGISIAN!GT124&gt;PENGISIAN!GM124),PENGISIAN!GT124,IF(AND(PENGISIAN!GV124&gt;0,PENGISIAN!GM124&gt;0,PENGISIAN!GV124&gt;PENGISIAN!GM124),PENGISIAN!GV124,0))</f>
        <v>0</v>
      </c>
      <c r="BD123" s="238">
        <f>IF(AND(PENGISIAN!GT124&gt;0,PENGISIAN!GM124&gt;0,PENGISIAN!GT124&gt;PENGISIAN!GM124),SUM(PENGISIAN!GN124,PENGISIAN!GS124),IF(AND(PENGISIAN!GV124&gt;0,PENGISIAN!GM124&gt;0,PENGISIAN!GV124&gt;PENGISIAN!GM124),SUM(PENGISIAN!GN124,PENGISIAN!GS124,PENGISIAN!GU124),0))</f>
        <v>0</v>
      </c>
      <c r="BE123" s="238">
        <f>IF(AND(PENGISIAN!HA124&gt;0,PENGISIAN!GT124&gt;0,PENGISIAN!HA124&gt;PENGISIAN!GT124),PENGISIAN!HA124,IF(AND(PENGISIAN!HC124&gt;0,PENGISIAN!GT124&gt;0,PENGISIAN!HC124&gt;PENGISIAN!GT124),PENGISIAN!HC124,0))</f>
        <v>0</v>
      </c>
      <c r="BF123" s="238">
        <f>IF(AND(PENGISIAN!HA124&gt;0,PENGISIAN!GT124&gt;0,PENGISIAN!HA124&gt;PENGISIAN!GT124),SUM(PENGISIAN!GU124,PENGISIAN!GZ124),IF(AND(PENGISIAN!HC124&gt;0,PENGISIAN!GT124&gt;0,PENGISIAN!HC124&gt;PENGISIAN!GT124),SUM(PENGISIAN!GU124,PENGISIAN!GZ124,PENGISIAN!HB124),0))</f>
        <v>0</v>
      </c>
      <c r="BG123" s="238">
        <f>IF(AND(PENGISIAN!HH124&gt;0,PENGISIAN!HA124&gt;0,PENGISIAN!HH124&gt;PENGISIAN!HA124),PENGISIAN!HH124,IF(AND(PENGISIAN!HJ124&gt;0,PENGISIAN!HA124&gt;0,PENGISIAN!HJ124&gt;PENGISIAN!HA124),PENGISIAN!HJ124,0))</f>
        <v>0</v>
      </c>
      <c r="BH123" s="238">
        <f>IF(AND(PENGISIAN!HH124&gt;0,PENGISIAN!HA124&gt;0,PENGISIAN!HH124&gt;PENGISIAN!HA124),SUM(PENGISIAN!HB124,PENGISIAN!HG124),IF(AND(PENGISIAN!HJ124&gt;0,PENGISIAN!HA124&gt;0,PENGISIAN!HJ124&gt;PENGISIAN!HA124),SUM(PENGISIAN!HB124,PENGISIAN!HG124,PENGISIAN!HI124),0))</f>
        <v>0</v>
      </c>
      <c r="BI123" s="238">
        <f>IF(AND(PENGISIAN!HJ124&gt;0,PENGISIAN!HH124&gt;0,PENGISIAN!HJ124&gt;PENGISIAN!HH124),PENGISIAN!HJ124,0)</f>
        <v>0</v>
      </c>
      <c r="BJ123" s="238">
        <f>IF(AND(PENGISIAN!HJ124&gt;0,PENGISIAN!HH124&gt;0,PENGISIAN!HJ124&gt;PENGISIAN!HH124),PENGISIAN!HI124,0)</f>
        <v>0</v>
      </c>
    </row>
    <row r="124" spans="1:62">
      <c r="A124" s="238">
        <f>IF(AND(PENGISIAN!M125&gt;0,PENGISIAN!F125&gt;0,PENGISIAN!M125&gt;PENGISIAN!F125),PENGISIAN!M125,IF(AND(PENGISIAN!O125&gt;0,PENGISIAN!F125&gt;0,PENGISIAN!O125&gt;PENGISIAN!F125),PENGISIAN!O125,0))</f>
        <v>102456</v>
      </c>
      <c r="B124" s="238">
        <f>IF(AND(PENGISIAN!M125&gt;0,PENGISIAN!F125&gt;0,PENGISIAN!M125&gt;PENGISIAN!F125),SUM(PENGISIAN!G125,PENGISIAN!L125),IF(AND(PENGISIAN!O125&gt;0,PENGISIAN!F125&gt;0,PENGISIAN!O125&gt;PENGISIAN!F125),SUM(PENGISIAN!G125,PENGISIAN!L125,PENGISIAN!N125),0))</f>
        <v>175</v>
      </c>
      <c r="C124" s="238">
        <f>IF(AND(PENGISIAN!T125&gt;0,PENGISIAN!M125&gt;0,PENGISIAN!T125&gt;PENGISIAN!M125),PENGISIAN!T125,IF(AND(PENGISIAN!V125&gt;0,PENGISIAN!M125&gt;0,PENGISIAN!V125&gt;PENGISIAN!M125),PENGISIAN!V125,0))</f>
        <v>102523</v>
      </c>
      <c r="D124" s="238">
        <f>IF(AND(PENGISIAN!T125&gt;0,PENGISIAN!M125&gt;0,PENGISIAN!T125&gt;PENGISIAN!M125),SUM(PENGISIAN!N125,PENGISIAN!S125),IF(AND(PENGISIAN!V125&gt;0,PENGISIAN!M125&gt;0,PENGISIAN!V125&gt;PENGISIAN!M125),SUM(PENGISIAN!N125,PENGISIAN!S125,PENGISIAN!U125),0))</f>
        <v>82</v>
      </c>
      <c r="E124" s="238">
        <f>IF(AND(PENGISIAN!AA125&gt;0,PENGISIAN!T125&gt;0,PENGISIAN!AA125&gt;PENGISIAN!T125),PENGISIAN!AA125,IF(AND(PENGISIAN!AC125&gt;0,PENGISIAN!T125&gt;0,PENGISIAN!AC125&gt;PENGISIAN!T125),PENGISIAN!AC125,0))</f>
        <v>102646</v>
      </c>
      <c r="F124" s="238">
        <f>IF(AND(PENGISIAN!AA125&gt;0,PENGISIAN!T125&gt;0,PENGISIAN!AA125&gt;PENGISIAN!T125),SUM(PENGISIAN!U125,PENGISIAN!Z125),IF(AND(PENGISIAN!AC125&gt;0,PENGISIAN!T125&gt;0,PENGISIAN!AC125&gt;PENGISIAN!T125),SUM(PENGISIAN!U125,PENGISIAN!Z125,PENGISIAN!AB125),0))</f>
        <v>140</v>
      </c>
      <c r="G124" s="238">
        <f>IF(AND(PENGISIAN!AH125&gt;0,PENGISIAN!AA125&gt;0,PENGISIAN!AH125&gt;PENGISIAN!AA125),PENGISIAN!AH125,IF(AND(PENGISIAN!AJ125&gt;0,PENGISIAN!AA125&gt;0,PENGISIAN!AJ125&gt;PENGISIAN!AA125),PENGISIAN!AJ125,0))</f>
        <v>102793</v>
      </c>
      <c r="H124" s="238">
        <f>IF(AND(PENGISIAN!AH125&gt;0,PENGISIAN!AA125&gt;0,PENGISIAN!AH125&gt;PENGISIAN!AA125),SUM(PENGISIAN!AB125,PENGISIAN!AG125),IF(AND(PENGISIAN!AJ125&gt;0,PENGISIAN!AA125&gt;0,PENGISIAN!AJ125&gt;PENGISIAN!AA125),SUM(PENGISIAN!AB125,PENGISIAN!AG125,PENGISIAN!AI125),0))</f>
        <v>190</v>
      </c>
      <c r="I124" s="238">
        <f>IF(AND(PENGISIAN!AO125&gt;0,PENGISIAN!AH125&gt;0,PENGISIAN!AO125&gt;PENGISIAN!AH125),PENGISIAN!AO125,IF(AND(PENGISIAN!AQ125&gt;0,PENGISIAN!AH125&gt;0,PENGISIAN!AQ125&gt;PENGISIAN!AH125),PENGISIAN!AQ125,0))</f>
        <v>0</v>
      </c>
      <c r="J124" s="238">
        <f>IF(AND(PENGISIAN!AO125&gt;0,PENGISIAN!AH125&gt;0,PENGISIAN!AO125&gt;PENGISIAN!AH125),SUM(PENGISIAN!AI125,PENGISIAN!AN125),IF(AND(PENGISIAN!AQ125&gt;0,PENGISIAN!AH125&gt;0,PENGISIAN!AQ125&gt;PENGISIAN!AH125),SUM(PENGISIAN!AI125,PENGISIAN!AN125,PENGISIAN!AP125),0))</f>
        <v>0</v>
      </c>
      <c r="K124" s="238">
        <f>IF(AND(PENGISIAN!AV125&gt;0,PENGISIAN!AO125&gt;0,PENGISIAN!AV125&gt;PENGISIAN!AO125),PENGISIAN!AV125,IF(AND(PENGISIAN!AX125&gt;0,PENGISIAN!AO125&gt;0,PENGISIAN!AX125&gt;PENGISIAN!AO125),PENGISIAN!AX125,0))</f>
        <v>0</v>
      </c>
      <c r="L124" s="238">
        <f>IF(AND(PENGISIAN!AV125&gt;0,PENGISIAN!AO125&gt;0,PENGISIAN!AV125&gt;PENGISIAN!AO125),SUM(PENGISIAN!AP125,PENGISIAN!AU125),IF(AND(PENGISIAN!AX125&gt;0,PENGISIAN!AO125&gt;0,PENGISIAN!AX125&gt;PENGISIAN!AO125),SUM(PENGISIAN!AP125,PENGISIAN!AU125,PENGISIAN!AW125),0))</f>
        <v>0</v>
      </c>
      <c r="M124" s="238">
        <f>IF(AND(PENGISIAN!BC125&gt;0,PENGISIAN!AV125&gt;0,PENGISIAN!BC125&gt;PENGISIAN!AV125),PENGISIAN!BC125,IF(AND(PENGISIAN!BE125&gt;0,PENGISIAN!AV125&gt;0,PENGISIAN!BE125&gt;PENGISIAN!AV125),PENGISIAN!BE125,0))</f>
        <v>0</v>
      </c>
      <c r="N124" s="238">
        <f>IF(AND(PENGISIAN!BC125&gt;0,PENGISIAN!AV125&gt;0,PENGISIAN!BC125&gt;PENGISIAN!AV125),SUM(PENGISIAN!AW125,PENGISIAN!BB125),IF(AND(PENGISIAN!BE125&gt;0,PENGISIAN!AV125&gt;0,PENGISIAN!BE125&gt;PENGISIAN!AV125),SUM(PENGISIAN!AW125,PENGISIAN!BB125,PENGISIAN!BD125),0))</f>
        <v>0</v>
      </c>
      <c r="O124" s="238">
        <f>IF(AND(PENGISIAN!BJ125&gt;0,PENGISIAN!BC125&gt;0,PENGISIAN!BJ125&gt;PENGISIAN!BC125),PENGISIAN!BJ125,IF(AND(PENGISIAN!BL125&gt;0,PENGISIAN!BC125&gt;0,PENGISIAN!BL125&gt;PENGISIAN!BC125),PENGISIAN!BL125,0))</f>
        <v>0</v>
      </c>
      <c r="P124" s="238">
        <f>IF(AND(PENGISIAN!BJ125&gt;0,PENGISIAN!BC125&gt;0,PENGISIAN!BJ125&gt;PENGISIAN!BC125),SUM(PENGISIAN!BD125,PENGISIAN!BI125),IF(AND(PENGISIAN!BL125&gt;0,PENGISIAN!BC125&gt;0,PENGISIAN!BL125&gt;PENGISIAN!BC125),SUM(PENGISIAN!BD125,PENGISIAN!BI125,PENGISIAN!BK125),0))</f>
        <v>0</v>
      </c>
      <c r="Q124" s="238">
        <f>IF(AND(PENGISIAN!BQ125&gt;0,PENGISIAN!BJ125&gt;0,PENGISIAN!BQ125&gt;PENGISIAN!BJ125),PENGISIAN!BQ125,IF(AND(PENGISIAN!BS125&gt;0,PENGISIAN!BJ125&gt;0,PENGISIAN!BS125&gt;PENGISIAN!BJ125),PENGISIAN!BS125,0))</f>
        <v>0</v>
      </c>
      <c r="R124" s="238">
        <f>IF(AND(PENGISIAN!BQ125&gt;0,PENGISIAN!BJ125&gt;0,PENGISIAN!BQ125&gt;PENGISIAN!BJ125),SUM(PENGISIAN!BK125,PENGISIAN!BP125),IF(AND(PENGISIAN!BS125&gt;0,PENGISIAN!BJ125&gt;0,PENGISIAN!BS125&gt;PENGISIAN!BJ125),SUM(PENGISIAN!BK125,PENGISIAN!BP125,PENGISIAN!BR125),0))</f>
        <v>0</v>
      </c>
      <c r="S124" s="238">
        <f>IF(AND(PENGISIAN!BX125&gt;0,PENGISIAN!BQ125&gt;0,PENGISIAN!BX125&gt;PENGISIAN!BQ125),PENGISIAN!BX125,IF(AND(PENGISIAN!BZ125&gt;0,PENGISIAN!BQ125&gt;0,PENGISIAN!BZ125&gt;PENGISIAN!BQ125),PENGISIAN!BZ125,0))</f>
        <v>0</v>
      </c>
      <c r="T124" s="238">
        <f>IF(AND(PENGISIAN!BX125&gt;0,PENGISIAN!BQ125&gt;0,PENGISIAN!BX125&gt;PENGISIAN!BQ125),SUM(PENGISIAN!BR125,PENGISIAN!BW125),IF(AND(PENGISIAN!BZ125&gt;0,PENGISIAN!BQ125&gt;0,PENGISIAN!BZ125&gt;PENGISIAN!BQ125),SUM(PENGISIAN!BR125,PENGISIAN!BW125,PENGISIAN!BY125),0))</f>
        <v>0</v>
      </c>
      <c r="U124" s="238">
        <f>IF(AND(PENGISIAN!CE125&gt;0,PENGISIAN!BX125&gt;0,PENGISIAN!CE125&gt;PENGISIAN!BX125),PENGISIAN!CE125,IF(AND(PENGISIAN!CG125&gt;0,PENGISIAN!BX125&gt;0,PENGISIAN!CG125&gt;PENGISIAN!BX125),PENGISIAN!CG125,0))</f>
        <v>0</v>
      </c>
      <c r="V124" s="238">
        <f>IF(AND(PENGISIAN!CE125&gt;0,PENGISIAN!BX125&gt;0,PENGISIAN!CE125&gt;PENGISIAN!BX125),SUM(PENGISIAN!BY125,PENGISIAN!CD125),IF(AND(PENGISIAN!CG125&gt;0,PENGISIAN!BX125&gt;0,PENGISIAN!CG125&gt;PENGISIAN!BX125),SUM(PENGISIAN!BY125,PENGISIAN!CD125,PENGISIAN!CF125),0))</f>
        <v>0</v>
      </c>
      <c r="W124" s="238">
        <f>IF(AND(PENGISIAN!CL125&gt;0,PENGISIAN!CE125&gt;0,PENGISIAN!CL125&gt;PENGISIAN!CE125),PENGISIAN!CL125,IF(AND(PENGISIAN!CN125&gt;0,PENGISIAN!CE125&gt;0,PENGISIAN!CN125&gt;PENGISIAN!CE125),PENGISIAN!CN125,0))</f>
        <v>0</v>
      </c>
      <c r="X124" s="238">
        <f>IF(AND(PENGISIAN!CL125&gt;0,PENGISIAN!CE125&gt;0,PENGISIAN!CL125&gt;PENGISIAN!CE125),SUM(PENGISIAN!CF125,PENGISIAN!CK125),IF(AND(PENGISIAN!CN125&gt;0,PENGISIAN!CE125&gt;0,PENGISIAN!CN125&gt;PENGISIAN!CE125),SUM(PENGISIAN!CF125,PENGISIAN!CK125,PENGISIAN!CM125),0))</f>
        <v>0</v>
      </c>
      <c r="Y124" s="238">
        <f>IF(AND(PENGISIAN!CS125&gt;0,PENGISIAN!CL125&gt;0,PENGISIAN!CS125&gt;PENGISIAN!CL125),PENGISIAN!CS125,IF(AND(PENGISIAN!CU125&gt;0,PENGISIAN!CL125&gt;0,PENGISIAN!CU125&gt;PENGISIAN!CL125),PENGISIAN!CU125,0))</f>
        <v>0</v>
      </c>
      <c r="Z124" s="238">
        <f>IF(AND(PENGISIAN!CS125&gt;0,PENGISIAN!CL125&gt;0,PENGISIAN!CS125&gt;PENGISIAN!CL125),SUM(PENGISIAN!CM125,PENGISIAN!CR125),IF(AND(PENGISIAN!CU125&gt;0,PENGISIAN!CL125&gt;0,PENGISIAN!CU125&gt;PENGISIAN!CL125),SUM(PENGISIAN!CM125,PENGISIAN!CR125,PENGISIAN!CT125),0))</f>
        <v>0</v>
      </c>
      <c r="AA124" s="238">
        <f>IF(AND(PENGISIAN!CZ125&gt;0,PENGISIAN!CS125&gt;0,PENGISIAN!CZ125&gt;PENGISIAN!CS125),PENGISIAN!CZ125,IF(AND(PENGISIAN!DB125&gt;0,PENGISIAN!CS125&gt;0,PENGISIAN!DB125&gt;PENGISIAN!CS125),PENGISIAN!DB125,0))</f>
        <v>0</v>
      </c>
      <c r="AB124" s="238">
        <f>IF(AND(PENGISIAN!CZ125&gt;0,PENGISIAN!CS125&gt;0,PENGISIAN!CZ125&gt;PENGISIAN!CS125),SUM(PENGISIAN!CT125,PENGISIAN!CY125),IF(AND(PENGISIAN!DB125&gt;0,PENGISIAN!CS125&gt;0,PENGISIAN!DB125&gt;PENGISIAN!CS125),SUM(PENGISIAN!CT125,PENGISIAN!CY125,PENGISIAN!DA125),0))</f>
        <v>0</v>
      </c>
      <c r="AC124" s="238">
        <f>IF(AND(PENGISIAN!DG125&gt;0,PENGISIAN!CZ125&gt;0,PENGISIAN!DG125&gt;PENGISIAN!CZ125),PENGISIAN!DG125,IF(AND(PENGISIAN!DI125&gt;0,PENGISIAN!CZ125&gt;0,PENGISIAN!DI125&gt;PENGISIAN!CZ125),PENGISIAN!DI125,0))</f>
        <v>0</v>
      </c>
      <c r="AD124" s="238">
        <f>IF(AND(PENGISIAN!DG125&gt;0,PENGISIAN!CZ125&gt;0,PENGISIAN!DG125&gt;PENGISIAN!CZ125),SUM(PENGISIAN!DA125,PENGISIAN!DF125),IF(AND(PENGISIAN!DI125&gt;0,PENGISIAN!CZ125&gt;0,PENGISIAN!DI125&gt;PENGISIAN!CZ125),SUM(PENGISIAN!DA125,PENGISIAN!DF125,PENGISIAN!DH125),0))</f>
        <v>0</v>
      </c>
      <c r="AE124" s="238">
        <f>IF(AND(PENGISIAN!DN125&gt;0,PENGISIAN!DG125&gt;0,PENGISIAN!DN125&gt;PENGISIAN!DG125),PENGISIAN!DN125,IF(AND(PENGISIAN!DP125&gt;0,PENGISIAN!DG125&gt;0,PENGISIAN!DP125&gt;PENGISIAN!DG125),PENGISIAN!DP125,0))</f>
        <v>0</v>
      </c>
      <c r="AF124" s="238">
        <f>IF(AND(PENGISIAN!DN125&gt;0,PENGISIAN!DG125&gt;0,PENGISIAN!DN125&gt;PENGISIAN!DG125),SUM(PENGISIAN!DH125,PENGISIAN!DM125),IF(AND(PENGISIAN!DP125&gt;0,PENGISIAN!DG125&gt;0,PENGISIAN!DP125&gt;PENGISIAN!DG125),SUM(PENGISIAN!DH125,PENGISIAN!DM125,PENGISIAN!DO125),0))</f>
        <v>0</v>
      </c>
      <c r="AG124" s="238">
        <f>IF(AND(PENGISIAN!DU125&gt;0,PENGISIAN!DN125&gt;0,PENGISIAN!DU125&gt;PENGISIAN!DN125),PENGISIAN!DU125,IF(AND(PENGISIAN!DW125&gt;0,PENGISIAN!DN125&gt;0,PENGISIAN!DW125&gt;PENGISIAN!DN125),PENGISIAN!DW125,0))</f>
        <v>0</v>
      </c>
      <c r="AH124" s="238">
        <f>IF(AND(PENGISIAN!DU125&gt;0,PENGISIAN!DN125&gt;0,PENGISIAN!DU125&gt;PENGISIAN!DN125),SUM(PENGISIAN!DO125,PENGISIAN!DT125),IF(AND(PENGISIAN!DW125&gt;0,PENGISIAN!DN125&gt;0,PENGISIAN!DW125&gt;PENGISIAN!DN125),SUM(PENGISIAN!DO125,PENGISIAN!DT125,PENGISIAN!DV125),0))</f>
        <v>0</v>
      </c>
      <c r="AI124" s="238">
        <f>IF(AND(PENGISIAN!EB125&gt;0,PENGISIAN!DU125&gt;0,PENGISIAN!EB125&gt;PENGISIAN!DU125),PENGISIAN!EB125,IF(AND(PENGISIAN!ED125&gt;0,PENGISIAN!DU125&gt;0,PENGISIAN!ED125&gt;PENGISIAN!DU125),PENGISIAN!ED125,0))</f>
        <v>0</v>
      </c>
      <c r="AJ124" s="238">
        <f>IF(AND(PENGISIAN!EB125&gt;0,PENGISIAN!DU125&gt;0,PENGISIAN!EB125&gt;PENGISIAN!DU125),SUM(PENGISIAN!DV125,PENGISIAN!EA125),IF(AND(PENGISIAN!ED125&gt;0,PENGISIAN!DU125&gt;0,PENGISIAN!ED125&gt;PENGISIAN!DU125),SUM(PENGISIAN!DV125,PENGISIAN!EA125,PENGISIAN!EC125),0))</f>
        <v>0</v>
      </c>
      <c r="AK124" s="238">
        <f>IF(AND(PENGISIAN!EI125&gt;0,PENGISIAN!EB125&gt;0,PENGISIAN!EI125&gt;PENGISIAN!EB125),PENGISIAN!EI125,IF(AND(PENGISIAN!EK125&gt;0,PENGISIAN!EB125&gt;0,PENGISIAN!EK125&gt;PENGISIAN!EB125),PENGISIAN!EK125,0))</f>
        <v>0</v>
      </c>
      <c r="AL124" s="238">
        <f>IF(AND(PENGISIAN!EI125&gt;0,PENGISIAN!EB125&gt;0,PENGISIAN!EI125&gt;PENGISIAN!EB125),SUM(PENGISIAN!EC125,PENGISIAN!EH125),IF(AND(PENGISIAN!EK125&gt;0,PENGISIAN!EB125&gt;0,PENGISIAN!EK125&gt;PENGISIAN!EB125),SUM(PENGISIAN!EC125,PENGISIAN!EH125,PENGISIAN!EJ125),0))</f>
        <v>0</v>
      </c>
      <c r="AM124" s="238">
        <f>IF(AND(PENGISIAN!EP125&gt;0,PENGISIAN!EI125&gt;0,PENGISIAN!EP125&gt;PENGISIAN!EI125),PENGISIAN!EP125,IF(AND(PENGISIAN!ER125&gt;0,PENGISIAN!EI125&gt;0,PENGISIAN!ER125&gt;PENGISIAN!EI125),PENGISIAN!ER125,0))</f>
        <v>0</v>
      </c>
      <c r="AN124" s="238">
        <f>IF(AND(PENGISIAN!EP125&gt;0,PENGISIAN!EI125&gt;0,PENGISIAN!EP125&gt;PENGISIAN!EI125),SUM(PENGISIAN!EJ125,PENGISIAN!EO125),IF(AND(PENGISIAN!ER125&gt;0,PENGISIAN!EI125&gt;0,PENGISIAN!ER125&gt;PENGISIAN!EI125),SUM(PENGISIAN!EJ125,PENGISIAN!EO125,PENGISIAN!EQ125),0))</f>
        <v>0</v>
      </c>
      <c r="AO124" s="238">
        <f>IF(AND(PENGISIAN!EW125&gt;0,PENGISIAN!EP125&gt;0,PENGISIAN!EW125&gt;PENGISIAN!EP125),PENGISIAN!EW125,IF(AND(PENGISIAN!EY125&gt;0,PENGISIAN!EP125&gt;0,PENGISIAN!EY125&gt;PENGISIAN!EP125),PENGISIAN!EY125,0))</f>
        <v>0</v>
      </c>
      <c r="AP124" s="238">
        <f>IF(AND(PENGISIAN!EW125&gt;0,PENGISIAN!EP125&gt;0,PENGISIAN!EW125&gt;PENGISIAN!EP125),SUM(PENGISIAN!EQ125,PENGISIAN!EV125),IF(AND(PENGISIAN!EY125&gt;0,PENGISIAN!EP125&gt;0,PENGISIAN!EY125&gt;PENGISIAN!EP125),SUM(PENGISIAN!EQ125,PENGISIAN!EV125,PENGISIAN!EX125),0))</f>
        <v>0</v>
      </c>
      <c r="AQ124" s="238">
        <f>IF(AND(PENGISIAN!FD125&gt;0,PENGISIAN!EW125&gt;0,PENGISIAN!FD125&gt;PENGISIAN!EW125),PENGISIAN!FD125,IF(AND(PENGISIAN!FF125&gt;0,PENGISIAN!EW125&gt;0,PENGISIAN!FF125&gt;PENGISIAN!EW125),PENGISIAN!FF125,0))</f>
        <v>0</v>
      </c>
      <c r="AR124" s="238">
        <f>IF(AND(PENGISIAN!FD125&gt;0,PENGISIAN!EW125&gt;0,PENGISIAN!FD125&gt;PENGISIAN!EW125),SUM(PENGISIAN!EX125,PENGISIAN!FC125),IF(AND(PENGISIAN!FF125&gt;0,PENGISIAN!EW125&gt;0,PENGISIAN!FF125&gt;PENGISIAN!EW125),SUM(PENGISIAN!EX125,PENGISIAN!FC125,PENGISIAN!FE125),0))</f>
        <v>0</v>
      </c>
      <c r="AS124" s="238">
        <f>IF(AND(PENGISIAN!FK125&gt;0,PENGISIAN!FD125&gt;0,PENGISIAN!FK125&gt;PENGISIAN!FD125),PENGISIAN!FK125,IF(AND(PENGISIAN!FM125&gt;0,PENGISIAN!FD125&gt;0,PENGISIAN!FM125&gt;PENGISIAN!FD125),PENGISIAN!FM125,0))</f>
        <v>0</v>
      </c>
      <c r="AT124" s="238">
        <f>IF(AND(PENGISIAN!FK125&gt;0,PENGISIAN!FD125&gt;0,PENGISIAN!FK125&gt;PENGISIAN!FD125),SUM(PENGISIAN!FE125,PENGISIAN!FJ125),IF(AND(PENGISIAN!FM125&gt;0,PENGISIAN!FD125&gt;0,PENGISIAN!FM125&gt;PENGISIAN!FD125),SUM(PENGISIAN!FE125,PENGISIAN!FJ125,PENGISIAN!FL125),0))</f>
        <v>0</v>
      </c>
      <c r="AU124" s="238">
        <f>IF(AND(PENGISIAN!FR125&gt;0,PENGISIAN!FK125&gt;0,PENGISIAN!FR125&gt;PENGISIAN!FK125),PENGISIAN!FR125,IF(AND(PENGISIAN!FT125&gt;0,PENGISIAN!FK125&gt;0,PENGISIAN!FT125&gt;PENGISIAN!FK125),PENGISIAN!FT125,0))</f>
        <v>0</v>
      </c>
      <c r="AV124" s="238">
        <f>IF(AND(PENGISIAN!FR125&gt;0,PENGISIAN!FK125&gt;0,PENGISIAN!FR125&gt;PENGISIAN!FK125),SUM(PENGISIAN!FL125,PENGISIAN!FQ125),IF(AND(PENGISIAN!FT125&gt;0,PENGISIAN!FK125&gt;0,PENGISIAN!FT125&gt;PENGISIAN!FK125),SUM(PENGISIAN!FL125,PENGISIAN!FQ125,PENGISIAN!FS125),0))</f>
        <v>0</v>
      </c>
      <c r="AW124" s="238">
        <f>IF(AND(PENGISIAN!FY125&gt;0,PENGISIAN!FR125&gt;0,PENGISIAN!FY125&gt;PENGISIAN!FR125),PENGISIAN!FY125,IF(AND(PENGISIAN!GA125&gt;0,PENGISIAN!FR125&gt;0,PENGISIAN!GA125&gt;PENGISIAN!FR125),PENGISIAN!GA125,0))</f>
        <v>0</v>
      </c>
      <c r="AX124" s="238">
        <f>IF(AND(PENGISIAN!FY125&gt;0,PENGISIAN!FR125&gt;0,PENGISIAN!FY125&gt;PENGISIAN!FR125),SUM(PENGISIAN!FS125,PENGISIAN!FX125),IF(AND(PENGISIAN!GA125&gt;0,PENGISIAN!FR125&gt;0,PENGISIAN!GA125&gt;PENGISIAN!FR125),SUM(PENGISIAN!FS125,PENGISIAN!FX125,PENGISIAN!FZ125),0))</f>
        <v>0</v>
      </c>
      <c r="AY124" s="238">
        <f>IF(AND(PENGISIAN!GF125&gt;0,PENGISIAN!FY125&gt;0,PENGISIAN!GF125&gt;PENGISIAN!FY125),PENGISIAN!GF125,IF(AND(PENGISIAN!GH125&gt;0,PENGISIAN!FY125&gt;0,PENGISIAN!GH125&gt;PENGISIAN!FY125),PENGISIAN!GH125,0))</f>
        <v>0</v>
      </c>
      <c r="AZ124" s="238">
        <f>IF(AND(PENGISIAN!GF125&gt;0,PENGISIAN!FY125&gt;0,PENGISIAN!GF125&gt;PENGISIAN!FY125),SUM(PENGISIAN!FZ125,PENGISIAN!GE125),IF(AND(PENGISIAN!GH125&gt;0,PENGISIAN!FY125&gt;0,PENGISIAN!GH125&gt;PENGISIAN!FY125),SUM(PENGISIAN!FZ125,PENGISIAN!GE125,PENGISIAN!GG125),0))</f>
        <v>0</v>
      </c>
      <c r="BA124" s="238">
        <f>IF(AND(PENGISIAN!GM125&gt;0,PENGISIAN!GF125&gt;0,PENGISIAN!GM125&gt;PENGISIAN!GF125),PENGISIAN!GM125,IF(AND(PENGISIAN!GO125&gt;0,PENGISIAN!GF125&gt;0,PENGISIAN!GO125&gt;PENGISIAN!GF125),PENGISIAN!GO125,0))</f>
        <v>0</v>
      </c>
      <c r="BB124" s="238">
        <f>IF(AND(PENGISIAN!GM125&gt;0,PENGISIAN!GF125&gt;0,PENGISIAN!GM125&gt;PENGISIAN!GF125),SUM(PENGISIAN!GG125,PENGISIAN!GL125),IF(AND(PENGISIAN!GO125&gt;0,PENGISIAN!GF125&gt;0,PENGISIAN!GO125&gt;PENGISIAN!GF125),SUM(PENGISIAN!GG125,PENGISIAN!GL125,PENGISIAN!GN125),0))</f>
        <v>0</v>
      </c>
      <c r="BC124" s="238">
        <f>IF(AND(PENGISIAN!GT125&gt;0,PENGISIAN!GM125&gt;0,PENGISIAN!GT125&gt;PENGISIAN!GM125),PENGISIAN!GT125,IF(AND(PENGISIAN!GV125&gt;0,PENGISIAN!GM125&gt;0,PENGISIAN!GV125&gt;PENGISIAN!GM125),PENGISIAN!GV125,0))</f>
        <v>0</v>
      </c>
      <c r="BD124" s="238">
        <f>IF(AND(PENGISIAN!GT125&gt;0,PENGISIAN!GM125&gt;0,PENGISIAN!GT125&gt;PENGISIAN!GM125),SUM(PENGISIAN!GN125,PENGISIAN!GS125),IF(AND(PENGISIAN!GV125&gt;0,PENGISIAN!GM125&gt;0,PENGISIAN!GV125&gt;PENGISIAN!GM125),SUM(PENGISIAN!GN125,PENGISIAN!GS125,PENGISIAN!GU125),0))</f>
        <v>0</v>
      </c>
      <c r="BE124" s="238">
        <f>IF(AND(PENGISIAN!HA125&gt;0,PENGISIAN!GT125&gt;0,PENGISIAN!HA125&gt;PENGISIAN!GT125),PENGISIAN!HA125,IF(AND(PENGISIAN!HC125&gt;0,PENGISIAN!GT125&gt;0,PENGISIAN!HC125&gt;PENGISIAN!GT125),PENGISIAN!HC125,0))</f>
        <v>0</v>
      </c>
      <c r="BF124" s="238">
        <f>IF(AND(PENGISIAN!HA125&gt;0,PENGISIAN!GT125&gt;0,PENGISIAN!HA125&gt;PENGISIAN!GT125),SUM(PENGISIAN!GU125,PENGISIAN!GZ125),IF(AND(PENGISIAN!HC125&gt;0,PENGISIAN!GT125&gt;0,PENGISIAN!HC125&gt;PENGISIAN!GT125),SUM(PENGISIAN!GU125,PENGISIAN!GZ125,PENGISIAN!HB125),0))</f>
        <v>0</v>
      </c>
      <c r="BG124" s="238">
        <f>IF(AND(PENGISIAN!HH125&gt;0,PENGISIAN!HA125&gt;0,PENGISIAN!HH125&gt;PENGISIAN!HA125),PENGISIAN!HH125,IF(AND(PENGISIAN!HJ125&gt;0,PENGISIAN!HA125&gt;0,PENGISIAN!HJ125&gt;PENGISIAN!HA125),PENGISIAN!HJ125,0))</f>
        <v>0</v>
      </c>
      <c r="BH124" s="238">
        <f>IF(AND(PENGISIAN!HH125&gt;0,PENGISIAN!HA125&gt;0,PENGISIAN!HH125&gt;PENGISIAN!HA125),SUM(PENGISIAN!HB125,PENGISIAN!HG125),IF(AND(PENGISIAN!HJ125&gt;0,PENGISIAN!HA125&gt;0,PENGISIAN!HJ125&gt;PENGISIAN!HA125),SUM(PENGISIAN!HB125,PENGISIAN!HG125,PENGISIAN!HI125),0))</f>
        <v>0</v>
      </c>
      <c r="BI124" s="238">
        <f>IF(AND(PENGISIAN!HJ125&gt;0,PENGISIAN!HH125&gt;0,PENGISIAN!HJ125&gt;PENGISIAN!HH125),PENGISIAN!HJ125,0)</f>
        <v>0</v>
      </c>
      <c r="BJ124" s="238">
        <f>IF(AND(PENGISIAN!HJ125&gt;0,PENGISIAN!HH125&gt;0,PENGISIAN!HJ125&gt;PENGISIAN!HH125),PENGISIAN!HI125,0)</f>
        <v>0</v>
      </c>
    </row>
    <row r="125" spans="1:62">
      <c r="A125" s="238">
        <f>IF(AND(PENGISIAN!M126&gt;0,PENGISIAN!F126&gt;0,PENGISIAN!M126&gt;PENGISIAN!F126),PENGISIAN!M126,IF(AND(PENGISIAN!O126&gt;0,PENGISIAN!F126&gt;0,PENGISIAN!O126&gt;PENGISIAN!F126),PENGISIAN!O126,0))</f>
        <v>102000</v>
      </c>
      <c r="B125" s="238">
        <f>IF(AND(PENGISIAN!M126&gt;0,PENGISIAN!F126&gt;0,PENGISIAN!M126&gt;PENGISIAN!F126),SUM(PENGISIAN!G126,PENGISIAN!L126),IF(AND(PENGISIAN!O126&gt;0,PENGISIAN!F126&gt;0,PENGISIAN!O126&gt;PENGISIAN!F126),SUM(PENGISIAN!G126,PENGISIAN!L126,PENGISIAN!N126),0))</f>
        <v>118</v>
      </c>
      <c r="C125" s="238">
        <f>IF(AND(PENGISIAN!T126&gt;0,PENGISIAN!M126&gt;0,PENGISIAN!T126&gt;PENGISIAN!M126),PENGISIAN!T126,IF(AND(PENGISIAN!V126&gt;0,PENGISIAN!M126&gt;0,PENGISIAN!V126&gt;PENGISIAN!M126),PENGISIAN!V126,0))</f>
        <v>0</v>
      </c>
      <c r="D125" s="238">
        <f>IF(AND(PENGISIAN!T126&gt;0,PENGISIAN!M126&gt;0,PENGISIAN!T126&gt;PENGISIAN!M126),SUM(PENGISIAN!N126,PENGISIAN!S126),IF(AND(PENGISIAN!V126&gt;0,PENGISIAN!M126&gt;0,PENGISIAN!V126&gt;PENGISIAN!M126),SUM(PENGISIAN!N126,PENGISIAN!S126,PENGISIAN!U126),0))</f>
        <v>0</v>
      </c>
      <c r="E125" s="238">
        <f>IF(AND(PENGISIAN!AA126&gt;0,PENGISIAN!T126&gt;0,PENGISIAN!AA126&gt;PENGISIAN!T126),PENGISIAN!AA126,IF(AND(PENGISIAN!AC126&gt;0,PENGISIAN!T126&gt;0,PENGISIAN!AC126&gt;PENGISIAN!T126),PENGISIAN!AC126,0))</f>
        <v>102136</v>
      </c>
      <c r="F125" s="238">
        <f>IF(AND(PENGISIAN!AA126&gt;0,PENGISIAN!T126&gt;0,PENGISIAN!AA126&gt;PENGISIAN!T126),SUM(PENGISIAN!U126,PENGISIAN!Z126),IF(AND(PENGISIAN!AC126&gt;0,PENGISIAN!T126&gt;0,PENGISIAN!AC126&gt;PENGISIAN!T126),SUM(PENGISIAN!U126,PENGISIAN!Z126,PENGISIAN!AB126),0))</f>
        <v>165</v>
      </c>
      <c r="G125" s="238">
        <f>IF(AND(PENGISIAN!AH126&gt;0,PENGISIAN!AA126&gt;0,PENGISIAN!AH126&gt;PENGISIAN!AA126),PENGISIAN!AH126,IF(AND(PENGISIAN!AJ126&gt;0,PENGISIAN!AA126&gt;0,PENGISIAN!AJ126&gt;PENGISIAN!AA126),PENGISIAN!AJ126,0))</f>
        <v>102307</v>
      </c>
      <c r="H125" s="238">
        <f>IF(AND(PENGISIAN!AH126&gt;0,PENGISIAN!AA126&gt;0,PENGISIAN!AH126&gt;PENGISIAN!AA126),SUM(PENGISIAN!AB126,PENGISIAN!AG126),IF(AND(PENGISIAN!AJ126&gt;0,PENGISIAN!AA126&gt;0,PENGISIAN!AJ126&gt;PENGISIAN!AA126),SUM(PENGISIAN!AB126,PENGISIAN!AG126,PENGISIAN!AI126),0))</f>
        <v>200</v>
      </c>
      <c r="I125" s="238">
        <f>IF(AND(PENGISIAN!AO126&gt;0,PENGISIAN!AH126&gt;0,PENGISIAN!AO126&gt;PENGISIAN!AH126),PENGISIAN!AO126,IF(AND(PENGISIAN!AQ126&gt;0,PENGISIAN!AH126&gt;0,PENGISIAN!AQ126&gt;PENGISIAN!AH126),PENGISIAN!AQ126,0))</f>
        <v>0</v>
      </c>
      <c r="J125" s="238">
        <f>IF(AND(PENGISIAN!AO126&gt;0,PENGISIAN!AH126&gt;0,PENGISIAN!AO126&gt;PENGISIAN!AH126),SUM(PENGISIAN!AI126,PENGISIAN!AN126),IF(AND(PENGISIAN!AQ126&gt;0,PENGISIAN!AH126&gt;0,PENGISIAN!AQ126&gt;PENGISIAN!AH126),SUM(PENGISIAN!AI126,PENGISIAN!AN126,PENGISIAN!AP126),0))</f>
        <v>0</v>
      </c>
      <c r="K125" s="238">
        <f>IF(AND(PENGISIAN!AV126&gt;0,PENGISIAN!AO126&gt;0,PENGISIAN!AV126&gt;PENGISIAN!AO126),PENGISIAN!AV126,IF(AND(PENGISIAN!AX126&gt;0,PENGISIAN!AO126&gt;0,PENGISIAN!AX126&gt;PENGISIAN!AO126),PENGISIAN!AX126,0))</f>
        <v>0</v>
      </c>
      <c r="L125" s="238">
        <f>IF(AND(PENGISIAN!AV126&gt;0,PENGISIAN!AO126&gt;0,PENGISIAN!AV126&gt;PENGISIAN!AO126),SUM(PENGISIAN!AP126,PENGISIAN!AU126),IF(AND(PENGISIAN!AX126&gt;0,PENGISIAN!AO126&gt;0,PENGISIAN!AX126&gt;PENGISIAN!AO126),SUM(PENGISIAN!AP126,PENGISIAN!AU126,PENGISIAN!AW126),0))</f>
        <v>0</v>
      </c>
      <c r="M125" s="238">
        <f>IF(AND(PENGISIAN!BC126&gt;0,PENGISIAN!AV126&gt;0,PENGISIAN!BC126&gt;PENGISIAN!AV126),PENGISIAN!BC126,IF(AND(PENGISIAN!BE126&gt;0,PENGISIAN!AV126&gt;0,PENGISIAN!BE126&gt;PENGISIAN!AV126),PENGISIAN!BE126,0))</f>
        <v>0</v>
      </c>
      <c r="N125" s="238">
        <f>IF(AND(PENGISIAN!BC126&gt;0,PENGISIAN!AV126&gt;0,PENGISIAN!BC126&gt;PENGISIAN!AV126),SUM(PENGISIAN!AW126,PENGISIAN!BB126),IF(AND(PENGISIAN!BE126&gt;0,PENGISIAN!AV126&gt;0,PENGISIAN!BE126&gt;PENGISIAN!AV126),SUM(PENGISIAN!AW126,PENGISIAN!BB126,PENGISIAN!BD126),0))</f>
        <v>0</v>
      </c>
      <c r="O125" s="238">
        <f>IF(AND(PENGISIAN!BJ126&gt;0,PENGISIAN!BC126&gt;0,PENGISIAN!BJ126&gt;PENGISIAN!BC126),PENGISIAN!BJ126,IF(AND(PENGISIAN!BL126&gt;0,PENGISIAN!BC126&gt;0,PENGISIAN!BL126&gt;PENGISIAN!BC126),PENGISIAN!BL126,0))</f>
        <v>0</v>
      </c>
      <c r="P125" s="238">
        <f>IF(AND(PENGISIAN!BJ126&gt;0,PENGISIAN!BC126&gt;0,PENGISIAN!BJ126&gt;PENGISIAN!BC126),SUM(PENGISIAN!BD126,PENGISIAN!BI126),IF(AND(PENGISIAN!BL126&gt;0,PENGISIAN!BC126&gt;0,PENGISIAN!BL126&gt;PENGISIAN!BC126),SUM(PENGISIAN!BD126,PENGISIAN!BI126,PENGISIAN!BK126),0))</f>
        <v>0</v>
      </c>
      <c r="Q125" s="238">
        <f>IF(AND(PENGISIAN!BQ126&gt;0,PENGISIAN!BJ126&gt;0,PENGISIAN!BQ126&gt;PENGISIAN!BJ126),PENGISIAN!BQ126,IF(AND(PENGISIAN!BS126&gt;0,PENGISIAN!BJ126&gt;0,PENGISIAN!BS126&gt;PENGISIAN!BJ126),PENGISIAN!BS126,0))</f>
        <v>0</v>
      </c>
      <c r="R125" s="238">
        <f>IF(AND(PENGISIAN!BQ126&gt;0,PENGISIAN!BJ126&gt;0,PENGISIAN!BQ126&gt;PENGISIAN!BJ126),SUM(PENGISIAN!BK126,PENGISIAN!BP126),IF(AND(PENGISIAN!BS126&gt;0,PENGISIAN!BJ126&gt;0,PENGISIAN!BS126&gt;PENGISIAN!BJ126),SUM(PENGISIAN!BK126,PENGISIAN!BP126,PENGISIAN!BR126),0))</f>
        <v>0</v>
      </c>
      <c r="S125" s="238">
        <f>IF(AND(PENGISIAN!BX126&gt;0,PENGISIAN!BQ126&gt;0,PENGISIAN!BX126&gt;PENGISIAN!BQ126),PENGISIAN!BX126,IF(AND(PENGISIAN!BZ126&gt;0,PENGISIAN!BQ126&gt;0,PENGISIAN!BZ126&gt;PENGISIAN!BQ126),PENGISIAN!BZ126,0))</f>
        <v>0</v>
      </c>
      <c r="T125" s="238">
        <f>IF(AND(PENGISIAN!BX126&gt;0,PENGISIAN!BQ126&gt;0,PENGISIAN!BX126&gt;PENGISIAN!BQ126),SUM(PENGISIAN!BR126,PENGISIAN!BW126),IF(AND(PENGISIAN!BZ126&gt;0,PENGISIAN!BQ126&gt;0,PENGISIAN!BZ126&gt;PENGISIAN!BQ126),SUM(PENGISIAN!BR126,PENGISIAN!BW126,PENGISIAN!BY126),0))</f>
        <v>0</v>
      </c>
      <c r="U125" s="238">
        <f>IF(AND(PENGISIAN!CE126&gt;0,PENGISIAN!BX126&gt;0,PENGISIAN!CE126&gt;PENGISIAN!BX126),PENGISIAN!CE126,IF(AND(PENGISIAN!CG126&gt;0,PENGISIAN!BX126&gt;0,PENGISIAN!CG126&gt;PENGISIAN!BX126),PENGISIAN!CG126,0))</f>
        <v>0</v>
      </c>
      <c r="V125" s="238">
        <f>IF(AND(PENGISIAN!CE126&gt;0,PENGISIAN!BX126&gt;0,PENGISIAN!CE126&gt;PENGISIAN!BX126),SUM(PENGISIAN!BY126,PENGISIAN!CD126),IF(AND(PENGISIAN!CG126&gt;0,PENGISIAN!BX126&gt;0,PENGISIAN!CG126&gt;PENGISIAN!BX126),SUM(PENGISIAN!BY126,PENGISIAN!CD126,PENGISIAN!CF126),0))</f>
        <v>0</v>
      </c>
      <c r="W125" s="238">
        <f>IF(AND(PENGISIAN!CL126&gt;0,PENGISIAN!CE126&gt;0,PENGISIAN!CL126&gt;PENGISIAN!CE126),PENGISIAN!CL126,IF(AND(PENGISIAN!CN126&gt;0,PENGISIAN!CE126&gt;0,PENGISIAN!CN126&gt;PENGISIAN!CE126),PENGISIAN!CN126,0))</f>
        <v>0</v>
      </c>
      <c r="X125" s="238">
        <f>IF(AND(PENGISIAN!CL126&gt;0,PENGISIAN!CE126&gt;0,PENGISIAN!CL126&gt;PENGISIAN!CE126),SUM(PENGISIAN!CF126,PENGISIAN!CK126),IF(AND(PENGISIAN!CN126&gt;0,PENGISIAN!CE126&gt;0,PENGISIAN!CN126&gt;PENGISIAN!CE126),SUM(PENGISIAN!CF126,PENGISIAN!CK126,PENGISIAN!CM126),0))</f>
        <v>0</v>
      </c>
      <c r="Y125" s="238">
        <f>IF(AND(PENGISIAN!CS126&gt;0,PENGISIAN!CL126&gt;0,PENGISIAN!CS126&gt;PENGISIAN!CL126),PENGISIAN!CS126,IF(AND(PENGISIAN!CU126&gt;0,PENGISIAN!CL126&gt;0,PENGISIAN!CU126&gt;PENGISIAN!CL126),PENGISIAN!CU126,0))</f>
        <v>0</v>
      </c>
      <c r="Z125" s="238">
        <f>IF(AND(PENGISIAN!CS126&gt;0,PENGISIAN!CL126&gt;0,PENGISIAN!CS126&gt;PENGISIAN!CL126),SUM(PENGISIAN!CM126,PENGISIAN!CR126),IF(AND(PENGISIAN!CU126&gt;0,PENGISIAN!CL126&gt;0,PENGISIAN!CU126&gt;PENGISIAN!CL126),SUM(PENGISIAN!CM126,PENGISIAN!CR126,PENGISIAN!CT126),0))</f>
        <v>0</v>
      </c>
      <c r="AA125" s="238">
        <f>IF(AND(PENGISIAN!CZ126&gt;0,PENGISIAN!CS126&gt;0,PENGISIAN!CZ126&gt;PENGISIAN!CS126),PENGISIAN!CZ126,IF(AND(PENGISIAN!DB126&gt;0,PENGISIAN!CS126&gt;0,PENGISIAN!DB126&gt;PENGISIAN!CS126),PENGISIAN!DB126,0))</f>
        <v>0</v>
      </c>
      <c r="AB125" s="238">
        <f>IF(AND(PENGISIAN!CZ126&gt;0,PENGISIAN!CS126&gt;0,PENGISIAN!CZ126&gt;PENGISIAN!CS126),SUM(PENGISIAN!CT126,PENGISIAN!CY126),IF(AND(PENGISIAN!DB126&gt;0,PENGISIAN!CS126&gt;0,PENGISIAN!DB126&gt;PENGISIAN!CS126),SUM(PENGISIAN!CT126,PENGISIAN!CY126,PENGISIAN!DA126),0))</f>
        <v>0</v>
      </c>
      <c r="AC125" s="238">
        <f>IF(AND(PENGISIAN!DG126&gt;0,PENGISIAN!CZ126&gt;0,PENGISIAN!DG126&gt;PENGISIAN!CZ126),PENGISIAN!DG126,IF(AND(PENGISIAN!DI126&gt;0,PENGISIAN!CZ126&gt;0,PENGISIAN!DI126&gt;PENGISIAN!CZ126),PENGISIAN!DI126,0))</f>
        <v>0</v>
      </c>
      <c r="AD125" s="238">
        <f>IF(AND(PENGISIAN!DG126&gt;0,PENGISIAN!CZ126&gt;0,PENGISIAN!DG126&gt;PENGISIAN!CZ126),SUM(PENGISIAN!DA126,PENGISIAN!DF126),IF(AND(PENGISIAN!DI126&gt;0,PENGISIAN!CZ126&gt;0,PENGISIAN!DI126&gt;PENGISIAN!CZ126),SUM(PENGISIAN!DA126,PENGISIAN!DF126,PENGISIAN!DH126),0))</f>
        <v>0</v>
      </c>
      <c r="AE125" s="238">
        <f>IF(AND(PENGISIAN!DN126&gt;0,PENGISIAN!DG126&gt;0,PENGISIAN!DN126&gt;PENGISIAN!DG126),PENGISIAN!DN126,IF(AND(PENGISIAN!DP126&gt;0,PENGISIAN!DG126&gt;0,PENGISIAN!DP126&gt;PENGISIAN!DG126),PENGISIAN!DP126,0))</f>
        <v>0</v>
      </c>
      <c r="AF125" s="238">
        <f>IF(AND(PENGISIAN!DN126&gt;0,PENGISIAN!DG126&gt;0,PENGISIAN!DN126&gt;PENGISIAN!DG126),SUM(PENGISIAN!DH126,PENGISIAN!DM126),IF(AND(PENGISIAN!DP126&gt;0,PENGISIAN!DG126&gt;0,PENGISIAN!DP126&gt;PENGISIAN!DG126),SUM(PENGISIAN!DH126,PENGISIAN!DM126,PENGISIAN!DO126),0))</f>
        <v>0</v>
      </c>
      <c r="AG125" s="238">
        <f>IF(AND(PENGISIAN!DU126&gt;0,PENGISIAN!DN126&gt;0,PENGISIAN!DU126&gt;PENGISIAN!DN126),PENGISIAN!DU126,IF(AND(PENGISIAN!DW126&gt;0,PENGISIAN!DN126&gt;0,PENGISIAN!DW126&gt;PENGISIAN!DN126),PENGISIAN!DW126,0))</f>
        <v>0</v>
      </c>
      <c r="AH125" s="238">
        <f>IF(AND(PENGISIAN!DU126&gt;0,PENGISIAN!DN126&gt;0,PENGISIAN!DU126&gt;PENGISIAN!DN126),SUM(PENGISIAN!DO126,PENGISIAN!DT126),IF(AND(PENGISIAN!DW126&gt;0,PENGISIAN!DN126&gt;0,PENGISIAN!DW126&gt;PENGISIAN!DN126),SUM(PENGISIAN!DO126,PENGISIAN!DT126,PENGISIAN!DV126),0))</f>
        <v>0</v>
      </c>
      <c r="AI125" s="238">
        <f>IF(AND(PENGISIAN!EB126&gt;0,PENGISIAN!DU126&gt;0,PENGISIAN!EB126&gt;PENGISIAN!DU126),PENGISIAN!EB126,IF(AND(PENGISIAN!ED126&gt;0,PENGISIAN!DU126&gt;0,PENGISIAN!ED126&gt;PENGISIAN!DU126),PENGISIAN!ED126,0))</f>
        <v>0</v>
      </c>
      <c r="AJ125" s="238">
        <f>IF(AND(PENGISIAN!EB126&gt;0,PENGISIAN!DU126&gt;0,PENGISIAN!EB126&gt;PENGISIAN!DU126),SUM(PENGISIAN!DV126,PENGISIAN!EA126),IF(AND(PENGISIAN!ED126&gt;0,PENGISIAN!DU126&gt;0,PENGISIAN!ED126&gt;PENGISIAN!DU126),SUM(PENGISIAN!DV126,PENGISIAN!EA126,PENGISIAN!EC126),0))</f>
        <v>0</v>
      </c>
      <c r="AK125" s="238">
        <f>IF(AND(PENGISIAN!EI126&gt;0,PENGISIAN!EB126&gt;0,PENGISIAN!EI126&gt;PENGISIAN!EB126),PENGISIAN!EI126,IF(AND(PENGISIAN!EK126&gt;0,PENGISIAN!EB126&gt;0,PENGISIAN!EK126&gt;PENGISIAN!EB126),PENGISIAN!EK126,0))</f>
        <v>0</v>
      </c>
      <c r="AL125" s="238">
        <f>IF(AND(PENGISIAN!EI126&gt;0,PENGISIAN!EB126&gt;0,PENGISIAN!EI126&gt;PENGISIAN!EB126),SUM(PENGISIAN!EC126,PENGISIAN!EH126),IF(AND(PENGISIAN!EK126&gt;0,PENGISIAN!EB126&gt;0,PENGISIAN!EK126&gt;PENGISIAN!EB126),SUM(PENGISIAN!EC126,PENGISIAN!EH126,PENGISIAN!EJ126),0))</f>
        <v>0</v>
      </c>
      <c r="AM125" s="238">
        <f>IF(AND(PENGISIAN!EP126&gt;0,PENGISIAN!EI126&gt;0,PENGISIAN!EP126&gt;PENGISIAN!EI126),PENGISIAN!EP126,IF(AND(PENGISIAN!ER126&gt;0,PENGISIAN!EI126&gt;0,PENGISIAN!ER126&gt;PENGISIAN!EI126),PENGISIAN!ER126,0))</f>
        <v>0</v>
      </c>
      <c r="AN125" s="238">
        <f>IF(AND(PENGISIAN!EP126&gt;0,PENGISIAN!EI126&gt;0,PENGISIAN!EP126&gt;PENGISIAN!EI126),SUM(PENGISIAN!EJ126,PENGISIAN!EO126),IF(AND(PENGISIAN!ER126&gt;0,PENGISIAN!EI126&gt;0,PENGISIAN!ER126&gt;PENGISIAN!EI126),SUM(PENGISIAN!EJ126,PENGISIAN!EO126,PENGISIAN!EQ126),0))</f>
        <v>0</v>
      </c>
      <c r="AO125" s="238">
        <f>IF(AND(PENGISIAN!EW126&gt;0,PENGISIAN!EP126&gt;0,PENGISIAN!EW126&gt;PENGISIAN!EP126),PENGISIAN!EW126,IF(AND(PENGISIAN!EY126&gt;0,PENGISIAN!EP126&gt;0,PENGISIAN!EY126&gt;PENGISIAN!EP126),PENGISIAN!EY126,0))</f>
        <v>0</v>
      </c>
      <c r="AP125" s="238">
        <f>IF(AND(PENGISIAN!EW126&gt;0,PENGISIAN!EP126&gt;0,PENGISIAN!EW126&gt;PENGISIAN!EP126),SUM(PENGISIAN!EQ126,PENGISIAN!EV126),IF(AND(PENGISIAN!EY126&gt;0,PENGISIAN!EP126&gt;0,PENGISIAN!EY126&gt;PENGISIAN!EP126),SUM(PENGISIAN!EQ126,PENGISIAN!EV126,PENGISIAN!EX126),0))</f>
        <v>0</v>
      </c>
      <c r="AQ125" s="238">
        <f>IF(AND(PENGISIAN!FD126&gt;0,PENGISIAN!EW126&gt;0,PENGISIAN!FD126&gt;PENGISIAN!EW126),PENGISIAN!FD126,IF(AND(PENGISIAN!FF126&gt;0,PENGISIAN!EW126&gt;0,PENGISIAN!FF126&gt;PENGISIAN!EW126),PENGISIAN!FF126,0))</f>
        <v>0</v>
      </c>
      <c r="AR125" s="238">
        <f>IF(AND(PENGISIAN!FD126&gt;0,PENGISIAN!EW126&gt;0,PENGISIAN!FD126&gt;PENGISIAN!EW126),SUM(PENGISIAN!EX126,PENGISIAN!FC126),IF(AND(PENGISIAN!FF126&gt;0,PENGISIAN!EW126&gt;0,PENGISIAN!FF126&gt;PENGISIAN!EW126),SUM(PENGISIAN!EX126,PENGISIAN!FC126,PENGISIAN!FE126),0))</f>
        <v>0</v>
      </c>
      <c r="AS125" s="238">
        <f>IF(AND(PENGISIAN!FK126&gt;0,PENGISIAN!FD126&gt;0,PENGISIAN!FK126&gt;PENGISIAN!FD126),PENGISIAN!FK126,IF(AND(PENGISIAN!FM126&gt;0,PENGISIAN!FD126&gt;0,PENGISIAN!FM126&gt;PENGISIAN!FD126),PENGISIAN!FM126,0))</f>
        <v>0</v>
      </c>
      <c r="AT125" s="238">
        <f>IF(AND(PENGISIAN!FK126&gt;0,PENGISIAN!FD126&gt;0,PENGISIAN!FK126&gt;PENGISIAN!FD126),SUM(PENGISIAN!FE126,PENGISIAN!FJ126),IF(AND(PENGISIAN!FM126&gt;0,PENGISIAN!FD126&gt;0,PENGISIAN!FM126&gt;PENGISIAN!FD126),SUM(PENGISIAN!FE126,PENGISIAN!FJ126,PENGISIAN!FL126),0))</f>
        <v>0</v>
      </c>
      <c r="AU125" s="238">
        <f>IF(AND(PENGISIAN!FR126&gt;0,PENGISIAN!FK126&gt;0,PENGISIAN!FR126&gt;PENGISIAN!FK126),PENGISIAN!FR126,IF(AND(PENGISIAN!FT126&gt;0,PENGISIAN!FK126&gt;0,PENGISIAN!FT126&gt;PENGISIAN!FK126),PENGISIAN!FT126,0))</f>
        <v>0</v>
      </c>
      <c r="AV125" s="238">
        <f>IF(AND(PENGISIAN!FR126&gt;0,PENGISIAN!FK126&gt;0,PENGISIAN!FR126&gt;PENGISIAN!FK126),SUM(PENGISIAN!FL126,PENGISIAN!FQ126),IF(AND(PENGISIAN!FT126&gt;0,PENGISIAN!FK126&gt;0,PENGISIAN!FT126&gt;PENGISIAN!FK126),SUM(PENGISIAN!FL126,PENGISIAN!FQ126,PENGISIAN!FS126),0))</f>
        <v>0</v>
      </c>
      <c r="AW125" s="238">
        <f>IF(AND(PENGISIAN!FY126&gt;0,PENGISIAN!FR126&gt;0,PENGISIAN!FY126&gt;PENGISIAN!FR126),PENGISIAN!FY126,IF(AND(PENGISIAN!GA126&gt;0,PENGISIAN!FR126&gt;0,PENGISIAN!GA126&gt;PENGISIAN!FR126),PENGISIAN!GA126,0))</f>
        <v>0</v>
      </c>
      <c r="AX125" s="238">
        <f>IF(AND(PENGISIAN!FY126&gt;0,PENGISIAN!FR126&gt;0,PENGISIAN!FY126&gt;PENGISIAN!FR126),SUM(PENGISIAN!FS126,PENGISIAN!FX126),IF(AND(PENGISIAN!GA126&gt;0,PENGISIAN!FR126&gt;0,PENGISIAN!GA126&gt;PENGISIAN!FR126),SUM(PENGISIAN!FS126,PENGISIAN!FX126,PENGISIAN!FZ126),0))</f>
        <v>0</v>
      </c>
      <c r="AY125" s="238">
        <f>IF(AND(PENGISIAN!GF126&gt;0,PENGISIAN!FY126&gt;0,PENGISIAN!GF126&gt;PENGISIAN!FY126),PENGISIAN!GF126,IF(AND(PENGISIAN!GH126&gt;0,PENGISIAN!FY126&gt;0,PENGISIAN!GH126&gt;PENGISIAN!FY126),PENGISIAN!GH126,0))</f>
        <v>0</v>
      </c>
      <c r="AZ125" s="238">
        <f>IF(AND(PENGISIAN!GF126&gt;0,PENGISIAN!FY126&gt;0,PENGISIAN!GF126&gt;PENGISIAN!FY126),SUM(PENGISIAN!FZ126,PENGISIAN!GE126),IF(AND(PENGISIAN!GH126&gt;0,PENGISIAN!FY126&gt;0,PENGISIAN!GH126&gt;PENGISIAN!FY126),SUM(PENGISIAN!FZ126,PENGISIAN!GE126,PENGISIAN!GG126),0))</f>
        <v>0</v>
      </c>
      <c r="BA125" s="238">
        <f>IF(AND(PENGISIAN!GM126&gt;0,PENGISIAN!GF126&gt;0,PENGISIAN!GM126&gt;PENGISIAN!GF126),PENGISIAN!GM126,IF(AND(PENGISIAN!GO126&gt;0,PENGISIAN!GF126&gt;0,PENGISIAN!GO126&gt;PENGISIAN!GF126),PENGISIAN!GO126,0))</f>
        <v>0</v>
      </c>
      <c r="BB125" s="238">
        <f>IF(AND(PENGISIAN!GM126&gt;0,PENGISIAN!GF126&gt;0,PENGISIAN!GM126&gt;PENGISIAN!GF126),SUM(PENGISIAN!GG126,PENGISIAN!GL126),IF(AND(PENGISIAN!GO126&gt;0,PENGISIAN!GF126&gt;0,PENGISIAN!GO126&gt;PENGISIAN!GF126),SUM(PENGISIAN!GG126,PENGISIAN!GL126,PENGISIAN!GN126),0))</f>
        <v>0</v>
      </c>
      <c r="BC125" s="238">
        <f>IF(AND(PENGISIAN!GT126&gt;0,PENGISIAN!GM126&gt;0,PENGISIAN!GT126&gt;PENGISIAN!GM126),PENGISIAN!GT126,IF(AND(PENGISIAN!GV126&gt;0,PENGISIAN!GM126&gt;0,PENGISIAN!GV126&gt;PENGISIAN!GM126),PENGISIAN!GV126,0))</f>
        <v>0</v>
      </c>
      <c r="BD125" s="238">
        <f>IF(AND(PENGISIAN!GT126&gt;0,PENGISIAN!GM126&gt;0,PENGISIAN!GT126&gt;PENGISIAN!GM126),SUM(PENGISIAN!GN126,PENGISIAN!GS126),IF(AND(PENGISIAN!GV126&gt;0,PENGISIAN!GM126&gt;0,PENGISIAN!GV126&gt;PENGISIAN!GM126),SUM(PENGISIAN!GN126,PENGISIAN!GS126,PENGISIAN!GU126),0))</f>
        <v>0</v>
      </c>
      <c r="BE125" s="238">
        <f>IF(AND(PENGISIAN!HA126&gt;0,PENGISIAN!GT126&gt;0,PENGISIAN!HA126&gt;PENGISIAN!GT126),PENGISIAN!HA126,IF(AND(PENGISIAN!HC126&gt;0,PENGISIAN!GT126&gt;0,PENGISIAN!HC126&gt;PENGISIAN!GT126),PENGISIAN!HC126,0))</f>
        <v>0</v>
      </c>
      <c r="BF125" s="238">
        <f>IF(AND(PENGISIAN!HA126&gt;0,PENGISIAN!GT126&gt;0,PENGISIAN!HA126&gt;PENGISIAN!GT126),SUM(PENGISIAN!GU126,PENGISIAN!GZ126),IF(AND(PENGISIAN!HC126&gt;0,PENGISIAN!GT126&gt;0,PENGISIAN!HC126&gt;PENGISIAN!GT126),SUM(PENGISIAN!GU126,PENGISIAN!GZ126,PENGISIAN!HB126),0))</f>
        <v>0</v>
      </c>
      <c r="BG125" s="238">
        <f>IF(AND(PENGISIAN!HH126&gt;0,PENGISIAN!HA126&gt;0,PENGISIAN!HH126&gt;PENGISIAN!HA126),PENGISIAN!HH126,IF(AND(PENGISIAN!HJ126&gt;0,PENGISIAN!HA126&gt;0,PENGISIAN!HJ126&gt;PENGISIAN!HA126),PENGISIAN!HJ126,0))</f>
        <v>0</v>
      </c>
      <c r="BH125" s="238">
        <f>IF(AND(PENGISIAN!HH126&gt;0,PENGISIAN!HA126&gt;0,PENGISIAN!HH126&gt;PENGISIAN!HA126),SUM(PENGISIAN!HB126,PENGISIAN!HG126),IF(AND(PENGISIAN!HJ126&gt;0,PENGISIAN!HA126&gt;0,PENGISIAN!HJ126&gt;PENGISIAN!HA126),SUM(PENGISIAN!HB126,PENGISIAN!HG126,PENGISIAN!HI126),0))</f>
        <v>0</v>
      </c>
      <c r="BI125" s="238">
        <f>IF(AND(PENGISIAN!HJ126&gt;0,PENGISIAN!HH126&gt;0,PENGISIAN!HJ126&gt;PENGISIAN!HH126),PENGISIAN!HJ126,0)</f>
        <v>0</v>
      </c>
      <c r="BJ125" s="238">
        <f>IF(AND(PENGISIAN!HJ126&gt;0,PENGISIAN!HH126&gt;0,PENGISIAN!HJ126&gt;PENGISIAN!HH126),PENGISIAN!HI126,0)</f>
        <v>0</v>
      </c>
    </row>
    <row r="126" spans="1:62">
      <c r="A126" s="238">
        <f>IF(AND(PENGISIAN!M127&gt;0,PENGISIAN!F127&gt;0,PENGISIAN!M127&gt;PENGISIAN!F127),PENGISIAN!M127,IF(AND(PENGISIAN!O127&gt;0,PENGISIAN!F127&gt;0,PENGISIAN!O127&gt;PENGISIAN!F127),PENGISIAN!O127,0))</f>
        <v>107606</v>
      </c>
      <c r="B126" s="238">
        <f>IF(AND(PENGISIAN!M127&gt;0,PENGISIAN!F127&gt;0,PENGISIAN!M127&gt;PENGISIAN!F127),SUM(PENGISIAN!G127,PENGISIAN!L127),IF(AND(PENGISIAN!O127&gt;0,PENGISIAN!F127&gt;0,PENGISIAN!O127&gt;PENGISIAN!F127),SUM(PENGISIAN!G127,PENGISIAN!L127,PENGISIAN!N127),0))</f>
        <v>126</v>
      </c>
      <c r="C126" s="238">
        <f>IF(AND(PENGISIAN!T127&gt;0,PENGISIAN!M127&gt;0,PENGISIAN!T127&gt;PENGISIAN!M127),PENGISIAN!T127,IF(AND(PENGISIAN!V127&gt;0,PENGISIAN!M127&gt;0,PENGISIAN!V127&gt;PENGISIAN!M127),PENGISIAN!V127,0))</f>
        <v>0</v>
      </c>
      <c r="D126" s="238">
        <f>IF(AND(PENGISIAN!T127&gt;0,PENGISIAN!M127&gt;0,PENGISIAN!T127&gt;PENGISIAN!M127),SUM(PENGISIAN!N127,PENGISIAN!S127),IF(AND(PENGISIAN!V127&gt;0,PENGISIAN!M127&gt;0,PENGISIAN!V127&gt;PENGISIAN!M127),SUM(PENGISIAN!N127,PENGISIAN!S127,PENGISIAN!U127),0))</f>
        <v>0</v>
      </c>
      <c r="E126" s="238">
        <f>IF(AND(PENGISIAN!AA127&gt;0,PENGISIAN!T127&gt;0,PENGISIAN!AA127&gt;PENGISIAN!T127),PENGISIAN!AA127,IF(AND(PENGISIAN!AC127&gt;0,PENGISIAN!T127&gt;0,PENGISIAN!AC127&gt;PENGISIAN!T127),PENGISIAN!AC127,0))</f>
        <v>107747</v>
      </c>
      <c r="F126" s="238">
        <f>IF(AND(PENGISIAN!AA127&gt;0,PENGISIAN!T127&gt;0,PENGISIAN!AA127&gt;PENGISIAN!T127),SUM(PENGISIAN!U127,PENGISIAN!Z127),IF(AND(PENGISIAN!AC127&gt;0,PENGISIAN!T127&gt;0,PENGISIAN!AC127&gt;PENGISIAN!T127),SUM(PENGISIAN!U127,PENGISIAN!Z127,PENGISIAN!AB127),0))</f>
        <v>145</v>
      </c>
      <c r="G126" s="238">
        <f>IF(AND(PENGISIAN!AH127&gt;0,PENGISIAN!AA127&gt;0,PENGISIAN!AH127&gt;PENGISIAN!AA127),PENGISIAN!AH127,IF(AND(PENGISIAN!AJ127&gt;0,PENGISIAN!AA127&gt;0,PENGISIAN!AJ127&gt;PENGISIAN!AA127),PENGISIAN!AJ127,0))</f>
        <v>107924</v>
      </c>
      <c r="H126" s="238">
        <f>IF(AND(PENGISIAN!AH127&gt;0,PENGISIAN!AA127&gt;0,PENGISIAN!AH127&gt;PENGISIAN!AA127),SUM(PENGISIAN!AB127,PENGISIAN!AG127),IF(AND(PENGISIAN!AJ127&gt;0,PENGISIAN!AA127&gt;0,PENGISIAN!AJ127&gt;PENGISIAN!AA127),SUM(PENGISIAN!AB127,PENGISIAN!AG127,PENGISIAN!AI127),0))</f>
        <v>225</v>
      </c>
      <c r="I126" s="238">
        <f>IF(AND(PENGISIAN!AO127&gt;0,PENGISIAN!AH127&gt;0,PENGISIAN!AO127&gt;PENGISIAN!AH127),PENGISIAN!AO127,IF(AND(PENGISIAN!AQ127&gt;0,PENGISIAN!AH127&gt;0,PENGISIAN!AQ127&gt;PENGISIAN!AH127),PENGISIAN!AQ127,0))</f>
        <v>0</v>
      </c>
      <c r="J126" s="238">
        <f>IF(AND(PENGISIAN!AO127&gt;0,PENGISIAN!AH127&gt;0,PENGISIAN!AO127&gt;PENGISIAN!AH127),SUM(PENGISIAN!AI127,PENGISIAN!AN127),IF(AND(PENGISIAN!AQ127&gt;0,PENGISIAN!AH127&gt;0,PENGISIAN!AQ127&gt;PENGISIAN!AH127),SUM(PENGISIAN!AI127,PENGISIAN!AN127,PENGISIAN!AP127),0))</f>
        <v>0</v>
      </c>
      <c r="K126" s="238">
        <f>IF(AND(PENGISIAN!AV127&gt;0,PENGISIAN!AO127&gt;0,PENGISIAN!AV127&gt;PENGISIAN!AO127),PENGISIAN!AV127,IF(AND(PENGISIAN!AX127&gt;0,PENGISIAN!AO127&gt;0,PENGISIAN!AX127&gt;PENGISIAN!AO127),PENGISIAN!AX127,0))</f>
        <v>0</v>
      </c>
      <c r="L126" s="238">
        <f>IF(AND(PENGISIAN!AV127&gt;0,PENGISIAN!AO127&gt;0,PENGISIAN!AV127&gt;PENGISIAN!AO127),SUM(PENGISIAN!AP127,PENGISIAN!AU127),IF(AND(PENGISIAN!AX127&gt;0,PENGISIAN!AO127&gt;0,PENGISIAN!AX127&gt;PENGISIAN!AO127),SUM(PENGISIAN!AP127,PENGISIAN!AU127,PENGISIAN!AW127),0))</f>
        <v>0</v>
      </c>
      <c r="M126" s="238">
        <f>IF(AND(PENGISIAN!BC127&gt;0,PENGISIAN!AV127&gt;0,PENGISIAN!BC127&gt;PENGISIAN!AV127),PENGISIAN!BC127,IF(AND(PENGISIAN!BE127&gt;0,PENGISIAN!AV127&gt;0,PENGISIAN!BE127&gt;PENGISIAN!AV127),PENGISIAN!BE127,0))</f>
        <v>0</v>
      </c>
      <c r="N126" s="238">
        <f>IF(AND(PENGISIAN!BC127&gt;0,PENGISIAN!AV127&gt;0,PENGISIAN!BC127&gt;PENGISIAN!AV127),SUM(PENGISIAN!AW127,PENGISIAN!BB127),IF(AND(PENGISIAN!BE127&gt;0,PENGISIAN!AV127&gt;0,PENGISIAN!BE127&gt;PENGISIAN!AV127),SUM(PENGISIAN!AW127,PENGISIAN!BB127,PENGISIAN!BD127),0))</f>
        <v>0</v>
      </c>
      <c r="O126" s="238">
        <f>IF(AND(PENGISIAN!BJ127&gt;0,PENGISIAN!BC127&gt;0,PENGISIAN!BJ127&gt;PENGISIAN!BC127),PENGISIAN!BJ127,IF(AND(PENGISIAN!BL127&gt;0,PENGISIAN!BC127&gt;0,PENGISIAN!BL127&gt;PENGISIAN!BC127),PENGISIAN!BL127,0))</f>
        <v>0</v>
      </c>
      <c r="P126" s="238">
        <f>IF(AND(PENGISIAN!BJ127&gt;0,PENGISIAN!BC127&gt;0,PENGISIAN!BJ127&gt;PENGISIAN!BC127),SUM(PENGISIAN!BD127,PENGISIAN!BI127),IF(AND(PENGISIAN!BL127&gt;0,PENGISIAN!BC127&gt;0,PENGISIAN!BL127&gt;PENGISIAN!BC127),SUM(PENGISIAN!BD127,PENGISIAN!BI127,PENGISIAN!BK127),0))</f>
        <v>0</v>
      </c>
      <c r="Q126" s="238">
        <f>IF(AND(PENGISIAN!BQ127&gt;0,PENGISIAN!BJ127&gt;0,PENGISIAN!BQ127&gt;PENGISIAN!BJ127),PENGISIAN!BQ127,IF(AND(PENGISIAN!BS127&gt;0,PENGISIAN!BJ127&gt;0,PENGISIAN!BS127&gt;PENGISIAN!BJ127),PENGISIAN!BS127,0))</f>
        <v>0</v>
      </c>
      <c r="R126" s="238">
        <f>IF(AND(PENGISIAN!BQ127&gt;0,PENGISIAN!BJ127&gt;0,PENGISIAN!BQ127&gt;PENGISIAN!BJ127),SUM(PENGISIAN!BK127,PENGISIAN!BP127),IF(AND(PENGISIAN!BS127&gt;0,PENGISIAN!BJ127&gt;0,PENGISIAN!BS127&gt;PENGISIAN!BJ127),SUM(PENGISIAN!BK127,PENGISIAN!BP127,PENGISIAN!BR127),0))</f>
        <v>0</v>
      </c>
      <c r="S126" s="238">
        <f>IF(AND(PENGISIAN!BX127&gt;0,PENGISIAN!BQ127&gt;0,PENGISIAN!BX127&gt;PENGISIAN!BQ127),PENGISIAN!BX127,IF(AND(PENGISIAN!BZ127&gt;0,PENGISIAN!BQ127&gt;0,PENGISIAN!BZ127&gt;PENGISIAN!BQ127),PENGISIAN!BZ127,0))</f>
        <v>0</v>
      </c>
      <c r="T126" s="238">
        <f>IF(AND(PENGISIAN!BX127&gt;0,PENGISIAN!BQ127&gt;0,PENGISIAN!BX127&gt;PENGISIAN!BQ127),SUM(PENGISIAN!BR127,PENGISIAN!BW127),IF(AND(PENGISIAN!BZ127&gt;0,PENGISIAN!BQ127&gt;0,PENGISIAN!BZ127&gt;PENGISIAN!BQ127),SUM(PENGISIAN!BR127,PENGISIAN!BW127,PENGISIAN!BY127),0))</f>
        <v>0</v>
      </c>
      <c r="U126" s="238">
        <f>IF(AND(PENGISIAN!CE127&gt;0,PENGISIAN!BX127&gt;0,PENGISIAN!CE127&gt;PENGISIAN!BX127),PENGISIAN!CE127,IF(AND(PENGISIAN!CG127&gt;0,PENGISIAN!BX127&gt;0,PENGISIAN!CG127&gt;PENGISIAN!BX127),PENGISIAN!CG127,0))</f>
        <v>0</v>
      </c>
      <c r="V126" s="238">
        <f>IF(AND(PENGISIAN!CE127&gt;0,PENGISIAN!BX127&gt;0,PENGISIAN!CE127&gt;PENGISIAN!BX127),SUM(PENGISIAN!BY127,PENGISIAN!CD127),IF(AND(PENGISIAN!CG127&gt;0,PENGISIAN!BX127&gt;0,PENGISIAN!CG127&gt;PENGISIAN!BX127),SUM(PENGISIAN!BY127,PENGISIAN!CD127,PENGISIAN!CF127),0))</f>
        <v>0</v>
      </c>
      <c r="W126" s="238">
        <f>IF(AND(PENGISIAN!CL127&gt;0,PENGISIAN!CE127&gt;0,PENGISIAN!CL127&gt;PENGISIAN!CE127),PENGISIAN!CL127,IF(AND(PENGISIAN!CN127&gt;0,PENGISIAN!CE127&gt;0,PENGISIAN!CN127&gt;PENGISIAN!CE127),PENGISIAN!CN127,0))</f>
        <v>0</v>
      </c>
      <c r="X126" s="238">
        <f>IF(AND(PENGISIAN!CL127&gt;0,PENGISIAN!CE127&gt;0,PENGISIAN!CL127&gt;PENGISIAN!CE127),SUM(PENGISIAN!CF127,PENGISIAN!CK127),IF(AND(PENGISIAN!CN127&gt;0,PENGISIAN!CE127&gt;0,PENGISIAN!CN127&gt;PENGISIAN!CE127),SUM(PENGISIAN!CF127,PENGISIAN!CK127,PENGISIAN!CM127),0))</f>
        <v>0</v>
      </c>
      <c r="Y126" s="238">
        <f>IF(AND(PENGISIAN!CS127&gt;0,PENGISIAN!CL127&gt;0,PENGISIAN!CS127&gt;PENGISIAN!CL127),PENGISIAN!CS127,IF(AND(PENGISIAN!CU127&gt;0,PENGISIAN!CL127&gt;0,PENGISIAN!CU127&gt;PENGISIAN!CL127),PENGISIAN!CU127,0))</f>
        <v>0</v>
      </c>
      <c r="Z126" s="238">
        <f>IF(AND(PENGISIAN!CS127&gt;0,PENGISIAN!CL127&gt;0,PENGISIAN!CS127&gt;PENGISIAN!CL127),SUM(PENGISIAN!CM127,PENGISIAN!CR127),IF(AND(PENGISIAN!CU127&gt;0,PENGISIAN!CL127&gt;0,PENGISIAN!CU127&gt;PENGISIAN!CL127),SUM(PENGISIAN!CM127,PENGISIAN!CR127,PENGISIAN!CT127),0))</f>
        <v>0</v>
      </c>
      <c r="AA126" s="238">
        <f>IF(AND(PENGISIAN!CZ127&gt;0,PENGISIAN!CS127&gt;0,PENGISIAN!CZ127&gt;PENGISIAN!CS127),PENGISIAN!CZ127,IF(AND(PENGISIAN!DB127&gt;0,PENGISIAN!CS127&gt;0,PENGISIAN!DB127&gt;PENGISIAN!CS127),PENGISIAN!DB127,0))</f>
        <v>0</v>
      </c>
      <c r="AB126" s="238">
        <f>IF(AND(PENGISIAN!CZ127&gt;0,PENGISIAN!CS127&gt;0,PENGISIAN!CZ127&gt;PENGISIAN!CS127),SUM(PENGISIAN!CT127,PENGISIAN!CY127),IF(AND(PENGISIAN!DB127&gt;0,PENGISIAN!CS127&gt;0,PENGISIAN!DB127&gt;PENGISIAN!CS127),SUM(PENGISIAN!CT127,PENGISIAN!CY127,PENGISIAN!DA127),0))</f>
        <v>0</v>
      </c>
      <c r="AC126" s="238">
        <f>IF(AND(PENGISIAN!DG127&gt;0,PENGISIAN!CZ127&gt;0,PENGISIAN!DG127&gt;PENGISIAN!CZ127),PENGISIAN!DG127,IF(AND(PENGISIAN!DI127&gt;0,PENGISIAN!CZ127&gt;0,PENGISIAN!DI127&gt;PENGISIAN!CZ127),PENGISIAN!DI127,0))</f>
        <v>0</v>
      </c>
      <c r="AD126" s="238">
        <f>IF(AND(PENGISIAN!DG127&gt;0,PENGISIAN!CZ127&gt;0,PENGISIAN!DG127&gt;PENGISIAN!CZ127),SUM(PENGISIAN!DA127,PENGISIAN!DF127),IF(AND(PENGISIAN!DI127&gt;0,PENGISIAN!CZ127&gt;0,PENGISIAN!DI127&gt;PENGISIAN!CZ127),SUM(PENGISIAN!DA127,PENGISIAN!DF127,PENGISIAN!DH127),0))</f>
        <v>0</v>
      </c>
      <c r="AE126" s="238">
        <f>IF(AND(PENGISIAN!DN127&gt;0,PENGISIAN!DG127&gt;0,PENGISIAN!DN127&gt;PENGISIAN!DG127),PENGISIAN!DN127,IF(AND(PENGISIAN!DP127&gt;0,PENGISIAN!DG127&gt;0,PENGISIAN!DP127&gt;PENGISIAN!DG127),PENGISIAN!DP127,0))</f>
        <v>0</v>
      </c>
      <c r="AF126" s="238">
        <f>IF(AND(PENGISIAN!DN127&gt;0,PENGISIAN!DG127&gt;0,PENGISIAN!DN127&gt;PENGISIAN!DG127),SUM(PENGISIAN!DH127,PENGISIAN!DM127),IF(AND(PENGISIAN!DP127&gt;0,PENGISIAN!DG127&gt;0,PENGISIAN!DP127&gt;PENGISIAN!DG127),SUM(PENGISIAN!DH127,PENGISIAN!DM127,PENGISIAN!DO127),0))</f>
        <v>0</v>
      </c>
      <c r="AG126" s="238">
        <f>IF(AND(PENGISIAN!DU127&gt;0,PENGISIAN!DN127&gt;0,PENGISIAN!DU127&gt;PENGISIAN!DN127),PENGISIAN!DU127,IF(AND(PENGISIAN!DW127&gt;0,PENGISIAN!DN127&gt;0,PENGISIAN!DW127&gt;PENGISIAN!DN127),PENGISIAN!DW127,0))</f>
        <v>0</v>
      </c>
      <c r="AH126" s="238">
        <f>IF(AND(PENGISIAN!DU127&gt;0,PENGISIAN!DN127&gt;0,PENGISIAN!DU127&gt;PENGISIAN!DN127),SUM(PENGISIAN!DO127,PENGISIAN!DT127),IF(AND(PENGISIAN!DW127&gt;0,PENGISIAN!DN127&gt;0,PENGISIAN!DW127&gt;PENGISIAN!DN127),SUM(PENGISIAN!DO127,PENGISIAN!DT127,PENGISIAN!DV127),0))</f>
        <v>0</v>
      </c>
      <c r="AI126" s="238">
        <f>IF(AND(PENGISIAN!EB127&gt;0,PENGISIAN!DU127&gt;0,PENGISIAN!EB127&gt;PENGISIAN!DU127),PENGISIAN!EB127,IF(AND(PENGISIAN!ED127&gt;0,PENGISIAN!DU127&gt;0,PENGISIAN!ED127&gt;PENGISIAN!DU127),PENGISIAN!ED127,0))</f>
        <v>0</v>
      </c>
      <c r="AJ126" s="238">
        <f>IF(AND(PENGISIAN!EB127&gt;0,PENGISIAN!DU127&gt;0,PENGISIAN!EB127&gt;PENGISIAN!DU127),SUM(PENGISIAN!DV127,PENGISIAN!EA127),IF(AND(PENGISIAN!ED127&gt;0,PENGISIAN!DU127&gt;0,PENGISIAN!ED127&gt;PENGISIAN!DU127),SUM(PENGISIAN!DV127,PENGISIAN!EA127,PENGISIAN!EC127),0))</f>
        <v>0</v>
      </c>
      <c r="AK126" s="238">
        <f>IF(AND(PENGISIAN!EI127&gt;0,PENGISIAN!EB127&gt;0,PENGISIAN!EI127&gt;PENGISIAN!EB127),PENGISIAN!EI127,IF(AND(PENGISIAN!EK127&gt;0,PENGISIAN!EB127&gt;0,PENGISIAN!EK127&gt;PENGISIAN!EB127),PENGISIAN!EK127,0))</f>
        <v>0</v>
      </c>
      <c r="AL126" s="238">
        <f>IF(AND(PENGISIAN!EI127&gt;0,PENGISIAN!EB127&gt;0,PENGISIAN!EI127&gt;PENGISIAN!EB127),SUM(PENGISIAN!EC127,PENGISIAN!EH127),IF(AND(PENGISIAN!EK127&gt;0,PENGISIAN!EB127&gt;0,PENGISIAN!EK127&gt;PENGISIAN!EB127),SUM(PENGISIAN!EC127,PENGISIAN!EH127,PENGISIAN!EJ127),0))</f>
        <v>0</v>
      </c>
      <c r="AM126" s="238">
        <f>IF(AND(PENGISIAN!EP127&gt;0,PENGISIAN!EI127&gt;0,PENGISIAN!EP127&gt;PENGISIAN!EI127),PENGISIAN!EP127,IF(AND(PENGISIAN!ER127&gt;0,PENGISIAN!EI127&gt;0,PENGISIAN!ER127&gt;PENGISIAN!EI127),PENGISIAN!ER127,0))</f>
        <v>0</v>
      </c>
      <c r="AN126" s="238">
        <f>IF(AND(PENGISIAN!EP127&gt;0,PENGISIAN!EI127&gt;0,PENGISIAN!EP127&gt;PENGISIAN!EI127),SUM(PENGISIAN!EJ127,PENGISIAN!EO127),IF(AND(PENGISIAN!ER127&gt;0,PENGISIAN!EI127&gt;0,PENGISIAN!ER127&gt;PENGISIAN!EI127),SUM(PENGISIAN!EJ127,PENGISIAN!EO127,PENGISIAN!EQ127),0))</f>
        <v>0</v>
      </c>
      <c r="AO126" s="238">
        <f>IF(AND(PENGISIAN!EW127&gt;0,PENGISIAN!EP127&gt;0,PENGISIAN!EW127&gt;PENGISIAN!EP127),PENGISIAN!EW127,IF(AND(PENGISIAN!EY127&gt;0,PENGISIAN!EP127&gt;0,PENGISIAN!EY127&gt;PENGISIAN!EP127),PENGISIAN!EY127,0))</f>
        <v>0</v>
      </c>
      <c r="AP126" s="238">
        <f>IF(AND(PENGISIAN!EW127&gt;0,PENGISIAN!EP127&gt;0,PENGISIAN!EW127&gt;PENGISIAN!EP127),SUM(PENGISIAN!EQ127,PENGISIAN!EV127),IF(AND(PENGISIAN!EY127&gt;0,PENGISIAN!EP127&gt;0,PENGISIAN!EY127&gt;PENGISIAN!EP127),SUM(PENGISIAN!EQ127,PENGISIAN!EV127,PENGISIAN!EX127),0))</f>
        <v>0</v>
      </c>
      <c r="AQ126" s="238">
        <f>IF(AND(PENGISIAN!FD127&gt;0,PENGISIAN!EW127&gt;0,PENGISIAN!FD127&gt;PENGISIAN!EW127),PENGISIAN!FD127,IF(AND(PENGISIAN!FF127&gt;0,PENGISIAN!EW127&gt;0,PENGISIAN!FF127&gt;PENGISIAN!EW127),PENGISIAN!FF127,0))</f>
        <v>0</v>
      </c>
      <c r="AR126" s="238">
        <f>IF(AND(PENGISIAN!FD127&gt;0,PENGISIAN!EW127&gt;0,PENGISIAN!FD127&gt;PENGISIAN!EW127),SUM(PENGISIAN!EX127,PENGISIAN!FC127),IF(AND(PENGISIAN!FF127&gt;0,PENGISIAN!EW127&gt;0,PENGISIAN!FF127&gt;PENGISIAN!EW127),SUM(PENGISIAN!EX127,PENGISIAN!FC127,PENGISIAN!FE127),0))</f>
        <v>0</v>
      </c>
      <c r="AS126" s="238">
        <f>IF(AND(PENGISIAN!FK127&gt;0,PENGISIAN!FD127&gt;0,PENGISIAN!FK127&gt;PENGISIAN!FD127),PENGISIAN!FK127,IF(AND(PENGISIAN!FM127&gt;0,PENGISIAN!FD127&gt;0,PENGISIAN!FM127&gt;PENGISIAN!FD127),PENGISIAN!FM127,0))</f>
        <v>0</v>
      </c>
      <c r="AT126" s="238">
        <f>IF(AND(PENGISIAN!FK127&gt;0,PENGISIAN!FD127&gt;0,PENGISIAN!FK127&gt;PENGISIAN!FD127),SUM(PENGISIAN!FE127,PENGISIAN!FJ127),IF(AND(PENGISIAN!FM127&gt;0,PENGISIAN!FD127&gt;0,PENGISIAN!FM127&gt;PENGISIAN!FD127),SUM(PENGISIAN!FE127,PENGISIAN!FJ127,PENGISIAN!FL127),0))</f>
        <v>0</v>
      </c>
      <c r="AU126" s="238">
        <f>IF(AND(PENGISIAN!FR127&gt;0,PENGISIAN!FK127&gt;0,PENGISIAN!FR127&gt;PENGISIAN!FK127),PENGISIAN!FR127,IF(AND(PENGISIAN!FT127&gt;0,PENGISIAN!FK127&gt;0,PENGISIAN!FT127&gt;PENGISIAN!FK127),PENGISIAN!FT127,0))</f>
        <v>0</v>
      </c>
      <c r="AV126" s="238">
        <f>IF(AND(PENGISIAN!FR127&gt;0,PENGISIAN!FK127&gt;0,PENGISIAN!FR127&gt;PENGISIAN!FK127),SUM(PENGISIAN!FL127,PENGISIAN!FQ127),IF(AND(PENGISIAN!FT127&gt;0,PENGISIAN!FK127&gt;0,PENGISIAN!FT127&gt;PENGISIAN!FK127),SUM(PENGISIAN!FL127,PENGISIAN!FQ127,PENGISIAN!FS127),0))</f>
        <v>0</v>
      </c>
      <c r="AW126" s="238">
        <f>IF(AND(PENGISIAN!FY127&gt;0,PENGISIAN!FR127&gt;0,PENGISIAN!FY127&gt;PENGISIAN!FR127),PENGISIAN!FY127,IF(AND(PENGISIAN!GA127&gt;0,PENGISIAN!FR127&gt;0,PENGISIAN!GA127&gt;PENGISIAN!FR127),PENGISIAN!GA127,0))</f>
        <v>0</v>
      </c>
      <c r="AX126" s="238">
        <f>IF(AND(PENGISIAN!FY127&gt;0,PENGISIAN!FR127&gt;0,PENGISIAN!FY127&gt;PENGISIAN!FR127),SUM(PENGISIAN!FS127,PENGISIAN!FX127),IF(AND(PENGISIAN!GA127&gt;0,PENGISIAN!FR127&gt;0,PENGISIAN!GA127&gt;PENGISIAN!FR127),SUM(PENGISIAN!FS127,PENGISIAN!FX127,PENGISIAN!FZ127),0))</f>
        <v>0</v>
      </c>
      <c r="AY126" s="238">
        <f>IF(AND(PENGISIAN!GF127&gt;0,PENGISIAN!FY127&gt;0,PENGISIAN!GF127&gt;PENGISIAN!FY127),PENGISIAN!GF127,IF(AND(PENGISIAN!GH127&gt;0,PENGISIAN!FY127&gt;0,PENGISIAN!GH127&gt;PENGISIAN!FY127),PENGISIAN!GH127,0))</f>
        <v>0</v>
      </c>
      <c r="AZ126" s="238">
        <f>IF(AND(PENGISIAN!GF127&gt;0,PENGISIAN!FY127&gt;0,PENGISIAN!GF127&gt;PENGISIAN!FY127),SUM(PENGISIAN!FZ127,PENGISIAN!GE127),IF(AND(PENGISIAN!GH127&gt;0,PENGISIAN!FY127&gt;0,PENGISIAN!GH127&gt;PENGISIAN!FY127),SUM(PENGISIAN!FZ127,PENGISIAN!GE127,PENGISIAN!GG127),0))</f>
        <v>0</v>
      </c>
      <c r="BA126" s="238">
        <f>IF(AND(PENGISIAN!GM127&gt;0,PENGISIAN!GF127&gt;0,PENGISIAN!GM127&gt;PENGISIAN!GF127),PENGISIAN!GM127,IF(AND(PENGISIAN!GO127&gt;0,PENGISIAN!GF127&gt;0,PENGISIAN!GO127&gt;PENGISIAN!GF127),PENGISIAN!GO127,0))</f>
        <v>0</v>
      </c>
      <c r="BB126" s="238">
        <f>IF(AND(PENGISIAN!GM127&gt;0,PENGISIAN!GF127&gt;0,PENGISIAN!GM127&gt;PENGISIAN!GF127),SUM(PENGISIAN!GG127,PENGISIAN!GL127),IF(AND(PENGISIAN!GO127&gt;0,PENGISIAN!GF127&gt;0,PENGISIAN!GO127&gt;PENGISIAN!GF127),SUM(PENGISIAN!GG127,PENGISIAN!GL127,PENGISIAN!GN127),0))</f>
        <v>0</v>
      </c>
      <c r="BC126" s="238">
        <f>IF(AND(PENGISIAN!GT127&gt;0,PENGISIAN!GM127&gt;0,PENGISIAN!GT127&gt;PENGISIAN!GM127),PENGISIAN!GT127,IF(AND(PENGISIAN!GV127&gt;0,PENGISIAN!GM127&gt;0,PENGISIAN!GV127&gt;PENGISIAN!GM127),PENGISIAN!GV127,0))</f>
        <v>0</v>
      </c>
      <c r="BD126" s="238">
        <f>IF(AND(PENGISIAN!GT127&gt;0,PENGISIAN!GM127&gt;0,PENGISIAN!GT127&gt;PENGISIAN!GM127),SUM(PENGISIAN!GN127,PENGISIAN!GS127),IF(AND(PENGISIAN!GV127&gt;0,PENGISIAN!GM127&gt;0,PENGISIAN!GV127&gt;PENGISIAN!GM127),SUM(PENGISIAN!GN127,PENGISIAN!GS127,PENGISIAN!GU127),0))</f>
        <v>0</v>
      </c>
      <c r="BE126" s="238">
        <f>IF(AND(PENGISIAN!HA127&gt;0,PENGISIAN!GT127&gt;0,PENGISIAN!HA127&gt;PENGISIAN!GT127),PENGISIAN!HA127,IF(AND(PENGISIAN!HC127&gt;0,PENGISIAN!GT127&gt;0,PENGISIAN!HC127&gt;PENGISIAN!GT127),PENGISIAN!HC127,0))</f>
        <v>0</v>
      </c>
      <c r="BF126" s="238">
        <f>IF(AND(PENGISIAN!HA127&gt;0,PENGISIAN!GT127&gt;0,PENGISIAN!HA127&gt;PENGISIAN!GT127),SUM(PENGISIAN!GU127,PENGISIAN!GZ127),IF(AND(PENGISIAN!HC127&gt;0,PENGISIAN!GT127&gt;0,PENGISIAN!HC127&gt;PENGISIAN!GT127),SUM(PENGISIAN!GU127,PENGISIAN!GZ127,PENGISIAN!HB127),0))</f>
        <v>0</v>
      </c>
      <c r="BG126" s="238">
        <f>IF(AND(PENGISIAN!HH127&gt;0,PENGISIAN!HA127&gt;0,PENGISIAN!HH127&gt;PENGISIAN!HA127),PENGISIAN!HH127,IF(AND(PENGISIAN!HJ127&gt;0,PENGISIAN!HA127&gt;0,PENGISIAN!HJ127&gt;PENGISIAN!HA127),PENGISIAN!HJ127,0))</f>
        <v>0</v>
      </c>
      <c r="BH126" s="238">
        <f>IF(AND(PENGISIAN!HH127&gt;0,PENGISIAN!HA127&gt;0,PENGISIAN!HH127&gt;PENGISIAN!HA127),SUM(PENGISIAN!HB127,PENGISIAN!HG127),IF(AND(PENGISIAN!HJ127&gt;0,PENGISIAN!HA127&gt;0,PENGISIAN!HJ127&gt;PENGISIAN!HA127),SUM(PENGISIAN!HB127,PENGISIAN!HG127,PENGISIAN!HI127),0))</f>
        <v>0</v>
      </c>
      <c r="BI126" s="238">
        <f>IF(AND(PENGISIAN!HJ127&gt;0,PENGISIAN!HH127&gt;0,PENGISIAN!HJ127&gt;PENGISIAN!HH127),PENGISIAN!HJ127,0)</f>
        <v>0</v>
      </c>
      <c r="BJ126" s="238">
        <f>IF(AND(PENGISIAN!HJ127&gt;0,PENGISIAN!HH127&gt;0,PENGISIAN!HJ127&gt;PENGISIAN!HH127),PENGISIAN!HI127,0)</f>
        <v>0</v>
      </c>
    </row>
    <row r="127" spans="1:62">
      <c r="A127" s="238">
        <f>IF(AND(PENGISIAN!M128&gt;0,PENGISIAN!F128&gt;0,PENGISIAN!M128&gt;PENGISIAN!F128),PENGISIAN!M128,IF(AND(PENGISIAN!O128&gt;0,PENGISIAN!F128&gt;0,PENGISIAN!O128&gt;PENGISIAN!F128),PENGISIAN!O128,0))</f>
        <v>0</v>
      </c>
      <c r="B127" s="238">
        <f>IF(AND(PENGISIAN!M128&gt;0,PENGISIAN!F128&gt;0,PENGISIAN!M128&gt;PENGISIAN!F128),SUM(PENGISIAN!G128,PENGISIAN!L128),IF(AND(PENGISIAN!O128&gt;0,PENGISIAN!F128&gt;0,PENGISIAN!O128&gt;PENGISIAN!F128),SUM(PENGISIAN!G128,PENGISIAN!L128,PENGISIAN!N128),0))</f>
        <v>0</v>
      </c>
      <c r="C127" s="238">
        <f>IF(AND(PENGISIAN!T128&gt;0,PENGISIAN!M128&gt;0,PENGISIAN!T128&gt;PENGISIAN!M128),PENGISIAN!T128,IF(AND(PENGISIAN!V128&gt;0,PENGISIAN!M128&gt;0,PENGISIAN!V128&gt;PENGISIAN!M128),PENGISIAN!V128,0))</f>
        <v>0</v>
      </c>
      <c r="D127" s="238">
        <f>IF(AND(PENGISIAN!T128&gt;0,PENGISIAN!M128&gt;0,PENGISIAN!T128&gt;PENGISIAN!M128),SUM(PENGISIAN!N128,PENGISIAN!S128),IF(AND(PENGISIAN!V128&gt;0,PENGISIAN!M128&gt;0,PENGISIAN!V128&gt;PENGISIAN!M128),SUM(PENGISIAN!N128,PENGISIAN!S128,PENGISIAN!U128),0))</f>
        <v>0</v>
      </c>
      <c r="E127" s="238">
        <f>IF(AND(PENGISIAN!AA128&gt;0,PENGISIAN!T128&gt;0,PENGISIAN!AA128&gt;PENGISIAN!T128),PENGISIAN!AA128,IF(AND(PENGISIAN!AC128&gt;0,PENGISIAN!T128&gt;0,PENGISIAN!AC128&gt;PENGISIAN!T128),PENGISIAN!AC128,0))</f>
        <v>0</v>
      </c>
      <c r="F127" s="238">
        <f>IF(AND(PENGISIAN!AA128&gt;0,PENGISIAN!T128&gt;0,PENGISIAN!AA128&gt;PENGISIAN!T128),SUM(PENGISIAN!U128,PENGISIAN!Z128),IF(AND(PENGISIAN!AC128&gt;0,PENGISIAN!T128&gt;0,PENGISIAN!AC128&gt;PENGISIAN!T128),SUM(PENGISIAN!U128,PENGISIAN!Z128,PENGISIAN!AB128),0))</f>
        <v>0</v>
      </c>
      <c r="G127" s="238">
        <f>IF(AND(PENGISIAN!AH128&gt;0,PENGISIAN!AA128&gt;0,PENGISIAN!AH128&gt;PENGISIAN!AA128),PENGISIAN!AH128,IF(AND(PENGISIAN!AJ128&gt;0,PENGISIAN!AA128&gt;0,PENGISIAN!AJ128&gt;PENGISIAN!AA128),PENGISIAN!AJ128,0))</f>
        <v>0</v>
      </c>
      <c r="H127" s="238">
        <f>IF(AND(PENGISIAN!AH128&gt;0,PENGISIAN!AA128&gt;0,PENGISIAN!AH128&gt;PENGISIAN!AA128),SUM(PENGISIAN!AB128,PENGISIAN!AG128),IF(AND(PENGISIAN!AJ128&gt;0,PENGISIAN!AA128&gt;0,PENGISIAN!AJ128&gt;PENGISIAN!AA128),SUM(PENGISIAN!AB128,PENGISIAN!AG128,PENGISIAN!AI128),0))</f>
        <v>0</v>
      </c>
      <c r="I127" s="238">
        <f>IF(AND(PENGISIAN!AO128&gt;0,PENGISIAN!AH128&gt;0,PENGISIAN!AO128&gt;PENGISIAN!AH128),PENGISIAN!AO128,IF(AND(PENGISIAN!AQ128&gt;0,PENGISIAN!AH128&gt;0,PENGISIAN!AQ128&gt;PENGISIAN!AH128),PENGISIAN!AQ128,0))</f>
        <v>0</v>
      </c>
      <c r="J127" s="238">
        <f>IF(AND(PENGISIAN!AO128&gt;0,PENGISIAN!AH128&gt;0,PENGISIAN!AO128&gt;PENGISIAN!AH128),SUM(PENGISIAN!AI128,PENGISIAN!AN128),IF(AND(PENGISIAN!AQ128&gt;0,PENGISIAN!AH128&gt;0,PENGISIAN!AQ128&gt;PENGISIAN!AH128),SUM(PENGISIAN!AI128,PENGISIAN!AN128,PENGISIAN!AP128),0))</f>
        <v>0</v>
      </c>
      <c r="K127" s="238">
        <f>IF(AND(PENGISIAN!AV128&gt;0,PENGISIAN!AO128&gt;0,PENGISIAN!AV128&gt;PENGISIAN!AO128),PENGISIAN!AV128,IF(AND(PENGISIAN!AX128&gt;0,PENGISIAN!AO128&gt;0,PENGISIAN!AX128&gt;PENGISIAN!AO128),PENGISIAN!AX128,0))</f>
        <v>0</v>
      </c>
      <c r="L127" s="238">
        <f>IF(AND(PENGISIAN!AV128&gt;0,PENGISIAN!AO128&gt;0,PENGISIAN!AV128&gt;PENGISIAN!AO128),SUM(PENGISIAN!AP128,PENGISIAN!AU128),IF(AND(PENGISIAN!AX128&gt;0,PENGISIAN!AO128&gt;0,PENGISIAN!AX128&gt;PENGISIAN!AO128),SUM(PENGISIAN!AP128,PENGISIAN!AU128,PENGISIAN!AW128),0))</f>
        <v>0</v>
      </c>
      <c r="M127" s="238">
        <f>IF(AND(PENGISIAN!BC128&gt;0,PENGISIAN!AV128&gt;0,PENGISIAN!BC128&gt;PENGISIAN!AV128),PENGISIAN!BC128,IF(AND(PENGISIAN!BE128&gt;0,PENGISIAN!AV128&gt;0,PENGISIAN!BE128&gt;PENGISIAN!AV128),PENGISIAN!BE128,0))</f>
        <v>0</v>
      </c>
      <c r="N127" s="238">
        <f>IF(AND(PENGISIAN!BC128&gt;0,PENGISIAN!AV128&gt;0,PENGISIAN!BC128&gt;PENGISIAN!AV128),SUM(PENGISIAN!AW128,PENGISIAN!BB128),IF(AND(PENGISIAN!BE128&gt;0,PENGISIAN!AV128&gt;0,PENGISIAN!BE128&gt;PENGISIAN!AV128),SUM(PENGISIAN!AW128,PENGISIAN!BB128,PENGISIAN!BD128),0))</f>
        <v>0</v>
      </c>
      <c r="O127" s="238">
        <f>IF(AND(PENGISIAN!BJ128&gt;0,PENGISIAN!BC128&gt;0,PENGISIAN!BJ128&gt;PENGISIAN!BC128),PENGISIAN!BJ128,IF(AND(PENGISIAN!BL128&gt;0,PENGISIAN!BC128&gt;0,PENGISIAN!BL128&gt;PENGISIAN!BC128),PENGISIAN!BL128,0))</f>
        <v>0</v>
      </c>
      <c r="P127" s="238">
        <f>IF(AND(PENGISIAN!BJ128&gt;0,PENGISIAN!BC128&gt;0,PENGISIAN!BJ128&gt;PENGISIAN!BC128),SUM(PENGISIAN!BD128,PENGISIAN!BI128),IF(AND(PENGISIAN!BL128&gt;0,PENGISIAN!BC128&gt;0,PENGISIAN!BL128&gt;PENGISIAN!BC128),SUM(PENGISIAN!BD128,PENGISIAN!BI128,PENGISIAN!BK128),0))</f>
        <v>0</v>
      </c>
      <c r="Q127" s="238">
        <f>IF(AND(PENGISIAN!BQ128&gt;0,PENGISIAN!BJ128&gt;0,PENGISIAN!BQ128&gt;PENGISIAN!BJ128),PENGISIAN!BQ128,IF(AND(PENGISIAN!BS128&gt;0,PENGISIAN!BJ128&gt;0,PENGISIAN!BS128&gt;PENGISIAN!BJ128),PENGISIAN!BS128,0))</f>
        <v>0</v>
      </c>
      <c r="R127" s="238">
        <f>IF(AND(PENGISIAN!BQ128&gt;0,PENGISIAN!BJ128&gt;0,PENGISIAN!BQ128&gt;PENGISIAN!BJ128),SUM(PENGISIAN!BK128,PENGISIAN!BP128),IF(AND(PENGISIAN!BS128&gt;0,PENGISIAN!BJ128&gt;0,PENGISIAN!BS128&gt;PENGISIAN!BJ128),SUM(PENGISIAN!BK128,PENGISIAN!BP128,PENGISIAN!BR128),0))</f>
        <v>0</v>
      </c>
      <c r="S127" s="238">
        <f>IF(AND(PENGISIAN!BX128&gt;0,PENGISIAN!BQ128&gt;0,PENGISIAN!BX128&gt;PENGISIAN!BQ128),PENGISIAN!BX128,IF(AND(PENGISIAN!BZ128&gt;0,PENGISIAN!BQ128&gt;0,PENGISIAN!BZ128&gt;PENGISIAN!BQ128),PENGISIAN!BZ128,0))</f>
        <v>0</v>
      </c>
      <c r="T127" s="238">
        <f>IF(AND(PENGISIAN!BX128&gt;0,PENGISIAN!BQ128&gt;0,PENGISIAN!BX128&gt;PENGISIAN!BQ128),SUM(PENGISIAN!BR128,PENGISIAN!BW128),IF(AND(PENGISIAN!BZ128&gt;0,PENGISIAN!BQ128&gt;0,PENGISIAN!BZ128&gt;PENGISIAN!BQ128),SUM(PENGISIAN!BR128,PENGISIAN!BW128,PENGISIAN!BY128),0))</f>
        <v>0</v>
      </c>
      <c r="U127" s="238">
        <f>IF(AND(PENGISIAN!CE128&gt;0,PENGISIAN!BX128&gt;0,PENGISIAN!CE128&gt;PENGISIAN!BX128),PENGISIAN!CE128,IF(AND(PENGISIAN!CG128&gt;0,PENGISIAN!BX128&gt;0,PENGISIAN!CG128&gt;PENGISIAN!BX128),PENGISIAN!CG128,0))</f>
        <v>0</v>
      </c>
      <c r="V127" s="238">
        <f>IF(AND(PENGISIAN!CE128&gt;0,PENGISIAN!BX128&gt;0,PENGISIAN!CE128&gt;PENGISIAN!BX128),SUM(PENGISIAN!BY128,PENGISIAN!CD128),IF(AND(PENGISIAN!CG128&gt;0,PENGISIAN!BX128&gt;0,PENGISIAN!CG128&gt;PENGISIAN!BX128),SUM(PENGISIAN!BY128,PENGISIAN!CD128,PENGISIAN!CF128),0))</f>
        <v>0</v>
      </c>
      <c r="W127" s="238">
        <f>IF(AND(PENGISIAN!CL128&gt;0,PENGISIAN!CE128&gt;0,PENGISIAN!CL128&gt;PENGISIAN!CE128),PENGISIAN!CL128,IF(AND(PENGISIAN!CN128&gt;0,PENGISIAN!CE128&gt;0,PENGISIAN!CN128&gt;PENGISIAN!CE128),PENGISIAN!CN128,0))</f>
        <v>0</v>
      </c>
      <c r="X127" s="238">
        <f>IF(AND(PENGISIAN!CL128&gt;0,PENGISIAN!CE128&gt;0,PENGISIAN!CL128&gt;PENGISIAN!CE128),SUM(PENGISIAN!CF128,PENGISIAN!CK128),IF(AND(PENGISIAN!CN128&gt;0,PENGISIAN!CE128&gt;0,PENGISIAN!CN128&gt;PENGISIAN!CE128),SUM(PENGISIAN!CF128,PENGISIAN!CK128,PENGISIAN!CM128),0))</f>
        <v>0</v>
      </c>
      <c r="Y127" s="238">
        <f>IF(AND(PENGISIAN!CS128&gt;0,PENGISIAN!CL128&gt;0,PENGISIAN!CS128&gt;PENGISIAN!CL128),PENGISIAN!CS128,IF(AND(PENGISIAN!CU128&gt;0,PENGISIAN!CL128&gt;0,PENGISIAN!CU128&gt;PENGISIAN!CL128),PENGISIAN!CU128,0))</f>
        <v>0</v>
      </c>
      <c r="Z127" s="238">
        <f>IF(AND(PENGISIAN!CS128&gt;0,PENGISIAN!CL128&gt;0,PENGISIAN!CS128&gt;PENGISIAN!CL128),SUM(PENGISIAN!CM128,PENGISIAN!CR128),IF(AND(PENGISIAN!CU128&gt;0,PENGISIAN!CL128&gt;0,PENGISIAN!CU128&gt;PENGISIAN!CL128),SUM(PENGISIAN!CM128,PENGISIAN!CR128,PENGISIAN!CT128),0))</f>
        <v>0</v>
      </c>
      <c r="AA127" s="238">
        <f>IF(AND(PENGISIAN!CZ128&gt;0,PENGISIAN!CS128&gt;0,PENGISIAN!CZ128&gt;PENGISIAN!CS128),PENGISIAN!CZ128,IF(AND(PENGISIAN!DB128&gt;0,PENGISIAN!CS128&gt;0,PENGISIAN!DB128&gt;PENGISIAN!CS128),PENGISIAN!DB128,0))</f>
        <v>0</v>
      </c>
      <c r="AB127" s="238">
        <f>IF(AND(PENGISIAN!CZ128&gt;0,PENGISIAN!CS128&gt;0,PENGISIAN!CZ128&gt;PENGISIAN!CS128),SUM(PENGISIAN!CT128,PENGISIAN!CY128),IF(AND(PENGISIAN!DB128&gt;0,PENGISIAN!CS128&gt;0,PENGISIAN!DB128&gt;PENGISIAN!CS128),SUM(PENGISIAN!CT128,PENGISIAN!CY128,PENGISIAN!DA128),0))</f>
        <v>0</v>
      </c>
      <c r="AC127" s="238">
        <f>IF(AND(PENGISIAN!DG128&gt;0,PENGISIAN!CZ128&gt;0,PENGISIAN!DG128&gt;PENGISIAN!CZ128),PENGISIAN!DG128,IF(AND(PENGISIAN!DI128&gt;0,PENGISIAN!CZ128&gt;0,PENGISIAN!DI128&gt;PENGISIAN!CZ128),PENGISIAN!DI128,0))</f>
        <v>0</v>
      </c>
      <c r="AD127" s="238">
        <f>IF(AND(PENGISIAN!DG128&gt;0,PENGISIAN!CZ128&gt;0,PENGISIAN!DG128&gt;PENGISIAN!CZ128),SUM(PENGISIAN!DA128,PENGISIAN!DF128),IF(AND(PENGISIAN!DI128&gt;0,PENGISIAN!CZ128&gt;0,PENGISIAN!DI128&gt;PENGISIAN!CZ128),SUM(PENGISIAN!DA128,PENGISIAN!DF128,PENGISIAN!DH128),0))</f>
        <v>0</v>
      </c>
      <c r="AE127" s="238">
        <f>IF(AND(PENGISIAN!DN128&gt;0,PENGISIAN!DG128&gt;0,PENGISIAN!DN128&gt;PENGISIAN!DG128),PENGISIAN!DN128,IF(AND(PENGISIAN!DP128&gt;0,PENGISIAN!DG128&gt;0,PENGISIAN!DP128&gt;PENGISIAN!DG128),PENGISIAN!DP128,0))</f>
        <v>0</v>
      </c>
      <c r="AF127" s="238">
        <f>IF(AND(PENGISIAN!DN128&gt;0,PENGISIAN!DG128&gt;0,PENGISIAN!DN128&gt;PENGISIAN!DG128),SUM(PENGISIAN!DH128,PENGISIAN!DM128),IF(AND(PENGISIAN!DP128&gt;0,PENGISIAN!DG128&gt;0,PENGISIAN!DP128&gt;PENGISIAN!DG128),SUM(PENGISIAN!DH128,PENGISIAN!DM128,PENGISIAN!DO128),0))</f>
        <v>0</v>
      </c>
      <c r="AG127" s="238">
        <f>IF(AND(PENGISIAN!DU128&gt;0,PENGISIAN!DN128&gt;0,PENGISIAN!DU128&gt;PENGISIAN!DN128),PENGISIAN!DU128,IF(AND(PENGISIAN!DW128&gt;0,PENGISIAN!DN128&gt;0,PENGISIAN!DW128&gt;PENGISIAN!DN128),PENGISIAN!DW128,0))</f>
        <v>0</v>
      </c>
      <c r="AH127" s="238">
        <f>IF(AND(PENGISIAN!DU128&gt;0,PENGISIAN!DN128&gt;0,PENGISIAN!DU128&gt;PENGISIAN!DN128),SUM(PENGISIAN!DO128,PENGISIAN!DT128),IF(AND(PENGISIAN!DW128&gt;0,PENGISIAN!DN128&gt;0,PENGISIAN!DW128&gt;PENGISIAN!DN128),SUM(PENGISIAN!DO128,PENGISIAN!DT128,PENGISIAN!DV128),0))</f>
        <v>0</v>
      </c>
      <c r="AI127" s="238">
        <f>IF(AND(PENGISIAN!EB128&gt;0,PENGISIAN!DU128&gt;0,PENGISIAN!EB128&gt;PENGISIAN!DU128),PENGISIAN!EB128,IF(AND(PENGISIAN!ED128&gt;0,PENGISIAN!DU128&gt;0,PENGISIAN!ED128&gt;PENGISIAN!DU128),PENGISIAN!ED128,0))</f>
        <v>0</v>
      </c>
      <c r="AJ127" s="238">
        <f>IF(AND(PENGISIAN!EB128&gt;0,PENGISIAN!DU128&gt;0,PENGISIAN!EB128&gt;PENGISIAN!DU128),SUM(PENGISIAN!DV128,PENGISIAN!EA128),IF(AND(PENGISIAN!ED128&gt;0,PENGISIAN!DU128&gt;0,PENGISIAN!ED128&gt;PENGISIAN!DU128),SUM(PENGISIAN!DV128,PENGISIAN!EA128,PENGISIAN!EC128),0))</f>
        <v>0</v>
      </c>
      <c r="AK127" s="238">
        <f>IF(AND(PENGISIAN!EI128&gt;0,PENGISIAN!EB128&gt;0,PENGISIAN!EI128&gt;PENGISIAN!EB128),PENGISIAN!EI128,IF(AND(PENGISIAN!EK128&gt;0,PENGISIAN!EB128&gt;0,PENGISIAN!EK128&gt;PENGISIAN!EB128),PENGISIAN!EK128,0))</f>
        <v>0</v>
      </c>
      <c r="AL127" s="238">
        <f>IF(AND(PENGISIAN!EI128&gt;0,PENGISIAN!EB128&gt;0,PENGISIAN!EI128&gt;PENGISIAN!EB128),SUM(PENGISIAN!EC128,PENGISIAN!EH128),IF(AND(PENGISIAN!EK128&gt;0,PENGISIAN!EB128&gt;0,PENGISIAN!EK128&gt;PENGISIAN!EB128),SUM(PENGISIAN!EC128,PENGISIAN!EH128,PENGISIAN!EJ128),0))</f>
        <v>0</v>
      </c>
      <c r="AM127" s="238">
        <f>IF(AND(PENGISIAN!EP128&gt;0,PENGISIAN!EI128&gt;0,PENGISIAN!EP128&gt;PENGISIAN!EI128),PENGISIAN!EP128,IF(AND(PENGISIAN!ER128&gt;0,PENGISIAN!EI128&gt;0,PENGISIAN!ER128&gt;PENGISIAN!EI128),PENGISIAN!ER128,0))</f>
        <v>0</v>
      </c>
      <c r="AN127" s="238">
        <f>IF(AND(PENGISIAN!EP128&gt;0,PENGISIAN!EI128&gt;0,PENGISIAN!EP128&gt;PENGISIAN!EI128),SUM(PENGISIAN!EJ128,PENGISIAN!EO128),IF(AND(PENGISIAN!ER128&gt;0,PENGISIAN!EI128&gt;0,PENGISIAN!ER128&gt;PENGISIAN!EI128),SUM(PENGISIAN!EJ128,PENGISIAN!EO128,PENGISIAN!EQ128),0))</f>
        <v>0</v>
      </c>
      <c r="AO127" s="238">
        <f>IF(AND(PENGISIAN!EW128&gt;0,PENGISIAN!EP128&gt;0,PENGISIAN!EW128&gt;PENGISIAN!EP128),PENGISIAN!EW128,IF(AND(PENGISIAN!EY128&gt;0,PENGISIAN!EP128&gt;0,PENGISIAN!EY128&gt;PENGISIAN!EP128),PENGISIAN!EY128,0))</f>
        <v>0</v>
      </c>
      <c r="AP127" s="238">
        <f>IF(AND(PENGISIAN!EW128&gt;0,PENGISIAN!EP128&gt;0,PENGISIAN!EW128&gt;PENGISIAN!EP128),SUM(PENGISIAN!EQ128,PENGISIAN!EV128),IF(AND(PENGISIAN!EY128&gt;0,PENGISIAN!EP128&gt;0,PENGISIAN!EY128&gt;PENGISIAN!EP128),SUM(PENGISIAN!EQ128,PENGISIAN!EV128,PENGISIAN!EX128),0))</f>
        <v>0</v>
      </c>
      <c r="AQ127" s="238">
        <f>IF(AND(PENGISIAN!FD128&gt;0,PENGISIAN!EW128&gt;0,PENGISIAN!FD128&gt;PENGISIAN!EW128),PENGISIAN!FD128,IF(AND(PENGISIAN!FF128&gt;0,PENGISIAN!EW128&gt;0,PENGISIAN!FF128&gt;PENGISIAN!EW128),PENGISIAN!FF128,0))</f>
        <v>0</v>
      </c>
      <c r="AR127" s="238">
        <f>IF(AND(PENGISIAN!FD128&gt;0,PENGISIAN!EW128&gt;0,PENGISIAN!FD128&gt;PENGISIAN!EW128),SUM(PENGISIAN!EX128,PENGISIAN!FC128),IF(AND(PENGISIAN!FF128&gt;0,PENGISIAN!EW128&gt;0,PENGISIAN!FF128&gt;PENGISIAN!EW128),SUM(PENGISIAN!EX128,PENGISIAN!FC128,PENGISIAN!FE128),0))</f>
        <v>0</v>
      </c>
      <c r="AS127" s="238">
        <f>IF(AND(PENGISIAN!FK128&gt;0,PENGISIAN!FD128&gt;0,PENGISIAN!FK128&gt;PENGISIAN!FD128),PENGISIAN!FK128,IF(AND(PENGISIAN!FM128&gt;0,PENGISIAN!FD128&gt;0,PENGISIAN!FM128&gt;PENGISIAN!FD128),PENGISIAN!FM128,0))</f>
        <v>0</v>
      </c>
      <c r="AT127" s="238">
        <f>IF(AND(PENGISIAN!FK128&gt;0,PENGISIAN!FD128&gt;0,PENGISIAN!FK128&gt;PENGISIAN!FD128),SUM(PENGISIAN!FE128,PENGISIAN!FJ128),IF(AND(PENGISIAN!FM128&gt;0,PENGISIAN!FD128&gt;0,PENGISIAN!FM128&gt;PENGISIAN!FD128),SUM(PENGISIAN!FE128,PENGISIAN!FJ128,PENGISIAN!FL128),0))</f>
        <v>0</v>
      </c>
      <c r="AU127" s="238">
        <f>IF(AND(PENGISIAN!FR128&gt;0,PENGISIAN!FK128&gt;0,PENGISIAN!FR128&gt;PENGISIAN!FK128),PENGISIAN!FR128,IF(AND(PENGISIAN!FT128&gt;0,PENGISIAN!FK128&gt;0,PENGISIAN!FT128&gt;PENGISIAN!FK128),PENGISIAN!FT128,0))</f>
        <v>0</v>
      </c>
      <c r="AV127" s="238">
        <f>IF(AND(PENGISIAN!FR128&gt;0,PENGISIAN!FK128&gt;0,PENGISIAN!FR128&gt;PENGISIAN!FK128),SUM(PENGISIAN!FL128,PENGISIAN!FQ128),IF(AND(PENGISIAN!FT128&gt;0,PENGISIAN!FK128&gt;0,PENGISIAN!FT128&gt;PENGISIAN!FK128),SUM(PENGISIAN!FL128,PENGISIAN!FQ128,PENGISIAN!FS128),0))</f>
        <v>0</v>
      </c>
      <c r="AW127" s="238">
        <f>IF(AND(PENGISIAN!FY128&gt;0,PENGISIAN!FR128&gt;0,PENGISIAN!FY128&gt;PENGISIAN!FR128),PENGISIAN!FY128,IF(AND(PENGISIAN!GA128&gt;0,PENGISIAN!FR128&gt;0,PENGISIAN!GA128&gt;PENGISIAN!FR128),PENGISIAN!GA128,0))</f>
        <v>0</v>
      </c>
      <c r="AX127" s="238">
        <f>IF(AND(PENGISIAN!FY128&gt;0,PENGISIAN!FR128&gt;0,PENGISIAN!FY128&gt;PENGISIAN!FR128),SUM(PENGISIAN!FS128,PENGISIAN!FX128),IF(AND(PENGISIAN!GA128&gt;0,PENGISIAN!FR128&gt;0,PENGISIAN!GA128&gt;PENGISIAN!FR128),SUM(PENGISIAN!FS128,PENGISIAN!FX128,PENGISIAN!FZ128),0))</f>
        <v>0</v>
      </c>
      <c r="AY127" s="238">
        <f>IF(AND(PENGISIAN!GF128&gt;0,PENGISIAN!FY128&gt;0,PENGISIAN!GF128&gt;PENGISIAN!FY128),PENGISIAN!GF128,IF(AND(PENGISIAN!GH128&gt;0,PENGISIAN!FY128&gt;0,PENGISIAN!GH128&gt;PENGISIAN!FY128),PENGISIAN!GH128,0))</f>
        <v>0</v>
      </c>
      <c r="AZ127" s="238">
        <f>IF(AND(PENGISIAN!GF128&gt;0,PENGISIAN!FY128&gt;0,PENGISIAN!GF128&gt;PENGISIAN!FY128),SUM(PENGISIAN!FZ128,PENGISIAN!GE128),IF(AND(PENGISIAN!GH128&gt;0,PENGISIAN!FY128&gt;0,PENGISIAN!GH128&gt;PENGISIAN!FY128),SUM(PENGISIAN!FZ128,PENGISIAN!GE128,PENGISIAN!GG128),0))</f>
        <v>0</v>
      </c>
      <c r="BA127" s="238">
        <f>IF(AND(PENGISIAN!GM128&gt;0,PENGISIAN!GF128&gt;0,PENGISIAN!GM128&gt;PENGISIAN!GF128),PENGISIAN!GM128,IF(AND(PENGISIAN!GO128&gt;0,PENGISIAN!GF128&gt;0,PENGISIAN!GO128&gt;PENGISIAN!GF128),PENGISIAN!GO128,0))</f>
        <v>0</v>
      </c>
      <c r="BB127" s="238">
        <f>IF(AND(PENGISIAN!GM128&gt;0,PENGISIAN!GF128&gt;0,PENGISIAN!GM128&gt;PENGISIAN!GF128),SUM(PENGISIAN!GG128,PENGISIAN!GL128),IF(AND(PENGISIAN!GO128&gt;0,PENGISIAN!GF128&gt;0,PENGISIAN!GO128&gt;PENGISIAN!GF128),SUM(PENGISIAN!GG128,PENGISIAN!GL128,PENGISIAN!GN128),0))</f>
        <v>0</v>
      </c>
      <c r="BC127" s="238">
        <f>IF(AND(PENGISIAN!GT128&gt;0,PENGISIAN!GM128&gt;0,PENGISIAN!GT128&gt;PENGISIAN!GM128),PENGISIAN!GT128,IF(AND(PENGISIAN!GV128&gt;0,PENGISIAN!GM128&gt;0,PENGISIAN!GV128&gt;PENGISIAN!GM128),PENGISIAN!GV128,0))</f>
        <v>0</v>
      </c>
      <c r="BD127" s="238">
        <f>IF(AND(PENGISIAN!GT128&gt;0,PENGISIAN!GM128&gt;0,PENGISIAN!GT128&gt;PENGISIAN!GM128),SUM(PENGISIAN!GN128,PENGISIAN!GS128),IF(AND(PENGISIAN!GV128&gt;0,PENGISIAN!GM128&gt;0,PENGISIAN!GV128&gt;PENGISIAN!GM128),SUM(PENGISIAN!GN128,PENGISIAN!GS128,PENGISIAN!GU128),0))</f>
        <v>0</v>
      </c>
      <c r="BE127" s="238">
        <f>IF(AND(PENGISIAN!HA128&gt;0,PENGISIAN!GT128&gt;0,PENGISIAN!HA128&gt;PENGISIAN!GT128),PENGISIAN!HA128,IF(AND(PENGISIAN!HC128&gt;0,PENGISIAN!GT128&gt;0,PENGISIAN!HC128&gt;PENGISIAN!GT128),PENGISIAN!HC128,0))</f>
        <v>0</v>
      </c>
      <c r="BF127" s="238">
        <f>IF(AND(PENGISIAN!HA128&gt;0,PENGISIAN!GT128&gt;0,PENGISIAN!HA128&gt;PENGISIAN!GT128),SUM(PENGISIAN!GU128,PENGISIAN!GZ128),IF(AND(PENGISIAN!HC128&gt;0,PENGISIAN!GT128&gt;0,PENGISIAN!HC128&gt;PENGISIAN!GT128),SUM(PENGISIAN!GU128,PENGISIAN!GZ128,PENGISIAN!HB128),0))</f>
        <v>0</v>
      </c>
      <c r="BG127" s="238">
        <f>IF(AND(PENGISIAN!HH128&gt;0,PENGISIAN!HA128&gt;0,PENGISIAN!HH128&gt;PENGISIAN!HA128),PENGISIAN!HH128,IF(AND(PENGISIAN!HJ128&gt;0,PENGISIAN!HA128&gt;0,PENGISIAN!HJ128&gt;PENGISIAN!HA128),PENGISIAN!HJ128,0))</f>
        <v>0</v>
      </c>
      <c r="BH127" s="238">
        <f>IF(AND(PENGISIAN!HH128&gt;0,PENGISIAN!HA128&gt;0,PENGISIAN!HH128&gt;PENGISIAN!HA128),SUM(PENGISIAN!HB128,PENGISIAN!HG128),IF(AND(PENGISIAN!HJ128&gt;0,PENGISIAN!HA128&gt;0,PENGISIAN!HJ128&gt;PENGISIAN!HA128),SUM(PENGISIAN!HB128,PENGISIAN!HG128,PENGISIAN!HI128),0))</f>
        <v>0</v>
      </c>
      <c r="BI127" s="238">
        <f>IF(AND(PENGISIAN!HJ128&gt;0,PENGISIAN!HH128&gt;0,PENGISIAN!HJ128&gt;PENGISIAN!HH128),PENGISIAN!HJ128,0)</f>
        <v>0</v>
      </c>
      <c r="BJ127" s="238">
        <f>IF(AND(PENGISIAN!HJ128&gt;0,PENGISIAN!HH128&gt;0,PENGISIAN!HJ128&gt;PENGISIAN!HH128),PENGISIAN!HI128,0)</f>
        <v>0</v>
      </c>
    </row>
    <row r="128" spans="1:62">
      <c r="A128" s="238">
        <f>IF(AND(PENGISIAN!M129&gt;0,PENGISIAN!F129&gt;0,PENGISIAN!M129&gt;PENGISIAN!F129),PENGISIAN!M129,IF(AND(PENGISIAN!O129&gt;0,PENGISIAN!F129&gt;0,PENGISIAN!O129&gt;PENGISIAN!F129),PENGISIAN!O129,0))</f>
        <v>111225</v>
      </c>
      <c r="B128" s="238">
        <f>IF(AND(PENGISIAN!M129&gt;0,PENGISIAN!F129&gt;0,PENGISIAN!M129&gt;PENGISIAN!F129),SUM(PENGISIAN!G129,PENGISIAN!L129),IF(AND(PENGISIAN!O129&gt;0,PENGISIAN!F129&gt;0,PENGISIAN!O129&gt;PENGISIAN!F129),SUM(PENGISIAN!G129,PENGISIAN!L129,PENGISIAN!N129),0))</f>
        <v>381</v>
      </c>
      <c r="C128" s="238">
        <f>IF(AND(PENGISIAN!T129&gt;0,PENGISIAN!M129&gt;0,PENGISIAN!T129&gt;PENGISIAN!M129),PENGISIAN!T129,IF(AND(PENGISIAN!V129&gt;0,PENGISIAN!M129&gt;0,PENGISIAN!V129&gt;PENGISIAN!M129),PENGISIAN!V129,0))</f>
        <v>0</v>
      </c>
      <c r="D128" s="238">
        <f>IF(AND(PENGISIAN!T129&gt;0,PENGISIAN!M129&gt;0,PENGISIAN!T129&gt;PENGISIAN!M129),SUM(PENGISIAN!N129,PENGISIAN!S129),IF(AND(PENGISIAN!V129&gt;0,PENGISIAN!M129&gt;0,PENGISIAN!V129&gt;PENGISIAN!M129),SUM(PENGISIAN!N129,PENGISIAN!S129,PENGISIAN!U129),0))</f>
        <v>0</v>
      </c>
      <c r="E128" s="238">
        <f>IF(AND(PENGISIAN!AA129&gt;0,PENGISIAN!T129&gt;0,PENGISIAN!AA129&gt;PENGISIAN!T129),PENGISIAN!AA129,IF(AND(PENGISIAN!AC129&gt;0,PENGISIAN!T129&gt;0,PENGISIAN!AC129&gt;PENGISIAN!T129),PENGISIAN!AC129,0))</f>
        <v>111380</v>
      </c>
      <c r="F128" s="238">
        <f>IF(AND(PENGISIAN!AA129&gt;0,PENGISIAN!T129&gt;0,PENGISIAN!AA129&gt;PENGISIAN!T129),SUM(PENGISIAN!U129,PENGISIAN!Z129),IF(AND(PENGISIAN!AC129&gt;0,PENGISIAN!T129&gt;0,PENGISIAN!AC129&gt;PENGISIAN!T129),SUM(PENGISIAN!U129,PENGISIAN!Z129,PENGISIAN!AB129),0))</f>
        <v>185</v>
      </c>
      <c r="G128" s="238">
        <f>IF(AND(PENGISIAN!AH129&gt;0,PENGISIAN!AA129&gt;0,PENGISIAN!AH129&gt;PENGISIAN!AA129),PENGISIAN!AH129,IF(AND(PENGISIAN!AJ129&gt;0,PENGISIAN!AA129&gt;0,PENGISIAN!AJ129&gt;PENGISIAN!AA129),PENGISIAN!AJ129,0))</f>
        <v>111615</v>
      </c>
      <c r="H128" s="238">
        <f>IF(AND(PENGISIAN!AH129&gt;0,PENGISIAN!AA129&gt;0,PENGISIAN!AH129&gt;PENGISIAN!AA129),SUM(PENGISIAN!AB129,PENGISIAN!AG129),IF(AND(PENGISIAN!AJ129&gt;0,PENGISIAN!AA129&gt;0,PENGISIAN!AJ129&gt;PENGISIAN!AA129),SUM(PENGISIAN!AB129,PENGISIAN!AG129,PENGISIAN!AI129),0))</f>
        <v>352</v>
      </c>
      <c r="I128" s="238">
        <f>IF(AND(PENGISIAN!AO129&gt;0,PENGISIAN!AH129&gt;0,PENGISIAN!AO129&gt;PENGISIAN!AH129),PENGISIAN!AO129,IF(AND(PENGISIAN!AQ129&gt;0,PENGISIAN!AH129&gt;0,PENGISIAN!AQ129&gt;PENGISIAN!AH129),PENGISIAN!AQ129,0))</f>
        <v>0</v>
      </c>
      <c r="J128" s="238">
        <f>IF(AND(PENGISIAN!AO129&gt;0,PENGISIAN!AH129&gt;0,PENGISIAN!AO129&gt;PENGISIAN!AH129),SUM(PENGISIAN!AI129,PENGISIAN!AN129),IF(AND(PENGISIAN!AQ129&gt;0,PENGISIAN!AH129&gt;0,PENGISIAN!AQ129&gt;PENGISIAN!AH129),SUM(PENGISIAN!AI129,PENGISIAN!AN129,PENGISIAN!AP129),0))</f>
        <v>0</v>
      </c>
      <c r="K128" s="238">
        <f>IF(AND(PENGISIAN!AV129&gt;0,PENGISIAN!AO129&gt;0,PENGISIAN!AV129&gt;PENGISIAN!AO129),PENGISIAN!AV129,IF(AND(PENGISIAN!AX129&gt;0,PENGISIAN!AO129&gt;0,PENGISIAN!AX129&gt;PENGISIAN!AO129),PENGISIAN!AX129,0))</f>
        <v>0</v>
      </c>
      <c r="L128" s="238">
        <f>IF(AND(PENGISIAN!AV129&gt;0,PENGISIAN!AO129&gt;0,PENGISIAN!AV129&gt;PENGISIAN!AO129),SUM(PENGISIAN!AP129,PENGISIAN!AU129),IF(AND(PENGISIAN!AX129&gt;0,PENGISIAN!AO129&gt;0,PENGISIAN!AX129&gt;PENGISIAN!AO129),SUM(PENGISIAN!AP129,PENGISIAN!AU129,PENGISIAN!AW129),0))</f>
        <v>0</v>
      </c>
      <c r="M128" s="238">
        <f>IF(AND(PENGISIAN!BC129&gt;0,PENGISIAN!AV129&gt;0,PENGISIAN!BC129&gt;PENGISIAN!AV129),PENGISIAN!BC129,IF(AND(PENGISIAN!BE129&gt;0,PENGISIAN!AV129&gt;0,PENGISIAN!BE129&gt;PENGISIAN!AV129),PENGISIAN!BE129,0))</f>
        <v>0</v>
      </c>
      <c r="N128" s="238">
        <f>IF(AND(PENGISIAN!BC129&gt;0,PENGISIAN!AV129&gt;0,PENGISIAN!BC129&gt;PENGISIAN!AV129),SUM(PENGISIAN!AW129,PENGISIAN!BB129),IF(AND(PENGISIAN!BE129&gt;0,PENGISIAN!AV129&gt;0,PENGISIAN!BE129&gt;PENGISIAN!AV129),SUM(PENGISIAN!AW129,PENGISIAN!BB129,PENGISIAN!BD129),0))</f>
        <v>0</v>
      </c>
      <c r="O128" s="238">
        <f>IF(AND(PENGISIAN!BJ129&gt;0,PENGISIAN!BC129&gt;0,PENGISIAN!BJ129&gt;PENGISIAN!BC129),PENGISIAN!BJ129,IF(AND(PENGISIAN!BL129&gt;0,PENGISIAN!BC129&gt;0,PENGISIAN!BL129&gt;PENGISIAN!BC129),PENGISIAN!BL129,0))</f>
        <v>0</v>
      </c>
      <c r="P128" s="238">
        <f>IF(AND(PENGISIAN!BJ129&gt;0,PENGISIAN!BC129&gt;0,PENGISIAN!BJ129&gt;PENGISIAN!BC129),SUM(PENGISIAN!BD129,PENGISIAN!BI129),IF(AND(PENGISIAN!BL129&gt;0,PENGISIAN!BC129&gt;0,PENGISIAN!BL129&gt;PENGISIAN!BC129),SUM(PENGISIAN!BD129,PENGISIAN!BI129,PENGISIAN!BK129),0))</f>
        <v>0</v>
      </c>
      <c r="Q128" s="238">
        <f>IF(AND(PENGISIAN!BQ129&gt;0,PENGISIAN!BJ129&gt;0,PENGISIAN!BQ129&gt;PENGISIAN!BJ129),PENGISIAN!BQ129,IF(AND(PENGISIAN!BS129&gt;0,PENGISIAN!BJ129&gt;0,PENGISIAN!BS129&gt;PENGISIAN!BJ129),PENGISIAN!BS129,0))</f>
        <v>0</v>
      </c>
      <c r="R128" s="238">
        <f>IF(AND(PENGISIAN!BQ129&gt;0,PENGISIAN!BJ129&gt;0,PENGISIAN!BQ129&gt;PENGISIAN!BJ129),SUM(PENGISIAN!BK129,PENGISIAN!BP129),IF(AND(PENGISIAN!BS129&gt;0,PENGISIAN!BJ129&gt;0,PENGISIAN!BS129&gt;PENGISIAN!BJ129),SUM(PENGISIAN!BK129,PENGISIAN!BP129,PENGISIAN!BR129),0))</f>
        <v>0</v>
      </c>
      <c r="S128" s="238">
        <f>IF(AND(PENGISIAN!BX129&gt;0,PENGISIAN!BQ129&gt;0,PENGISIAN!BX129&gt;PENGISIAN!BQ129),PENGISIAN!BX129,IF(AND(PENGISIAN!BZ129&gt;0,PENGISIAN!BQ129&gt;0,PENGISIAN!BZ129&gt;PENGISIAN!BQ129),PENGISIAN!BZ129,0))</f>
        <v>0</v>
      </c>
      <c r="T128" s="238">
        <f>IF(AND(PENGISIAN!BX129&gt;0,PENGISIAN!BQ129&gt;0,PENGISIAN!BX129&gt;PENGISIAN!BQ129),SUM(PENGISIAN!BR129,PENGISIAN!BW129),IF(AND(PENGISIAN!BZ129&gt;0,PENGISIAN!BQ129&gt;0,PENGISIAN!BZ129&gt;PENGISIAN!BQ129),SUM(PENGISIAN!BR129,PENGISIAN!BW129,PENGISIAN!BY129),0))</f>
        <v>0</v>
      </c>
      <c r="U128" s="238">
        <f>IF(AND(PENGISIAN!CE129&gt;0,PENGISIAN!BX129&gt;0,PENGISIAN!CE129&gt;PENGISIAN!BX129),PENGISIAN!CE129,IF(AND(PENGISIAN!CG129&gt;0,PENGISIAN!BX129&gt;0,PENGISIAN!CG129&gt;PENGISIAN!BX129),PENGISIAN!CG129,0))</f>
        <v>0</v>
      </c>
      <c r="V128" s="238">
        <f>IF(AND(PENGISIAN!CE129&gt;0,PENGISIAN!BX129&gt;0,PENGISIAN!CE129&gt;PENGISIAN!BX129),SUM(PENGISIAN!BY129,PENGISIAN!CD129),IF(AND(PENGISIAN!CG129&gt;0,PENGISIAN!BX129&gt;0,PENGISIAN!CG129&gt;PENGISIAN!BX129),SUM(PENGISIAN!BY129,PENGISIAN!CD129,PENGISIAN!CF129),0))</f>
        <v>0</v>
      </c>
      <c r="W128" s="238">
        <f>IF(AND(PENGISIAN!CL129&gt;0,PENGISIAN!CE129&gt;0,PENGISIAN!CL129&gt;PENGISIAN!CE129),PENGISIAN!CL129,IF(AND(PENGISIAN!CN129&gt;0,PENGISIAN!CE129&gt;0,PENGISIAN!CN129&gt;PENGISIAN!CE129),PENGISIAN!CN129,0))</f>
        <v>0</v>
      </c>
      <c r="X128" s="238">
        <f>IF(AND(PENGISIAN!CL129&gt;0,PENGISIAN!CE129&gt;0,PENGISIAN!CL129&gt;PENGISIAN!CE129),SUM(PENGISIAN!CF129,PENGISIAN!CK129),IF(AND(PENGISIAN!CN129&gt;0,PENGISIAN!CE129&gt;0,PENGISIAN!CN129&gt;PENGISIAN!CE129),SUM(PENGISIAN!CF129,PENGISIAN!CK129,PENGISIAN!CM129),0))</f>
        <v>0</v>
      </c>
      <c r="Y128" s="238">
        <f>IF(AND(PENGISIAN!CS129&gt;0,PENGISIAN!CL129&gt;0,PENGISIAN!CS129&gt;PENGISIAN!CL129),PENGISIAN!CS129,IF(AND(PENGISIAN!CU129&gt;0,PENGISIAN!CL129&gt;0,PENGISIAN!CU129&gt;PENGISIAN!CL129),PENGISIAN!CU129,0))</f>
        <v>0</v>
      </c>
      <c r="Z128" s="238">
        <f>IF(AND(PENGISIAN!CS129&gt;0,PENGISIAN!CL129&gt;0,PENGISIAN!CS129&gt;PENGISIAN!CL129),SUM(PENGISIAN!CM129,PENGISIAN!CR129),IF(AND(PENGISIAN!CU129&gt;0,PENGISIAN!CL129&gt;0,PENGISIAN!CU129&gt;PENGISIAN!CL129),SUM(PENGISIAN!CM129,PENGISIAN!CR129,PENGISIAN!CT129),0))</f>
        <v>0</v>
      </c>
      <c r="AA128" s="238">
        <f>IF(AND(PENGISIAN!CZ129&gt;0,PENGISIAN!CS129&gt;0,PENGISIAN!CZ129&gt;PENGISIAN!CS129),PENGISIAN!CZ129,IF(AND(PENGISIAN!DB129&gt;0,PENGISIAN!CS129&gt;0,PENGISIAN!DB129&gt;PENGISIAN!CS129),PENGISIAN!DB129,0))</f>
        <v>0</v>
      </c>
      <c r="AB128" s="238">
        <f>IF(AND(PENGISIAN!CZ129&gt;0,PENGISIAN!CS129&gt;0,PENGISIAN!CZ129&gt;PENGISIAN!CS129),SUM(PENGISIAN!CT129,PENGISIAN!CY129),IF(AND(PENGISIAN!DB129&gt;0,PENGISIAN!CS129&gt;0,PENGISIAN!DB129&gt;PENGISIAN!CS129),SUM(PENGISIAN!CT129,PENGISIAN!CY129,PENGISIAN!DA129),0))</f>
        <v>0</v>
      </c>
      <c r="AC128" s="238">
        <f>IF(AND(PENGISIAN!DG129&gt;0,PENGISIAN!CZ129&gt;0,PENGISIAN!DG129&gt;PENGISIAN!CZ129),PENGISIAN!DG129,IF(AND(PENGISIAN!DI129&gt;0,PENGISIAN!CZ129&gt;0,PENGISIAN!DI129&gt;PENGISIAN!CZ129),PENGISIAN!DI129,0))</f>
        <v>0</v>
      </c>
      <c r="AD128" s="238">
        <f>IF(AND(PENGISIAN!DG129&gt;0,PENGISIAN!CZ129&gt;0,PENGISIAN!DG129&gt;PENGISIAN!CZ129),SUM(PENGISIAN!DA129,PENGISIAN!DF129),IF(AND(PENGISIAN!DI129&gt;0,PENGISIAN!CZ129&gt;0,PENGISIAN!DI129&gt;PENGISIAN!CZ129),SUM(PENGISIAN!DA129,PENGISIAN!DF129,PENGISIAN!DH129),0))</f>
        <v>0</v>
      </c>
      <c r="AE128" s="238">
        <f>IF(AND(PENGISIAN!DN129&gt;0,PENGISIAN!DG129&gt;0,PENGISIAN!DN129&gt;PENGISIAN!DG129),PENGISIAN!DN129,IF(AND(PENGISIAN!DP129&gt;0,PENGISIAN!DG129&gt;0,PENGISIAN!DP129&gt;PENGISIAN!DG129),PENGISIAN!DP129,0))</f>
        <v>0</v>
      </c>
      <c r="AF128" s="238">
        <f>IF(AND(PENGISIAN!DN129&gt;0,PENGISIAN!DG129&gt;0,PENGISIAN!DN129&gt;PENGISIAN!DG129),SUM(PENGISIAN!DH129,PENGISIAN!DM129),IF(AND(PENGISIAN!DP129&gt;0,PENGISIAN!DG129&gt;0,PENGISIAN!DP129&gt;PENGISIAN!DG129),SUM(PENGISIAN!DH129,PENGISIAN!DM129,PENGISIAN!DO129),0))</f>
        <v>0</v>
      </c>
      <c r="AG128" s="238">
        <f>IF(AND(PENGISIAN!DU129&gt;0,PENGISIAN!DN129&gt;0,PENGISIAN!DU129&gt;PENGISIAN!DN129),PENGISIAN!DU129,IF(AND(PENGISIAN!DW129&gt;0,PENGISIAN!DN129&gt;0,PENGISIAN!DW129&gt;PENGISIAN!DN129),PENGISIAN!DW129,0))</f>
        <v>0</v>
      </c>
      <c r="AH128" s="238">
        <f>IF(AND(PENGISIAN!DU129&gt;0,PENGISIAN!DN129&gt;0,PENGISIAN!DU129&gt;PENGISIAN!DN129),SUM(PENGISIAN!DO129,PENGISIAN!DT129),IF(AND(PENGISIAN!DW129&gt;0,PENGISIAN!DN129&gt;0,PENGISIAN!DW129&gt;PENGISIAN!DN129),SUM(PENGISIAN!DO129,PENGISIAN!DT129,PENGISIAN!DV129),0))</f>
        <v>0</v>
      </c>
      <c r="AI128" s="238">
        <f>IF(AND(PENGISIAN!EB129&gt;0,PENGISIAN!DU129&gt;0,PENGISIAN!EB129&gt;PENGISIAN!DU129),PENGISIAN!EB129,IF(AND(PENGISIAN!ED129&gt;0,PENGISIAN!DU129&gt;0,PENGISIAN!ED129&gt;PENGISIAN!DU129),PENGISIAN!ED129,0))</f>
        <v>0</v>
      </c>
      <c r="AJ128" s="238">
        <f>IF(AND(PENGISIAN!EB129&gt;0,PENGISIAN!DU129&gt;0,PENGISIAN!EB129&gt;PENGISIAN!DU129),SUM(PENGISIAN!DV129,PENGISIAN!EA129),IF(AND(PENGISIAN!ED129&gt;0,PENGISIAN!DU129&gt;0,PENGISIAN!ED129&gt;PENGISIAN!DU129),SUM(PENGISIAN!DV129,PENGISIAN!EA129,PENGISIAN!EC129),0))</f>
        <v>0</v>
      </c>
      <c r="AK128" s="238">
        <f>IF(AND(PENGISIAN!EI129&gt;0,PENGISIAN!EB129&gt;0,PENGISIAN!EI129&gt;PENGISIAN!EB129),PENGISIAN!EI129,IF(AND(PENGISIAN!EK129&gt;0,PENGISIAN!EB129&gt;0,PENGISIAN!EK129&gt;PENGISIAN!EB129),PENGISIAN!EK129,0))</f>
        <v>0</v>
      </c>
      <c r="AL128" s="238">
        <f>IF(AND(PENGISIAN!EI129&gt;0,PENGISIAN!EB129&gt;0,PENGISIAN!EI129&gt;PENGISIAN!EB129),SUM(PENGISIAN!EC129,PENGISIAN!EH129),IF(AND(PENGISIAN!EK129&gt;0,PENGISIAN!EB129&gt;0,PENGISIAN!EK129&gt;PENGISIAN!EB129),SUM(PENGISIAN!EC129,PENGISIAN!EH129,PENGISIAN!EJ129),0))</f>
        <v>0</v>
      </c>
      <c r="AM128" s="238">
        <f>IF(AND(PENGISIAN!EP129&gt;0,PENGISIAN!EI129&gt;0,PENGISIAN!EP129&gt;PENGISIAN!EI129),PENGISIAN!EP129,IF(AND(PENGISIAN!ER129&gt;0,PENGISIAN!EI129&gt;0,PENGISIAN!ER129&gt;PENGISIAN!EI129),PENGISIAN!ER129,0))</f>
        <v>0</v>
      </c>
      <c r="AN128" s="238">
        <f>IF(AND(PENGISIAN!EP129&gt;0,PENGISIAN!EI129&gt;0,PENGISIAN!EP129&gt;PENGISIAN!EI129),SUM(PENGISIAN!EJ129,PENGISIAN!EO129),IF(AND(PENGISIAN!ER129&gt;0,PENGISIAN!EI129&gt;0,PENGISIAN!ER129&gt;PENGISIAN!EI129),SUM(PENGISIAN!EJ129,PENGISIAN!EO129,PENGISIAN!EQ129),0))</f>
        <v>0</v>
      </c>
      <c r="AO128" s="238">
        <f>IF(AND(PENGISIAN!EW129&gt;0,PENGISIAN!EP129&gt;0,PENGISIAN!EW129&gt;PENGISIAN!EP129),PENGISIAN!EW129,IF(AND(PENGISIAN!EY129&gt;0,PENGISIAN!EP129&gt;0,PENGISIAN!EY129&gt;PENGISIAN!EP129),PENGISIAN!EY129,0))</f>
        <v>0</v>
      </c>
      <c r="AP128" s="238">
        <f>IF(AND(PENGISIAN!EW129&gt;0,PENGISIAN!EP129&gt;0,PENGISIAN!EW129&gt;PENGISIAN!EP129),SUM(PENGISIAN!EQ129,PENGISIAN!EV129),IF(AND(PENGISIAN!EY129&gt;0,PENGISIAN!EP129&gt;0,PENGISIAN!EY129&gt;PENGISIAN!EP129),SUM(PENGISIAN!EQ129,PENGISIAN!EV129,PENGISIAN!EX129),0))</f>
        <v>0</v>
      </c>
      <c r="AQ128" s="238">
        <f>IF(AND(PENGISIAN!FD129&gt;0,PENGISIAN!EW129&gt;0,PENGISIAN!FD129&gt;PENGISIAN!EW129),PENGISIAN!FD129,IF(AND(PENGISIAN!FF129&gt;0,PENGISIAN!EW129&gt;0,PENGISIAN!FF129&gt;PENGISIAN!EW129),PENGISIAN!FF129,0))</f>
        <v>0</v>
      </c>
      <c r="AR128" s="238">
        <f>IF(AND(PENGISIAN!FD129&gt;0,PENGISIAN!EW129&gt;0,PENGISIAN!FD129&gt;PENGISIAN!EW129),SUM(PENGISIAN!EX129,PENGISIAN!FC129),IF(AND(PENGISIAN!FF129&gt;0,PENGISIAN!EW129&gt;0,PENGISIAN!FF129&gt;PENGISIAN!EW129),SUM(PENGISIAN!EX129,PENGISIAN!FC129,PENGISIAN!FE129),0))</f>
        <v>0</v>
      </c>
      <c r="AS128" s="238">
        <f>IF(AND(PENGISIAN!FK129&gt;0,PENGISIAN!FD129&gt;0,PENGISIAN!FK129&gt;PENGISIAN!FD129),PENGISIAN!FK129,IF(AND(PENGISIAN!FM129&gt;0,PENGISIAN!FD129&gt;0,PENGISIAN!FM129&gt;PENGISIAN!FD129),PENGISIAN!FM129,0))</f>
        <v>0</v>
      </c>
      <c r="AT128" s="238">
        <f>IF(AND(PENGISIAN!FK129&gt;0,PENGISIAN!FD129&gt;0,PENGISIAN!FK129&gt;PENGISIAN!FD129),SUM(PENGISIAN!FE129,PENGISIAN!FJ129),IF(AND(PENGISIAN!FM129&gt;0,PENGISIAN!FD129&gt;0,PENGISIAN!FM129&gt;PENGISIAN!FD129),SUM(PENGISIAN!FE129,PENGISIAN!FJ129,PENGISIAN!FL129),0))</f>
        <v>0</v>
      </c>
      <c r="AU128" s="238">
        <f>IF(AND(PENGISIAN!FR129&gt;0,PENGISIAN!FK129&gt;0,PENGISIAN!FR129&gt;PENGISIAN!FK129),PENGISIAN!FR129,IF(AND(PENGISIAN!FT129&gt;0,PENGISIAN!FK129&gt;0,PENGISIAN!FT129&gt;PENGISIAN!FK129),PENGISIAN!FT129,0))</f>
        <v>0</v>
      </c>
      <c r="AV128" s="238">
        <f>IF(AND(PENGISIAN!FR129&gt;0,PENGISIAN!FK129&gt;0,PENGISIAN!FR129&gt;PENGISIAN!FK129),SUM(PENGISIAN!FL129,PENGISIAN!FQ129),IF(AND(PENGISIAN!FT129&gt;0,PENGISIAN!FK129&gt;0,PENGISIAN!FT129&gt;PENGISIAN!FK129),SUM(PENGISIAN!FL129,PENGISIAN!FQ129,PENGISIAN!FS129),0))</f>
        <v>0</v>
      </c>
      <c r="AW128" s="238">
        <f>IF(AND(PENGISIAN!FY129&gt;0,PENGISIAN!FR129&gt;0,PENGISIAN!FY129&gt;PENGISIAN!FR129),PENGISIAN!FY129,IF(AND(PENGISIAN!GA129&gt;0,PENGISIAN!FR129&gt;0,PENGISIAN!GA129&gt;PENGISIAN!FR129),PENGISIAN!GA129,0))</f>
        <v>0</v>
      </c>
      <c r="AX128" s="238">
        <f>IF(AND(PENGISIAN!FY129&gt;0,PENGISIAN!FR129&gt;0,PENGISIAN!FY129&gt;PENGISIAN!FR129),SUM(PENGISIAN!FS129,PENGISIAN!FX129),IF(AND(PENGISIAN!GA129&gt;0,PENGISIAN!FR129&gt;0,PENGISIAN!GA129&gt;PENGISIAN!FR129),SUM(PENGISIAN!FS129,PENGISIAN!FX129,PENGISIAN!FZ129),0))</f>
        <v>0</v>
      </c>
      <c r="AY128" s="238">
        <f>IF(AND(PENGISIAN!GF129&gt;0,PENGISIAN!FY129&gt;0,PENGISIAN!GF129&gt;PENGISIAN!FY129),PENGISIAN!GF129,IF(AND(PENGISIAN!GH129&gt;0,PENGISIAN!FY129&gt;0,PENGISIAN!GH129&gt;PENGISIAN!FY129),PENGISIAN!GH129,0))</f>
        <v>0</v>
      </c>
      <c r="AZ128" s="238">
        <f>IF(AND(PENGISIAN!GF129&gt;0,PENGISIAN!FY129&gt;0,PENGISIAN!GF129&gt;PENGISIAN!FY129),SUM(PENGISIAN!FZ129,PENGISIAN!GE129),IF(AND(PENGISIAN!GH129&gt;0,PENGISIAN!FY129&gt;0,PENGISIAN!GH129&gt;PENGISIAN!FY129),SUM(PENGISIAN!FZ129,PENGISIAN!GE129,PENGISIAN!GG129),0))</f>
        <v>0</v>
      </c>
      <c r="BA128" s="238">
        <f>IF(AND(PENGISIAN!GM129&gt;0,PENGISIAN!GF129&gt;0,PENGISIAN!GM129&gt;PENGISIAN!GF129),PENGISIAN!GM129,IF(AND(PENGISIAN!GO129&gt;0,PENGISIAN!GF129&gt;0,PENGISIAN!GO129&gt;PENGISIAN!GF129),PENGISIAN!GO129,0))</f>
        <v>0</v>
      </c>
      <c r="BB128" s="238">
        <f>IF(AND(PENGISIAN!GM129&gt;0,PENGISIAN!GF129&gt;0,PENGISIAN!GM129&gt;PENGISIAN!GF129),SUM(PENGISIAN!GG129,PENGISIAN!GL129),IF(AND(PENGISIAN!GO129&gt;0,PENGISIAN!GF129&gt;0,PENGISIAN!GO129&gt;PENGISIAN!GF129),SUM(PENGISIAN!GG129,PENGISIAN!GL129,PENGISIAN!GN129),0))</f>
        <v>0</v>
      </c>
      <c r="BC128" s="238">
        <f>IF(AND(PENGISIAN!GT129&gt;0,PENGISIAN!GM129&gt;0,PENGISIAN!GT129&gt;PENGISIAN!GM129),PENGISIAN!GT129,IF(AND(PENGISIAN!GV129&gt;0,PENGISIAN!GM129&gt;0,PENGISIAN!GV129&gt;PENGISIAN!GM129),PENGISIAN!GV129,0))</f>
        <v>0</v>
      </c>
      <c r="BD128" s="238">
        <f>IF(AND(PENGISIAN!GT129&gt;0,PENGISIAN!GM129&gt;0,PENGISIAN!GT129&gt;PENGISIAN!GM129),SUM(PENGISIAN!GN129,PENGISIAN!GS129),IF(AND(PENGISIAN!GV129&gt;0,PENGISIAN!GM129&gt;0,PENGISIAN!GV129&gt;PENGISIAN!GM129),SUM(PENGISIAN!GN129,PENGISIAN!GS129,PENGISIAN!GU129),0))</f>
        <v>0</v>
      </c>
      <c r="BE128" s="238">
        <f>IF(AND(PENGISIAN!HA129&gt;0,PENGISIAN!GT129&gt;0,PENGISIAN!HA129&gt;PENGISIAN!GT129),PENGISIAN!HA129,IF(AND(PENGISIAN!HC129&gt;0,PENGISIAN!GT129&gt;0,PENGISIAN!HC129&gt;PENGISIAN!GT129),PENGISIAN!HC129,0))</f>
        <v>0</v>
      </c>
      <c r="BF128" s="238">
        <f>IF(AND(PENGISIAN!HA129&gt;0,PENGISIAN!GT129&gt;0,PENGISIAN!HA129&gt;PENGISIAN!GT129),SUM(PENGISIAN!GU129,PENGISIAN!GZ129),IF(AND(PENGISIAN!HC129&gt;0,PENGISIAN!GT129&gt;0,PENGISIAN!HC129&gt;PENGISIAN!GT129),SUM(PENGISIAN!GU129,PENGISIAN!GZ129,PENGISIAN!HB129),0))</f>
        <v>0</v>
      </c>
      <c r="BG128" s="238">
        <f>IF(AND(PENGISIAN!HH129&gt;0,PENGISIAN!HA129&gt;0,PENGISIAN!HH129&gt;PENGISIAN!HA129),PENGISIAN!HH129,IF(AND(PENGISIAN!HJ129&gt;0,PENGISIAN!HA129&gt;0,PENGISIAN!HJ129&gt;PENGISIAN!HA129),PENGISIAN!HJ129,0))</f>
        <v>0</v>
      </c>
      <c r="BH128" s="238">
        <f>IF(AND(PENGISIAN!HH129&gt;0,PENGISIAN!HA129&gt;0,PENGISIAN!HH129&gt;PENGISIAN!HA129),SUM(PENGISIAN!HB129,PENGISIAN!HG129),IF(AND(PENGISIAN!HJ129&gt;0,PENGISIAN!HA129&gt;0,PENGISIAN!HJ129&gt;PENGISIAN!HA129),SUM(PENGISIAN!HB129,PENGISIAN!HG129,PENGISIAN!HI129),0))</f>
        <v>0</v>
      </c>
      <c r="BI128" s="238">
        <f>IF(AND(PENGISIAN!HJ129&gt;0,PENGISIAN!HH129&gt;0,PENGISIAN!HJ129&gt;PENGISIAN!HH129),PENGISIAN!HJ129,0)</f>
        <v>0</v>
      </c>
      <c r="BJ128" s="238">
        <f>IF(AND(PENGISIAN!HJ129&gt;0,PENGISIAN!HH129&gt;0,PENGISIAN!HJ129&gt;PENGISIAN!HH129),PENGISIAN!HI129,0)</f>
        <v>0</v>
      </c>
    </row>
    <row r="129" spans="1:62">
      <c r="A129" s="238">
        <f>IF(AND(PENGISIAN!M130&gt;0,PENGISIAN!F130&gt;0,PENGISIAN!M130&gt;PENGISIAN!F130),PENGISIAN!M130,IF(AND(PENGISIAN!O130&gt;0,PENGISIAN!F130&gt;0,PENGISIAN!O130&gt;PENGISIAN!F130),PENGISIAN!O130,0))</f>
        <v>72315</v>
      </c>
      <c r="B129" s="238">
        <f>IF(AND(PENGISIAN!M130&gt;0,PENGISIAN!F130&gt;0,PENGISIAN!M130&gt;PENGISIAN!F130),SUM(PENGISIAN!G130,PENGISIAN!L130),IF(AND(PENGISIAN!O130&gt;0,PENGISIAN!F130&gt;0,PENGISIAN!O130&gt;PENGISIAN!F130),SUM(PENGISIAN!G130,PENGISIAN!L130,PENGISIAN!N130),0))</f>
        <v>353</v>
      </c>
      <c r="C129" s="238">
        <f>IF(AND(PENGISIAN!T130&gt;0,PENGISIAN!M130&gt;0,PENGISIAN!T130&gt;PENGISIAN!M130),PENGISIAN!T130,IF(AND(PENGISIAN!V130&gt;0,PENGISIAN!M130&gt;0,PENGISIAN!V130&gt;PENGISIAN!M130),PENGISIAN!V130,0))</f>
        <v>0</v>
      </c>
      <c r="D129" s="238">
        <f>IF(AND(PENGISIAN!T130&gt;0,PENGISIAN!M130&gt;0,PENGISIAN!T130&gt;PENGISIAN!M130),SUM(PENGISIAN!N130,PENGISIAN!S130),IF(AND(PENGISIAN!V130&gt;0,PENGISIAN!M130&gt;0,PENGISIAN!V130&gt;PENGISIAN!M130),SUM(PENGISIAN!N130,PENGISIAN!S130,PENGISIAN!U130),0))</f>
        <v>0</v>
      </c>
      <c r="E129" s="238">
        <f>IF(AND(PENGISIAN!AA130&gt;0,PENGISIAN!T130&gt;0,PENGISIAN!AA130&gt;PENGISIAN!T130),PENGISIAN!AA130,IF(AND(PENGISIAN!AC130&gt;0,PENGISIAN!T130&gt;0,PENGISIAN!AC130&gt;PENGISIAN!T130),PENGISIAN!AC130,0))</f>
        <v>72485</v>
      </c>
      <c r="F129" s="238">
        <f>IF(AND(PENGISIAN!AA130&gt;0,PENGISIAN!T130&gt;0,PENGISIAN!AA130&gt;PENGISIAN!T130),SUM(PENGISIAN!U130,PENGISIAN!Z130),IF(AND(PENGISIAN!AC130&gt;0,PENGISIAN!T130&gt;0,PENGISIAN!AC130&gt;PENGISIAN!T130),SUM(PENGISIAN!U130,PENGISIAN!Z130,PENGISIAN!AB130),0))</f>
        <v>200</v>
      </c>
      <c r="G129" s="238">
        <f>IF(AND(PENGISIAN!AH130&gt;0,PENGISIAN!AA130&gt;0,PENGISIAN!AH130&gt;PENGISIAN!AA130),PENGISIAN!AH130,IF(AND(PENGISIAN!AJ130&gt;0,PENGISIAN!AA130&gt;0,PENGISIAN!AJ130&gt;PENGISIAN!AA130),PENGISIAN!AJ130,0))</f>
        <v>72686</v>
      </c>
      <c r="H129" s="238">
        <f>IF(AND(PENGISIAN!AH130&gt;0,PENGISIAN!AA130&gt;0,PENGISIAN!AH130&gt;PENGISIAN!AA130),SUM(PENGISIAN!AB130,PENGISIAN!AG130),IF(AND(PENGISIAN!AJ130&gt;0,PENGISIAN!AA130&gt;0,PENGISIAN!AJ130&gt;PENGISIAN!AA130),SUM(PENGISIAN!AB130,PENGISIAN!AG130,PENGISIAN!AI130),0))</f>
        <v>286</v>
      </c>
      <c r="I129" s="238">
        <f>IF(AND(PENGISIAN!AO130&gt;0,PENGISIAN!AH130&gt;0,PENGISIAN!AO130&gt;PENGISIAN!AH130),PENGISIAN!AO130,IF(AND(PENGISIAN!AQ130&gt;0,PENGISIAN!AH130&gt;0,PENGISIAN!AQ130&gt;PENGISIAN!AH130),PENGISIAN!AQ130,0))</f>
        <v>0</v>
      </c>
      <c r="J129" s="238">
        <f>IF(AND(PENGISIAN!AO130&gt;0,PENGISIAN!AH130&gt;0,PENGISIAN!AO130&gt;PENGISIAN!AH130),SUM(PENGISIAN!AI130,PENGISIAN!AN130),IF(AND(PENGISIAN!AQ130&gt;0,PENGISIAN!AH130&gt;0,PENGISIAN!AQ130&gt;PENGISIAN!AH130),SUM(PENGISIAN!AI130,PENGISIAN!AN130,PENGISIAN!AP130),0))</f>
        <v>0</v>
      </c>
      <c r="K129" s="238">
        <f>IF(AND(PENGISIAN!AV130&gt;0,PENGISIAN!AO130&gt;0,PENGISIAN!AV130&gt;PENGISIAN!AO130),PENGISIAN!AV130,IF(AND(PENGISIAN!AX130&gt;0,PENGISIAN!AO130&gt;0,PENGISIAN!AX130&gt;PENGISIAN!AO130),PENGISIAN!AX130,0))</f>
        <v>0</v>
      </c>
      <c r="L129" s="238">
        <f>IF(AND(PENGISIAN!AV130&gt;0,PENGISIAN!AO130&gt;0,PENGISIAN!AV130&gt;PENGISIAN!AO130),SUM(PENGISIAN!AP130,PENGISIAN!AU130),IF(AND(PENGISIAN!AX130&gt;0,PENGISIAN!AO130&gt;0,PENGISIAN!AX130&gt;PENGISIAN!AO130),SUM(PENGISIAN!AP130,PENGISIAN!AU130,PENGISIAN!AW130),0))</f>
        <v>0</v>
      </c>
      <c r="M129" s="238">
        <f>IF(AND(PENGISIAN!BC130&gt;0,PENGISIAN!AV130&gt;0,PENGISIAN!BC130&gt;PENGISIAN!AV130),PENGISIAN!BC130,IF(AND(PENGISIAN!BE130&gt;0,PENGISIAN!AV130&gt;0,PENGISIAN!BE130&gt;PENGISIAN!AV130),PENGISIAN!BE130,0))</f>
        <v>0</v>
      </c>
      <c r="N129" s="238">
        <f>IF(AND(PENGISIAN!BC130&gt;0,PENGISIAN!AV130&gt;0,PENGISIAN!BC130&gt;PENGISIAN!AV130),SUM(PENGISIAN!AW130,PENGISIAN!BB130),IF(AND(PENGISIAN!BE130&gt;0,PENGISIAN!AV130&gt;0,PENGISIAN!BE130&gt;PENGISIAN!AV130),SUM(PENGISIAN!AW130,PENGISIAN!BB130,PENGISIAN!BD130),0))</f>
        <v>0</v>
      </c>
      <c r="O129" s="238">
        <f>IF(AND(PENGISIAN!BJ130&gt;0,PENGISIAN!BC130&gt;0,PENGISIAN!BJ130&gt;PENGISIAN!BC130),PENGISIAN!BJ130,IF(AND(PENGISIAN!BL130&gt;0,PENGISIAN!BC130&gt;0,PENGISIAN!BL130&gt;PENGISIAN!BC130),PENGISIAN!BL130,0))</f>
        <v>0</v>
      </c>
      <c r="P129" s="238">
        <f>IF(AND(PENGISIAN!BJ130&gt;0,PENGISIAN!BC130&gt;0,PENGISIAN!BJ130&gt;PENGISIAN!BC130),SUM(PENGISIAN!BD130,PENGISIAN!BI130),IF(AND(PENGISIAN!BL130&gt;0,PENGISIAN!BC130&gt;0,PENGISIAN!BL130&gt;PENGISIAN!BC130),SUM(PENGISIAN!BD130,PENGISIAN!BI130,PENGISIAN!BK130),0))</f>
        <v>0</v>
      </c>
      <c r="Q129" s="238">
        <f>IF(AND(PENGISIAN!BQ130&gt;0,PENGISIAN!BJ130&gt;0,PENGISIAN!BQ130&gt;PENGISIAN!BJ130),PENGISIAN!BQ130,IF(AND(PENGISIAN!BS130&gt;0,PENGISIAN!BJ130&gt;0,PENGISIAN!BS130&gt;PENGISIAN!BJ130),PENGISIAN!BS130,0))</f>
        <v>0</v>
      </c>
      <c r="R129" s="238">
        <f>IF(AND(PENGISIAN!BQ130&gt;0,PENGISIAN!BJ130&gt;0,PENGISIAN!BQ130&gt;PENGISIAN!BJ130),SUM(PENGISIAN!BK130,PENGISIAN!BP130),IF(AND(PENGISIAN!BS130&gt;0,PENGISIAN!BJ130&gt;0,PENGISIAN!BS130&gt;PENGISIAN!BJ130),SUM(PENGISIAN!BK130,PENGISIAN!BP130,PENGISIAN!BR130),0))</f>
        <v>0</v>
      </c>
      <c r="S129" s="238">
        <f>IF(AND(PENGISIAN!BX130&gt;0,PENGISIAN!BQ130&gt;0,PENGISIAN!BX130&gt;PENGISIAN!BQ130),PENGISIAN!BX130,IF(AND(PENGISIAN!BZ130&gt;0,PENGISIAN!BQ130&gt;0,PENGISIAN!BZ130&gt;PENGISIAN!BQ130),PENGISIAN!BZ130,0))</f>
        <v>0</v>
      </c>
      <c r="T129" s="238">
        <f>IF(AND(PENGISIAN!BX130&gt;0,PENGISIAN!BQ130&gt;0,PENGISIAN!BX130&gt;PENGISIAN!BQ130),SUM(PENGISIAN!BR130,PENGISIAN!BW130),IF(AND(PENGISIAN!BZ130&gt;0,PENGISIAN!BQ130&gt;0,PENGISIAN!BZ130&gt;PENGISIAN!BQ130),SUM(PENGISIAN!BR130,PENGISIAN!BW130,PENGISIAN!BY130),0))</f>
        <v>0</v>
      </c>
      <c r="U129" s="238">
        <f>IF(AND(PENGISIAN!CE130&gt;0,PENGISIAN!BX130&gt;0,PENGISIAN!CE130&gt;PENGISIAN!BX130),PENGISIAN!CE130,IF(AND(PENGISIAN!CG130&gt;0,PENGISIAN!BX130&gt;0,PENGISIAN!CG130&gt;PENGISIAN!BX130),PENGISIAN!CG130,0))</f>
        <v>0</v>
      </c>
      <c r="V129" s="238">
        <f>IF(AND(PENGISIAN!CE130&gt;0,PENGISIAN!BX130&gt;0,PENGISIAN!CE130&gt;PENGISIAN!BX130),SUM(PENGISIAN!BY130,PENGISIAN!CD130),IF(AND(PENGISIAN!CG130&gt;0,PENGISIAN!BX130&gt;0,PENGISIAN!CG130&gt;PENGISIAN!BX130),SUM(PENGISIAN!BY130,PENGISIAN!CD130,PENGISIAN!CF130),0))</f>
        <v>0</v>
      </c>
      <c r="W129" s="238">
        <f>IF(AND(PENGISIAN!CL130&gt;0,PENGISIAN!CE130&gt;0,PENGISIAN!CL130&gt;PENGISIAN!CE130),PENGISIAN!CL130,IF(AND(PENGISIAN!CN130&gt;0,PENGISIAN!CE130&gt;0,PENGISIAN!CN130&gt;PENGISIAN!CE130),PENGISIAN!CN130,0))</f>
        <v>0</v>
      </c>
      <c r="X129" s="238">
        <f>IF(AND(PENGISIAN!CL130&gt;0,PENGISIAN!CE130&gt;0,PENGISIAN!CL130&gt;PENGISIAN!CE130),SUM(PENGISIAN!CF130,PENGISIAN!CK130),IF(AND(PENGISIAN!CN130&gt;0,PENGISIAN!CE130&gt;0,PENGISIAN!CN130&gt;PENGISIAN!CE130),SUM(PENGISIAN!CF130,PENGISIAN!CK130,PENGISIAN!CM130),0))</f>
        <v>0</v>
      </c>
      <c r="Y129" s="238">
        <f>IF(AND(PENGISIAN!CS130&gt;0,PENGISIAN!CL130&gt;0,PENGISIAN!CS130&gt;PENGISIAN!CL130),PENGISIAN!CS130,IF(AND(PENGISIAN!CU130&gt;0,PENGISIAN!CL130&gt;0,PENGISIAN!CU130&gt;PENGISIAN!CL130),PENGISIAN!CU130,0))</f>
        <v>0</v>
      </c>
      <c r="Z129" s="238">
        <f>IF(AND(PENGISIAN!CS130&gt;0,PENGISIAN!CL130&gt;0,PENGISIAN!CS130&gt;PENGISIAN!CL130),SUM(PENGISIAN!CM130,PENGISIAN!CR130),IF(AND(PENGISIAN!CU130&gt;0,PENGISIAN!CL130&gt;0,PENGISIAN!CU130&gt;PENGISIAN!CL130),SUM(PENGISIAN!CM130,PENGISIAN!CR130,PENGISIAN!CT130),0))</f>
        <v>0</v>
      </c>
      <c r="AA129" s="238">
        <f>IF(AND(PENGISIAN!CZ130&gt;0,PENGISIAN!CS130&gt;0,PENGISIAN!CZ130&gt;PENGISIAN!CS130),PENGISIAN!CZ130,IF(AND(PENGISIAN!DB130&gt;0,PENGISIAN!CS130&gt;0,PENGISIAN!DB130&gt;PENGISIAN!CS130),PENGISIAN!DB130,0))</f>
        <v>0</v>
      </c>
      <c r="AB129" s="238">
        <f>IF(AND(PENGISIAN!CZ130&gt;0,PENGISIAN!CS130&gt;0,PENGISIAN!CZ130&gt;PENGISIAN!CS130),SUM(PENGISIAN!CT130,PENGISIAN!CY130),IF(AND(PENGISIAN!DB130&gt;0,PENGISIAN!CS130&gt;0,PENGISIAN!DB130&gt;PENGISIAN!CS130),SUM(PENGISIAN!CT130,PENGISIAN!CY130,PENGISIAN!DA130),0))</f>
        <v>0</v>
      </c>
      <c r="AC129" s="238">
        <f>IF(AND(PENGISIAN!DG130&gt;0,PENGISIAN!CZ130&gt;0,PENGISIAN!DG130&gt;PENGISIAN!CZ130),PENGISIAN!DG130,IF(AND(PENGISIAN!DI130&gt;0,PENGISIAN!CZ130&gt;0,PENGISIAN!DI130&gt;PENGISIAN!CZ130),PENGISIAN!DI130,0))</f>
        <v>0</v>
      </c>
      <c r="AD129" s="238">
        <f>IF(AND(PENGISIAN!DG130&gt;0,PENGISIAN!CZ130&gt;0,PENGISIAN!DG130&gt;PENGISIAN!CZ130),SUM(PENGISIAN!DA130,PENGISIAN!DF130),IF(AND(PENGISIAN!DI130&gt;0,PENGISIAN!CZ130&gt;0,PENGISIAN!DI130&gt;PENGISIAN!CZ130),SUM(PENGISIAN!DA130,PENGISIAN!DF130,PENGISIAN!DH130),0))</f>
        <v>0</v>
      </c>
      <c r="AE129" s="238">
        <f>IF(AND(PENGISIAN!DN130&gt;0,PENGISIAN!DG130&gt;0,PENGISIAN!DN130&gt;PENGISIAN!DG130),PENGISIAN!DN130,IF(AND(PENGISIAN!DP130&gt;0,PENGISIAN!DG130&gt;0,PENGISIAN!DP130&gt;PENGISIAN!DG130),PENGISIAN!DP130,0))</f>
        <v>0</v>
      </c>
      <c r="AF129" s="238">
        <f>IF(AND(PENGISIAN!DN130&gt;0,PENGISIAN!DG130&gt;0,PENGISIAN!DN130&gt;PENGISIAN!DG130),SUM(PENGISIAN!DH130,PENGISIAN!DM130),IF(AND(PENGISIAN!DP130&gt;0,PENGISIAN!DG130&gt;0,PENGISIAN!DP130&gt;PENGISIAN!DG130),SUM(PENGISIAN!DH130,PENGISIAN!DM130,PENGISIAN!DO130),0))</f>
        <v>0</v>
      </c>
      <c r="AG129" s="238">
        <f>IF(AND(PENGISIAN!DU130&gt;0,PENGISIAN!DN130&gt;0,PENGISIAN!DU130&gt;PENGISIAN!DN130),PENGISIAN!DU130,IF(AND(PENGISIAN!DW130&gt;0,PENGISIAN!DN130&gt;0,PENGISIAN!DW130&gt;PENGISIAN!DN130),PENGISIAN!DW130,0))</f>
        <v>0</v>
      </c>
      <c r="AH129" s="238">
        <f>IF(AND(PENGISIAN!DU130&gt;0,PENGISIAN!DN130&gt;0,PENGISIAN!DU130&gt;PENGISIAN!DN130),SUM(PENGISIAN!DO130,PENGISIAN!DT130),IF(AND(PENGISIAN!DW130&gt;0,PENGISIAN!DN130&gt;0,PENGISIAN!DW130&gt;PENGISIAN!DN130),SUM(PENGISIAN!DO130,PENGISIAN!DT130,PENGISIAN!DV130),0))</f>
        <v>0</v>
      </c>
      <c r="AI129" s="238">
        <f>IF(AND(PENGISIAN!EB130&gt;0,PENGISIAN!DU130&gt;0,PENGISIAN!EB130&gt;PENGISIAN!DU130),PENGISIAN!EB130,IF(AND(PENGISIAN!ED130&gt;0,PENGISIAN!DU130&gt;0,PENGISIAN!ED130&gt;PENGISIAN!DU130),PENGISIAN!ED130,0))</f>
        <v>0</v>
      </c>
      <c r="AJ129" s="238">
        <f>IF(AND(PENGISIAN!EB130&gt;0,PENGISIAN!DU130&gt;0,PENGISIAN!EB130&gt;PENGISIAN!DU130),SUM(PENGISIAN!DV130,PENGISIAN!EA130),IF(AND(PENGISIAN!ED130&gt;0,PENGISIAN!DU130&gt;0,PENGISIAN!ED130&gt;PENGISIAN!DU130),SUM(PENGISIAN!DV130,PENGISIAN!EA130,PENGISIAN!EC130),0))</f>
        <v>0</v>
      </c>
      <c r="AK129" s="238">
        <f>IF(AND(PENGISIAN!EI130&gt;0,PENGISIAN!EB130&gt;0,PENGISIAN!EI130&gt;PENGISIAN!EB130),PENGISIAN!EI130,IF(AND(PENGISIAN!EK130&gt;0,PENGISIAN!EB130&gt;0,PENGISIAN!EK130&gt;PENGISIAN!EB130),PENGISIAN!EK130,0))</f>
        <v>0</v>
      </c>
      <c r="AL129" s="238">
        <f>IF(AND(PENGISIAN!EI130&gt;0,PENGISIAN!EB130&gt;0,PENGISIAN!EI130&gt;PENGISIAN!EB130),SUM(PENGISIAN!EC130,PENGISIAN!EH130),IF(AND(PENGISIAN!EK130&gt;0,PENGISIAN!EB130&gt;0,PENGISIAN!EK130&gt;PENGISIAN!EB130),SUM(PENGISIAN!EC130,PENGISIAN!EH130,PENGISIAN!EJ130),0))</f>
        <v>0</v>
      </c>
      <c r="AM129" s="238">
        <f>IF(AND(PENGISIAN!EP130&gt;0,PENGISIAN!EI130&gt;0,PENGISIAN!EP130&gt;PENGISIAN!EI130),PENGISIAN!EP130,IF(AND(PENGISIAN!ER130&gt;0,PENGISIAN!EI130&gt;0,PENGISIAN!ER130&gt;PENGISIAN!EI130),PENGISIAN!ER130,0))</f>
        <v>0</v>
      </c>
      <c r="AN129" s="238">
        <f>IF(AND(PENGISIAN!EP130&gt;0,PENGISIAN!EI130&gt;0,PENGISIAN!EP130&gt;PENGISIAN!EI130),SUM(PENGISIAN!EJ130,PENGISIAN!EO130),IF(AND(PENGISIAN!ER130&gt;0,PENGISIAN!EI130&gt;0,PENGISIAN!ER130&gt;PENGISIAN!EI130),SUM(PENGISIAN!EJ130,PENGISIAN!EO130,PENGISIAN!EQ130),0))</f>
        <v>0</v>
      </c>
      <c r="AO129" s="238">
        <f>IF(AND(PENGISIAN!EW130&gt;0,PENGISIAN!EP130&gt;0,PENGISIAN!EW130&gt;PENGISIAN!EP130),PENGISIAN!EW130,IF(AND(PENGISIAN!EY130&gt;0,PENGISIAN!EP130&gt;0,PENGISIAN!EY130&gt;PENGISIAN!EP130),PENGISIAN!EY130,0))</f>
        <v>0</v>
      </c>
      <c r="AP129" s="238">
        <f>IF(AND(PENGISIAN!EW130&gt;0,PENGISIAN!EP130&gt;0,PENGISIAN!EW130&gt;PENGISIAN!EP130),SUM(PENGISIAN!EQ130,PENGISIAN!EV130),IF(AND(PENGISIAN!EY130&gt;0,PENGISIAN!EP130&gt;0,PENGISIAN!EY130&gt;PENGISIAN!EP130),SUM(PENGISIAN!EQ130,PENGISIAN!EV130,PENGISIAN!EX130),0))</f>
        <v>0</v>
      </c>
      <c r="AQ129" s="238">
        <f>IF(AND(PENGISIAN!FD130&gt;0,PENGISIAN!EW130&gt;0,PENGISIAN!FD130&gt;PENGISIAN!EW130),PENGISIAN!FD130,IF(AND(PENGISIAN!FF130&gt;0,PENGISIAN!EW130&gt;0,PENGISIAN!FF130&gt;PENGISIAN!EW130),PENGISIAN!FF130,0))</f>
        <v>0</v>
      </c>
      <c r="AR129" s="238">
        <f>IF(AND(PENGISIAN!FD130&gt;0,PENGISIAN!EW130&gt;0,PENGISIAN!FD130&gt;PENGISIAN!EW130),SUM(PENGISIAN!EX130,PENGISIAN!FC130),IF(AND(PENGISIAN!FF130&gt;0,PENGISIAN!EW130&gt;0,PENGISIAN!FF130&gt;PENGISIAN!EW130),SUM(PENGISIAN!EX130,PENGISIAN!FC130,PENGISIAN!FE130),0))</f>
        <v>0</v>
      </c>
      <c r="AS129" s="238">
        <f>IF(AND(PENGISIAN!FK130&gt;0,PENGISIAN!FD130&gt;0,PENGISIAN!FK130&gt;PENGISIAN!FD130),PENGISIAN!FK130,IF(AND(PENGISIAN!FM130&gt;0,PENGISIAN!FD130&gt;0,PENGISIAN!FM130&gt;PENGISIAN!FD130),PENGISIAN!FM130,0))</f>
        <v>0</v>
      </c>
      <c r="AT129" s="238">
        <f>IF(AND(PENGISIAN!FK130&gt;0,PENGISIAN!FD130&gt;0,PENGISIAN!FK130&gt;PENGISIAN!FD130),SUM(PENGISIAN!FE130,PENGISIAN!FJ130),IF(AND(PENGISIAN!FM130&gt;0,PENGISIAN!FD130&gt;0,PENGISIAN!FM130&gt;PENGISIAN!FD130),SUM(PENGISIAN!FE130,PENGISIAN!FJ130,PENGISIAN!FL130),0))</f>
        <v>0</v>
      </c>
      <c r="AU129" s="238">
        <f>IF(AND(PENGISIAN!FR130&gt;0,PENGISIAN!FK130&gt;0,PENGISIAN!FR130&gt;PENGISIAN!FK130),PENGISIAN!FR130,IF(AND(PENGISIAN!FT130&gt;0,PENGISIAN!FK130&gt;0,PENGISIAN!FT130&gt;PENGISIAN!FK130),PENGISIAN!FT130,0))</f>
        <v>0</v>
      </c>
      <c r="AV129" s="238">
        <f>IF(AND(PENGISIAN!FR130&gt;0,PENGISIAN!FK130&gt;0,PENGISIAN!FR130&gt;PENGISIAN!FK130),SUM(PENGISIAN!FL130,PENGISIAN!FQ130),IF(AND(PENGISIAN!FT130&gt;0,PENGISIAN!FK130&gt;0,PENGISIAN!FT130&gt;PENGISIAN!FK130),SUM(PENGISIAN!FL130,PENGISIAN!FQ130,PENGISIAN!FS130),0))</f>
        <v>0</v>
      </c>
      <c r="AW129" s="238">
        <f>IF(AND(PENGISIAN!FY130&gt;0,PENGISIAN!FR130&gt;0,PENGISIAN!FY130&gt;PENGISIAN!FR130),PENGISIAN!FY130,IF(AND(PENGISIAN!GA130&gt;0,PENGISIAN!FR130&gt;0,PENGISIAN!GA130&gt;PENGISIAN!FR130),PENGISIAN!GA130,0))</f>
        <v>0</v>
      </c>
      <c r="AX129" s="238">
        <f>IF(AND(PENGISIAN!FY130&gt;0,PENGISIAN!FR130&gt;0,PENGISIAN!FY130&gt;PENGISIAN!FR130),SUM(PENGISIAN!FS130,PENGISIAN!FX130),IF(AND(PENGISIAN!GA130&gt;0,PENGISIAN!FR130&gt;0,PENGISIAN!GA130&gt;PENGISIAN!FR130),SUM(PENGISIAN!FS130,PENGISIAN!FX130,PENGISIAN!FZ130),0))</f>
        <v>0</v>
      </c>
      <c r="AY129" s="238">
        <f>IF(AND(PENGISIAN!GF130&gt;0,PENGISIAN!FY130&gt;0,PENGISIAN!GF130&gt;PENGISIAN!FY130),PENGISIAN!GF130,IF(AND(PENGISIAN!GH130&gt;0,PENGISIAN!FY130&gt;0,PENGISIAN!GH130&gt;PENGISIAN!FY130),PENGISIAN!GH130,0))</f>
        <v>0</v>
      </c>
      <c r="AZ129" s="238">
        <f>IF(AND(PENGISIAN!GF130&gt;0,PENGISIAN!FY130&gt;0,PENGISIAN!GF130&gt;PENGISIAN!FY130),SUM(PENGISIAN!FZ130,PENGISIAN!GE130),IF(AND(PENGISIAN!GH130&gt;0,PENGISIAN!FY130&gt;0,PENGISIAN!GH130&gt;PENGISIAN!FY130),SUM(PENGISIAN!FZ130,PENGISIAN!GE130,PENGISIAN!GG130),0))</f>
        <v>0</v>
      </c>
      <c r="BA129" s="238">
        <f>IF(AND(PENGISIAN!GM130&gt;0,PENGISIAN!GF130&gt;0,PENGISIAN!GM130&gt;PENGISIAN!GF130),PENGISIAN!GM130,IF(AND(PENGISIAN!GO130&gt;0,PENGISIAN!GF130&gt;0,PENGISIAN!GO130&gt;PENGISIAN!GF130),PENGISIAN!GO130,0))</f>
        <v>0</v>
      </c>
      <c r="BB129" s="238">
        <f>IF(AND(PENGISIAN!GM130&gt;0,PENGISIAN!GF130&gt;0,PENGISIAN!GM130&gt;PENGISIAN!GF130),SUM(PENGISIAN!GG130,PENGISIAN!GL130),IF(AND(PENGISIAN!GO130&gt;0,PENGISIAN!GF130&gt;0,PENGISIAN!GO130&gt;PENGISIAN!GF130),SUM(PENGISIAN!GG130,PENGISIAN!GL130,PENGISIAN!GN130),0))</f>
        <v>0</v>
      </c>
      <c r="BC129" s="238">
        <f>IF(AND(PENGISIAN!GT130&gt;0,PENGISIAN!GM130&gt;0,PENGISIAN!GT130&gt;PENGISIAN!GM130),PENGISIAN!GT130,IF(AND(PENGISIAN!GV130&gt;0,PENGISIAN!GM130&gt;0,PENGISIAN!GV130&gt;PENGISIAN!GM130),PENGISIAN!GV130,0))</f>
        <v>0</v>
      </c>
      <c r="BD129" s="238">
        <f>IF(AND(PENGISIAN!GT130&gt;0,PENGISIAN!GM130&gt;0,PENGISIAN!GT130&gt;PENGISIAN!GM130),SUM(PENGISIAN!GN130,PENGISIAN!GS130),IF(AND(PENGISIAN!GV130&gt;0,PENGISIAN!GM130&gt;0,PENGISIAN!GV130&gt;PENGISIAN!GM130),SUM(PENGISIAN!GN130,PENGISIAN!GS130,PENGISIAN!GU130),0))</f>
        <v>0</v>
      </c>
      <c r="BE129" s="238">
        <f>IF(AND(PENGISIAN!HA130&gt;0,PENGISIAN!GT130&gt;0,PENGISIAN!HA130&gt;PENGISIAN!GT130),PENGISIAN!HA130,IF(AND(PENGISIAN!HC130&gt;0,PENGISIAN!GT130&gt;0,PENGISIAN!HC130&gt;PENGISIAN!GT130),PENGISIAN!HC130,0))</f>
        <v>0</v>
      </c>
      <c r="BF129" s="238">
        <f>IF(AND(PENGISIAN!HA130&gt;0,PENGISIAN!GT130&gt;0,PENGISIAN!HA130&gt;PENGISIAN!GT130),SUM(PENGISIAN!GU130,PENGISIAN!GZ130),IF(AND(PENGISIAN!HC130&gt;0,PENGISIAN!GT130&gt;0,PENGISIAN!HC130&gt;PENGISIAN!GT130),SUM(PENGISIAN!GU130,PENGISIAN!GZ130,PENGISIAN!HB130),0))</f>
        <v>0</v>
      </c>
      <c r="BG129" s="238">
        <f>IF(AND(PENGISIAN!HH130&gt;0,PENGISIAN!HA130&gt;0,PENGISIAN!HH130&gt;PENGISIAN!HA130),PENGISIAN!HH130,IF(AND(PENGISIAN!HJ130&gt;0,PENGISIAN!HA130&gt;0,PENGISIAN!HJ130&gt;PENGISIAN!HA130),PENGISIAN!HJ130,0))</f>
        <v>0</v>
      </c>
      <c r="BH129" s="238">
        <f>IF(AND(PENGISIAN!HH130&gt;0,PENGISIAN!HA130&gt;0,PENGISIAN!HH130&gt;PENGISIAN!HA130),SUM(PENGISIAN!HB130,PENGISIAN!HG130),IF(AND(PENGISIAN!HJ130&gt;0,PENGISIAN!HA130&gt;0,PENGISIAN!HJ130&gt;PENGISIAN!HA130),SUM(PENGISIAN!HB130,PENGISIAN!HG130,PENGISIAN!HI130),0))</f>
        <v>0</v>
      </c>
      <c r="BI129" s="238">
        <f>IF(AND(PENGISIAN!HJ130&gt;0,PENGISIAN!HH130&gt;0,PENGISIAN!HJ130&gt;PENGISIAN!HH130),PENGISIAN!HJ130,0)</f>
        <v>0</v>
      </c>
      <c r="BJ129" s="238">
        <f>IF(AND(PENGISIAN!HJ130&gt;0,PENGISIAN!HH130&gt;0,PENGISIAN!HJ130&gt;PENGISIAN!HH130),PENGISIAN!HI130,0)</f>
        <v>0</v>
      </c>
    </row>
    <row r="130" spans="1:62">
      <c r="A130" s="238">
        <f>IF(AND(PENGISIAN!M131&gt;0,PENGISIAN!F131&gt;0,PENGISIAN!M131&gt;PENGISIAN!F131),PENGISIAN!M131,IF(AND(PENGISIAN!O131&gt;0,PENGISIAN!F131&gt;0,PENGISIAN!O131&gt;PENGISIAN!F131),PENGISIAN!O131,0))</f>
        <v>101340</v>
      </c>
      <c r="B130" s="238">
        <f>IF(AND(PENGISIAN!M131&gt;0,PENGISIAN!F131&gt;0,PENGISIAN!M131&gt;PENGISIAN!F131),SUM(PENGISIAN!G131,PENGISIAN!L131),IF(AND(PENGISIAN!O131&gt;0,PENGISIAN!F131&gt;0,PENGISIAN!O131&gt;PENGISIAN!F131),SUM(PENGISIAN!G131,PENGISIAN!L131,PENGISIAN!N131),0))</f>
        <v>393</v>
      </c>
      <c r="C130" s="238">
        <f>IF(AND(PENGISIAN!T131&gt;0,PENGISIAN!M131&gt;0,PENGISIAN!T131&gt;PENGISIAN!M131),PENGISIAN!T131,IF(AND(PENGISIAN!V131&gt;0,PENGISIAN!M131&gt;0,PENGISIAN!V131&gt;PENGISIAN!M131),PENGISIAN!V131,0))</f>
        <v>0</v>
      </c>
      <c r="D130" s="238">
        <f>IF(AND(PENGISIAN!T131&gt;0,PENGISIAN!M131&gt;0,PENGISIAN!T131&gt;PENGISIAN!M131),SUM(PENGISIAN!N131,PENGISIAN!S131),IF(AND(PENGISIAN!V131&gt;0,PENGISIAN!M131&gt;0,PENGISIAN!V131&gt;PENGISIAN!M131),SUM(PENGISIAN!N131,PENGISIAN!S131,PENGISIAN!U131),0))</f>
        <v>0</v>
      </c>
      <c r="E130" s="238">
        <f>IF(AND(PENGISIAN!AA131&gt;0,PENGISIAN!T131&gt;0,PENGISIAN!AA131&gt;PENGISIAN!T131),PENGISIAN!AA131,IF(AND(PENGISIAN!AC131&gt;0,PENGISIAN!T131&gt;0,PENGISIAN!AC131&gt;PENGISIAN!T131),PENGISIAN!AC131,0))</f>
        <v>101515</v>
      </c>
      <c r="F130" s="238">
        <f>IF(AND(PENGISIAN!AA131&gt;0,PENGISIAN!T131&gt;0,PENGISIAN!AA131&gt;PENGISIAN!T131),SUM(PENGISIAN!U131,PENGISIAN!Z131),IF(AND(PENGISIAN!AC131&gt;0,PENGISIAN!T131&gt;0,PENGISIAN!AC131&gt;PENGISIAN!T131),SUM(PENGISIAN!U131,PENGISIAN!Z131,PENGISIAN!AB131),0))</f>
        <v>190</v>
      </c>
      <c r="G130" s="238">
        <f>IF(AND(PENGISIAN!AH131&gt;0,PENGISIAN!AA131&gt;0,PENGISIAN!AH131&gt;PENGISIAN!AA131),PENGISIAN!AH131,IF(AND(PENGISIAN!AJ131&gt;0,PENGISIAN!AA131&gt;0,PENGISIAN!AJ131&gt;PENGISIAN!AA131),PENGISIAN!AJ131,0))</f>
        <v>101720</v>
      </c>
      <c r="H130" s="238">
        <f>IF(AND(PENGISIAN!AH131&gt;0,PENGISIAN!AA131&gt;0,PENGISIAN!AH131&gt;PENGISIAN!AA131),SUM(PENGISIAN!AB131,PENGISIAN!AG131),IF(AND(PENGISIAN!AJ131&gt;0,PENGISIAN!AA131&gt;0,PENGISIAN!AJ131&gt;PENGISIAN!AA131),SUM(PENGISIAN!AB131,PENGISIAN!AG131,PENGISIAN!AI131),0))</f>
        <v>304</v>
      </c>
      <c r="I130" s="238">
        <f>IF(AND(PENGISIAN!AO131&gt;0,PENGISIAN!AH131&gt;0,PENGISIAN!AO131&gt;PENGISIAN!AH131),PENGISIAN!AO131,IF(AND(PENGISIAN!AQ131&gt;0,PENGISIAN!AH131&gt;0,PENGISIAN!AQ131&gt;PENGISIAN!AH131),PENGISIAN!AQ131,0))</f>
        <v>0</v>
      </c>
      <c r="J130" s="238">
        <f>IF(AND(PENGISIAN!AO131&gt;0,PENGISIAN!AH131&gt;0,PENGISIAN!AO131&gt;PENGISIAN!AH131),SUM(PENGISIAN!AI131,PENGISIAN!AN131),IF(AND(PENGISIAN!AQ131&gt;0,PENGISIAN!AH131&gt;0,PENGISIAN!AQ131&gt;PENGISIAN!AH131),SUM(PENGISIAN!AI131,PENGISIAN!AN131,PENGISIAN!AP131),0))</f>
        <v>0</v>
      </c>
      <c r="K130" s="238">
        <f>IF(AND(PENGISIAN!AV131&gt;0,PENGISIAN!AO131&gt;0,PENGISIAN!AV131&gt;PENGISIAN!AO131),PENGISIAN!AV131,IF(AND(PENGISIAN!AX131&gt;0,PENGISIAN!AO131&gt;0,PENGISIAN!AX131&gt;PENGISIAN!AO131),PENGISIAN!AX131,0))</f>
        <v>0</v>
      </c>
      <c r="L130" s="238">
        <f>IF(AND(PENGISIAN!AV131&gt;0,PENGISIAN!AO131&gt;0,PENGISIAN!AV131&gt;PENGISIAN!AO131),SUM(PENGISIAN!AP131,PENGISIAN!AU131),IF(AND(PENGISIAN!AX131&gt;0,PENGISIAN!AO131&gt;0,PENGISIAN!AX131&gt;PENGISIAN!AO131),SUM(PENGISIAN!AP131,PENGISIAN!AU131,PENGISIAN!AW131),0))</f>
        <v>0</v>
      </c>
      <c r="M130" s="238">
        <f>IF(AND(PENGISIAN!BC131&gt;0,PENGISIAN!AV131&gt;0,PENGISIAN!BC131&gt;PENGISIAN!AV131),PENGISIAN!BC131,IF(AND(PENGISIAN!BE131&gt;0,PENGISIAN!AV131&gt;0,PENGISIAN!BE131&gt;PENGISIAN!AV131),PENGISIAN!BE131,0))</f>
        <v>0</v>
      </c>
      <c r="N130" s="238">
        <f>IF(AND(PENGISIAN!BC131&gt;0,PENGISIAN!AV131&gt;0,PENGISIAN!BC131&gt;PENGISIAN!AV131),SUM(PENGISIAN!AW131,PENGISIAN!BB131),IF(AND(PENGISIAN!BE131&gt;0,PENGISIAN!AV131&gt;0,PENGISIAN!BE131&gt;PENGISIAN!AV131),SUM(PENGISIAN!AW131,PENGISIAN!BB131,PENGISIAN!BD131),0))</f>
        <v>0</v>
      </c>
      <c r="O130" s="238">
        <f>IF(AND(PENGISIAN!BJ131&gt;0,PENGISIAN!BC131&gt;0,PENGISIAN!BJ131&gt;PENGISIAN!BC131),PENGISIAN!BJ131,IF(AND(PENGISIAN!BL131&gt;0,PENGISIAN!BC131&gt;0,PENGISIAN!BL131&gt;PENGISIAN!BC131),PENGISIAN!BL131,0))</f>
        <v>0</v>
      </c>
      <c r="P130" s="238">
        <f>IF(AND(PENGISIAN!BJ131&gt;0,PENGISIAN!BC131&gt;0,PENGISIAN!BJ131&gt;PENGISIAN!BC131),SUM(PENGISIAN!BD131,PENGISIAN!BI131),IF(AND(PENGISIAN!BL131&gt;0,PENGISIAN!BC131&gt;0,PENGISIAN!BL131&gt;PENGISIAN!BC131),SUM(PENGISIAN!BD131,PENGISIAN!BI131,PENGISIAN!BK131),0))</f>
        <v>0</v>
      </c>
      <c r="Q130" s="238">
        <f>IF(AND(PENGISIAN!BQ131&gt;0,PENGISIAN!BJ131&gt;0,PENGISIAN!BQ131&gt;PENGISIAN!BJ131),PENGISIAN!BQ131,IF(AND(PENGISIAN!BS131&gt;0,PENGISIAN!BJ131&gt;0,PENGISIAN!BS131&gt;PENGISIAN!BJ131),PENGISIAN!BS131,0))</f>
        <v>0</v>
      </c>
      <c r="R130" s="238">
        <f>IF(AND(PENGISIAN!BQ131&gt;0,PENGISIAN!BJ131&gt;0,PENGISIAN!BQ131&gt;PENGISIAN!BJ131),SUM(PENGISIAN!BK131,PENGISIAN!BP131),IF(AND(PENGISIAN!BS131&gt;0,PENGISIAN!BJ131&gt;0,PENGISIAN!BS131&gt;PENGISIAN!BJ131),SUM(PENGISIAN!BK131,PENGISIAN!BP131,PENGISIAN!BR131),0))</f>
        <v>0</v>
      </c>
      <c r="S130" s="238">
        <f>IF(AND(PENGISIAN!BX131&gt;0,PENGISIAN!BQ131&gt;0,PENGISIAN!BX131&gt;PENGISIAN!BQ131),PENGISIAN!BX131,IF(AND(PENGISIAN!BZ131&gt;0,PENGISIAN!BQ131&gt;0,PENGISIAN!BZ131&gt;PENGISIAN!BQ131),PENGISIAN!BZ131,0))</f>
        <v>0</v>
      </c>
      <c r="T130" s="238">
        <f>IF(AND(PENGISIAN!BX131&gt;0,PENGISIAN!BQ131&gt;0,PENGISIAN!BX131&gt;PENGISIAN!BQ131),SUM(PENGISIAN!BR131,PENGISIAN!BW131),IF(AND(PENGISIAN!BZ131&gt;0,PENGISIAN!BQ131&gt;0,PENGISIAN!BZ131&gt;PENGISIAN!BQ131),SUM(PENGISIAN!BR131,PENGISIAN!BW131,PENGISIAN!BY131),0))</f>
        <v>0</v>
      </c>
      <c r="U130" s="238">
        <f>IF(AND(PENGISIAN!CE131&gt;0,PENGISIAN!BX131&gt;0,PENGISIAN!CE131&gt;PENGISIAN!BX131),PENGISIAN!CE131,IF(AND(PENGISIAN!CG131&gt;0,PENGISIAN!BX131&gt;0,PENGISIAN!CG131&gt;PENGISIAN!BX131),PENGISIAN!CG131,0))</f>
        <v>0</v>
      </c>
      <c r="V130" s="238">
        <f>IF(AND(PENGISIAN!CE131&gt;0,PENGISIAN!BX131&gt;0,PENGISIAN!CE131&gt;PENGISIAN!BX131),SUM(PENGISIAN!BY131,PENGISIAN!CD131),IF(AND(PENGISIAN!CG131&gt;0,PENGISIAN!BX131&gt;0,PENGISIAN!CG131&gt;PENGISIAN!BX131),SUM(PENGISIAN!BY131,PENGISIAN!CD131,PENGISIAN!CF131),0))</f>
        <v>0</v>
      </c>
      <c r="W130" s="238">
        <f>IF(AND(PENGISIAN!CL131&gt;0,PENGISIAN!CE131&gt;0,PENGISIAN!CL131&gt;PENGISIAN!CE131),PENGISIAN!CL131,IF(AND(PENGISIAN!CN131&gt;0,PENGISIAN!CE131&gt;0,PENGISIAN!CN131&gt;PENGISIAN!CE131),PENGISIAN!CN131,0))</f>
        <v>0</v>
      </c>
      <c r="X130" s="238">
        <f>IF(AND(PENGISIAN!CL131&gt;0,PENGISIAN!CE131&gt;0,PENGISIAN!CL131&gt;PENGISIAN!CE131),SUM(PENGISIAN!CF131,PENGISIAN!CK131),IF(AND(PENGISIAN!CN131&gt;0,PENGISIAN!CE131&gt;0,PENGISIAN!CN131&gt;PENGISIAN!CE131),SUM(PENGISIAN!CF131,PENGISIAN!CK131,PENGISIAN!CM131),0))</f>
        <v>0</v>
      </c>
      <c r="Y130" s="238">
        <f>IF(AND(PENGISIAN!CS131&gt;0,PENGISIAN!CL131&gt;0,PENGISIAN!CS131&gt;PENGISIAN!CL131),PENGISIAN!CS131,IF(AND(PENGISIAN!CU131&gt;0,PENGISIAN!CL131&gt;0,PENGISIAN!CU131&gt;PENGISIAN!CL131),PENGISIAN!CU131,0))</f>
        <v>0</v>
      </c>
      <c r="Z130" s="238">
        <f>IF(AND(PENGISIAN!CS131&gt;0,PENGISIAN!CL131&gt;0,PENGISIAN!CS131&gt;PENGISIAN!CL131),SUM(PENGISIAN!CM131,PENGISIAN!CR131),IF(AND(PENGISIAN!CU131&gt;0,PENGISIAN!CL131&gt;0,PENGISIAN!CU131&gt;PENGISIAN!CL131),SUM(PENGISIAN!CM131,PENGISIAN!CR131,PENGISIAN!CT131),0))</f>
        <v>0</v>
      </c>
      <c r="AA130" s="238">
        <f>IF(AND(PENGISIAN!CZ131&gt;0,PENGISIAN!CS131&gt;0,PENGISIAN!CZ131&gt;PENGISIAN!CS131),PENGISIAN!CZ131,IF(AND(PENGISIAN!DB131&gt;0,PENGISIAN!CS131&gt;0,PENGISIAN!DB131&gt;PENGISIAN!CS131),PENGISIAN!DB131,0))</f>
        <v>0</v>
      </c>
      <c r="AB130" s="238">
        <f>IF(AND(PENGISIAN!CZ131&gt;0,PENGISIAN!CS131&gt;0,PENGISIAN!CZ131&gt;PENGISIAN!CS131),SUM(PENGISIAN!CT131,PENGISIAN!CY131),IF(AND(PENGISIAN!DB131&gt;0,PENGISIAN!CS131&gt;0,PENGISIAN!DB131&gt;PENGISIAN!CS131),SUM(PENGISIAN!CT131,PENGISIAN!CY131,PENGISIAN!DA131),0))</f>
        <v>0</v>
      </c>
      <c r="AC130" s="238">
        <f>IF(AND(PENGISIAN!DG131&gt;0,PENGISIAN!CZ131&gt;0,PENGISIAN!DG131&gt;PENGISIAN!CZ131),PENGISIAN!DG131,IF(AND(PENGISIAN!DI131&gt;0,PENGISIAN!CZ131&gt;0,PENGISIAN!DI131&gt;PENGISIAN!CZ131),PENGISIAN!DI131,0))</f>
        <v>0</v>
      </c>
      <c r="AD130" s="238">
        <f>IF(AND(PENGISIAN!DG131&gt;0,PENGISIAN!CZ131&gt;0,PENGISIAN!DG131&gt;PENGISIAN!CZ131),SUM(PENGISIAN!DA131,PENGISIAN!DF131),IF(AND(PENGISIAN!DI131&gt;0,PENGISIAN!CZ131&gt;0,PENGISIAN!DI131&gt;PENGISIAN!CZ131),SUM(PENGISIAN!DA131,PENGISIAN!DF131,PENGISIAN!DH131),0))</f>
        <v>0</v>
      </c>
      <c r="AE130" s="238">
        <f>IF(AND(PENGISIAN!DN131&gt;0,PENGISIAN!DG131&gt;0,PENGISIAN!DN131&gt;PENGISIAN!DG131),PENGISIAN!DN131,IF(AND(PENGISIAN!DP131&gt;0,PENGISIAN!DG131&gt;0,PENGISIAN!DP131&gt;PENGISIAN!DG131),PENGISIAN!DP131,0))</f>
        <v>0</v>
      </c>
      <c r="AF130" s="238">
        <f>IF(AND(PENGISIAN!DN131&gt;0,PENGISIAN!DG131&gt;0,PENGISIAN!DN131&gt;PENGISIAN!DG131),SUM(PENGISIAN!DH131,PENGISIAN!DM131),IF(AND(PENGISIAN!DP131&gt;0,PENGISIAN!DG131&gt;0,PENGISIAN!DP131&gt;PENGISIAN!DG131),SUM(PENGISIAN!DH131,PENGISIAN!DM131,PENGISIAN!DO131),0))</f>
        <v>0</v>
      </c>
      <c r="AG130" s="238">
        <f>IF(AND(PENGISIAN!DU131&gt;0,PENGISIAN!DN131&gt;0,PENGISIAN!DU131&gt;PENGISIAN!DN131),PENGISIAN!DU131,IF(AND(PENGISIAN!DW131&gt;0,PENGISIAN!DN131&gt;0,PENGISIAN!DW131&gt;PENGISIAN!DN131),PENGISIAN!DW131,0))</f>
        <v>0</v>
      </c>
      <c r="AH130" s="238">
        <f>IF(AND(PENGISIAN!DU131&gt;0,PENGISIAN!DN131&gt;0,PENGISIAN!DU131&gt;PENGISIAN!DN131),SUM(PENGISIAN!DO131,PENGISIAN!DT131),IF(AND(PENGISIAN!DW131&gt;0,PENGISIAN!DN131&gt;0,PENGISIAN!DW131&gt;PENGISIAN!DN131),SUM(PENGISIAN!DO131,PENGISIAN!DT131,PENGISIAN!DV131),0))</f>
        <v>0</v>
      </c>
      <c r="AI130" s="238">
        <f>IF(AND(PENGISIAN!EB131&gt;0,PENGISIAN!DU131&gt;0,PENGISIAN!EB131&gt;PENGISIAN!DU131),PENGISIAN!EB131,IF(AND(PENGISIAN!ED131&gt;0,PENGISIAN!DU131&gt;0,PENGISIAN!ED131&gt;PENGISIAN!DU131),PENGISIAN!ED131,0))</f>
        <v>0</v>
      </c>
      <c r="AJ130" s="238">
        <f>IF(AND(PENGISIAN!EB131&gt;0,PENGISIAN!DU131&gt;0,PENGISIAN!EB131&gt;PENGISIAN!DU131),SUM(PENGISIAN!DV131,PENGISIAN!EA131),IF(AND(PENGISIAN!ED131&gt;0,PENGISIAN!DU131&gt;0,PENGISIAN!ED131&gt;PENGISIAN!DU131),SUM(PENGISIAN!DV131,PENGISIAN!EA131,PENGISIAN!EC131),0))</f>
        <v>0</v>
      </c>
      <c r="AK130" s="238">
        <f>IF(AND(PENGISIAN!EI131&gt;0,PENGISIAN!EB131&gt;0,PENGISIAN!EI131&gt;PENGISIAN!EB131),PENGISIAN!EI131,IF(AND(PENGISIAN!EK131&gt;0,PENGISIAN!EB131&gt;0,PENGISIAN!EK131&gt;PENGISIAN!EB131),PENGISIAN!EK131,0))</f>
        <v>0</v>
      </c>
      <c r="AL130" s="238">
        <f>IF(AND(PENGISIAN!EI131&gt;0,PENGISIAN!EB131&gt;0,PENGISIAN!EI131&gt;PENGISIAN!EB131),SUM(PENGISIAN!EC131,PENGISIAN!EH131),IF(AND(PENGISIAN!EK131&gt;0,PENGISIAN!EB131&gt;0,PENGISIAN!EK131&gt;PENGISIAN!EB131),SUM(PENGISIAN!EC131,PENGISIAN!EH131,PENGISIAN!EJ131),0))</f>
        <v>0</v>
      </c>
      <c r="AM130" s="238">
        <f>IF(AND(PENGISIAN!EP131&gt;0,PENGISIAN!EI131&gt;0,PENGISIAN!EP131&gt;PENGISIAN!EI131),PENGISIAN!EP131,IF(AND(PENGISIAN!ER131&gt;0,PENGISIAN!EI131&gt;0,PENGISIAN!ER131&gt;PENGISIAN!EI131),PENGISIAN!ER131,0))</f>
        <v>0</v>
      </c>
      <c r="AN130" s="238">
        <f>IF(AND(PENGISIAN!EP131&gt;0,PENGISIAN!EI131&gt;0,PENGISIAN!EP131&gt;PENGISIAN!EI131),SUM(PENGISIAN!EJ131,PENGISIAN!EO131),IF(AND(PENGISIAN!ER131&gt;0,PENGISIAN!EI131&gt;0,PENGISIAN!ER131&gt;PENGISIAN!EI131),SUM(PENGISIAN!EJ131,PENGISIAN!EO131,PENGISIAN!EQ131),0))</f>
        <v>0</v>
      </c>
      <c r="AO130" s="238">
        <f>IF(AND(PENGISIAN!EW131&gt;0,PENGISIAN!EP131&gt;0,PENGISIAN!EW131&gt;PENGISIAN!EP131),PENGISIAN!EW131,IF(AND(PENGISIAN!EY131&gt;0,PENGISIAN!EP131&gt;0,PENGISIAN!EY131&gt;PENGISIAN!EP131),PENGISIAN!EY131,0))</f>
        <v>0</v>
      </c>
      <c r="AP130" s="238">
        <f>IF(AND(PENGISIAN!EW131&gt;0,PENGISIAN!EP131&gt;0,PENGISIAN!EW131&gt;PENGISIAN!EP131),SUM(PENGISIAN!EQ131,PENGISIAN!EV131),IF(AND(PENGISIAN!EY131&gt;0,PENGISIAN!EP131&gt;0,PENGISIAN!EY131&gt;PENGISIAN!EP131),SUM(PENGISIAN!EQ131,PENGISIAN!EV131,PENGISIAN!EX131),0))</f>
        <v>0</v>
      </c>
      <c r="AQ130" s="238">
        <f>IF(AND(PENGISIAN!FD131&gt;0,PENGISIAN!EW131&gt;0,PENGISIAN!FD131&gt;PENGISIAN!EW131),PENGISIAN!FD131,IF(AND(PENGISIAN!FF131&gt;0,PENGISIAN!EW131&gt;0,PENGISIAN!FF131&gt;PENGISIAN!EW131),PENGISIAN!FF131,0))</f>
        <v>0</v>
      </c>
      <c r="AR130" s="238">
        <f>IF(AND(PENGISIAN!FD131&gt;0,PENGISIAN!EW131&gt;0,PENGISIAN!FD131&gt;PENGISIAN!EW131),SUM(PENGISIAN!EX131,PENGISIAN!FC131),IF(AND(PENGISIAN!FF131&gt;0,PENGISIAN!EW131&gt;0,PENGISIAN!FF131&gt;PENGISIAN!EW131),SUM(PENGISIAN!EX131,PENGISIAN!FC131,PENGISIAN!FE131),0))</f>
        <v>0</v>
      </c>
      <c r="AS130" s="238">
        <f>IF(AND(PENGISIAN!FK131&gt;0,PENGISIAN!FD131&gt;0,PENGISIAN!FK131&gt;PENGISIAN!FD131),PENGISIAN!FK131,IF(AND(PENGISIAN!FM131&gt;0,PENGISIAN!FD131&gt;0,PENGISIAN!FM131&gt;PENGISIAN!FD131),PENGISIAN!FM131,0))</f>
        <v>0</v>
      </c>
      <c r="AT130" s="238">
        <f>IF(AND(PENGISIAN!FK131&gt;0,PENGISIAN!FD131&gt;0,PENGISIAN!FK131&gt;PENGISIAN!FD131),SUM(PENGISIAN!FE131,PENGISIAN!FJ131),IF(AND(PENGISIAN!FM131&gt;0,PENGISIAN!FD131&gt;0,PENGISIAN!FM131&gt;PENGISIAN!FD131),SUM(PENGISIAN!FE131,PENGISIAN!FJ131,PENGISIAN!FL131),0))</f>
        <v>0</v>
      </c>
      <c r="AU130" s="238">
        <f>IF(AND(PENGISIAN!FR131&gt;0,PENGISIAN!FK131&gt;0,PENGISIAN!FR131&gt;PENGISIAN!FK131),PENGISIAN!FR131,IF(AND(PENGISIAN!FT131&gt;0,PENGISIAN!FK131&gt;0,PENGISIAN!FT131&gt;PENGISIAN!FK131),PENGISIAN!FT131,0))</f>
        <v>0</v>
      </c>
      <c r="AV130" s="238">
        <f>IF(AND(PENGISIAN!FR131&gt;0,PENGISIAN!FK131&gt;0,PENGISIAN!FR131&gt;PENGISIAN!FK131),SUM(PENGISIAN!FL131,PENGISIAN!FQ131),IF(AND(PENGISIAN!FT131&gt;0,PENGISIAN!FK131&gt;0,PENGISIAN!FT131&gt;PENGISIAN!FK131),SUM(PENGISIAN!FL131,PENGISIAN!FQ131,PENGISIAN!FS131),0))</f>
        <v>0</v>
      </c>
      <c r="AW130" s="238">
        <f>IF(AND(PENGISIAN!FY131&gt;0,PENGISIAN!FR131&gt;0,PENGISIAN!FY131&gt;PENGISIAN!FR131),PENGISIAN!FY131,IF(AND(PENGISIAN!GA131&gt;0,PENGISIAN!FR131&gt;0,PENGISIAN!GA131&gt;PENGISIAN!FR131),PENGISIAN!GA131,0))</f>
        <v>0</v>
      </c>
      <c r="AX130" s="238">
        <f>IF(AND(PENGISIAN!FY131&gt;0,PENGISIAN!FR131&gt;0,PENGISIAN!FY131&gt;PENGISIAN!FR131),SUM(PENGISIAN!FS131,PENGISIAN!FX131),IF(AND(PENGISIAN!GA131&gt;0,PENGISIAN!FR131&gt;0,PENGISIAN!GA131&gt;PENGISIAN!FR131),SUM(PENGISIAN!FS131,PENGISIAN!FX131,PENGISIAN!FZ131),0))</f>
        <v>0</v>
      </c>
      <c r="AY130" s="238">
        <f>IF(AND(PENGISIAN!GF131&gt;0,PENGISIAN!FY131&gt;0,PENGISIAN!GF131&gt;PENGISIAN!FY131),PENGISIAN!GF131,IF(AND(PENGISIAN!GH131&gt;0,PENGISIAN!FY131&gt;0,PENGISIAN!GH131&gt;PENGISIAN!FY131),PENGISIAN!GH131,0))</f>
        <v>0</v>
      </c>
      <c r="AZ130" s="238">
        <f>IF(AND(PENGISIAN!GF131&gt;0,PENGISIAN!FY131&gt;0,PENGISIAN!GF131&gt;PENGISIAN!FY131),SUM(PENGISIAN!FZ131,PENGISIAN!GE131),IF(AND(PENGISIAN!GH131&gt;0,PENGISIAN!FY131&gt;0,PENGISIAN!GH131&gt;PENGISIAN!FY131),SUM(PENGISIAN!FZ131,PENGISIAN!GE131,PENGISIAN!GG131),0))</f>
        <v>0</v>
      </c>
      <c r="BA130" s="238">
        <f>IF(AND(PENGISIAN!GM131&gt;0,PENGISIAN!GF131&gt;0,PENGISIAN!GM131&gt;PENGISIAN!GF131),PENGISIAN!GM131,IF(AND(PENGISIAN!GO131&gt;0,PENGISIAN!GF131&gt;0,PENGISIAN!GO131&gt;PENGISIAN!GF131),PENGISIAN!GO131,0))</f>
        <v>0</v>
      </c>
      <c r="BB130" s="238">
        <f>IF(AND(PENGISIAN!GM131&gt;0,PENGISIAN!GF131&gt;0,PENGISIAN!GM131&gt;PENGISIAN!GF131),SUM(PENGISIAN!GG131,PENGISIAN!GL131),IF(AND(PENGISIAN!GO131&gt;0,PENGISIAN!GF131&gt;0,PENGISIAN!GO131&gt;PENGISIAN!GF131),SUM(PENGISIAN!GG131,PENGISIAN!GL131,PENGISIAN!GN131),0))</f>
        <v>0</v>
      </c>
      <c r="BC130" s="238">
        <f>IF(AND(PENGISIAN!GT131&gt;0,PENGISIAN!GM131&gt;0,PENGISIAN!GT131&gt;PENGISIAN!GM131),PENGISIAN!GT131,IF(AND(PENGISIAN!GV131&gt;0,PENGISIAN!GM131&gt;0,PENGISIAN!GV131&gt;PENGISIAN!GM131),PENGISIAN!GV131,0))</f>
        <v>0</v>
      </c>
      <c r="BD130" s="238">
        <f>IF(AND(PENGISIAN!GT131&gt;0,PENGISIAN!GM131&gt;0,PENGISIAN!GT131&gt;PENGISIAN!GM131),SUM(PENGISIAN!GN131,PENGISIAN!GS131),IF(AND(PENGISIAN!GV131&gt;0,PENGISIAN!GM131&gt;0,PENGISIAN!GV131&gt;PENGISIAN!GM131),SUM(PENGISIAN!GN131,PENGISIAN!GS131,PENGISIAN!GU131),0))</f>
        <v>0</v>
      </c>
      <c r="BE130" s="238">
        <f>IF(AND(PENGISIAN!HA131&gt;0,PENGISIAN!GT131&gt;0,PENGISIAN!HA131&gt;PENGISIAN!GT131),PENGISIAN!HA131,IF(AND(PENGISIAN!HC131&gt;0,PENGISIAN!GT131&gt;0,PENGISIAN!HC131&gt;PENGISIAN!GT131),PENGISIAN!HC131,0))</f>
        <v>0</v>
      </c>
      <c r="BF130" s="238">
        <f>IF(AND(PENGISIAN!HA131&gt;0,PENGISIAN!GT131&gt;0,PENGISIAN!HA131&gt;PENGISIAN!GT131),SUM(PENGISIAN!GU131,PENGISIAN!GZ131),IF(AND(PENGISIAN!HC131&gt;0,PENGISIAN!GT131&gt;0,PENGISIAN!HC131&gt;PENGISIAN!GT131),SUM(PENGISIAN!GU131,PENGISIAN!GZ131,PENGISIAN!HB131),0))</f>
        <v>0</v>
      </c>
      <c r="BG130" s="238">
        <f>IF(AND(PENGISIAN!HH131&gt;0,PENGISIAN!HA131&gt;0,PENGISIAN!HH131&gt;PENGISIAN!HA131),PENGISIAN!HH131,IF(AND(PENGISIAN!HJ131&gt;0,PENGISIAN!HA131&gt;0,PENGISIAN!HJ131&gt;PENGISIAN!HA131),PENGISIAN!HJ131,0))</f>
        <v>0</v>
      </c>
      <c r="BH130" s="238">
        <f>IF(AND(PENGISIAN!HH131&gt;0,PENGISIAN!HA131&gt;0,PENGISIAN!HH131&gt;PENGISIAN!HA131),SUM(PENGISIAN!HB131,PENGISIAN!HG131),IF(AND(PENGISIAN!HJ131&gt;0,PENGISIAN!HA131&gt;0,PENGISIAN!HJ131&gt;PENGISIAN!HA131),SUM(PENGISIAN!HB131,PENGISIAN!HG131,PENGISIAN!HI131),0))</f>
        <v>0</v>
      </c>
      <c r="BI130" s="238">
        <f>IF(AND(PENGISIAN!HJ131&gt;0,PENGISIAN!HH131&gt;0,PENGISIAN!HJ131&gt;PENGISIAN!HH131),PENGISIAN!HJ131,0)</f>
        <v>0</v>
      </c>
      <c r="BJ130" s="238">
        <f>IF(AND(PENGISIAN!HJ131&gt;0,PENGISIAN!HH131&gt;0,PENGISIAN!HJ131&gt;PENGISIAN!HH131),PENGISIAN!HI131,0)</f>
        <v>0</v>
      </c>
    </row>
    <row r="131" spans="1:62">
      <c r="A131" s="238">
        <f>IF(AND(PENGISIAN!M132&gt;0,PENGISIAN!F132&gt;0,PENGISIAN!M132&gt;PENGISIAN!F132),PENGISIAN!M132,IF(AND(PENGISIAN!O132&gt;0,PENGISIAN!F132&gt;0,PENGISIAN!O132&gt;PENGISIAN!F132),PENGISIAN!O132,0))</f>
        <v>0</v>
      </c>
      <c r="B131" s="238">
        <f>IF(AND(PENGISIAN!M132&gt;0,PENGISIAN!F132&gt;0,PENGISIAN!M132&gt;PENGISIAN!F132),SUM(PENGISIAN!G132,PENGISIAN!L132),IF(AND(PENGISIAN!O132&gt;0,PENGISIAN!F132&gt;0,PENGISIAN!O132&gt;PENGISIAN!F132),SUM(PENGISIAN!G132,PENGISIAN!L132,PENGISIAN!N132),0))</f>
        <v>0</v>
      </c>
      <c r="C131" s="238">
        <f>IF(AND(PENGISIAN!T132&gt;0,PENGISIAN!M132&gt;0,PENGISIAN!T132&gt;PENGISIAN!M132),PENGISIAN!T132,IF(AND(PENGISIAN!V132&gt;0,PENGISIAN!M132&gt;0,PENGISIAN!V132&gt;PENGISIAN!M132),PENGISIAN!V132,0))</f>
        <v>0</v>
      </c>
      <c r="D131" s="238">
        <f>IF(AND(PENGISIAN!T132&gt;0,PENGISIAN!M132&gt;0,PENGISIAN!T132&gt;PENGISIAN!M132),SUM(PENGISIAN!N132,PENGISIAN!S132),IF(AND(PENGISIAN!V132&gt;0,PENGISIAN!M132&gt;0,PENGISIAN!V132&gt;PENGISIAN!M132),SUM(PENGISIAN!N132,PENGISIAN!S132,PENGISIAN!U132),0))</f>
        <v>0</v>
      </c>
      <c r="E131" s="238">
        <f>IF(AND(PENGISIAN!AA132&gt;0,PENGISIAN!T132&gt;0,PENGISIAN!AA132&gt;PENGISIAN!T132),PENGISIAN!AA132,IF(AND(PENGISIAN!AC132&gt;0,PENGISIAN!T132&gt;0,PENGISIAN!AC132&gt;PENGISIAN!T132),PENGISIAN!AC132,0))</f>
        <v>0</v>
      </c>
      <c r="F131" s="238">
        <f>IF(AND(PENGISIAN!AA132&gt;0,PENGISIAN!T132&gt;0,PENGISIAN!AA132&gt;PENGISIAN!T132),SUM(PENGISIAN!U132,PENGISIAN!Z132),IF(AND(PENGISIAN!AC132&gt;0,PENGISIAN!T132&gt;0,PENGISIAN!AC132&gt;PENGISIAN!T132),SUM(PENGISIAN!U132,PENGISIAN!Z132,PENGISIAN!AB132),0))</f>
        <v>0</v>
      </c>
      <c r="G131" s="238">
        <f>IF(AND(PENGISIAN!AH132&gt;0,PENGISIAN!AA132&gt;0,PENGISIAN!AH132&gt;PENGISIAN!AA132),PENGISIAN!AH132,IF(AND(PENGISIAN!AJ132&gt;0,PENGISIAN!AA132&gt;0,PENGISIAN!AJ132&gt;PENGISIAN!AA132),PENGISIAN!AJ132,0))</f>
        <v>0</v>
      </c>
      <c r="H131" s="238">
        <f>IF(AND(PENGISIAN!AH132&gt;0,PENGISIAN!AA132&gt;0,PENGISIAN!AH132&gt;PENGISIAN!AA132),SUM(PENGISIAN!AB132,PENGISIAN!AG132),IF(AND(PENGISIAN!AJ132&gt;0,PENGISIAN!AA132&gt;0,PENGISIAN!AJ132&gt;PENGISIAN!AA132),SUM(PENGISIAN!AB132,PENGISIAN!AG132,PENGISIAN!AI132),0))</f>
        <v>0</v>
      </c>
      <c r="I131" s="238">
        <f>IF(AND(PENGISIAN!AO132&gt;0,PENGISIAN!AH132&gt;0,PENGISIAN!AO132&gt;PENGISIAN!AH132),PENGISIAN!AO132,IF(AND(PENGISIAN!AQ132&gt;0,PENGISIAN!AH132&gt;0,PENGISIAN!AQ132&gt;PENGISIAN!AH132),PENGISIAN!AQ132,0))</f>
        <v>0</v>
      </c>
      <c r="J131" s="238">
        <f>IF(AND(PENGISIAN!AO132&gt;0,PENGISIAN!AH132&gt;0,PENGISIAN!AO132&gt;PENGISIAN!AH132),SUM(PENGISIAN!AI132,PENGISIAN!AN132),IF(AND(PENGISIAN!AQ132&gt;0,PENGISIAN!AH132&gt;0,PENGISIAN!AQ132&gt;PENGISIAN!AH132),SUM(PENGISIAN!AI132,PENGISIAN!AN132,PENGISIAN!AP132),0))</f>
        <v>0</v>
      </c>
      <c r="K131" s="238">
        <f>IF(AND(PENGISIAN!AV132&gt;0,PENGISIAN!AO132&gt;0,PENGISIAN!AV132&gt;PENGISIAN!AO132),PENGISIAN!AV132,IF(AND(PENGISIAN!AX132&gt;0,PENGISIAN!AO132&gt;0,PENGISIAN!AX132&gt;PENGISIAN!AO132),PENGISIAN!AX132,0))</f>
        <v>0</v>
      </c>
      <c r="L131" s="238">
        <f>IF(AND(PENGISIAN!AV132&gt;0,PENGISIAN!AO132&gt;0,PENGISIAN!AV132&gt;PENGISIAN!AO132),SUM(PENGISIAN!AP132,PENGISIAN!AU132),IF(AND(PENGISIAN!AX132&gt;0,PENGISIAN!AO132&gt;0,PENGISIAN!AX132&gt;PENGISIAN!AO132),SUM(PENGISIAN!AP132,PENGISIAN!AU132,PENGISIAN!AW132),0))</f>
        <v>0</v>
      </c>
      <c r="M131" s="238">
        <f>IF(AND(PENGISIAN!BC132&gt;0,PENGISIAN!AV132&gt;0,PENGISIAN!BC132&gt;PENGISIAN!AV132),PENGISIAN!BC132,IF(AND(PENGISIAN!BE132&gt;0,PENGISIAN!AV132&gt;0,PENGISIAN!BE132&gt;PENGISIAN!AV132),PENGISIAN!BE132,0))</f>
        <v>0</v>
      </c>
      <c r="N131" s="238">
        <f>IF(AND(PENGISIAN!BC132&gt;0,PENGISIAN!AV132&gt;0,PENGISIAN!BC132&gt;PENGISIAN!AV132),SUM(PENGISIAN!AW132,PENGISIAN!BB132),IF(AND(PENGISIAN!BE132&gt;0,PENGISIAN!AV132&gt;0,PENGISIAN!BE132&gt;PENGISIAN!AV132),SUM(PENGISIAN!AW132,PENGISIAN!BB132,PENGISIAN!BD132),0))</f>
        <v>0</v>
      </c>
      <c r="O131" s="238">
        <f>IF(AND(PENGISIAN!BJ132&gt;0,PENGISIAN!BC132&gt;0,PENGISIAN!BJ132&gt;PENGISIAN!BC132),PENGISIAN!BJ132,IF(AND(PENGISIAN!BL132&gt;0,PENGISIAN!BC132&gt;0,PENGISIAN!BL132&gt;PENGISIAN!BC132),PENGISIAN!BL132,0))</f>
        <v>0</v>
      </c>
      <c r="P131" s="238">
        <f>IF(AND(PENGISIAN!BJ132&gt;0,PENGISIAN!BC132&gt;0,PENGISIAN!BJ132&gt;PENGISIAN!BC132),SUM(PENGISIAN!BD132,PENGISIAN!BI132),IF(AND(PENGISIAN!BL132&gt;0,PENGISIAN!BC132&gt;0,PENGISIAN!BL132&gt;PENGISIAN!BC132),SUM(PENGISIAN!BD132,PENGISIAN!BI132,PENGISIAN!BK132),0))</f>
        <v>0</v>
      </c>
      <c r="Q131" s="238">
        <f>IF(AND(PENGISIAN!BQ132&gt;0,PENGISIAN!BJ132&gt;0,PENGISIAN!BQ132&gt;PENGISIAN!BJ132),PENGISIAN!BQ132,IF(AND(PENGISIAN!BS132&gt;0,PENGISIAN!BJ132&gt;0,PENGISIAN!BS132&gt;PENGISIAN!BJ132),PENGISIAN!BS132,0))</f>
        <v>0</v>
      </c>
      <c r="R131" s="238">
        <f>IF(AND(PENGISIAN!BQ132&gt;0,PENGISIAN!BJ132&gt;0,PENGISIAN!BQ132&gt;PENGISIAN!BJ132),SUM(PENGISIAN!BK132,PENGISIAN!BP132),IF(AND(PENGISIAN!BS132&gt;0,PENGISIAN!BJ132&gt;0,PENGISIAN!BS132&gt;PENGISIAN!BJ132),SUM(PENGISIAN!BK132,PENGISIAN!BP132,PENGISIAN!BR132),0))</f>
        <v>0</v>
      </c>
      <c r="S131" s="238">
        <f>IF(AND(PENGISIAN!BX132&gt;0,PENGISIAN!BQ132&gt;0,PENGISIAN!BX132&gt;PENGISIAN!BQ132),PENGISIAN!BX132,IF(AND(PENGISIAN!BZ132&gt;0,PENGISIAN!BQ132&gt;0,PENGISIAN!BZ132&gt;PENGISIAN!BQ132),PENGISIAN!BZ132,0))</f>
        <v>0</v>
      </c>
      <c r="T131" s="238">
        <f>IF(AND(PENGISIAN!BX132&gt;0,PENGISIAN!BQ132&gt;0,PENGISIAN!BX132&gt;PENGISIAN!BQ132),SUM(PENGISIAN!BR132,PENGISIAN!BW132),IF(AND(PENGISIAN!BZ132&gt;0,PENGISIAN!BQ132&gt;0,PENGISIAN!BZ132&gt;PENGISIAN!BQ132),SUM(PENGISIAN!BR132,PENGISIAN!BW132,PENGISIAN!BY132),0))</f>
        <v>0</v>
      </c>
      <c r="U131" s="238">
        <f>IF(AND(PENGISIAN!CE132&gt;0,PENGISIAN!BX132&gt;0,PENGISIAN!CE132&gt;PENGISIAN!BX132),PENGISIAN!CE132,IF(AND(PENGISIAN!CG132&gt;0,PENGISIAN!BX132&gt;0,PENGISIAN!CG132&gt;PENGISIAN!BX132),PENGISIAN!CG132,0))</f>
        <v>0</v>
      </c>
      <c r="V131" s="238">
        <f>IF(AND(PENGISIAN!CE132&gt;0,PENGISIAN!BX132&gt;0,PENGISIAN!CE132&gt;PENGISIAN!BX132),SUM(PENGISIAN!BY132,PENGISIAN!CD132),IF(AND(PENGISIAN!CG132&gt;0,PENGISIAN!BX132&gt;0,PENGISIAN!CG132&gt;PENGISIAN!BX132),SUM(PENGISIAN!BY132,PENGISIAN!CD132,PENGISIAN!CF132),0))</f>
        <v>0</v>
      </c>
      <c r="W131" s="238">
        <f>IF(AND(PENGISIAN!CL132&gt;0,PENGISIAN!CE132&gt;0,PENGISIAN!CL132&gt;PENGISIAN!CE132),PENGISIAN!CL132,IF(AND(PENGISIAN!CN132&gt;0,PENGISIAN!CE132&gt;0,PENGISIAN!CN132&gt;PENGISIAN!CE132),PENGISIAN!CN132,0))</f>
        <v>0</v>
      </c>
      <c r="X131" s="238">
        <f>IF(AND(PENGISIAN!CL132&gt;0,PENGISIAN!CE132&gt;0,PENGISIAN!CL132&gt;PENGISIAN!CE132),SUM(PENGISIAN!CF132,PENGISIAN!CK132),IF(AND(PENGISIAN!CN132&gt;0,PENGISIAN!CE132&gt;0,PENGISIAN!CN132&gt;PENGISIAN!CE132),SUM(PENGISIAN!CF132,PENGISIAN!CK132,PENGISIAN!CM132),0))</f>
        <v>0</v>
      </c>
      <c r="Y131" s="238">
        <f>IF(AND(PENGISIAN!CS132&gt;0,PENGISIAN!CL132&gt;0,PENGISIAN!CS132&gt;PENGISIAN!CL132),PENGISIAN!CS132,IF(AND(PENGISIAN!CU132&gt;0,PENGISIAN!CL132&gt;0,PENGISIAN!CU132&gt;PENGISIAN!CL132),PENGISIAN!CU132,0))</f>
        <v>0</v>
      </c>
      <c r="Z131" s="238">
        <f>IF(AND(PENGISIAN!CS132&gt;0,PENGISIAN!CL132&gt;0,PENGISIAN!CS132&gt;PENGISIAN!CL132),SUM(PENGISIAN!CM132,PENGISIAN!CR132),IF(AND(PENGISIAN!CU132&gt;0,PENGISIAN!CL132&gt;0,PENGISIAN!CU132&gt;PENGISIAN!CL132),SUM(PENGISIAN!CM132,PENGISIAN!CR132,PENGISIAN!CT132),0))</f>
        <v>0</v>
      </c>
      <c r="AA131" s="238">
        <f>IF(AND(PENGISIAN!CZ132&gt;0,PENGISIAN!CS132&gt;0,PENGISIAN!CZ132&gt;PENGISIAN!CS132),PENGISIAN!CZ132,IF(AND(PENGISIAN!DB132&gt;0,PENGISIAN!CS132&gt;0,PENGISIAN!DB132&gt;PENGISIAN!CS132),PENGISIAN!DB132,0))</f>
        <v>0</v>
      </c>
      <c r="AB131" s="238">
        <f>IF(AND(PENGISIAN!CZ132&gt;0,PENGISIAN!CS132&gt;0,PENGISIAN!CZ132&gt;PENGISIAN!CS132),SUM(PENGISIAN!CT132,PENGISIAN!CY132),IF(AND(PENGISIAN!DB132&gt;0,PENGISIAN!CS132&gt;0,PENGISIAN!DB132&gt;PENGISIAN!CS132),SUM(PENGISIAN!CT132,PENGISIAN!CY132,PENGISIAN!DA132),0))</f>
        <v>0</v>
      </c>
      <c r="AC131" s="238">
        <f>IF(AND(PENGISIAN!DG132&gt;0,PENGISIAN!CZ132&gt;0,PENGISIAN!DG132&gt;PENGISIAN!CZ132),PENGISIAN!DG132,IF(AND(PENGISIAN!DI132&gt;0,PENGISIAN!CZ132&gt;0,PENGISIAN!DI132&gt;PENGISIAN!CZ132),PENGISIAN!DI132,0))</f>
        <v>0</v>
      </c>
      <c r="AD131" s="238">
        <f>IF(AND(PENGISIAN!DG132&gt;0,PENGISIAN!CZ132&gt;0,PENGISIAN!DG132&gt;PENGISIAN!CZ132),SUM(PENGISIAN!DA132,PENGISIAN!DF132),IF(AND(PENGISIAN!DI132&gt;0,PENGISIAN!CZ132&gt;0,PENGISIAN!DI132&gt;PENGISIAN!CZ132),SUM(PENGISIAN!DA132,PENGISIAN!DF132,PENGISIAN!DH132),0))</f>
        <v>0</v>
      </c>
      <c r="AE131" s="238">
        <f>IF(AND(PENGISIAN!DN132&gt;0,PENGISIAN!DG132&gt;0,PENGISIAN!DN132&gt;PENGISIAN!DG132),PENGISIAN!DN132,IF(AND(PENGISIAN!DP132&gt;0,PENGISIAN!DG132&gt;0,PENGISIAN!DP132&gt;PENGISIAN!DG132),PENGISIAN!DP132,0))</f>
        <v>0</v>
      </c>
      <c r="AF131" s="238">
        <f>IF(AND(PENGISIAN!DN132&gt;0,PENGISIAN!DG132&gt;0,PENGISIAN!DN132&gt;PENGISIAN!DG132),SUM(PENGISIAN!DH132,PENGISIAN!DM132),IF(AND(PENGISIAN!DP132&gt;0,PENGISIAN!DG132&gt;0,PENGISIAN!DP132&gt;PENGISIAN!DG132),SUM(PENGISIAN!DH132,PENGISIAN!DM132,PENGISIAN!DO132),0))</f>
        <v>0</v>
      </c>
      <c r="AG131" s="238">
        <f>IF(AND(PENGISIAN!DU132&gt;0,PENGISIAN!DN132&gt;0,PENGISIAN!DU132&gt;PENGISIAN!DN132),PENGISIAN!DU132,IF(AND(PENGISIAN!DW132&gt;0,PENGISIAN!DN132&gt;0,PENGISIAN!DW132&gt;PENGISIAN!DN132),PENGISIAN!DW132,0))</f>
        <v>0</v>
      </c>
      <c r="AH131" s="238">
        <f>IF(AND(PENGISIAN!DU132&gt;0,PENGISIAN!DN132&gt;0,PENGISIAN!DU132&gt;PENGISIAN!DN132),SUM(PENGISIAN!DO132,PENGISIAN!DT132),IF(AND(PENGISIAN!DW132&gt;0,PENGISIAN!DN132&gt;0,PENGISIAN!DW132&gt;PENGISIAN!DN132),SUM(PENGISIAN!DO132,PENGISIAN!DT132,PENGISIAN!DV132),0))</f>
        <v>0</v>
      </c>
      <c r="AI131" s="238">
        <f>IF(AND(PENGISIAN!EB132&gt;0,PENGISIAN!DU132&gt;0,PENGISIAN!EB132&gt;PENGISIAN!DU132),PENGISIAN!EB132,IF(AND(PENGISIAN!ED132&gt;0,PENGISIAN!DU132&gt;0,PENGISIAN!ED132&gt;PENGISIAN!DU132),PENGISIAN!ED132,0))</f>
        <v>0</v>
      </c>
      <c r="AJ131" s="238">
        <f>IF(AND(PENGISIAN!EB132&gt;0,PENGISIAN!DU132&gt;0,PENGISIAN!EB132&gt;PENGISIAN!DU132),SUM(PENGISIAN!DV132,PENGISIAN!EA132),IF(AND(PENGISIAN!ED132&gt;0,PENGISIAN!DU132&gt;0,PENGISIAN!ED132&gt;PENGISIAN!DU132),SUM(PENGISIAN!DV132,PENGISIAN!EA132,PENGISIAN!EC132),0))</f>
        <v>0</v>
      </c>
      <c r="AK131" s="238">
        <f>IF(AND(PENGISIAN!EI132&gt;0,PENGISIAN!EB132&gt;0,PENGISIAN!EI132&gt;PENGISIAN!EB132),PENGISIAN!EI132,IF(AND(PENGISIAN!EK132&gt;0,PENGISIAN!EB132&gt;0,PENGISIAN!EK132&gt;PENGISIAN!EB132),PENGISIAN!EK132,0))</f>
        <v>0</v>
      </c>
      <c r="AL131" s="238">
        <f>IF(AND(PENGISIAN!EI132&gt;0,PENGISIAN!EB132&gt;0,PENGISIAN!EI132&gt;PENGISIAN!EB132),SUM(PENGISIAN!EC132,PENGISIAN!EH132),IF(AND(PENGISIAN!EK132&gt;0,PENGISIAN!EB132&gt;0,PENGISIAN!EK132&gt;PENGISIAN!EB132),SUM(PENGISIAN!EC132,PENGISIAN!EH132,PENGISIAN!EJ132),0))</f>
        <v>0</v>
      </c>
      <c r="AM131" s="238">
        <f>IF(AND(PENGISIAN!EP132&gt;0,PENGISIAN!EI132&gt;0,PENGISIAN!EP132&gt;PENGISIAN!EI132),PENGISIAN!EP132,IF(AND(PENGISIAN!ER132&gt;0,PENGISIAN!EI132&gt;0,PENGISIAN!ER132&gt;PENGISIAN!EI132),PENGISIAN!ER132,0))</f>
        <v>0</v>
      </c>
      <c r="AN131" s="238">
        <f>IF(AND(PENGISIAN!EP132&gt;0,PENGISIAN!EI132&gt;0,PENGISIAN!EP132&gt;PENGISIAN!EI132),SUM(PENGISIAN!EJ132,PENGISIAN!EO132),IF(AND(PENGISIAN!ER132&gt;0,PENGISIAN!EI132&gt;0,PENGISIAN!ER132&gt;PENGISIAN!EI132),SUM(PENGISIAN!EJ132,PENGISIAN!EO132,PENGISIAN!EQ132),0))</f>
        <v>0</v>
      </c>
      <c r="AO131" s="238">
        <f>IF(AND(PENGISIAN!EW132&gt;0,PENGISIAN!EP132&gt;0,PENGISIAN!EW132&gt;PENGISIAN!EP132),PENGISIAN!EW132,IF(AND(PENGISIAN!EY132&gt;0,PENGISIAN!EP132&gt;0,PENGISIAN!EY132&gt;PENGISIAN!EP132),PENGISIAN!EY132,0))</f>
        <v>0</v>
      </c>
      <c r="AP131" s="238">
        <f>IF(AND(PENGISIAN!EW132&gt;0,PENGISIAN!EP132&gt;0,PENGISIAN!EW132&gt;PENGISIAN!EP132),SUM(PENGISIAN!EQ132,PENGISIAN!EV132),IF(AND(PENGISIAN!EY132&gt;0,PENGISIAN!EP132&gt;0,PENGISIAN!EY132&gt;PENGISIAN!EP132),SUM(PENGISIAN!EQ132,PENGISIAN!EV132,PENGISIAN!EX132),0))</f>
        <v>0</v>
      </c>
      <c r="AQ131" s="238">
        <f>IF(AND(PENGISIAN!FD132&gt;0,PENGISIAN!EW132&gt;0,PENGISIAN!FD132&gt;PENGISIAN!EW132),PENGISIAN!FD132,IF(AND(PENGISIAN!FF132&gt;0,PENGISIAN!EW132&gt;0,PENGISIAN!FF132&gt;PENGISIAN!EW132),PENGISIAN!FF132,0))</f>
        <v>0</v>
      </c>
      <c r="AR131" s="238">
        <f>IF(AND(PENGISIAN!FD132&gt;0,PENGISIAN!EW132&gt;0,PENGISIAN!FD132&gt;PENGISIAN!EW132),SUM(PENGISIAN!EX132,PENGISIAN!FC132),IF(AND(PENGISIAN!FF132&gt;0,PENGISIAN!EW132&gt;0,PENGISIAN!FF132&gt;PENGISIAN!EW132),SUM(PENGISIAN!EX132,PENGISIAN!FC132,PENGISIAN!FE132),0))</f>
        <v>0</v>
      </c>
      <c r="AS131" s="238">
        <f>IF(AND(PENGISIAN!FK132&gt;0,PENGISIAN!FD132&gt;0,PENGISIAN!FK132&gt;PENGISIAN!FD132),PENGISIAN!FK132,IF(AND(PENGISIAN!FM132&gt;0,PENGISIAN!FD132&gt;0,PENGISIAN!FM132&gt;PENGISIAN!FD132),PENGISIAN!FM132,0))</f>
        <v>0</v>
      </c>
      <c r="AT131" s="238">
        <f>IF(AND(PENGISIAN!FK132&gt;0,PENGISIAN!FD132&gt;0,PENGISIAN!FK132&gt;PENGISIAN!FD132),SUM(PENGISIAN!FE132,PENGISIAN!FJ132),IF(AND(PENGISIAN!FM132&gt;0,PENGISIAN!FD132&gt;0,PENGISIAN!FM132&gt;PENGISIAN!FD132),SUM(PENGISIAN!FE132,PENGISIAN!FJ132,PENGISIAN!FL132),0))</f>
        <v>0</v>
      </c>
      <c r="AU131" s="238">
        <f>IF(AND(PENGISIAN!FR132&gt;0,PENGISIAN!FK132&gt;0,PENGISIAN!FR132&gt;PENGISIAN!FK132),PENGISIAN!FR132,IF(AND(PENGISIAN!FT132&gt;0,PENGISIAN!FK132&gt;0,PENGISIAN!FT132&gt;PENGISIAN!FK132),PENGISIAN!FT132,0))</f>
        <v>0</v>
      </c>
      <c r="AV131" s="238">
        <f>IF(AND(PENGISIAN!FR132&gt;0,PENGISIAN!FK132&gt;0,PENGISIAN!FR132&gt;PENGISIAN!FK132),SUM(PENGISIAN!FL132,PENGISIAN!FQ132),IF(AND(PENGISIAN!FT132&gt;0,PENGISIAN!FK132&gt;0,PENGISIAN!FT132&gt;PENGISIAN!FK132),SUM(PENGISIAN!FL132,PENGISIAN!FQ132,PENGISIAN!FS132),0))</f>
        <v>0</v>
      </c>
      <c r="AW131" s="238">
        <f>IF(AND(PENGISIAN!FY132&gt;0,PENGISIAN!FR132&gt;0,PENGISIAN!FY132&gt;PENGISIAN!FR132),PENGISIAN!FY132,IF(AND(PENGISIAN!GA132&gt;0,PENGISIAN!FR132&gt;0,PENGISIAN!GA132&gt;PENGISIAN!FR132),PENGISIAN!GA132,0))</f>
        <v>0</v>
      </c>
      <c r="AX131" s="238">
        <f>IF(AND(PENGISIAN!FY132&gt;0,PENGISIAN!FR132&gt;0,PENGISIAN!FY132&gt;PENGISIAN!FR132),SUM(PENGISIAN!FS132,PENGISIAN!FX132),IF(AND(PENGISIAN!GA132&gt;0,PENGISIAN!FR132&gt;0,PENGISIAN!GA132&gt;PENGISIAN!FR132),SUM(PENGISIAN!FS132,PENGISIAN!FX132,PENGISIAN!FZ132),0))</f>
        <v>0</v>
      </c>
      <c r="AY131" s="238">
        <f>IF(AND(PENGISIAN!GF132&gt;0,PENGISIAN!FY132&gt;0,PENGISIAN!GF132&gt;PENGISIAN!FY132),PENGISIAN!GF132,IF(AND(PENGISIAN!GH132&gt;0,PENGISIAN!FY132&gt;0,PENGISIAN!GH132&gt;PENGISIAN!FY132),PENGISIAN!GH132,0))</f>
        <v>0</v>
      </c>
      <c r="AZ131" s="238">
        <f>IF(AND(PENGISIAN!GF132&gt;0,PENGISIAN!FY132&gt;0,PENGISIAN!GF132&gt;PENGISIAN!FY132),SUM(PENGISIAN!FZ132,PENGISIAN!GE132),IF(AND(PENGISIAN!GH132&gt;0,PENGISIAN!FY132&gt;0,PENGISIAN!GH132&gt;PENGISIAN!FY132),SUM(PENGISIAN!FZ132,PENGISIAN!GE132,PENGISIAN!GG132),0))</f>
        <v>0</v>
      </c>
      <c r="BA131" s="238">
        <f>IF(AND(PENGISIAN!GM132&gt;0,PENGISIAN!GF132&gt;0,PENGISIAN!GM132&gt;PENGISIAN!GF132),PENGISIAN!GM132,IF(AND(PENGISIAN!GO132&gt;0,PENGISIAN!GF132&gt;0,PENGISIAN!GO132&gt;PENGISIAN!GF132),PENGISIAN!GO132,0))</f>
        <v>0</v>
      </c>
      <c r="BB131" s="238">
        <f>IF(AND(PENGISIAN!GM132&gt;0,PENGISIAN!GF132&gt;0,PENGISIAN!GM132&gt;PENGISIAN!GF132),SUM(PENGISIAN!GG132,PENGISIAN!GL132),IF(AND(PENGISIAN!GO132&gt;0,PENGISIAN!GF132&gt;0,PENGISIAN!GO132&gt;PENGISIAN!GF132),SUM(PENGISIAN!GG132,PENGISIAN!GL132,PENGISIAN!GN132),0))</f>
        <v>0</v>
      </c>
      <c r="BC131" s="238">
        <f>IF(AND(PENGISIAN!GT132&gt;0,PENGISIAN!GM132&gt;0,PENGISIAN!GT132&gt;PENGISIAN!GM132),PENGISIAN!GT132,IF(AND(PENGISIAN!GV132&gt;0,PENGISIAN!GM132&gt;0,PENGISIAN!GV132&gt;PENGISIAN!GM132),PENGISIAN!GV132,0))</f>
        <v>0</v>
      </c>
      <c r="BD131" s="238">
        <f>IF(AND(PENGISIAN!GT132&gt;0,PENGISIAN!GM132&gt;0,PENGISIAN!GT132&gt;PENGISIAN!GM132),SUM(PENGISIAN!GN132,PENGISIAN!GS132),IF(AND(PENGISIAN!GV132&gt;0,PENGISIAN!GM132&gt;0,PENGISIAN!GV132&gt;PENGISIAN!GM132),SUM(PENGISIAN!GN132,PENGISIAN!GS132,PENGISIAN!GU132),0))</f>
        <v>0</v>
      </c>
      <c r="BE131" s="238">
        <f>IF(AND(PENGISIAN!HA132&gt;0,PENGISIAN!GT132&gt;0,PENGISIAN!HA132&gt;PENGISIAN!GT132),PENGISIAN!HA132,IF(AND(PENGISIAN!HC132&gt;0,PENGISIAN!GT132&gt;0,PENGISIAN!HC132&gt;PENGISIAN!GT132),PENGISIAN!HC132,0))</f>
        <v>0</v>
      </c>
      <c r="BF131" s="238">
        <f>IF(AND(PENGISIAN!HA132&gt;0,PENGISIAN!GT132&gt;0,PENGISIAN!HA132&gt;PENGISIAN!GT132),SUM(PENGISIAN!GU132,PENGISIAN!GZ132),IF(AND(PENGISIAN!HC132&gt;0,PENGISIAN!GT132&gt;0,PENGISIAN!HC132&gt;PENGISIAN!GT132),SUM(PENGISIAN!GU132,PENGISIAN!GZ132,PENGISIAN!HB132),0))</f>
        <v>0</v>
      </c>
      <c r="BG131" s="238">
        <f>IF(AND(PENGISIAN!HH132&gt;0,PENGISIAN!HA132&gt;0,PENGISIAN!HH132&gt;PENGISIAN!HA132),PENGISIAN!HH132,IF(AND(PENGISIAN!HJ132&gt;0,PENGISIAN!HA132&gt;0,PENGISIAN!HJ132&gt;PENGISIAN!HA132),PENGISIAN!HJ132,0))</f>
        <v>0</v>
      </c>
      <c r="BH131" s="238">
        <f>IF(AND(PENGISIAN!HH132&gt;0,PENGISIAN!HA132&gt;0,PENGISIAN!HH132&gt;PENGISIAN!HA132),SUM(PENGISIAN!HB132,PENGISIAN!HG132),IF(AND(PENGISIAN!HJ132&gt;0,PENGISIAN!HA132&gt;0,PENGISIAN!HJ132&gt;PENGISIAN!HA132),SUM(PENGISIAN!HB132,PENGISIAN!HG132,PENGISIAN!HI132),0))</f>
        <v>0</v>
      </c>
      <c r="BI131" s="238">
        <f>IF(AND(PENGISIAN!HJ132&gt;0,PENGISIAN!HH132&gt;0,PENGISIAN!HJ132&gt;PENGISIAN!HH132),PENGISIAN!HJ132,0)</f>
        <v>0</v>
      </c>
      <c r="BJ131" s="238">
        <f>IF(AND(PENGISIAN!HJ132&gt;0,PENGISIAN!HH132&gt;0,PENGISIAN!HJ132&gt;PENGISIAN!HH132),PENGISIAN!HI132,0)</f>
        <v>0</v>
      </c>
    </row>
    <row r="132" spans="1:62">
      <c r="A132" s="238">
        <f>IF(AND(PENGISIAN!M133&gt;0,PENGISIAN!F133&gt;0,PENGISIAN!M133&gt;PENGISIAN!F133),PENGISIAN!M133,IF(AND(PENGISIAN!O133&gt;0,PENGISIAN!F133&gt;0,PENGISIAN!O133&gt;PENGISIAN!F133),PENGISIAN!O133,0))</f>
        <v>87740</v>
      </c>
      <c r="B132" s="238">
        <f>IF(AND(PENGISIAN!M133&gt;0,PENGISIAN!F133&gt;0,PENGISIAN!M133&gt;PENGISIAN!F133),SUM(PENGISIAN!G133,PENGISIAN!L133),IF(AND(PENGISIAN!O133&gt;0,PENGISIAN!F133&gt;0,PENGISIAN!O133&gt;PENGISIAN!F133),SUM(PENGISIAN!G133,PENGISIAN!L133,PENGISIAN!N133),0))</f>
        <v>344</v>
      </c>
      <c r="C132" s="238">
        <f>IF(AND(PENGISIAN!T133&gt;0,PENGISIAN!M133&gt;0,PENGISIAN!T133&gt;PENGISIAN!M133),PENGISIAN!T133,IF(AND(PENGISIAN!V133&gt;0,PENGISIAN!M133&gt;0,PENGISIAN!V133&gt;PENGISIAN!M133),PENGISIAN!V133,0))</f>
        <v>0</v>
      </c>
      <c r="D132" s="238">
        <f>IF(AND(PENGISIAN!T133&gt;0,PENGISIAN!M133&gt;0,PENGISIAN!T133&gt;PENGISIAN!M133),SUM(PENGISIAN!N133,PENGISIAN!S133),IF(AND(PENGISIAN!V133&gt;0,PENGISIAN!M133&gt;0,PENGISIAN!V133&gt;PENGISIAN!M133),SUM(PENGISIAN!N133,PENGISIAN!S133,PENGISIAN!U133),0))</f>
        <v>0</v>
      </c>
      <c r="E132" s="238">
        <f>IF(AND(PENGISIAN!AA133&gt;0,PENGISIAN!T133&gt;0,PENGISIAN!AA133&gt;PENGISIAN!T133),PENGISIAN!AA133,IF(AND(PENGISIAN!AC133&gt;0,PENGISIAN!T133&gt;0,PENGISIAN!AC133&gt;PENGISIAN!T133),PENGISIAN!AC133,0))</f>
        <v>87887</v>
      </c>
      <c r="F132" s="238">
        <f>IF(AND(PENGISIAN!AA133&gt;0,PENGISIAN!T133&gt;0,PENGISIAN!AA133&gt;PENGISIAN!T133),SUM(PENGISIAN!U133,PENGISIAN!Z133),IF(AND(PENGISIAN!AC133&gt;0,PENGISIAN!T133&gt;0,PENGISIAN!AC133&gt;PENGISIAN!T133),SUM(PENGISIAN!U133,PENGISIAN!Z133,PENGISIAN!AB133),0))</f>
        <v>146</v>
      </c>
      <c r="G132" s="238">
        <f>IF(AND(PENGISIAN!AH133&gt;0,PENGISIAN!AA133&gt;0,PENGISIAN!AH133&gt;PENGISIAN!AA133),PENGISIAN!AH133,IF(AND(PENGISIAN!AJ133&gt;0,PENGISIAN!AA133&gt;0,PENGISIAN!AJ133&gt;PENGISIAN!AA133),PENGISIAN!AJ133,0))</f>
        <v>88102</v>
      </c>
      <c r="H132" s="238">
        <f>IF(AND(PENGISIAN!AH133&gt;0,PENGISIAN!AA133&gt;0,PENGISIAN!AH133&gt;PENGISIAN!AA133),SUM(PENGISIAN!AB133,PENGISIAN!AG133),IF(AND(PENGISIAN!AJ133&gt;0,PENGISIAN!AA133&gt;0,PENGISIAN!AJ133&gt;PENGISIAN!AA133),SUM(PENGISIAN!AB133,PENGISIAN!AG133,PENGISIAN!AI133),0))</f>
        <v>310</v>
      </c>
      <c r="I132" s="238">
        <f>IF(AND(PENGISIAN!AO133&gt;0,PENGISIAN!AH133&gt;0,PENGISIAN!AO133&gt;PENGISIAN!AH133),PENGISIAN!AO133,IF(AND(PENGISIAN!AQ133&gt;0,PENGISIAN!AH133&gt;0,PENGISIAN!AQ133&gt;PENGISIAN!AH133),PENGISIAN!AQ133,0))</f>
        <v>0</v>
      </c>
      <c r="J132" s="238">
        <f>IF(AND(PENGISIAN!AO133&gt;0,PENGISIAN!AH133&gt;0,PENGISIAN!AO133&gt;PENGISIAN!AH133),SUM(PENGISIAN!AI133,PENGISIAN!AN133),IF(AND(PENGISIAN!AQ133&gt;0,PENGISIAN!AH133&gt;0,PENGISIAN!AQ133&gt;PENGISIAN!AH133),SUM(PENGISIAN!AI133,PENGISIAN!AN133,PENGISIAN!AP133),0))</f>
        <v>0</v>
      </c>
      <c r="K132" s="238">
        <f>IF(AND(PENGISIAN!AV133&gt;0,PENGISIAN!AO133&gt;0,PENGISIAN!AV133&gt;PENGISIAN!AO133),PENGISIAN!AV133,IF(AND(PENGISIAN!AX133&gt;0,PENGISIAN!AO133&gt;0,PENGISIAN!AX133&gt;PENGISIAN!AO133),PENGISIAN!AX133,0))</f>
        <v>0</v>
      </c>
      <c r="L132" s="238">
        <f>IF(AND(PENGISIAN!AV133&gt;0,PENGISIAN!AO133&gt;0,PENGISIAN!AV133&gt;PENGISIAN!AO133),SUM(PENGISIAN!AP133,PENGISIAN!AU133),IF(AND(PENGISIAN!AX133&gt;0,PENGISIAN!AO133&gt;0,PENGISIAN!AX133&gt;PENGISIAN!AO133),SUM(PENGISIAN!AP133,PENGISIAN!AU133,PENGISIAN!AW133),0))</f>
        <v>0</v>
      </c>
      <c r="M132" s="238">
        <f>IF(AND(PENGISIAN!BC133&gt;0,PENGISIAN!AV133&gt;0,PENGISIAN!BC133&gt;PENGISIAN!AV133),PENGISIAN!BC133,IF(AND(PENGISIAN!BE133&gt;0,PENGISIAN!AV133&gt;0,PENGISIAN!BE133&gt;PENGISIAN!AV133),PENGISIAN!BE133,0))</f>
        <v>0</v>
      </c>
      <c r="N132" s="238">
        <f>IF(AND(PENGISIAN!BC133&gt;0,PENGISIAN!AV133&gt;0,PENGISIAN!BC133&gt;PENGISIAN!AV133),SUM(PENGISIAN!AW133,PENGISIAN!BB133),IF(AND(PENGISIAN!BE133&gt;0,PENGISIAN!AV133&gt;0,PENGISIAN!BE133&gt;PENGISIAN!AV133),SUM(PENGISIAN!AW133,PENGISIAN!BB133,PENGISIAN!BD133),0))</f>
        <v>0</v>
      </c>
      <c r="O132" s="238">
        <f>IF(AND(PENGISIAN!BJ133&gt;0,PENGISIAN!BC133&gt;0,PENGISIAN!BJ133&gt;PENGISIAN!BC133),PENGISIAN!BJ133,IF(AND(PENGISIAN!BL133&gt;0,PENGISIAN!BC133&gt;0,PENGISIAN!BL133&gt;PENGISIAN!BC133),PENGISIAN!BL133,0))</f>
        <v>0</v>
      </c>
      <c r="P132" s="238">
        <f>IF(AND(PENGISIAN!BJ133&gt;0,PENGISIAN!BC133&gt;0,PENGISIAN!BJ133&gt;PENGISIAN!BC133),SUM(PENGISIAN!BD133,PENGISIAN!BI133),IF(AND(PENGISIAN!BL133&gt;0,PENGISIAN!BC133&gt;0,PENGISIAN!BL133&gt;PENGISIAN!BC133),SUM(PENGISIAN!BD133,PENGISIAN!BI133,PENGISIAN!BK133),0))</f>
        <v>0</v>
      </c>
      <c r="Q132" s="238">
        <f>IF(AND(PENGISIAN!BQ133&gt;0,PENGISIAN!BJ133&gt;0,PENGISIAN!BQ133&gt;PENGISIAN!BJ133),PENGISIAN!BQ133,IF(AND(PENGISIAN!BS133&gt;0,PENGISIAN!BJ133&gt;0,PENGISIAN!BS133&gt;PENGISIAN!BJ133),PENGISIAN!BS133,0))</f>
        <v>0</v>
      </c>
      <c r="R132" s="238">
        <f>IF(AND(PENGISIAN!BQ133&gt;0,PENGISIAN!BJ133&gt;0,PENGISIAN!BQ133&gt;PENGISIAN!BJ133),SUM(PENGISIAN!BK133,PENGISIAN!BP133),IF(AND(PENGISIAN!BS133&gt;0,PENGISIAN!BJ133&gt;0,PENGISIAN!BS133&gt;PENGISIAN!BJ133),SUM(PENGISIAN!BK133,PENGISIAN!BP133,PENGISIAN!BR133),0))</f>
        <v>0</v>
      </c>
      <c r="S132" s="238">
        <f>IF(AND(PENGISIAN!BX133&gt;0,PENGISIAN!BQ133&gt;0,PENGISIAN!BX133&gt;PENGISIAN!BQ133),PENGISIAN!BX133,IF(AND(PENGISIAN!BZ133&gt;0,PENGISIAN!BQ133&gt;0,PENGISIAN!BZ133&gt;PENGISIAN!BQ133),PENGISIAN!BZ133,0))</f>
        <v>0</v>
      </c>
      <c r="T132" s="238">
        <f>IF(AND(PENGISIAN!BX133&gt;0,PENGISIAN!BQ133&gt;0,PENGISIAN!BX133&gt;PENGISIAN!BQ133),SUM(PENGISIAN!BR133,PENGISIAN!BW133),IF(AND(PENGISIAN!BZ133&gt;0,PENGISIAN!BQ133&gt;0,PENGISIAN!BZ133&gt;PENGISIAN!BQ133),SUM(PENGISIAN!BR133,PENGISIAN!BW133,PENGISIAN!BY133),0))</f>
        <v>0</v>
      </c>
      <c r="U132" s="238">
        <f>IF(AND(PENGISIAN!CE133&gt;0,PENGISIAN!BX133&gt;0,PENGISIAN!CE133&gt;PENGISIAN!BX133),PENGISIAN!CE133,IF(AND(PENGISIAN!CG133&gt;0,PENGISIAN!BX133&gt;0,PENGISIAN!CG133&gt;PENGISIAN!BX133),PENGISIAN!CG133,0))</f>
        <v>0</v>
      </c>
      <c r="V132" s="238">
        <f>IF(AND(PENGISIAN!CE133&gt;0,PENGISIAN!BX133&gt;0,PENGISIAN!CE133&gt;PENGISIAN!BX133),SUM(PENGISIAN!BY133,PENGISIAN!CD133),IF(AND(PENGISIAN!CG133&gt;0,PENGISIAN!BX133&gt;0,PENGISIAN!CG133&gt;PENGISIAN!BX133),SUM(PENGISIAN!BY133,PENGISIAN!CD133,PENGISIAN!CF133),0))</f>
        <v>0</v>
      </c>
      <c r="W132" s="238">
        <f>IF(AND(PENGISIAN!CL133&gt;0,PENGISIAN!CE133&gt;0,PENGISIAN!CL133&gt;PENGISIAN!CE133),PENGISIAN!CL133,IF(AND(PENGISIAN!CN133&gt;0,PENGISIAN!CE133&gt;0,PENGISIAN!CN133&gt;PENGISIAN!CE133),PENGISIAN!CN133,0))</f>
        <v>0</v>
      </c>
      <c r="X132" s="238">
        <f>IF(AND(PENGISIAN!CL133&gt;0,PENGISIAN!CE133&gt;0,PENGISIAN!CL133&gt;PENGISIAN!CE133),SUM(PENGISIAN!CF133,PENGISIAN!CK133),IF(AND(PENGISIAN!CN133&gt;0,PENGISIAN!CE133&gt;0,PENGISIAN!CN133&gt;PENGISIAN!CE133),SUM(PENGISIAN!CF133,PENGISIAN!CK133,PENGISIAN!CM133),0))</f>
        <v>0</v>
      </c>
      <c r="Y132" s="238">
        <f>IF(AND(PENGISIAN!CS133&gt;0,PENGISIAN!CL133&gt;0,PENGISIAN!CS133&gt;PENGISIAN!CL133),PENGISIAN!CS133,IF(AND(PENGISIAN!CU133&gt;0,PENGISIAN!CL133&gt;0,PENGISIAN!CU133&gt;PENGISIAN!CL133),PENGISIAN!CU133,0))</f>
        <v>0</v>
      </c>
      <c r="Z132" s="238">
        <f>IF(AND(PENGISIAN!CS133&gt;0,PENGISIAN!CL133&gt;0,PENGISIAN!CS133&gt;PENGISIAN!CL133),SUM(PENGISIAN!CM133,PENGISIAN!CR133),IF(AND(PENGISIAN!CU133&gt;0,PENGISIAN!CL133&gt;0,PENGISIAN!CU133&gt;PENGISIAN!CL133),SUM(PENGISIAN!CM133,PENGISIAN!CR133,PENGISIAN!CT133),0))</f>
        <v>0</v>
      </c>
      <c r="AA132" s="238">
        <f>IF(AND(PENGISIAN!CZ133&gt;0,PENGISIAN!CS133&gt;0,PENGISIAN!CZ133&gt;PENGISIAN!CS133),PENGISIAN!CZ133,IF(AND(PENGISIAN!DB133&gt;0,PENGISIAN!CS133&gt;0,PENGISIAN!DB133&gt;PENGISIAN!CS133),PENGISIAN!DB133,0))</f>
        <v>0</v>
      </c>
      <c r="AB132" s="238">
        <f>IF(AND(PENGISIAN!CZ133&gt;0,PENGISIAN!CS133&gt;0,PENGISIAN!CZ133&gt;PENGISIAN!CS133),SUM(PENGISIAN!CT133,PENGISIAN!CY133),IF(AND(PENGISIAN!DB133&gt;0,PENGISIAN!CS133&gt;0,PENGISIAN!DB133&gt;PENGISIAN!CS133),SUM(PENGISIAN!CT133,PENGISIAN!CY133,PENGISIAN!DA133),0))</f>
        <v>0</v>
      </c>
      <c r="AC132" s="238">
        <f>IF(AND(PENGISIAN!DG133&gt;0,PENGISIAN!CZ133&gt;0,PENGISIAN!DG133&gt;PENGISIAN!CZ133),PENGISIAN!DG133,IF(AND(PENGISIAN!DI133&gt;0,PENGISIAN!CZ133&gt;0,PENGISIAN!DI133&gt;PENGISIAN!CZ133),PENGISIAN!DI133,0))</f>
        <v>0</v>
      </c>
      <c r="AD132" s="238">
        <f>IF(AND(PENGISIAN!DG133&gt;0,PENGISIAN!CZ133&gt;0,PENGISIAN!DG133&gt;PENGISIAN!CZ133),SUM(PENGISIAN!DA133,PENGISIAN!DF133),IF(AND(PENGISIAN!DI133&gt;0,PENGISIAN!CZ133&gt;0,PENGISIAN!DI133&gt;PENGISIAN!CZ133),SUM(PENGISIAN!DA133,PENGISIAN!DF133,PENGISIAN!DH133),0))</f>
        <v>0</v>
      </c>
      <c r="AE132" s="238">
        <f>IF(AND(PENGISIAN!DN133&gt;0,PENGISIAN!DG133&gt;0,PENGISIAN!DN133&gt;PENGISIAN!DG133),PENGISIAN!DN133,IF(AND(PENGISIAN!DP133&gt;0,PENGISIAN!DG133&gt;0,PENGISIAN!DP133&gt;PENGISIAN!DG133),PENGISIAN!DP133,0))</f>
        <v>0</v>
      </c>
      <c r="AF132" s="238">
        <f>IF(AND(PENGISIAN!DN133&gt;0,PENGISIAN!DG133&gt;0,PENGISIAN!DN133&gt;PENGISIAN!DG133),SUM(PENGISIAN!DH133,PENGISIAN!DM133),IF(AND(PENGISIAN!DP133&gt;0,PENGISIAN!DG133&gt;0,PENGISIAN!DP133&gt;PENGISIAN!DG133),SUM(PENGISIAN!DH133,PENGISIAN!DM133,PENGISIAN!DO133),0))</f>
        <v>0</v>
      </c>
      <c r="AG132" s="238">
        <f>IF(AND(PENGISIAN!DU133&gt;0,PENGISIAN!DN133&gt;0,PENGISIAN!DU133&gt;PENGISIAN!DN133),PENGISIAN!DU133,IF(AND(PENGISIAN!DW133&gt;0,PENGISIAN!DN133&gt;0,PENGISIAN!DW133&gt;PENGISIAN!DN133),PENGISIAN!DW133,0))</f>
        <v>0</v>
      </c>
      <c r="AH132" s="238">
        <f>IF(AND(PENGISIAN!DU133&gt;0,PENGISIAN!DN133&gt;0,PENGISIAN!DU133&gt;PENGISIAN!DN133),SUM(PENGISIAN!DO133,PENGISIAN!DT133),IF(AND(PENGISIAN!DW133&gt;0,PENGISIAN!DN133&gt;0,PENGISIAN!DW133&gt;PENGISIAN!DN133),SUM(PENGISIAN!DO133,PENGISIAN!DT133,PENGISIAN!DV133),0))</f>
        <v>0</v>
      </c>
      <c r="AI132" s="238">
        <f>IF(AND(PENGISIAN!EB133&gt;0,PENGISIAN!DU133&gt;0,PENGISIAN!EB133&gt;PENGISIAN!DU133),PENGISIAN!EB133,IF(AND(PENGISIAN!ED133&gt;0,PENGISIAN!DU133&gt;0,PENGISIAN!ED133&gt;PENGISIAN!DU133),PENGISIAN!ED133,0))</f>
        <v>0</v>
      </c>
      <c r="AJ132" s="238">
        <f>IF(AND(PENGISIAN!EB133&gt;0,PENGISIAN!DU133&gt;0,PENGISIAN!EB133&gt;PENGISIAN!DU133),SUM(PENGISIAN!DV133,PENGISIAN!EA133),IF(AND(PENGISIAN!ED133&gt;0,PENGISIAN!DU133&gt;0,PENGISIAN!ED133&gt;PENGISIAN!DU133),SUM(PENGISIAN!DV133,PENGISIAN!EA133,PENGISIAN!EC133),0))</f>
        <v>0</v>
      </c>
      <c r="AK132" s="238">
        <f>IF(AND(PENGISIAN!EI133&gt;0,PENGISIAN!EB133&gt;0,PENGISIAN!EI133&gt;PENGISIAN!EB133),PENGISIAN!EI133,IF(AND(PENGISIAN!EK133&gt;0,PENGISIAN!EB133&gt;0,PENGISIAN!EK133&gt;PENGISIAN!EB133),PENGISIAN!EK133,0))</f>
        <v>0</v>
      </c>
      <c r="AL132" s="238">
        <f>IF(AND(PENGISIAN!EI133&gt;0,PENGISIAN!EB133&gt;0,PENGISIAN!EI133&gt;PENGISIAN!EB133),SUM(PENGISIAN!EC133,PENGISIAN!EH133),IF(AND(PENGISIAN!EK133&gt;0,PENGISIAN!EB133&gt;0,PENGISIAN!EK133&gt;PENGISIAN!EB133),SUM(PENGISIAN!EC133,PENGISIAN!EH133,PENGISIAN!EJ133),0))</f>
        <v>0</v>
      </c>
      <c r="AM132" s="238">
        <f>IF(AND(PENGISIAN!EP133&gt;0,PENGISIAN!EI133&gt;0,PENGISIAN!EP133&gt;PENGISIAN!EI133),PENGISIAN!EP133,IF(AND(PENGISIAN!ER133&gt;0,PENGISIAN!EI133&gt;0,PENGISIAN!ER133&gt;PENGISIAN!EI133),PENGISIAN!ER133,0))</f>
        <v>0</v>
      </c>
      <c r="AN132" s="238">
        <f>IF(AND(PENGISIAN!EP133&gt;0,PENGISIAN!EI133&gt;0,PENGISIAN!EP133&gt;PENGISIAN!EI133),SUM(PENGISIAN!EJ133,PENGISIAN!EO133),IF(AND(PENGISIAN!ER133&gt;0,PENGISIAN!EI133&gt;0,PENGISIAN!ER133&gt;PENGISIAN!EI133),SUM(PENGISIAN!EJ133,PENGISIAN!EO133,PENGISIAN!EQ133),0))</f>
        <v>0</v>
      </c>
      <c r="AO132" s="238">
        <f>IF(AND(PENGISIAN!EW133&gt;0,PENGISIAN!EP133&gt;0,PENGISIAN!EW133&gt;PENGISIAN!EP133),PENGISIAN!EW133,IF(AND(PENGISIAN!EY133&gt;0,PENGISIAN!EP133&gt;0,PENGISIAN!EY133&gt;PENGISIAN!EP133),PENGISIAN!EY133,0))</f>
        <v>0</v>
      </c>
      <c r="AP132" s="238">
        <f>IF(AND(PENGISIAN!EW133&gt;0,PENGISIAN!EP133&gt;0,PENGISIAN!EW133&gt;PENGISIAN!EP133),SUM(PENGISIAN!EQ133,PENGISIAN!EV133),IF(AND(PENGISIAN!EY133&gt;0,PENGISIAN!EP133&gt;0,PENGISIAN!EY133&gt;PENGISIAN!EP133),SUM(PENGISIAN!EQ133,PENGISIAN!EV133,PENGISIAN!EX133),0))</f>
        <v>0</v>
      </c>
      <c r="AQ132" s="238">
        <f>IF(AND(PENGISIAN!FD133&gt;0,PENGISIAN!EW133&gt;0,PENGISIAN!FD133&gt;PENGISIAN!EW133),PENGISIAN!FD133,IF(AND(PENGISIAN!FF133&gt;0,PENGISIAN!EW133&gt;0,PENGISIAN!FF133&gt;PENGISIAN!EW133),PENGISIAN!FF133,0))</f>
        <v>0</v>
      </c>
      <c r="AR132" s="238">
        <f>IF(AND(PENGISIAN!FD133&gt;0,PENGISIAN!EW133&gt;0,PENGISIAN!FD133&gt;PENGISIAN!EW133),SUM(PENGISIAN!EX133,PENGISIAN!FC133),IF(AND(PENGISIAN!FF133&gt;0,PENGISIAN!EW133&gt;0,PENGISIAN!FF133&gt;PENGISIAN!EW133),SUM(PENGISIAN!EX133,PENGISIAN!FC133,PENGISIAN!FE133),0))</f>
        <v>0</v>
      </c>
      <c r="AS132" s="238">
        <f>IF(AND(PENGISIAN!FK133&gt;0,PENGISIAN!FD133&gt;0,PENGISIAN!FK133&gt;PENGISIAN!FD133),PENGISIAN!FK133,IF(AND(PENGISIAN!FM133&gt;0,PENGISIAN!FD133&gt;0,PENGISIAN!FM133&gt;PENGISIAN!FD133),PENGISIAN!FM133,0))</f>
        <v>0</v>
      </c>
      <c r="AT132" s="238">
        <f>IF(AND(PENGISIAN!FK133&gt;0,PENGISIAN!FD133&gt;0,PENGISIAN!FK133&gt;PENGISIAN!FD133),SUM(PENGISIAN!FE133,PENGISIAN!FJ133),IF(AND(PENGISIAN!FM133&gt;0,PENGISIAN!FD133&gt;0,PENGISIAN!FM133&gt;PENGISIAN!FD133),SUM(PENGISIAN!FE133,PENGISIAN!FJ133,PENGISIAN!FL133),0))</f>
        <v>0</v>
      </c>
      <c r="AU132" s="238">
        <f>IF(AND(PENGISIAN!FR133&gt;0,PENGISIAN!FK133&gt;0,PENGISIAN!FR133&gt;PENGISIAN!FK133),PENGISIAN!FR133,IF(AND(PENGISIAN!FT133&gt;0,PENGISIAN!FK133&gt;0,PENGISIAN!FT133&gt;PENGISIAN!FK133),PENGISIAN!FT133,0))</f>
        <v>0</v>
      </c>
      <c r="AV132" s="238">
        <f>IF(AND(PENGISIAN!FR133&gt;0,PENGISIAN!FK133&gt;0,PENGISIAN!FR133&gt;PENGISIAN!FK133),SUM(PENGISIAN!FL133,PENGISIAN!FQ133),IF(AND(PENGISIAN!FT133&gt;0,PENGISIAN!FK133&gt;0,PENGISIAN!FT133&gt;PENGISIAN!FK133),SUM(PENGISIAN!FL133,PENGISIAN!FQ133,PENGISIAN!FS133),0))</f>
        <v>0</v>
      </c>
      <c r="AW132" s="238">
        <f>IF(AND(PENGISIAN!FY133&gt;0,PENGISIAN!FR133&gt;0,PENGISIAN!FY133&gt;PENGISIAN!FR133),PENGISIAN!FY133,IF(AND(PENGISIAN!GA133&gt;0,PENGISIAN!FR133&gt;0,PENGISIAN!GA133&gt;PENGISIAN!FR133),PENGISIAN!GA133,0))</f>
        <v>0</v>
      </c>
      <c r="AX132" s="238">
        <f>IF(AND(PENGISIAN!FY133&gt;0,PENGISIAN!FR133&gt;0,PENGISIAN!FY133&gt;PENGISIAN!FR133),SUM(PENGISIAN!FS133,PENGISIAN!FX133),IF(AND(PENGISIAN!GA133&gt;0,PENGISIAN!FR133&gt;0,PENGISIAN!GA133&gt;PENGISIAN!FR133),SUM(PENGISIAN!FS133,PENGISIAN!FX133,PENGISIAN!FZ133),0))</f>
        <v>0</v>
      </c>
      <c r="AY132" s="238">
        <f>IF(AND(PENGISIAN!GF133&gt;0,PENGISIAN!FY133&gt;0,PENGISIAN!GF133&gt;PENGISIAN!FY133),PENGISIAN!GF133,IF(AND(PENGISIAN!GH133&gt;0,PENGISIAN!FY133&gt;0,PENGISIAN!GH133&gt;PENGISIAN!FY133),PENGISIAN!GH133,0))</f>
        <v>0</v>
      </c>
      <c r="AZ132" s="238">
        <f>IF(AND(PENGISIAN!GF133&gt;0,PENGISIAN!FY133&gt;0,PENGISIAN!GF133&gt;PENGISIAN!FY133),SUM(PENGISIAN!FZ133,PENGISIAN!GE133),IF(AND(PENGISIAN!GH133&gt;0,PENGISIAN!FY133&gt;0,PENGISIAN!GH133&gt;PENGISIAN!FY133),SUM(PENGISIAN!FZ133,PENGISIAN!GE133,PENGISIAN!GG133),0))</f>
        <v>0</v>
      </c>
      <c r="BA132" s="238">
        <f>IF(AND(PENGISIAN!GM133&gt;0,PENGISIAN!GF133&gt;0,PENGISIAN!GM133&gt;PENGISIAN!GF133),PENGISIAN!GM133,IF(AND(PENGISIAN!GO133&gt;0,PENGISIAN!GF133&gt;0,PENGISIAN!GO133&gt;PENGISIAN!GF133),PENGISIAN!GO133,0))</f>
        <v>0</v>
      </c>
      <c r="BB132" s="238">
        <f>IF(AND(PENGISIAN!GM133&gt;0,PENGISIAN!GF133&gt;0,PENGISIAN!GM133&gt;PENGISIAN!GF133),SUM(PENGISIAN!GG133,PENGISIAN!GL133),IF(AND(PENGISIAN!GO133&gt;0,PENGISIAN!GF133&gt;0,PENGISIAN!GO133&gt;PENGISIAN!GF133),SUM(PENGISIAN!GG133,PENGISIAN!GL133,PENGISIAN!GN133),0))</f>
        <v>0</v>
      </c>
      <c r="BC132" s="238">
        <f>IF(AND(PENGISIAN!GT133&gt;0,PENGISIAN!GM133&gt;0,PENGISIAN!GT133&gt;PENGISIAN!GM133),PENGISIAN!GT133,IF(AND(PENGISIAN!GV133&gt;0,PENGISIAN!GM133&gt;0,PENGISIAN!GV133&gt;PENGISIAN!GM133),PENGISIAN!GV133,0))</f>
        <v>0</v>
      </c>
      <c r="BD132" s="238">
        <f>IF(AND(PENGISIAN!GT133&gt;0,PENGISIAN!GM133&gt;0,PENGISIAN!GT133&gt;PENGISIAN!GM133),SUM(PENGISIAN!GN133,PENGISIAN!GS133),IF(AND(PENGISIAN!GV133&gt;0,PENGISIAN!GM133&gt;0,PENGISIAN!GV133&gt;PENGISIAN!GM133),SUM(PENGISIAN!GN133,PENGISIAN!GS133,PENGISIAN!GU133),0))</f>
        <v>0</v>
      </c>
      <c r="BE132" s="238">
        <f>IF(AND(PENGISIAN!HA133&gt;0,PENGISIAN!GT133&gt;0,PENGISIAN!HA133&gt;PENGISIAN!GT133),PENGISIAN!HA133,IF(AND(PENGISIAN!HC133&gt;0,PENGISIAN!GT133&gt;0,PENGISIAN!HC133&gt;PENGISIAN!GT133),PENGISIAN!HC133,0))</f>
        <v>0</v>
      </c>
      <c r="BF132" s="238">
        <f>IF(AND(PENGISIAN!HA133&gt;0,PENGISIAN!GT133&gt;0,PENGISIAN!HA133&gt;PENGISIAN!GT133),SUM(PENGISIAN!GU133,PENGISIAN!GZ133),IF(AND(PENGISIAN!HC133&gt;0,PENGISIAN!GT133&gt;0,PENGISIAN!HC133&gt;PENGISIAN!GT133),SUM(PENGISIAN!GU133,PENGISIAN!GZ133,PENGISIAN!HB133),0))</f>
        <v>0</v>
      </c>
      <c r="BG132" s="238">
        <f>IF(AND(PENGISIAN!HH133&gt;0,PENGISIAN!HA133&gt;0,PENGISIAN!HH133&gt;PENGISIAN!HA133),PENGISIAN!HH133,IF(AND(PENGISIAN!HJ133&gt;0,PENGISIAN!HA133&gt;0,PENGISIAN!HJ133&gt;PENGISIAN!HA133),PENGISIAN!HJ133,0))</f>
        <v>0</v>
      </c>
      <c r="BH132" s="238">
        <f>IF(AND(PENGISIAN!HH133&gt;0,PENGISIAN!HA133&gt;0,PENGISIAN!HH133&gt;PENGISIAN!HA133),SUM(PENGISIAN!HB133,PENGISIAN!HG133),IF(AND(PENGISIAN!HJ133&gt;0,PENGISIAN!HA133&gt;0,PENGISIAN!HJ133&gt;PENGISIAN!HA133),SUM(PENGISIAN!HB133,PENGISIAN!HG133,PENGISIAN!HI133),0))</f>
        <v>0</v>
      </c>
      <c r="BI132" s="238">
        <f>IF(AND(PENGISIAN!HJ133&gt;0,PENGISIAN!HH133&gt;0,PENGISIAN!HJ133&gt;PENGISIAN!HH133),PENGISIAN!HJ133,0)</f>
        <v>0</v>
      </c>
      <c r="BJ132" s="238">
        <f>IF(AND(PENGISIAN!HJ133&gt;0,PENGISIAN!HH133&gt;0,PENGISIAN!HJ133&gt;PENGISIAN!HH133),PENGISIAN!HI133,0)</f>
        <v>0</v>
      </c>
    </row>
    <row r="133" spans="1:62">
      <c r="A133" s="238">
        <f>IF(AND(PENGISIAN!M134&gt;0,PENGISIAN!F134&gt;0,PENGISIAN!M134&gt;PENGISIAN!F134),PENGISIAN!M134,IF(AND(PENGISIAN!O134&gt;0,PENGISIAN!F134&gt;0,PENGISIAN!O134&gt;PENGISIAN!F134),PENGISIAN!O134,0))</f>
        <v>103116</v>
      </c>
      <c r="B133" s="238">
        <f>IF(AND(PENGISIAN!M134&gt;0,PENGISIAN!F134&gt;0,PENGISIAN!M134&gt;PENGISIAN!F134),SUM(PENGISIAN!G134,PENGISIAN!L134),IF(AND(PENGISIAN!O134&gt;0,PENGISIAN!F134&gt;0,PENGISIAN!O134&gt;PENGISIAN!F134),SUM(PENGISIAN!G134,PENGISIAN!L134,PENGISIAN!N134),0))</f>
        <v>367</v>
      </c>
      <c r="C133" s="238">
        <f>IF(AND(PENGISIAN!T134&gt;0,PENGISIAN!M134&gt;0,PENGISIAN!T134&gt;PENGISIAN!M134),PENGISIAN!T134,IF(AND(PENGISIAN!V134&gt;0,PENGISIAN!M134&gt;0,PENGISIAN!V134&gt;PENGISIAN!M134),PENGISIAN!V134,0))</f>
        <v>0</v>
      </c>
      <c r="D133" s="238">
        <f>IF(AND(PENGISIAN!T134&gt;0,PENGISIAN!M134&gt;0,PENGISIAN!T134&gt;PENGISIAN!M134),SUM(PENGISIAN!N134,PENGISIAN!S134),IF(AND(PENGISIAN!V134&gt;0,PENGISIAN!M134&gt;0,PENGISIAN!V134&gt;PENGISIAN!M134),SUM(PENGISIAN!N134,PENGISIAN!S134,PENGISIAN!U134),0))</f>
        <v>0</v>
      </c>
      <c r="E133" s="238">
        <f>IF(AND(PENGISIAN!AA134&gt;0,PENGISIAN!T134&gt;0,PENGISIAN!AA134&gt;PENGISIAN!T134),PENGISIAN!AA134,IF(AND(PENGISIAN!AC134&gt;0,PENGISIAN!T134&gt;0,PENGISIAN!AC134&gt;PENGISIAN!T134),PENGISIAN!AC134,0))</f>
        <v>103229</v>
      </c>
      <c r="F133" s="238">
        <f>IF(AND(PENGISIAN!AA134&gt;0,PENGISIAN!T134&gt;0,PENGISIAN!AA134&gt;PENGISIAN!T134),SUM(PENGISIAN!U134,PENGISIAN!Z134),IF(AND(PENGISIAN!AC134&gt;0,PENGISIAN!T134&gt;0,PENGISIAN!AC134&gt;PENGISIAN!T134),SUM(PENGISIAN!U134,PENGISIAN!Z134,PENGISIAN!AB134),0))</f>
        <v>114</v>
      </c>
      <c r="G133" s="238">
        <f>IF(AND(PENGISIAN!AH134&gt;0,PENGISIAN!AA134&gt;0,PENGISIAN!AH134&gt;PENGISIAN!AA134),PENGISIAN!AH134,IF(AND(PENGISIAN!AJ134&gt;0,PENGISIAN!AA134&gt;0,PENGISIAN!AJ134&gt;PENGISIAN!AA134),PENGISIAN!AJ134,0))</f>
        <v>103429</v>
      </c>
      <c r="H133" s="238">
        <f>IF(AND(PENGISIAN!AH134&gt;0,PENGISIAN!AA134&gt;0,PENGISIAN!AH134&gt;PENGISIAN!AA134),SUM(PENGISIAN!AB134,PENGISIAN!AG134),IF(AND(PENGISIAN!AJ134&gt;0,PENGISIAN!AA134&gt;0,PENGISIAN!AJ134&gt;PENGISIAN!AA134),SUM(PENGISIAN!AB134,PENGISIAN!AG134,PENGISIAN!AI134),0))</f>
        <v>309</v>
      </c>
      <c r="I133" s="238">
        <f>IF(AND(PENGISIAN!AO134&gt;0,PENGISIAN!AH134&gt;0,PENGISIAN!AO134&gt;PENGISIAN!AH134),PENGISIAN!AO134,IF(AND(PENGISIAN!AQ134&gt;0,PENGISIAN!AH134&gt;0,PENGISIAN!AQ134&gt;PENGISIAN!AH134),PENGISIAN!AQ134,0))</f>
        <v>0</v>
      </c>
      <c r="J133" s="238">
        <f>IF(AND(PENGISIAN!AO134&gt;0,PENGISIAN!AH134&gt;0,PENGISIAN!AO134&gt;PENGISIAN!AH134),SUM(PENGISIAN!AI134,PENGISIAN!AN134),IF(AND(PENGISIAN!AQ134&gt;0,PENGISIAN!AH134&gt;0,PENGISIAN!AQ134&gt;PENGISIAN!AH134),SUM(PENGISIAN!AI134,PENGISIAN!AN134,PENGISIAN!AP134),0))</f>
        <v>0</v>
      </c>
      <c r="K133" s="238">
        <f>IF(AND(PENGISIAN!AV134&gt;0,PENGISIAN!AO134&gt;0,PENGISIAN!AV134&gt;PENGISIAN!AO134),PENGISIAN!AV134,IF(AND(PENGISIAN!AX134&gt;0,PENGISIAN!AO134&gt;0,PENGISIAN!AX134&gt;PENGISIAN!AO134),PENGISIAN!AX134,0))</f>
        <v>0</v>
      </c>
      <c r="L133" s="238">
        <f>IF(AND(PENGISIAN!AV134&gt;0,PENGISIAN!AO134&gt;0,PENGISIAN!AV134&gt;PENGISIAN!AO134),SUM(PENGISIAN!AP134,PENGISIAN!AU134),IF(AND(PENGISIAN!AX134&gt;0,PENGISIAN!AO134&gt;0,PENGISIAN!AX134&gt;PENGISIAN!AO134),SUM(PENGISIAN!AP134,PENGISIAN!AU134,PENGISIAN!AW134),0))</f>
        <v>0</v>
      </c>
      <c r="M133" s="238">
        <f>IF(AND(PENGISIAN!BC134&gt;0,PENGISIAN!AV134&gt;0,PENGISIAN!BC134&gt;PENGISIAN!AV134),PENGISIAN!BC134,IF(AND(PENGISIAN!BE134&gt;0,PENGISIAN!AV134&gt;0,PENGISIAN!BE134&gt;PENGISIAN!AV134),PENGISIAN!BE134,0))</f>
        <v>0</v>
      </c>
      <c r="N133" s="238">
        <f>IF(AND(PENGISIAN!BC134&gt;0,PENGISIAN!AV134&gt;0,PENGISIAN!BC134&gt;PENGISIAN!AV134),SUM(PENGISIAN!AW134,PENGISIAN!BB134),IF(AND(PENGISIAN!BE134&gt;0,PENGISIAN!AV134&gt;0,PENGISIAN!BE134&gt;PENGISIAN!AV134),SUM(PENGISIAN!AW134,PENGISIAN!BB134,PENGISIAN!BD134),0))</f>
        <v>0</v>
      </c>
      <c r="O133" s="238">
        <f>IF(AND(PENGISIAN!BJ134&gt;0,PENGISIAN!BC134&gt;0,PENGISIAN!BJ134&gt;PENGISIAN!BC134),PENGISIAN!BJ134,IF(AND(PENGISIAN!BL134&gt;0,PENGISIAN!BC134&gt;0,PENGISIAN!BL134&gt;PENGISIAN!BC134),PENGISIAN!BL134,0))</f>
        <v>0</v>
      </c>
      <c r="P133" s="238">
        <f>IF(AND(PENGISIAN!BJ134&gt;0,PENGISIAN!BC134&gt;0,PENGISIAN!BJ134&gt;PENGISIAN!BC134),SUM(PENGISIAN!BD134,PENGISIAN!BI134),IF(AND(PENGISIAN!BL134&gt;0,PENGISIAN!BC134&gt;0,PENGISIAN!BL134&gt;PENGISIAN!BC134),SUM(PENGISIAN!BD134,PENGISIAN!BI134,PENGISIAN!BK134),0))</f>
        <v>0</v>
      </c>
      <c r="Q133" s="238">
        <f>IF(AND(PENGISIAN!BQ134&gt;0,PENGISIAN!BJ134&gt;0,PENGISIAN!BQ134&gt;PENGISIAN!BJ134),PENGISIAN!BQ134,IF(AND(PENGISIAN!BS134&gt;0,PENGISIAN!BJ134&gt;0,PENGISIAN!BS134&gt;PENGISIAN!BJ134),PENGISIAN!BS134,0))</f>
        <v>0</v>
      </c>
      <c r="R133" s="238">
        <f>IF(AND(PENGISIAN!BQ134&gt;0,PENGISIAN!BJ134&gt;0,PENGISIAN!BQ134&gt;PENGISIAN!BJ134),SUM(PENGISIAN!BK134,PENGISIAN!BP134),IF(AND(PENGISIAN!BS134&gt;0,PENGISIAN!BJ134&gt;0,PENGISIAN!BS134&gt;PENGISIAN!BJ134),SUM(PENGISIAN!BK134,PENGISIAN!BP134,PENGISIAN!BR134),0))</f>
        <v>0</v>
      </c>
      <c r="S133" s="238">
        <f>IF(AND(PENGISIAN!BX134&gt;0,PENGISIAN!BQ134&gt;0,PENGISIAN!BX134&gt;PENGISIAN!BQ134),PENGISIAN!BX134,IF(AND(PENGISIAN!BZ134&gt;0,PENGISIAN!BQ134&gt;0,PENGISIAN!BZ134&gt;PENGISIAN!BQ134),PENGISIAN!BZ134,0))</f>
        <v>0</v>
      </c>
      <c r="T133" s="238">
        <f>IF(AND(PENGISIAN!BX134&gt;0,PENGISIAN!BQ134&gt;0,PENGISIAN!BX134&gt;PENGISIAN!BQ134),SUM(PENGISIAN!BR134,PENGISIAN!BW134),IF(AND(PENGISIAN!BZ134&gt;0,PENGISIAN!BQ134&gt;0,PENGISIAN!BZ134&gt;PENGISIAN!BQ134),SUM(PENGISIAN!BR134,PENGISIAN!BW134,PENGISIAN!BY134),0))</f>
        <v>0</v>
      </c>
      <c r="U133" s="238">
        <f>IF(AND(PENGISIAN!CE134&gt;0,PENGISIAN!BX134&gt;0,PENGISIAN!CE134&gt;PENGISIAN!BX134),PENGISIAN!CE134,IF(AND(PENGISIAN!CG134&gt;0,PENGISIAN!BX134&gt;0,PENGISIAN!CG134&gt;PENGISIAN!BX134),PENGISIAN!CG134,0))</f>
        <v>0</v>
      </c>
      <c r="V133" s="238">
        <f>IF(AND(PENGISIAN!CE134&gt;0,PENGISIAN!BX134&gt;0,PENGISIAN!CE134&gt;PENGISIAN!BX134),SUM(PENGISIAN!BY134,PENGISIAN!CD134),IF(AND(PENGISIAN!CG134&gt;0,PENGISIAN!BX134&gt;0,PENGISIAN!CG134&gt;PENGISIAN!BX134),SUM(PENGISIAN!BY134,PENGISIAN!CD134,PENGISIAN!CF134),0))</f>
        <v>0</v>
      </c>
      <c r="W133" s="238">
        <f>IF(AND(PENGISIAN!CL134&gt;0,PENGISIAN!CE134&gt;0,PENGISIAN!CL134&gt;PENGISIAN!CE134),PENGISIAN!CL134,IF(AND(PENGISIAN!CN134&gt;0,PENGISIAN!CE134&gt;0,PENGISIAN!CN134&gt;PENGISIAN!CE134),PENGISIAN!CN134,0))</f>
        <v>0</v>
      </c>
      <c r="X133" s="238">
        <f>IF(AND(PENGISIAN!CL134&gt;0,PENGISIAN!CE134&gt;0,PENGISIAN!CL134&gt;PENGISIAN!CE134),SUM(PENGISIAN!CF134,PENGISIAN!CK134),IF(AND(PENGISIAN!CN134&gt;0,PENGISIAN!CE134&gt;0,PENGISIAN!CN134&gt;PENGISIAN!CE134),SUM(PENGISIAN!CF134,PENGISIAN!CK134,PENGISIAN!CM134),0))</f>
        <v>0</v>
      </c>
      <c r="Y133" s="238">
        <f>IF(AND(PENGISIAN!CS134&gt;0,PENGISIAN!CL134&gt;0,PENGISIAN!CS134&gt;PENGISIAN!CL134),PENGISIAN!CS134,IF(AND(PENGISIAN!CU134&gt;0,PENGISIAN!CL134&gt;0,PENGISIAN!CU134&gt;PENGISIAN!CL134),PENGISIAN!CU134,0))</f>
        <v>0</v>
      </c>
      <c r="Z133" s="238">
        <f>IF(AND(PENGISIAN!CS134&gt;0,PENGISIAN!CL134&gt;0,PENGISIAN!CS134&gt;PENGISIAN!CL134),SUM(PENGISIAN!CM134,PENGISIAN!CR134),IF(AND(PENGISIAN!CU134&gt;0,PENGISIAN!CL134&gt;0,PENGISIAN!CU134&gt;PENGISIAN!CL134),SUM(PENGISIAN!CM134,PENGISIAN!CR134,PENGISIAN!CT134),0))</f>
        <v>0</v>
      </c>
      <c r="AA133" s="238">
        <f>IF(AND(PENGISIAN!CZ134&gt;0,PENGISIAN!CS134&gt;0,PENGISIAN!CZ134&gt;PENGISIAN!CS134),PENGISIAN!CZ134,IF(AND(PENGISIAN!DB134&gt;0,PENGISIAN!CS134&gt;0,PENGISIAN!DB134&gt;PENGISIAN!CS134),PENGISIAN!DB134,0))</f>
        <v>0</v>
      </c>
      <c r="AB133" s="238">
        <f>IF(AND(PENGISIAN!CZ134&gt;0,PENGISIAN!CS134&gt;0,PENGISIAN!CZ134&gt;PENGISIAN!CS134),SUM(PENGISIAN!CT134,PENGISIAN!CY134),IF(AND(PENGISIAN!DB134&gt;0,PENGISIAN!CS134&gt;0,PENGISIAN!DB134&gt;PENGISIAN!CS134),SUM(PENGISIAN!CT134,PENGISIAN!CY134,PENGISIAN!DA134),0))</f>
        <v>0</v>
      </c>
      <c r="AC133" s="238">
        <f>IF(AND(PENGISIAN!DG134&gt;0,PENGISIAN!CZ134&gt;0,PENGISIAN!DG134&gt;PENGISIAN!CZ134),PENGISIAN!DG134,IF(AND(PENGISIAN!DI134&gt;0,PENGISIAN!CZ134&gt;0,PENGISIAN!DI134&gt;PENGISIAN!CZ134),PENGISIAN!DI134,0))</f>
        <v>0</v>
      </c>
      <c r="AD133" s="238">
        <f>IF(AND(PENGISIAN!DG134&gt;0,PENGISIAN!CZ134&gt;0,PENGISIAN!DG134&gt;PENGISIAN!CZ134),SUM(PENGISIAN!DA134,PENGISIAN!DF134),IF(AND(PENGISIAN!DI134&gt;0,PENGISIAN!CZ134&gt;0,PENGISIAN!DI134&gt;PENGISIAN!CZ134),SUM(PENGISIAN!DA134,PENGISIAN!DF134,PENGISIAN!DH134),0))</f>
        <v>0</v>
      </c>
      <c r="AE133" s="238">
        <f>IF(AND(PENGISIAN!DN134&gt;0,PENGISIAN!DG134&gt;0,PENGISIAN!DN134&gt;PENGISIAN!DG134),PENGISIAN!DN134,IF(AND(PENGISIAN!DP134&gt;0,PENGISIAN!DG134&gt;0,PENGISIAN!DP134&gt;PENGISIAN!DG134),PENGISIAN!DP134,0))</f>
        <v>0</v>
      </c>
      <c r="AF133" s="238">
        <f>IF(AND(PENGISIAN!DN134&gt;0,PENGISIAN!DG134&gt;0,PENGISIAN!DN134&gt;PENGISIAN!DG134),SUM(PENGISIAN!DH134,PENGISIAN!DM134),IF(AND(PENGISIAN!DP134&gt;0,PENGISIAN!DG134&gt;0,PENGISIAN!DP134&gt;PENGISIAN!DG134),SUM(PENGISIAN!DH134,PENGISIAN!DM134,PENGISIAN!DO134),0))</f>
        <v>0</v>
      </c>
      <c r="AG133" s="238">
        <f>IF(AND(PENGISIAN!DU134&gt;0,PENGISIAN!DN134&gt;0,PENGISIAN!DU134&gt;PENGISIAN!DN134),PENGISIAN!DU134,IF(AND(PENGISIAN!DW134&gt;0,PENGISIAN!DN134&gt;0,PENGISIAN!DW134&gt;PENGISIAN!DN134),PENGISIAN!DW134,0))</f>
        <v>0</v>
      </c>
      <c r="AH133" s="238">
        <f>IF(AND(PENGISIAN!DU134&gt;0,PENGISIAN!DN134&gt;0,PENGISIAN!DU134&gt;PENGISIAN!DN134),SUM(PENGISIAN!DO134,PENGISIAN!DT134),IF(AND(PENGISIAN!DW134&gt;0,PENGISIAN!DN134&gt;0,PENGISIAN!DW134&gt;PENGISIAN!DN134),SUM(PENGISIAN!DO134,PENGISIAN!DT134,PENGISIAN!DV134),0))</f>
        <v>0</v>
      </c>
      <c r="AI133" s="238">
        <f>IF(AND(PENGISIAN!EB134&gt;0,PENGISIAN!DU134&gt;0,PENGISIAN!EB134&gt;PENGISIAN!DU134),PENGISIAN!EB134,IF(AND(PENGISIAN!ED134&gt;0,PENGISIAN!DU134&gt;0,PENGISIAN!ED134&gt;PENGISIAN!DU134),PENGISIAN!ED134,0))</f>
        <v>0</v>
      </c>
      <c r="AJ133" s="238">
        <f>IF(AND(PENGISIAN!EB134&gt;0,PENGISIAN!DU134&gt;0,PENGISIAN!EB134&gt;PENGISIAN!DU134),SUM(PENGISIAN!DV134,PENGISIAN!EA134),IF(AND(PENGISIAN!ED134&gt;0,PENGISIAN!DU134&gt;0,PENGISIAN!ED134&gt;PENGISIAN!DU134),SUM(PENGISIAN!DV134,PENGISIAN!EA134,PENGISIAN!EC134),0))</f>
        <v>0</v>
      </c>
      <c r="AK133" s="238">
        <f>IF(AND(PENGISIAN!EI134&gt;0,PENGISIAN!EB134&gt;0,PENGISIAN!EI134&gt;PENGISIAN!EB134),PENGISIAN!EI134,IF(AND(PENGISIAN!EK134&gt;0,PENGISIAN!EB134&gt;0,PENGISIAN!EK134&gt;PENGISIAN!EB134),PENGISIAN!EK134,0))</f>
        <v>0</v>
      </c>
      <c r="AL133" s="238">
        <f>IF(AND(PENGISIAN!EI134&gt;0,PENGISIAN!EB134&gt;0,PENGISIAN!EI134&gt;PENGISIAN!EB134),SUM(PENGISIAN!EC134,PENGISIAN!EH134),IF(AND(PENGISIAN!EK134&gt;0,PENGISIAN!EB134&gt;0,PENGISIAN!EK134&gt;PENGISIAN!EB134),SUM(PENGISIAN!EC134,PENGISIAN!EH134,PENGISIAN!EJ134),0))</f>
        <v>0</v>
      </c>
      <c r="AM133" s="238">
        <f>IF(AND(PENGISIAN!EP134&gt;0,PENGISIAN!EI134&gt;0,PENGISIAN!EP134&gt;PENGISIAN!EI134),PENGISIAN!EP134,IF(AND(PENGISIAN!ER134&gt;0,PENGISIAN!EI134&gt;0,PENGISIAN!ER134&gt;PENGISIAN!EI134),PENGISIAN!ER134,0))</f>
        <v>0</v>
      </c>
      <c r="AN133" s="238">
        <f>IF(AND(PENGISIAN!EP134&gt;0,PENGISIAN!EI134&gt;0,PENGISIAN!EP134&gt;PENGISIAN!EI134),SUM(PENGISIAN!EJ134,PENGISIAN!EO134),IF(AND(PENGISIAN!ER134&gt;0,PENGISIAN!EI134&gt;0,PENGISIAN!ER134&gt;PENGISIAN!EI134),SUM(PENGISIAN!EJ134,PENGISIAN!EO134,PENGISIAN!EQ134),0))</f>
        <v>0</v>
      </c>
      <c r="AO133" s="238">
        <f>IF(AND(PENGISIAN!EW134&gt;0,PENGISIAN!EP134&gt;0,PENGISIAN!EW134&gt;PENGISIAN!EP134),PENGISIAN!EW134,IF(AND(PENGISIAN!EY134&gt;0,PENGISIAN!EP134&gt;0,PENGISIAN!EY134&gt;PENGISIAN!EP134),PENGISIAN!EY134,0))</f>
        <v>0</v>
      </c>
      <c r="AP133" s="238">
        <f>IF(AND(PENGISIAN!EW134&gt;0,PENGISIAN!EP134&gt;0,PENGISIAN!EW134&gt;PENGISIAN!EP134),SUM(PENGISIAN!EQ134,PENGISIAN!EV134),IF(AND(PENGISIAN!EY134&gt;0,PENGISIAN!EP134&gt;0,PENGISIAN!EY134&gt;PENGISIAN!EP134),SUM(PENGISIAN!EQ134,PENGISIAN!EV134,PENGISIAN!EX134),0))</f>
        <v>0</v>
      </c>
      <c r="AQ133" s="238">
        <f>IF(AND(PENGISIAN!FD134&gt;0,PENGISIAN!EW134&gt;0,PENGISIAN!FD134&gt;PENGISIAN!EW134),PENGISIAN!FD134,IF(AND(PENGISIAN!FF134&gt;0,PENGISIAN!EW134&gt;0,PENGISIAN!FF134&gt;PENGISIAN!EW134),PENGISIAN!FF134,0))</f>
        <v>0</v>
      </c>
      <c r="AR133" s="238">
        <f>IF(AND(PENGISIAN!FD134&gt;0,PENGISIAN!EW134&gt;0,PENGISIAN!FD134&gt;PENGISIAN!EW134),SUM(PENGISIAN!EX134,PENGISIAN!FC134),IF(AND(PENGISIAN!FF134&gt;0,PENGISIAN!EW134&gt;0,PENGISIAN!FF134&gt;PENGISIAN!EW134),SUM(PENGISIAN!EX134,PENGISIAN!FC134,PENGISIAN!FE134),0))</f>
        <v>0</v>
      </c>
      <c r="AS133" s="238">
        <f>IF(AND(PENGISIAN!FK134&gt;0,PENGISIAN!FD134&gt;0,PENGISIAN!FK134&gt;PENGISIAN!FD134),PENGISIAN!FK134,IF(AND(PENGISIAN!FM134&gt;0,PENGISIAN!FD134&gt;0,PENGISIAN!FM134&gt;PENGISIAN!FD134),PENGISIAN!FM134,0))</f>
        <v>0</v>
      </c>
      <c r="AT133" s="238">
        <f>IF(AND(PENGISIAN!FK134&gt;0,PENGISIAN!FD134&gt;0,PENGISIAN!FK134&gt;PENGISIAN!FD134),SUM(PENGISIAN!FE134,PENGISIAN!FJ134),IF(AND(PENGISIAN!FM134&gt;0,PENGISIAN!FD134&gt;0,PENGISIAN!FM134&gt;PENGISIAN!FD134),SUM(PENGISIAN!FE134,PENGISIAN!FJ134,PENGISIAN!FL134),0))</f>
        <v>0</v>
      </c>
      <c r="AU133" s="238">
        <f>IF(AND(PENGISIAN!FR134&gt;0,PENGISIAN!FK134&gt;0,PENGISIAN!FR134&gt;PENGISIAN!FK134),PENGISIAN!FR134,IF(AND(PENGISIAN!FT134&gt;0,PENGISIAN!FK134&gt;0,PENGISIAN!FT134&gt;PENGISIAN!FK134),PENGISIAN!FT134,0))</f>
        <v>0</v>
      </c>
      <c r="AV133" s="238">
        <f>IF(AND(PENGISIAN!FR134&gt;0,PENGISIAN!FK134&gt;0,PENGISIAN!FR134&gt;PENGISIAN!FK134),SUM(PENGISIAN!FL134,PENGISIAN!FQ134),IF(AND(PENGISIAN!FT134&gt;0,PENGISIAN!FK134&gt;0,PENGISIAN!FT134&gt;PENGISIAN!FK134),SUM(PENGISIAN!FL134,PENGISIAN!FQ134,PENGISIAN!FS134),0))</f>
        <v>0</v>
      </c>
      <c r="AW133" s="238">
        <f>IF(AND(PENGISIAN!FY134&gt;0,PENGISIAN!FR134&gt;0,PENGISIAN!FY134&gt;PENGISIAN!FR134),PENGISIAN!FY134,IF(AND(PENGISIAN!GA134&gt;0,PENGISIAN!FR134&gt;0,PENGISIAN!GA134&gt;PENGISIAN!FR134),PENGISIAN!GA134,0))</f>
        <v>0</v>
      </c>
      <c r="AX133" s="238">
        <f>IF(AND(PENGISIAN!FY134&gt;0,PENGISIAN!FR134&gt;0,PENGISIAN!FY134&gt;PENGISIAN!FR134),SUM(PENGISIAN!FS134,PENGISIAN!FX134),IF(AND(PENGISIAN!GA134&gt;0,PENGISIAN!FR134&gt;0,PENGISIAN!GA134&gt;PENGISIAN!FR134),SUM(PENGISIAN!FS134,PENGISIAN!FX134,PENGISIAN!FZ134),0))</f>
        <v>0</v>
      </c>
      <c r="AY133" s="238">
        <f>IF(AND(PENGISIAN!GF134&gt;0,PENGISIAN!FY134&gt;0,PENGISIAN!GF134&gt;PENGISIAN!FY134),PENGISIAN!GF134,IF(AND(PENGISIAN!GH134&gt;0,PENGISIAN!FY134&gt;0,PENGISIAN!GH134&gt;PENGISIAN!FY134),PENGISIAN!GH134,0))</f>
        <v>0</v>
      </c>
      <c r="AZ133" s="238">
        <f>IF(AND(PENGISIAN!GF134&gt;0,PENGISIAN!FY134&gt;0,PENGISIAN!GF134&gt;PENGISIAN!FY134),SUM(PENGISIAN!FZ134,PENGISIAN!GE134),IF(AND(PENGISIAN!GH134&gt;0,PENGISIAN!FY134&gt;0,PENGISIAN!GH134&gt;PENGISIAN!FY134),SUM(PENGISIAN!FZ134,PENGISIAN!GE134,PENGISIAN!GG134),0))</f>
        <v>0</v>
      </c>
      <c r="BA133" s="238">
        <f>IF(AND(PENGISIAN!GM134&gt;0,PENGISIAN!GF134&gt;0,PENGISIAN!GM134&gt;PENGISIAN!GF134),PENGISIAN!GM134,IF(AND(PENGISIAN!GO134&gt;0,PENGISIAN!GF134&gt;0,PENGISIAN!GO134&gt;PENGISIAN!GF134),PENGISIAN!GO134,0))</f>
        <v>0</v>
      </c>
      <c r="BB133" s="238">
        <f>IF(AND(PENGISIAN!GM134&gt;0,PENGISIAN!GF134&gt;0,PENGISIAN!GM134&gt;PENGISIAN!GF134),SUM(PENGISIAN!GG134,PENGISIAN!GL134),IF(AND(PENGISIAN!GO134&gt;0,PENGISIAN!GF134&gt;0,PENGISIAN!GO134&gt;PENGISIAN!GF134),SUM(PENGISIAN!GG134,PENGISIAN!GL134,PENGISIAN!GN134),0))</f>
        <v>0</v>
      </c>
      <c r="BC133" s="238">
        <f>IF(AND(PENGISIAN!GT134&gt;0,PENGISIAN!GM134&gt;0,PENGISIAN!GT134&gt;PENGISIAN!GM134),PENGISIAN!GT134,IF(AND(PENGISIAN!GV134&gt;0,PENGISIAN!GM134&gt;0,PENGISIAN!GV134&gt;PENGISIAN!GM134),PENGISIAN!GV134,0))</f>
        <v>0</v>
      </c>
      <c r="BD133" s="238">
        <f>IF(AND(PENGISIAN!GT134&gt;0,PENGISIAN!GM134&gt;0,PENGISIAN!GT134&gt;PENGISIAN!GM134),SUM(PENGISIAN!GN134,PENGISIAN!GS134),IF(AND(PENGISIAN!GV134&gt;0,PENGISIAN!GM134&gt;0,PENGISIAN!GV134&gt;PENGISIAN!GM134),SUM(PENGISIAN!GN134,PENGISIAN!GS134,PENGISIAN!GU134),0))</f>
        <v>0</v>
      </c>
      <c r="BE133" s="238">
        <f>IF(AND(PENGISIAN!HA134&gt;0,PENGISIAN!GT134&gt;0,PENGISIAN!HA134&gt;PENGISIAN!GT134),PENGISIAN!HA134,IF(AND(PENGISIAN!HC134&gt;0,PENGISIAN!GT134&gt;0,PENGISIAN!HC134&gt;PENGISIAN!GT134),PENGISIAN!HC134,0))</f>
        <v>0</v>
      </c>
      <c r="BF133" s="238">
        <f>IF(AND(PENGISIAN!HA134&gt;0,PENGISIAN!GT134&gt;0,PENGISIAN!HA134&gt;PENGISIAN!GT134),SUM(PENGISIAN!GU134,PENGISIAN!GZ134),IF(AND(PENGISIAN!HC134&gt;0,PENGISIAN!GT134&gt;0,PENGISIAN!HC134&gt;PENGISIAN!GT134),SUM(PENGISIAN!GU134,PENGISIAN!GZ134,PENGISIAN!HB134),0))</f>
        <v>0</v>
      </c>
      <c r="BG133" s="238">
        <f>IF(AND(PENGISIAN!HH134&gt;0,PENGISIAN!HA134&gt;0,PENGISIAN!HH134&gt;PENGISIAN!HA134),PENGISIAN!HH134,IF(AND(PENGISIAN!HJ134&gt;0,PENGISIAN!HA134&gt;0,PENGISIAN!HJ134&gt;PENGISIAN!HA134),PENGISIAN!HJ134,0))</f>
        <v>0</v>
      </c>
      <c r="BH133" s="238">
        <f>IF(AND(PENGISIAN!HH134&gt;0,PENGISIAN!HA134&gt;0,PENGISIAN!HH134&gt;PENGISIAN!HA134),SUM(PENGISIAN!HB134,PENGISIAN!HG134),IF(AND(PENGISIAN!HJ134&gt;0,PENGISIAN!HA134&gt;0,PENGISIAN!HJ134&gt;PENGISIAN!HA134),SUM(PENGISIAN!HB134,PENGISIAN!HG134,PENGISIAN!HI134),0))</f>
        <v>0</v>
      </c>
      <c r="BI133" s="238">
        <f>IF(AND(PENGISIAN!HJ134&gt;0,PENGISIAN!HH134&gt;0,PENGISIAN!HJ134&gt;PENGISIAN!HH134),PENGISIAN!HJ134,0)</f>
        <v>0</v>
      </c>
      <c r="BJ133" s="238">
        <f>IF(AND(PENGISIAN!HJ134&gt;0,PENGISIAN!HH134&gt;0,PENGISIAN!HJ134&gt;PENGISIAN!HH134),PENGISIAN!HI134,0)</f>
        <v>0</v>
      </c>
    </row>
    <row r="134" spans="1:62">
      <c r="A134" s="238">
        <f>IF(AND(PENGISIAN!M135&gt;0,PENGISIAN!F135&gt;0,PENGISIAN!M135&gt;PENGISIAN!F135),PENGISIAN!M135,IF(AND(PENGISIAN!O135&gt;0,PENGISIAN!F135&gt;0,PENGISIAN!O135&gt;PENGISIAN!F135),PENGISIAN!O135,0))</f>
        <v>87607</v>
      </c>
      <c r="B134" s="238">
        <f>IF(AND(PENGISIAN!M135&gt;0,PENGISIAN!F135&gt;0,PENGISIAN!M135&gt;PENGISIAN!F135),SUM(PENGISIAN!G135,PENGISIAN!L135),IF(AND(PENGISIAN!O135&gt;0,PENGISIAN!F135&gt;0,PENGISIAN!O135&gt;PENGISIAN!F135),SUM(PENGISIAN!G135,PENGISIAN!L135,PENGISIAN!N135),0))</f>
        <v>160</v>
      </c>
      <c r="C134" s="238">
        <f>IF(AND(PENGISIAN!T135&gt;0,PENGISIAN!M135&gt;0,PENGISIAN!T135&gt;PENGISIAN!M135),PENGISIAN!T135,IF(AND(PENGISIAN!V135&gt;0,PENGISIAN!M135&gt;0,PENGISIAN!V135&gt;PENGISIAN!M135),PENGISIAN!V135,0))</f>
        <v>87679</v>
      </c>
      <c r="D134" s="238">
        <f>IF(AND(PENGISIAN!T135&gt;0,PENGISIAN!M135&gt;0,PENGISIAN!T135&gt;PENGISIAN!M135),SUM(PENGISIAN!N135,PENGISIAN!S135),IF(AND(PENGISIAN!V135&gt;0,PENGISIAN!M135&gt;0,PENGISIAN!V135&gt;PENGISIAN!M135),SUM(PENGISIAN!N135,PENGISIAN!S135,PENGISIAN!U135),0))</f>
        <v>87</v>
      </c>
      <c r="E134" s="238">
        <f>IF(AND(PENGISIAN!AA135&gt;0,PENGISIAN!T135&gt;0,PENGISIAN!AA135&gt;PENGISIAN!T135),PENGISIAN!AA135,IF(AND(PENGISIAN!AC135&gt;0,PENGISIAN!T135&gt;0,PENGISIAN!AC135&gt;PENGISIAN!T135),PENGISIAN!AC135,0))</f>
        <v>87776</v>
      </c>
      <c r="F134" s="238">
        <f>IF(AND(PENGISIAN!AA135&gt;0,PENGISIAN!T135&gt;0,PENGISIAN!AA135&gt;PENGISIAN!T135),SUM(PENGISIAN!U135,PENGISIAN!Z135),IF(AND(PENGISIAN!AC135&gt;0,PENGISIAN!T135&gt;0,PENGISIAN!AC135&gt;PENGISIAN!T135),SUM(PENGISIAN!U135,PENGISIAN!Z135,PENGISIAN!AB135),0))</f>
        <v>100</v>
      </c>
      <c r="G134" s="238">
        <f>IF(AND(PENGISIAN!AH135&gt;0,PENGISIAN!AA135&gt;0,PENGISIAN!AH135&gt;PENGISIAN!AA135),PENGISIAN!AH135,IF(AND(PENGISIAN!AJ135&gt;0,PENGISIAN!AA135&gt;0,PENGISIAN!AJ135&gt;PENGISIAN!AA135),PENGISIAN!AJ135,0))</f>
        <v>87937</v>
      </c>
      <c r="H134" s="238">
        <f>IF(AND(PENGISIAN!AH135&gt;0,PENGISIAN!AA135&gt;0,PENGISIAN!AH135&gt;PENGISIAN!AA135),SUM(PENGISIAN!AB135,PENGISIAN!AG135),IF(AND(PENGISIAN!AJ135&gt;0,PENGISIAN!AA135&gt;0,PENGISIAN!AJ135&gt;PENGISIAN!AA135),SUM(PENGISIAN!AB135,PENGISIAN!AG135,PENGISIAN!AI135),0))</f>
        <v>210</v>
      </c>
      <c r="I134" s="238">
        <f>IF(AND(PENGISIAN!AO135&gt;0,PENGISIAN!AH135&gt;0,PENGISIAN!AO135&gt;PENGISIAN!AH135),PENGISIAN!AO135,IF(AND(PENGISIAN!AQ135&gt;0,PENGISIAN!AH135&gt;0,PENGISIAN!AQ135&gt;PENGISIAN!AH135),PENGISIAN!AQ135,0))</f>
        <v>0</v>
      </c>
      <c r="J134" s="238">
        <f>IF(AND(PENGISIAN!AO135&gt;0,PENGISIAN!AH135&gt;0,PENGISIAN!AO135&gt;PENGISIAN!AH135),SUM(PENGISIAN!AI135,PENGISIAN!AN135),IF(AND(PENGISIAN!AQ135&gt;0,PENGISIAN!AH135&gt;0,PENGISIAN!AQ135&gt;PENGISIAN!AH135),SUM(PENGISIAN!AI135,PENGISIAN!AN135,PENGISIAN!AP135),0))</f>
        <v>0</v>
      </c>
      <c r="K134" s="238">
        <f>IF(AND(PENGISIAN!AV135&gt;0,PENGISIAN!AO135&gt;0,PENGISIAN!AV135&gt;PENGISIAN!AO135),PENGISIAN!AV135,IF(AND(PENGISIAN!AX135&gt;0,PENGISIAN!AO135&gt;0,PENGISIAN!AX135&gt;PENGISIAN!AO135),PENGISIAN!AX135,0))</f>
        <v>0</v>
      </c>
      <c r="L134" s="238">
        <f>IF(AND(PENGISIAN!AV135&gt;0,PENGISIAN!AO135&gt;0,PENGISIAN!AV135&gt;PENGISIAN!AO135),SUM(PENGISIAN!AP135,PENGISIAN!AU135),IF(AND(PENGISIAN!AX135&gt;0,PENGISIAN!AO135&gt;0,PENGISIAN!AX135&gt;PENGISIAN!AO135),SUM(PENGISIAN!AP135,PENGISIAN!AU135,PENGISIAN!AW135),0))</f>
        <v>0</v>
      </c>
      <c r="M134" s="238">
        <f>IF(AND(PENGISIAN!BC135&gt;0,PENGISIAN!AV135&gt;0,PENGISIAN!BC135&gt;PENGISIAN!AV135),PENGISIAN!BC135,IF(AND(PENGISIAN!BE135&gt;0,PENGISIAN!AV135&gt;0,PENGISIAN!BE135&gt;PENGISIAN!AV135),PENGISIAN!BE135,0))</f>
        <v>0</v>
      </c>
      <c r="N134" s="238">
        <f>IF(AND(PENGISIAN!BC135&gt;0,PENGISIAN!AV135&gt;0,PENGISIAN!BC135&gt;PENGISIAN!AV135),SUM(PENGISIAN!AW135,PENGISIAN!BB135),IF(AND(PENGISIAN!BE135&gt;0,PENGISIAN!AV135&gt;0,PENGISIAN!BE135&gt;PENGISIAN!AV135),SUM(PENGISIAN!AW135,PENGISIAN!BB135,PENGISIAN!BD135),0))</f>
        <v>0</v>
      </c>
      <c r="O134" s="238">
        <f>IF(AND(PENGISIAN!BJ135&gt;0,PENGISIAN!BC135&gt;0,PENGISIAN!BJ135&gt;PENGISIAN!BC135),PENGISIAN!BJ135,IF(AND(PENGISIAN!BL135&gt;0,PENGISIAN!BC135&gt;0,PENGISIAN!BL135&gt;PENGISIAN!BC135),PENGISIAN!BL135,0))</f>
        <v>0</v>
      </c>
      <c r="P134" s="238">
        <f>IF(AND(PENGISIAN!BJ135&gt;0,PENGISIAN!BC135&gt;0,PENGISIAN!BJ135&gt;PENGISIAN!BC135),SUM(PENGISIAN!BD135,PENGISIAN!BI135),IF(AND(PENGISIAN!BL135&gt;0,PENGISIAN!BC135&gt;0,PENGISIAN!BL135&gt;PENGISIAN!BC135),SUM(PENGISIAN!BD135,PENGISIAN!BI135,PENGISIAN!BK135),0))</f>
        <v>0</v>
      </c>
      <c r="Q134" s="238">
        <f>IF(AND(PENGISIAN!BQ135&gt;0,PENGISIAN!BJ135&gt;0,PENGISIAN!BQ135&gt;PENGISIAN!BJ135),PENGISIAN!BQ135,IF(AND(PENGISIAN!BS135&gt;0,PENGISIAN!BJ135&gt;0,PENGISIAN!BS135&gt;PENGISIAN!BJ135),PENGISIAN!BS135,0))</f>
        <v>0</v>
      </c>
      <c r="R134" s="238">
        <f>IF(AND(PENGISIAN!BQ135&gt;0,PENGISIAN!BJ135&gt;0,PENGISIAN!BQ135&gt;PENGISIAN!BJ135),SUM(PENGISIAN!BK135,PENGISIAN!BP135),IF(AND(PENGISIAN!BS135&gt;0,PENGISIAN!BJ135&gt;0,PENGISIAN!BS135&gt;PENGISIAN!BJ135),SUM(PENGISIAN!BK135,PENGISIAN!BP135,PENGISIAN!BR135),0))</f>
        <v>0</v>
      </c>
      <c r="S134" s="238">
        <f>IF(AND(PENGISIAN!BX135&gt;0,PENGISIAN!BQ135&gt;0,PENGISIAN!BX135&gt;PENGISIAN!BQ135),PENGISIAN!BX135,IF(AND(PENGISIAN!BZ135&gt;0,PENGISIAN!BQ135&gt;0,PENGISIAN!BZ135&gt;PENGISIAN!BQ135),PENGISIAN!BZ135,0))</f>
        <v>0</v>
      </c>
      <c r="T134" s="238">
        <f>IF(AND(PENGISIAN!BX135&gt;0,PENGISIAN!BQ135&gt;0,PENGISIAN!BX135&gt;PENGISIAN!BQ135),SUM(PENGISIAN!BR135,PENGISIAN!BW135),IF(AND(PENGISIAN!BZ135&gt;0,PENGISIAN!BQ135&gt;0,PENGISIAN!BZ135&gt;PENGISIAN!BQ135),SUM(PENGISIAN!BR135,PENGISIAN!BW135,PENGISIAN!BY135),0))</f>
        <v>0</v>
      </c>
      <c r="U134" s="238">
        <f>IF(AND(PENGISIAN!CE135&gt;0,PENGISIAN!BX135&gt;0,PENGISIAN!CE135&gt;PENGISIAN!BX135),PENGISIAN!CE135,IF(AND(PENGISIAN!CG135&gt;0,PENGISIAN!BX135&gt;0,PENGISIAN!CG135&gt;PENGISIAN!BX135),PENGISIAN!CG135,0))</f>
        <v>0</v>
      </c>
      <c r="V134" s="238">
        <f>IF(AND(PENGISIAN!CE135&gt;0,PENGISIAN!BX135&gt;0,PENGISIAN!CE135&gt;PENGISIAN!BX135),SUM(PENGISIAN!BY135,PENGISIAN!CD135),IF(AND(PENGISIAN!CG135&gt;0,PENGISIAN!BX135&gt;0,PENGISIAN!CG135&gt;PENGISIAN!BX135),SUM(PENGISIAN!BY135,PENGISIAN!CD135,PENGISIAN!CF135),0))</f>
        <v>0</v>
      </c>
      <c r="W134" s="238">
        <f>IF(AND(PENGISIAN!CL135&gt;0,PENGISIAN!CE135&gt;0,PENGISIAN!CL135&gt;PENGISIAN!CE135),PENGISIAN!CL135,IF(AND(PENGISIAN!CN135&gt;0,PENGISIAN!CE135&gt;0,PENGISIAN!CN135&gt;PENGISIAN!CE135),PENGISIAN!CN135,0))</f>
        <v>0</v>
      </c>
      <c r="X134" s="238">
        <f>IF(AND(PENGISIAN!CL135&gt;0,PENGISIAN!CE135&gt;0,PENGISIAN!CL135&gt;PENGISIAN!CE135),SUM(PENGISIAN!CF135,PENGISIAN!CK135),IF(AND(PENGISIAN!CN135&gt;0,PENGISIAN!CE135&gt;0,PENGISIAN!CN135&gt;PENGISIAN!CE135),SUM(PENGISIAN!CF135,PENGISIAN!CK135,PENGISIAN!CM135),0))</f>
        <v>0</v>
      </c>
      <c r="Y134" s="238">
        <f>IF(AND(PENGISIAN!CS135&gt;0,PENGISIAN!CL135&gt;0,PENGISIAN!CS135&gt;PENGISIAN!CL135),PENGISIAN!CS135,IF(AND(PENGISIAN!CU135&gt;0,PENGISIAN!CL135&gt;0,PENGISIAN!CU135&gt;PENGISIAN!CL135),PENGISIAN!CU135,0))</f>
        <v>0</v>
      </c>
      <c r="Z134" s="238">
        <f>IF(AND(PENGISIAN!CS135&gt;0,PENGISIAN!CL135&gt;0,PENGISIAN!CS135&gt;PENGISIAN!CL135),SUM(PENGISIAN!CM135,PENGISIAN!CR135),IF(AND(PENGISIAN!CU135&gt;0,PENGISIAN!CL135&gt;0,PENGISIAN!CU135&gt;PENGISIAN!CL135),SUM(PENGISIAN!CM135,PENGISIAN!CR135,PENGISIAN!CT135),0))</f>
        <v>0</v>
      </c>
      <c r="AA134" s="238">
        <f>IF(AND(PENGISIAN!CZ135&gt;0,PENGISIAN!CS135&gt;0,PENGISIAN!CZ135&gt;PENGISIAN!CS135),PENGISIAN!CZ135,IF(AND(PENGISIAN!DB135&gt;0,PENGISIAN!CS135&gt;0,PENGISIAN!DB135&gt;PENGISIAN!CS135),PENGISIAN!DB135,0))</f>
        <v>0</v>
      </c>
      <c r="AB134" s="238">
        <f>IF(AND(PENGISIAN!CZ135&gt;0,PENGISIAN!CS135&gt;0,PENGISIAN!CZ135&gt;PENGISIAN!CS135),SUM(PENGISIAN!CT135,PENGISIAN!CY135),IF(AND(PENGISIAN!DB135&gt;0,PENGISIAN!CS135&gt;0,PENGISIAN!DB135&gt;PENGISIAN!CS135),SUM(PENGISIAN!CT135,PENGISIAN!CY135,PENGISIAN!DA135),0))</f>
        <v>0</v>
      </c>
      <c r="AC134" s="238">
        <f>IF(AND(PENGISIAN!DG135&gt;0,PENGISIAN!CZ135&gt;0,PENGISIAN!DG135&gt;PENGISIAN!CZ135),PENGISIAN!DG135,IF(AND(PENGISIAN!DI135&gt;0,PENGISIAN!CZ135&gt;0,PENGISIAN!DI135&gt;PENGISIAN!CZ135),PENGISIAN!DI135,0))</f>
        <v>0</v>
      </c>
      <c r="AD134" s="238">
        <f>IF(AND(PENGISIAN!DG135&gt;0,PENGISIAN!CZ135&gt;0,PENGISIAN!DG135&gt;PENGISIAN!CZ135),SUM(PENGISIAN!DA135,PENGISIAN!DF135),IF(AND(PENGISIAN!DI135&gt;0,PENGISIAN!CZ135&gt;0,PENGISIAN!DI135&gt;PENGISIAN!CZ135),SUM(PENGISIAN!DA135,PENGISIAN!DF135,PENGISIAN!DH135),0))</f>
        <v>0</v>
      </c>
      <c r="AE134" s="238">
        <f>IF(AND(PENGISIAN!DN135&gt;0,PENGISIAN!DG135&gt;0,PENGISIAN!DN135&gt;PENGISIAN!DG135),PENGISIAN!DN135,IF(AND(PENGISIAN!DP135&gt;0,PENGISIAN!DG135&gt;0,PENGISIAN!DP135&gt;PENGISIAN!DG135),PENGISIAN!DP135,0))</f>
        <v>0</v>
      </c>
      <c r="AF134" s="238">
        <f>IF(AND(PENGISIAN!DN135&gt;0,PENGISIAN!DG135&gt;0,PENGISIAN!DN135&gt;PENGISIAN!DG135),SUM(PENGISIAN!DH135,PENGISIAN!DM135),IF(AND(PENGISIAN!DP135&gt;0,PENGISIAN!DG135&gt;0,PENGISIAN!DP135&gt;PENGISIAN!DG135),SUM(PENGISIAN!DH135,PENGISIAN!DM135,PENGISIAN!DO135),0))</f>
        <v>0</v>
      </c>
      <c r="AG134" s="238">
        <f>IF(AND(PENGISIAN!DU135&gt;0,PENGISIAN!DN135&gt;0,PENGISIAN!DU135&gt;PENGISIAN!DN135),PENGISIAN!DU135,IF(AND(PENGISIAN!DW135&gt;0,PENGISIAN!DN135&gt;0,PENGISIAN!DW135&gt;PENGISIAN!DN135),PENGISIAN!DW135,0))</f>
        <v>0</v>
      </c>
      <c r="AH134" s="238">
        <f>IF(AND(PENGISIAN!DU135&gt;0,PENGISIAN!DN135&gt;0,PENGISIAN!DU135&gt;PENGISIAN!DN135),SUM(PENGISIAN!DO135,PENGISIAN!DT135),IF(AND(PENGISIAN!DW135&gt;0,PENGISIAN!DN135&gt;0,PENGISIAN!DW135&gt;PENGISIAN!DN135),SUM(PENGISIAN!DO135,PENGISIAN!DT135,PENGISIAN!DV135),0))</f>
        <v>0</v>
      </c>
      <c r="AI134" s="238">
        <f>IF(AND(PENGISIAN!EB135&gt;0,PENGISIAN!DU135&gt;0,PENGISIAN!EB135&gt;PENGISIAN!DU135),PENGISIAN!EB135,IF(AND(PENGISIAN!ED135&gt;0,PENGISIAN!DU135&gt;0,PENGISIAN!ED135&gt;PENGISIAN!DU135),PENGISIAN!ED135,0))</f>
        <v>0</v>
      </c>
      <c r="AJ134" s="238">
        <f>IF(AND(PENGISIAN!EB135&gt;0,PENGISIAN!DU135&gt;0,PENGISIAN!EB135&gt;PENGISIAN!DU135),SUM(PENGISIAN!DV135,PENGISIAN!EA135),IF(AND(PENGISIAN!ED135&gt;0,PENGISIAN!DU135&gt;0,PENGISIAN!ED135&gt;PENGISIAN!DU135),SUM(PENGISIAN!DV135,PENGISIAN!EA135,PENGISIAN!EC135),0))</f>
        <v>0</v>
      </c>
      <c r="AK134" s="238">
        <f>IF(AND(PENGISIAN!EI135&gt;0,PENGISIAN!EB135&gt;0,PENGISIAN!EI135&gt;PENGISIAN!EB135),PENGISIAN!EI135,IF(AND(PENGISIAN!EK135&gt;0,PENGISIAN!EB135&gt;0,PENGISIAN!EK135&gt;PENGISIAN!EB135),PENGISIAN!EK135,0))</f>
        <v>0</v>
      </c>
      <c r="AL134" s="238">
        <f>IF(AND(PENGISIAN!EI135&gt;0,PENGISIAN!EB135&gt;0,PENGISIAN!EI135&gt;PENGISIAN!EB135),SUM(PENGISIAN!EC135,PENGISIAN!EH135),IF(AND(PENGISIAN!EK135&gt;0,PENGISIAN!EB135&gt;0,PENGISIAN!EK135&gt;PENGISIAN!EB135),SUM(PENGISIAN!EC135,PENGISIAN!EH135,PENGISIAN!EJ135),0))</f>
        <v>0</v>
      </c>
      <c r="AM134" s="238">
        <f>IF(AND(PENGISIAN!EP135&gt;0,PENGISIAN!EI135&gt;0,PENGISIAN!EP135&gt;PENGISIAN!EI135),PENGISIAN!EP135,IF(AND(PENGISIAN!ER135&gt;0,PENGISIAN!EI135&gt;0,PENGISIAN!ER135&gt;PENGISIAN!EI135),PENGISIAN!ER135,0))</f>
        <v>0</v>
      </c>
      <c r="AN134" s="238">
        <f>IF(AND(PENGISIAN!EP135&gt;0,PENGISIAN!EI135&gt;0,PENGISIAN!EP135&gt;PENGISIAN!EI135),SUM(PENGISIAN!EJ135,PENGISIAN!EO135),IF(AND(PENGISIAN!ER135&gt;0,PENGISIAN!EI135&gt;0,PENGISIAN!ER135&gt;PENGISIAN!EI135),SUM(PENGISIAN!EJ135,PENGISIAN!EO135,PENGISIAN!EQ135),0))</f>
        <v>0</v>
      </c>
      <c r="AO134" s="238">
        <f>IF(AND(PENGISIAN!EW135&gt;0,PENGISIAN!EP135&gt;0,PENGISIAN!EW135&gt;PENGISIAN!EP135),PENGISIAN!EW135,IF(AND(PENGISIAN!EY135&gt;0,PENGISIAN!EP135&gt;0,PENGISIAN!EY135&gt;PENGISIAN!EP135),PENGISIAN!EY135,0))</f>
        <v>0</v>
      </c>
      <c r="AP134" s="238">
        <f>IF(AND(PENGISIAN!EW135&gt;0,PENGISIAN!EP135&gt;0,PENGISIAN!EW135&gt;PENGISIAN!EP135),SUM(PENGISIAN!EQ135,PENGISIAN!EV135),IF(AND(PENGISIAN!EY135&gt;0,PENGISIAN!EP135&gt;0,PENGISIAN!EY135&gt;PENGISIAN!EP135),SUM(PENGISIAN!EQ135,PENGISIAN!EV135,PENGISIAN!EX135),0))</f>
        <v>0</v>
      </c>
      <c r="AQ134" s="238">
        <f>IF(AND(PENGISIAN!FD135&gt;0,PENGISIAN!EW135&gt;0,PENGISIAN!FD135&gt;PENGISIAN!EW135),PENGISIAN!FD135,IF(AND(PENGISIAN!FF135&gt;0,PENGISIAN!EW135&gt;0,PENGISIAN!FF135&gt;PENGISIAN!EW135),PENGISIAN!FF135,0))</f>
        <v>0</v>
      </c>
      <c r="AR134" s="238">
        <f>IF(AND(PENGISIAN!FD135&gt;0,PENGISIAN!EW135&gt;0,PENGISIAN!FD135&gt;PENGISIAN!EW135),SUM(PENGISIAN!EX135,PENGISIAN!FC135),IF(AND(PENGISIAN!FF135&gt;0,PENGISIAN!EW135&gt;0,PENGISIAN!FF135&gt;PENGISIAN!EW135),SUM(PENGISIAN!EX135,PENGISIAN!FC135,PENGISIAN!FE135),0))</f>
        <v>0</v>
      </c>
      <c r="AS134" s="238">
        <f>IF(AND(PENGISIAN!FK135&gt;0,PENGISIAN!FD135&gt;0,PENGISIAN!FK135&gt;PENGISIAN!FD135),PENGISIAN!FK135,IF(AND(PENGISIAN!FM135&gt;0,PENGISIAN!FD135&gt;0,PENGISIAN!FM135&gt;PENGISIAN!FD135),PENGISIAN!FM135,0))</f>
        <v>0</v>
      </c>
      <c r="AT134" s="238">
        <f>IF(AND(PENGISIAN!FK135&gt;0,PENGISIAN!FD135&gt;0,PENGISIAN!FK135&gt;PENGISIAN!FD135),SUM(PENGISIAN!FE135,PENGISIAN!FJ135),IF(AND(PENGISIAN!FM135&gt;0,PENGISIAN!FD135&gt;0,PENGISIAN!FM135&gt;PENGISIAN!FD135),SUM(PENGISIAN!FE135,PENGISIAN!FJ135,PENGISIAN!FL135),0))</f>
        <v>0</v>
      </c>
      <c r="AU134" s="238">
        <f>IF(AND(PENGISIAN!FR135&gt;0,PENGISIAN!FK135&gt;0,PENGISIAN!FR135&gt;PENGISIAN!FK135),PENGISIAN!FR135,IF(AND(PENGISIAN!FT135&gt;0,PENGISIAN!FK135&gt;0,PENGISIAN!FT135&gt;PENGISIAN!FK135),PENGISIAN!FT135,0))</f>
        <v>0</v>
      </c>
      <c r="AV134" s="238">
        <f>IF(AND(PENGISIAN!FR135&gt;0,PENGISIAN!FK135&gt;0,PENGISIAN!FR135&gt;PENGISIAN!FK135),SUM(PENGISIAN!FL135,PENGISIAN!FQ135),IF(AND(PENGISIAN!FT135&gt;0,PENGISIAN!FK135&gt;0,PENGISIAN!FT135&gt;PENGISIAN!FK135),SUM(PENGISIAN!FL135,PENGISIAN!FQ135,PENGISIAN!FS135),0))</f>
        <v>0</v>
      </c>
      <c r="AW134" s="238">
        <f>IF(AND(PENGISIAN!FY135&gt;0,PENGISIAN!FR135&gt;0,PENGISIAN!FY135&gt;PENGISIAN!FR135),PENGISIAN!FY135,IF(AND(PENGISIAN!GA135&gt;0,PENGISIAN!FR135&gt;0,PENGISIAN!GA135&gt;PENGISIAN!FR135),PENGISIAN!GA135,0))</f>
        <v>0</v>
      </c>
      <c r="AX134" s="238">
        <f>IF(AND(PENGISIAN!FY135&gt;0,PENGISIAN!FR135&gt;0,PENGISIAN!FY135&gt;PENGISIAN!FR135),SUM(PENGISIAN!FS135,PENGISIAN!FX135),IF(AND(PENGISIAN!GA135&gt;0,PENGISIAN!FR135&gt;0,PENGISIAN!GA135&gt;PENGISIAN!FR135),SUM(PENGISIAN!FS135,PENGISIAN!FX135,PENGISIAN!FZ135),0))</f>
        <v>0</v>
      </c>
      <c r="AY134" s="238">
        <f>IF(AND(PENGISIAN!GF135&gt;0,PENGISIAN!FY135&gt;0,PENGISIAN!GF135&gt;PENGISIAN!FY135),PENGISIAN!GF135,IF(AND(PENGISIAN!GH135&gt;0,PENGISIAN!FY135&gt;0,PENGISIAN!GH135&gt;PENGISIAN!FY135),PENGISIAN!GH135,0))</f>
        <v>0</v>
      </c>
      <c r="AZ134" s="238">
        <f>IF(AND(PENGISIAN!GF135&gt;0,PENGISIAN!FY135&gt;0,PENGISIAN!GF135&gt;PENGISIAN!FY135),SUM(PENGISIAN!FZ135,PENGISIAN!GE135),IF(AND(PENGISIAN!GH135&gt;0,PENGISIAN!FY135&gt;0,PENGISIAN!GH135&gt;PENGISIAN!FY135),SUM(PENGISIAN!FZ135,PENGISIAN!GE135,PENGISIAN!GG135),0))</f>
        <v>0</v>
      </c>
      <c r="BA134" s="238">
        <f>IF(AND(PENGISIAN!GM135&gt;0,PENGISIAN!GF135&gt;0,PENGISIAN!GM135&gt;PENGISIAN!GF135),PENGISIAN!GM135,IF(AND(PENGISIAN!GO135&gt;0,PENGISIAN!GF135&gt;0,PENGISIAN!GO135&gt;PENGISIAN!GF135),PENGISIAN!GO135,0))</f>
        <v>0</v>
      </c>
      <c r="BB134" s="238">
        <f>IF(AND(PENGISIAN!GM135&gt;0,PENGISIAN!GF135&gt;0,PENGISIAN!GM135&gt;PENGISIAN!GF135),SUM(PENGISIAN!GG135,PENGISIAN!GL135),IF(AND(PENGISIAN!GO135&gt;0,PENGISIAN!GF135&gt;0,PENGISIAN!GO135&gt;PENGISIAN!GF135),SUM(PENGISIAN!GG135,PENGISIAN!GL135,PENGISIAN!GN135),0))</f>
        <v>0</v>
      </c>
      <c r="BC134" s="238">
        <f>IF(AND(PENGISIAN!GT135&gt;0,PENGISIAN!GM135&gt;0,PENGISIAN!GT135&gt;PENGISIAN!GM135),PENGISIAN!GT135,IF(AND(PENGISIAN!GV135&gt;0,PENGISIAN!GM135&gt;0,PENGISIAN!GV135&gt;PENGISIAN!GM135),PENGISIAN!GV135,0))</f>
        <v>0</v>
      </c>
      <c r="BD134" s="238">
        <f>IF(AND(PENGISIAN!GT135&gt;0,PENGISIAN!GM135&gt;0,PENGISIAN!GT135&gt;PENGISIAN!GM135),SUM(PENGISIAN!GN135,PENGISIAN!GS135),IF(AND(PENGISIAN!GV135&gt;0,PENGISIAN!GM135&gt;0,PENGISIAN!GV135&gt;PENGISIAN!GM135),SUM(PENGISIAN!GN135,PENGISIAN!GS135,PENGISIAN!GU135),0))</f>
        <v>0</v>
      </c>
      <c r="BE134" s="238">
        <f>IF(AND(PENGISIAN!HA135&gt;0,PENGISIAN!GT135&gt;0,PENGISIAN!HA135&gt;PENGISIAN!GT135),PENGISIAN!HA135,IF(AND(PENGISIAN!HC135&gt;0,PENGISIAN!GT135&gt;0,PENGISIAN!HC135&gt;PENGISIAN!GT135),PENGISIAN!HC135,0))</f>
        <v>0</v>
      </c>
      <c r="BF134" s="238">
        <f>IF(AND(PENGISIAN!HA135&gt;0,PENGISIAN!GT135&gt;0,PENGISIAN!HA135&gt;PENGISIAN!GT135),SUM(PENGISIAN!GU135,PENGISIAN!GZ135),IF(AND(PENGISIAN!HC135&gt;0,PENGISIAN!GT135&gt;0,PENGISIAN!HC135&gt;PENGISIAN!GT135),SUM(PENGISIAN!GU135,PENGISIAN!GZ135,PENGISIAN!HB135),0))</f>
        <v>0</v>
      </c>
      <c r="BG134" s="238">
        <f>IF(AND(PENGISIAN!HH135&gt;0,PENGISIAN!HA135&gt;0,PENGISIAN!HH135&gt;PENGISIAN!HA135),PENGISIAN!HH135,IF(AND(PENGISIAN!HJ135&gt;0,PENGISIAN!HA135&gt;0,PENGISIAN!HJ135&gt;PENGISIAN!HA135),PENGISIAN!HJ135,0))</f>
        <v>0</v>
      </c>
      <c r="BH134" s="238">
        <f>IF(AND(PENGISIAN!HH135&gt;0,PENGISIAN!HA135&gt;0,PENGISIAN!HH135&gt;PENGISIAN!HA135),SUM(PENGISIAN!HB135,PENGISIAN!HG135),IF(AND(PENGISIAN!HJ135&gt;0,PENGISIAN!HA135&gt;0,PENGISIAN!HJ135&gt;PENGISIAN!HA135),SUM(PENGISIAN!HB135,PENGISIAN!HG135,PENGISIAN!HI135),0))</f>
        <v>0</v>
      </c>
      <c r="BI134" s="238">
        <f>IF(AND(PENGISIAN!HJ135&gt;0,PENGISIAN!HH135&gt;0,PENGISIAN!HJ135&gt;PENGISIAN!HH135),PENGISIAN!HJ135,0)</f>
        <v>0</v>
      </c>
      <c r="BJ134" s="238">
        <f>IF(AND(PENGISIAN!HJ135&gt;0,PENGISIAN!HH135&gt;0,PENGISIAN!HJ135&gt;PENGISIAN!HH135),PENGISIAN!HI135,0)</f>
        <v>0</v>
      </c>
    </row>
    <row r="135" spans="1:62">
      <c r="A135" s="238">
        <f>IF(AND(PENGISIAN!M136&gt;0,PENGISIAN!F136&gt;0,PENGISIAN!M136&gt;PENGISIAN!F136),PENGISIAN!M136,IF(AND(PENGISIAN!O136&gt;0,PENGISIAN!F136&gt;0,PENGISIAN!O136&gt;PENGISIAN!F136),PENGISIAN!O136,0))</f>
        <v>75666</v>
      </c>
      <c r="B135" s="238">
        <f>IF(AND(PENGISIAN!M136&gt;0,PENGISIAN!F136&gt;0,PENGISIAN!M136&gt;PENGISIAN!F136),SUM(PENGISIAN!G136,PENGISIAN!L136),IF(AND(PENGISIAN!O136&gt;0,PENGISIAN!F136&gt;0,PENGISIAN!O136&gt;PENGISIAN!F136),SUM(PENGISIAN!G136,PENGISIAN!L136,PENGISIAN!N136),0))</f>
        <v>290</v>
      </c>
      <c r="C135" s="238">
        <f>IF(AND(PENGISIAN!T136&gt;0,PENGISIAN!M136&gt;0,PENGISIAN!T136&gt;PENGISIAN!M136),PENGISIAN!T136,IF(AND(PENGISIAN!V136&gt;0,PENGISIAN!M136&gt;0,PENGISIAN!V136&gt;PENGISIAN!M136),PENGISIAN!V136,0))</f>
        <v>75733</v>
      </c>
      <c r="D135" s="238">
        <f>IF(AND(PENGISIAN!T136&gt;0,PENGISIAN!M136&gt;0,PENGISIAN!T136&gt;PENGISIAN!M136),SUM(PENGISIAN!N136,PENGISIAN!S136),IF(AND(PENGISIAN!V136&gt;0,PENGISIAN!M136&gt;0,PENGISIAN!V136&gt;PENGISIAN!M136),SUM(PENGISIAN!N136,PENGISIAN!S136,PENGISIAN!U136),0))</f>
        <v>81</v>
      </c>
      <c r="E135" s="238">
        <f>IF(AND(PENGISIAN!AA136&gt;0,PENGISIAN!T136&gt;0,PENGISIAN!AA136&gt;PENGISIAN!T136),PENGISIAN!AA136,IF(AND(PENGISIAN!AC136&gt;0,PENGISIAN!T136&gt;0,PENGISIAN!AC136&gt;PENGISIAN!T136),PENGISIAN!AC136,0))</f>
        <v>75881</v>
      </c>
      <c r="F135" s="238">
        <f>IF(AND(PENGISIAN!AA136&gt;0,PENGISIAN!T136&gt;0,PENGISIAN!AA136&gt;PENGISIAN!T136),SUM(PENGISIAN!U136,PENGISIAN!Z136),IF(AND(PENGISIAN!AC136&gt;0,PENGISIAN!T136&gt;0,PENGISIAN!AC136&gt;PENGISIAN!T136),SUM(PENGISIAN!U136,PENGISIAN!Z136,PENGISIAN!AB136),0))</f>
        <v>150</v>
      </c>
      <c r="G135" s="238">
        <f>IF(AND(PENGISIAN!AH136&gt;0,PENGISIAN!AA136&gt;0,PENGISIAN!AH136&gt;PENGISIAN!AA136),PENGISIAN!AH136,IF(AND(PENGISIAN!AJ136&gt;0,PENGISIAN!AA136&gt;0,PENGISIAN!AJ136&gt;PENGISIAN!AA136),PENGISIAN!AJ136,0))</f>
        <v>76047</v>
      </c>
      <c r="H135" s="238">
        <f>IF(AND(PENGISIAN!AH136&gt;0,PENGISIAN!AA136&gt;0,PENGISIAN!AH136&gt;PENGISIAN!AA136),SUM(PENGISIAN!AB136,PENGISIAN!AG136),IF(AND(PENGISIAN!AJ136&gt;0,PENGISIAN!AA136&gt;0,PENGISIAN!AJ136&gt;PENGISIAN!AA136),SUM(PENGISIAN!AB136,PENGISIAN!AG136,PENGISIAN!AI136),0))</f>
        <v>200</v>
      </c>
      <c r="I135" s="238">
        <f>IF(AND(PENGISIAN!AO136&gt;0,PENGISIAN!AH136&gt;0,PENGISIAN!AO136&gt;PENGISIAN!AH136),PENGISIAN!AO136,IF(AND(PENGISIAN!AQ136&gt;0,PENGISIAN!AH136&gt;0,PENGISIAN!AQ136&gt;PENGISIAN!AH136),PENGISIAN!AQ136,0))</f>
        <v>0</v>
      </c>
      <c r="J135" s="238">
        <f>IF(AND(PENGISIAN!AO136&gt;0,PENGISIAN!AH136&gt;0,PENGISIAN!AO136&gt;PENGISIAN!AH136),SUM(PENGISIAN!AI136,PENGISIAN!AN136),IF(AND(PENGISIAN!AQ136&gt;0,PENGISIAN!AH136&gt;0,PENGISIAN!AQ136&gt;PENGISIAN!AH136),SUM(PENGISIAN!AI136,PENGISIAN!AN136,PENGISIAN!AP136),0))</f>
        <v>0</v>
      </c>
      <c r="K135" s="238">
        <f>IF(AND(PENGISIAN!AV136&gt;0,PENGISIAN!AO136&gt;0,PENGISIAN!AV136&gt;PENGISIAN!AO136),PENGISIAN!AV136,IF(AND(PENGISIAN!AX136&gt;0,PENGISIAN!AO136&gt;0,PENGISIAN!AX136&gt;PENGISIAN!AO136),PENGISIAN!AX136,0))</f>
        <v>0</v>
      </c>
      <c r="L135" s="238">
        <f>IF(AND(PENGISIAN!AV136&gt;0,PENGISIAN!AO136&gt;0,PENGISIAN!AV136&gt;PENGISIAN!AO136),SUM(PENGISIAN!AP136,PENGISIAN!AU136),IF(AND(PENGISIAN!AX136&gt;0,PENGISIAN!AO136&gt;0,PENGISIAN!AX136&gt;PENGISIAN!AO136),SUM(PENGISIAN!AP136,PENGISIAN!AU136,PENGISIAN!AW136),0))</f>
        <v>0</v>
      </c>
      <c r="M135" s="238">
        <f>IF(AND(PENGISIAN!BC136&gt;0,PENGISIAN!AV136&gt;0,PENGISIAN!BC136&gt;PENGISIAN!AV136),PENGISIAN!BC136,IF(AND(PENGISIAN!BE136&gt;0,PENGISIAN!AV136&gt;0,PENGISIAN!BE136&gt;PENGISIAN!AV136),PENGISIAN!BE136,0))</f>
        <v>0</v>
      </c>
      <c r="N135" s="238">
        <f>IF(AND(PENGISIAN!BC136&gt;0,PENGISIAN!AV136&gt;0,PENGISIAN!BC136&gt;PENGISIAN!AV136),SUM(PENGISIAN!AW136,PENGISIAN!BB136),IF(AND(PENGISIAN!BE136&gt;0,PENGISIAN!AV136&gt;0,PENGISIAN!BE136&gt;PENGISIAN!AV136),SUM(PENGISIAN!AW136,PENGISIAN!BB136,PENGISIAN!BD136),0))</f>
        <v>0</v>
      </c>
      <c r="O135" s="238">
        <f>IF(AND(PENGISIAN!BJ136&gt;0,PENGISIAN!BC136&gt;0,PENGISIAN!BJ136&gt;PENGISIAN!BC136),PENGISIAN!BJ136,IF(AND(PENGISIAN!BL136&gt;0,PENGISIAN!BC136&gt;0,PENGISIAN!BL136&gt;PENGISIAN!BC136),PENGISIAN!BL136,0))</f>
        <v>0</v>
      </c>
      <c r="P135" s="238">
        <f>IF(AND(PENGISIAN!BJ136&gt;0,PENGISIAN!BC136&gt;0,PENGISIAN!BJ136&gt;PENGISIAN!BC136),SUM(PENGISIAN!BD136,PENGISIAN!BI136),IF(AND(PENGISIAN!BL136&gt;0,PENGISIAN!BC136&gt;0,PENGISIAN!BL136&gt;PENGISIAN!BC136),SUM(PENGISIAN!BD136,PENGISIAN!BI136,PENGISIAN!BK136),0))</f>
        <v>0</v>
      </c>
      <c r="Q135" s="238">
        <f>IF(AND(PENGISIAN!BQ136&gt;0,PENGISIAN!BJ136&gt;0,PENGISIAN!BQ136&gt;PENGISIAN!BJ136),PENGISIAN!BQ136,IF(AND(PENGISIAN!BS136&gt;0,PENGISIAN!BJ136&gt;0,PENGISIAN!BS136&gt;PENGISIAN!BJ136),PENGISIAN!BS136,0))</f>
        <v>0</v>
      </c>
      <c r="R135" s="238">
        <f>IF(AND(PENGISIAN!BQ136&gt;0,PENGISIAN!BJ136&gt;0,PENGISIAN!BQ136&gt;PENGISIAN!BJ136),SUM(PENGISIAN!BK136,PENGISIAN!BP136),IF(AND(PENGISIAN!BS136&gt;0,PENGISIAN!BJ136&gt;0,PENGISIAN!BS136&gt;PENGISIAN!BJ136),SUM(PENGISIAN!BK136,PENGISIAN!BP136,PENGISIAN!BR136),0))</f>
        <v>0</v>
      </c>
      <c r="S135" s="238">
        <f>IF(AND(PENGISIAN!BX136&gt;0,PENGISIAN!BQ136&gt;0,PENGISIAN!BX136&gt;PENGISIAN!BQ136),PENGISIAN!BX136,IF(AND(PENGISIAN!BZ136&gt;0,PENGISIAN!BQ136&gt;0,PENGISIAN!BZ136&gt;PENGISIAN!BQ136),PENGISIAN!BZ136,0))</f>
        <v>0</v>
      </c>
      <c r="T135" s="238">
        <f>IF(AND(PENGISIAN!BX136&gt;0,PENGISIAN!BQ136&gt;0,PENGISIAN!BX136&gt;PENGISIAN!BQ136),SUM(PENGISIAN!BR136,PENGISIAN!BW136),IF(AND(PENGISIAN!BZ136&gt;0,PENGISIAN!BQ136&gt;0,PENGISIAN!BZ136&gt;PENGISIAN!BQ136),SUM(PENGISIAN!BR136,PENGISIAN!BW136,PENGISIAN!BY136),0))</f>
        <v>0</v>
      </c>
      <c r="U135" s="238">
        <f>IF(AND(PENGISIAN!CE136&gt;0,PENGISIAN!BX136&gt;0,PENGISIAN!CE136&gt;PENGISIAN!BX136),PENGISIAN!CE136,IF(AND(PENGISIAN!CG136&gt;0,PENGISIAN!BX136&gt;0,PENGISIAN!CG136&gt;PENGISIAN!BX136),PENGISIAN!CG136,0))</f>
        <v>0</v>
      </c>
      <c r="V135" s="238">
        <f>IF(AND(PENGISIAN!CE136&gt;0,PENGISIAN!BX136&gt;0,PENGISIAN!CE136&gt;PENGISIAN!BX136),SUM(PENGISIAN!BY136,PENGISIAN!CD136),IF(AND(PENGISIAN!CG136&gt;0,PENGISIAN!BX136&gt;0,PENGISIAN!CG136&gt;PENGISIAN!BX136),SUM(PENGISIAN!BY136,PENGISIAN!CD136,PENGISIAN!CF136),0))</f>
        <v>0</v>
      </c>
      <c r="W135" s="238">
        <f>IF(AND(PENGISIAN!CL136&gt;0,PENGISIAN!CE136&gt;0,PENGISIAN!CL136&gt;PENGISIAN!CE136),PENGISIAN!CL136,IF(AND(PENGISIAN!CN136&gt;0,PENGISIAN!CE136&gt;0,PENGISIAN!CN136&gt;PENGISIAN!CE136),PENGISIAN!CN136,0))</f>
        <v>0</v>
      </c>
      <c r="X135" s="238">
        <f>IF(AND(PENGISIAN!CL136&gt;0,PENGISIAN!CE136&gt;0,PENGISIAN!CL136&gt;PENGISIAN!CE136),SUM(PENGISIAN!CF136,PENGISIAN!CK136),IF(AND(PENGISIAN!CN136&gt;0,PENGISIAN!CE136&gt;0,PENGISIAN!CN136&gt;PENGISIAN!CE136),SUM(PENGISIAN!CF136,PENGISIAN!CK136,PENGISIAN!CM136),0))</f>
        <v>0</v>
      </c>
      <c r="Y135" s="238">
        <f>IF(AND(PENGISIAN!CS136&gt;0,PENGISIAN!CL136&gt;0,PENGISIAN!CS136&gt;PENGISIAN!CL136),PENGISIAN!CS136,IF(AND(PENGISIAN!CU136&gt;0,PENGISIAN!CL136&gt;0,PENGISIAN!CU136&gt;PENGISIAN!CL136),PENGISIAN!CU136,0))</f>
        <v>0</v>
      </c>
      <c r="Z135" s="238">
        <f>IF(AND(PENGISIAN!CS136&gt;0,PENGISIAN!CL136&gt;0,PENGISIAN!CS136&gt;PENGISIAN!CL136),SUM(PENGISIAN!CM136,PENGISIAN!CR136),IF(AND(PENGISIAN!CU136&gt;0,PENGISIAN!CL136&gt;0,PENGISIAN!CU136&gt;PENGISIAN!CL136),SUM(PENGISIAN!CM136,PENGISIAN!CR136,PENGISIAN!CT136),0))</f>
        <v>0</v>
      </c>
      <c r="AA135" s="238">
        <f>IF(AND(PENGISIAN!CZ136&gt;0,PENGISIAN!CS136&gt;0,PENGISIAN!CZ136&gt;PENGISIAN!CS136),PENGISIAN!CZ136,IF(AND(PENGISIAN!DB136&gt;0,PENGISIAN!CS136&gt;0,PENGISIAN!DB136&gt;PENGISIAN!CS136),PENGISIAN!DB136,0))</f>
        <v>0</v>
      </c>
      <c r="AB135" s="238">
        <f>IF(AND(PENGISIAN!CZ136&gt;0,PENGISIAN!CS136&gt;0,PENGISIAN!CZ136&gt;PENGISIAN!CS136),SUM(PENGISIAN!CT136,PENGISIAN!CY136),IF(AND(PENGISIAN!DB136&gt;0,PENGISIAN!CS136&gt;0,PENGISIAN!DB136&gt;PENGISIAN!CS136),SUM(PENGISIAN!CT136,PENGISIAN!CY136,PENGISIAN!DA136),0))</f>
        <v>0</v>
      </c>
      <c r="AC135" s="238">
        <f>IF(AND(PENGISIAN!DG136&gt;0,PENGISIAN!CZ136&gt;0,PENGISIAN!DG136&gt;PENGISIAN!CZ136),PENGISIAN!DG136,IF(AND(PENGISIAN!DI136&gt;0,PENGISIAN!CZ136&gt;0,PENGISIAN!DI136&gt;PENGISIAN!CZ136),PENGISIAN!DI136,0))</f>
        <v>0</v>
      </c>
      <c r="AD135" s="238">
        <f>IF(AND(PENGISIAN!DG136&gt;0,PENGISIAN!CZ136&gt;0,PENGISIAN!DG136&gt;PENGISIAN!CZ136),SUM(PENGISIAN!DA136,PENGISIAN!DF136),IF(AND(PENGISIAN!DI136&gt;0,PENGISIAN!CZ136&gt;0,PENGISIAN!DI136&gt;PENGISIAN!CZ136),SUM(PENGISIAN!DA136,PENGISIAN!DF136,PENGISIAN!DH136),0))</f>
        <v>0</v>
      </c>
      <c r="AE135" s="238">
        <f>IF(AND(PENGISIAN!DN136&gt;0,PENGISIAN!DG136&gt;0,PENGISIAN!DN136&gt;PENGISIAN!DG136),PENGISIAN!DN136,IF(AND(PENGISIAN!DP136&gt;0,PENGISIAN!DG136&gt;0,PENGISIAN!DP136&gt;PENGISIAN!DG136),PENGISIAN!DP136,0))</f>
        <v>0</v>
      </c>
      <c r="AF135" s="238">
        <f>IF(AND(PENGISIAN!DN136&gt;0,PENGISIAN!DG136&gt;0,PENGISIAN!DN136&gt;PENGISIAN!DG136),SUM(PENGISIAN!DH136,PENGISIAN!DM136),IF(AND(PENGISIAN!DP136&gt;0,PENGISIAN!DG136&gt;0,PENGISIAN!DP136&gt;PENGISIAN!DG136),SUM(PENGISIAN!DH136,PENGISIAN!DM136,PENGISIAN!DO136),0))</f>
        <v>0</v>
      </c>
      <c r="AG135" s="238">
        <f>IF(AND(PENGISIAN!DU136&gt;0,PENGISIAN!DN136&gt;0,PENGISIAN!DU136&gt;PENGISIAN!DN136),PENGISIAN!DU136,IF(AND(PENGISIAN!DW136&gt;0,PENGISIAN!DN136&gt;0,PENGISIAN!DW136&gt;PENGISIAN!DN136),PENGISIAN!DW136,0))</f>
        <v>0</v>
      </c>
      <c r="AH135" s="238">
        <f>IF(AND(PENGISIAN!DU136&gt;0,PENGISIAN!DN136&gt;0,PENGISIAN!DU136&gt;PENGISIAN!DN136),SUM(PENGISIAN!DO136,PENGISIAN!DT136),IF(AND(PENGISIAN!DW136&gt;0,PENGISIAN!DN136&gt;0,PENGISIAN!DW136&gt;PENGISIAN!DN136),SUM(PENGISIAN!DO136,PENGISIAN!DT136,PENGISIAN!DV136),0))</f>
        <v>0</v>
      </c>
      <c r="AI135" s="238">
        <f>IF(AND(PENGISIAN!EB136&gt;0,PENGISIAN!DU136&gt;0,PENGISIAN!EB136&gt;PENGISIAN!DU136),PENGISIAN!EB136,IF(AND(PENGISIAN!ED136&gt;0,PENGISIAN!DU136&gt;0,PENGISIAN!ED136&gt;PENGISIAN!DU136),PENGISIAN!ED136,0))</f>
        <v>0</v>
      </c>
      <c r="AJ135" s="238">
        <f>IF(AND(PENGISIAN!EB136&gt;0,PENGISIAN!DU136&gt;0,PENGISIAN!EB136&gt;PENGISIAN!DU136),SUM(PENGISIAN!DV136,PENGISIAN!EA136),IF(AND(PENGISIAN!ED136&gt;0,PENGISIAN!DU136&gt;0,PENGISIAN!ED136&gt;PENGISIAN!DU136),SUM(PENGISIAN!DV136,PENGISIAN!EA136,PENGISIAN!EC136),0))</f>
        <v>0</v>
      </c>
      <c r="AK135" s="238">
        <f>IF(AND(PENGISIAN!EI136&gt;0,PENGISIAN!EB136&gt;0,PENGISIAN!EI136&gt;PENGISIAN!EB136),PENGISIAN!EI136,IF(AND(PENGISIAN!EK136&gt;0,PENGISIAN!EB136&gt;0,PENGISIAN!EK136&gt;PENGISIAN!EB136),PENGISIAN!EK136,0))</f>
        <v>0</v>
      </c>
      <c r="AL135" s="238">
        <f>IF(AND(PENGISIAN!EI136&gt;0,PENGISIAN!EB136&gt;0,PENGISIAN!EI136&gt;PENGISIAN!EB136),SUM(PENGISIAN!EC136,PENGISIAN!EH136),IF(AND(PENGISIAN!EK136&gt;0,PENGISIAN!EB136&gt;0,PENGISIAN!EK136&gt;PENGISIAN!EB136),SUM(PENGISIAN!EC136,PENGISIAN!EH136,PENGISIAN!EJ136),0))</f>
        <v>0</v>
      </c>
      <c r="AM135" s="238">
        <f>IF(AND(PENGISIAN!EP136&gt;0,PENGISIAN!EI136&gt;0,PENGISIAN!EP136&gt;PENGISIAN!EI136),PENGISIAN!EP136,IF(AND(PENGISIAN!ER136&gt;0,PENGISIAN!EI136&gt;0,PENGISIAN!ER136&gt;PENGISIAN!EI136),PENGISIAN!ER136,0))</f>
        <v>0</v>
      </c>
      <c r="AN135" s="238">
        <f>IF(AND(PENGISIAN!EP136&gt;0,PENGISIAN!EI136&gt;0,PENGISIAN!EP136&gt;PENGISIAN!EI136),SUM(PENGISIAN!EJ136,PENGISIAN!EO136),IF(AND(PENGISIAN!ER136&gt;0,PENGISIAN!EI136&gt;0,PENGISIAN!ER136&gt;PENGISIAN!EI136),SUM(PENGISIAN!EJ136,PENGISIAN!EO136,PENGISIAN!EQ136),0))</f>
        <v>0</v>
      </c>
      <c r="AO135" s="238">
        <f>IF(AND(PENGISIAN!EW136&gt;0,PENGISIAN!EP136&gt;0,PENGISIAN!EW136&gt;PENGISIAN!EP136),PENGISIAN!EW136,IF(AND(PENGISIAN!EY136&gt;0,PENGISIAN!EP136&gt;0,PENGISIAN!EY136&gt;PENGISIAN!EP136),PENGISIAN!EY136,0))</f>
        <v>0</v>
      </c>
      <c r="AP135" s="238">
        <f>IF(AND(PENGISIAN!EW136&gt;0,PENGISIAN!EP136&gt;0,PENGISIAN!EW136&gt;PENGISIAN!EP136),SUM(PENGISIAN!EQ136,PENGISIAN!EV136),IF(AND(PENGISIAN!EY136&gt;0,PENGISIAN!EP136&gt;0,PENGISIAN!EY136&gt;PENGISIAN!EP136),SUM(PENGISIAN!EQ136,PENGISIAN!EV136,PENGISIAN!EX136),0))</f>
        <v>0</v>
      </c>
      <c r="AQ135" s="238">
        <f>IF(AND(PENGISIAN!FD136&gt;0,PENGISIAN!EW136&gt;0,PENGISIAN!FD136&gt;PENGISIAN!EW136),PENGISIAN!FD136,IF(AND(PENGISIAN!FF136&gt;0,PENGISIAN!EW136&gt;0,PENGISIAN!FF136&gt;PENGISIAN!EW136),PENGISIAN!FF136,0))</f>
        <v>0</v>
      </c>
      <c r="AR135" s="238">
        <f>IF(AND(PENGISIAN!FD136&gt;0,PENGISIAN!EW136&gt;0,PENGISIAN!FD136&gt;PENGISIAN!EW136),SUM(PENGISIAN!EX136,PENGISIAN!FC136),IF(AND(PENGISIAN!FF136&gt;0,PENGISIAN!EW136&gt;0,PENGISIAN!FF136&gt;PENGISIAN!EW136),SUM(PENGISIAN!EX136,PENGISIAN!FC136,PENGISIAN!FE136),0))</f>
        <v>0</v>
      </c>
      <c r="AS135" s="238">
        <f>IF(AND(PENGISIAN!FK136&gt;0,PENGISIAN!FD136&gt;0,PENGISIAN!FK136&gt;PENGISIAN!FD136),PENGISIAN!FK136,IF(AND(PENGISIAN!FM136&gt;0,PENGISIAN!FD136&gt;0,PENGISIAN!FM136&gt;PENGISIAN!FD136),PENGISIAN!FM136,0))</f>
        <v>0</v>
      </c>
      <c r="AT135" s="238">
        <f>IF(AND(PENGISIAN!FK136&gt;0,PENGISIAN!FD136&gt;0,PENGISIAN!FK136&gt;PENGISIAN!FD136),SUM(PENGISIAN!FE136,PENGISIAN!FJ136),IF(AND(PENGISIAN!FM136&gt;0,PENGISIAN!FD136&gt;0,PENGISIAN!FM136&gt;PENGISIAN!FD136),SUM(PENGISIAN!FE136,PENGISIAN!FJ136,PENGISIAN!FL136),0))</f>
        <v>0</v>
      </c>
      <c r="AU135" s="238">
        <f>IF(AND(PENGISIAN!FR136&gt;0,PENGISIAN!FK136&gt;0,PENGISIAN!FR136&gt;PENGISIAN!FK136),PENGISIAN!FR136,IF(AND(PENGISIAN!FT136&gt;0,PENGISIAN!FK136&gt;0,PENGISIAN!FT136&gt;PENGISIAN!FK136),PENGISIAN!FT136,0))</f>
        <v>0</v>
      </c>
      <c r="AV135" s="238">
        <f>IF(AND(PENGISIAN!FR136&gt;0,PENGISIAN!FK136&gt;0,PENGISIAN!FR136&gt;PENGISIAN!FK136),SUM(PENGISIAN!FL136,PENGISIAN!FQ136),IF(AND(PENGISIAN!FT136&gt;0,PENGISIAN!FK136&gt;0,PENGISIAN!FT136&gt;PENGISIAN!FK136),SUM(PENGISIAN!FL136,PENGISIAN!FQ136,PENGISIAN!FS136),0))</f>
        <v>0</v>
      </c>
      <c r="AW135" s="238">
        <f>IF(AND(PENGISIAN!FY136&gt;0,PENGISIAN!FR136&gt;0,PENGISIAN!FY136&gt;PENGISIAN!FR136),PENGISIAN!FY136,IF(AND(PENGISIAN!GA136&gt;0,PENGISIAN!FR136&gt;0,PENGISIAN!GA136&gt;PENGISIAN!FR136),PENGISIAN!GA136,0))</f>
        <v>0</v>
      </c>
      <c r="AX135" s="238">
        <f>IF(AND(PENGISIAN!FY136&gt;0,PENGISIAN!FR136&gt;0,PENGISIAN!FY136&gt;PENGISIAN!FR136),SUM(PENGISIAN!FS136,PENGISIAN!FX136),IF(AND(PENGISIAN!GA136&gt;0,PENGISIAN!FR136&gt;0,PENGISIAN!GA136&gt;PENGISIAN!FR136),SUM(PENGISIAN!FS136,PENGISIAN!FX136,PENGISIAN!FZ136),0))</f>
        <v>0</v>
      </c>
      <c r="AY135" s="238">
        <f>IF(AND(PENGISIAN!GF136&gt;0,PENGISIAN!FY136&gt;0,PENGISIAN!GF136&gt;PENGISIAN!FY136),PENGISIAN!GF136,IF(AND(PENGISIAN!GH136&gt;0,PENGISIAN!FY136&gt;0,PENGISIAN!GH136&gt;PENGISIAN!FY136),PENGISIAN!GH136,0))</f>
        <v>0</v>
      </c>
      <c r="AZ135" s="238">
        <f>IF(AND(PENGISIAN!GF136&gt;0,PENGISIAN!FY136&gt;0,PENGISIAN!GF136&gt;PENGISIAN!FY136),SUM(PENGISIAN!FZ136,PENGISIAN!GE136),IF(AND(PENGISIAN!GH136&gt;0,PENGISIAN!FY136&gt;0,PENGISIAN!GH136&gt;PENGISIAN!FY136),SUM(PENGISIAN!FZ136,PENGISIAN!GE136,PENGISIAN!GG136),0))</f>
        <v>0</v>
      </c>
      <c r="BA135" s="238">
        <f>IF(AND(PENGISIAN!GM136&gt;0,PENGISIAN!GF136&gt;0,PENGISIAN!GM136&gt;PENGISIAN!GF136),PENGISIAN!GM136,IF(AND(PENGISIAN!GO136&gt;0,PENGISIAN!GF136&gt;0,PENGISIAN!GO136&gt;PENGISIAN!GF136),PENGISIAN!GO136,0))</f>
        <v>0</v>
      </c>
      <c r="BB135" s="238">
        <f>IF(AND(PENGISIAN!GM136&gt;0,PENGISIAN!GF136&gt;0,PENGISIAN!GM136&gt;PENGISIAN!GF136),SUM(PENGISIAN!GG136,PENGISIAN!GL136),IF(AND(PENGISIAN!GO136&gt;0,PENGISIAN!GF136&gt;0,PENGISIAN!GO136&gt;PENGISIAN!GF136),SUM(PENGISIAN!GG136,PENGISIAN!GL136,PENGISIAN!GN136),0))</f>
        <v>0</v>
      </c>
      <c r="BC135" s="238">
        <f>IF(AND(PENGISIAN!GT136&gt;0,PENGISIAN!GM136&gt;0,PENGISIAN!GT136&gt;PENGISIAN!GM136),PENGISIAN!GT136,IF(AND(PENGISIAN!GV136&gt;0,PENGISIAN!GM136&gt;0,PENGISIAN!GV136&gt;PENGISIAN!GM136),PENGISIAN!GV136,0))</f>
        <v>0</v>
      </c>
      <c r="BD135" s="238">
        <f>IF(AND(PENGISIAN!GT136&gt;0,PENGISIAN!GM136&gt;0,PENGISIAN!GT136&gt;PENGISIAN!GM136),SUM(PENGISIAN!GN136,PENGISIAN!GS136),IF(AND(PENGISIAN!GV136&gt;0,PENGISIAN!GM136&gt;0,PENGISIAN!GV136&gt;PENGISIAN!GM136),SUM(PENGISIAN!GN136,PENGISIAN!GS136,PENGISIAN!GU136),0))</f>
        <v>0</v>
      </c>
      <c r="BE135" s="238">
        <f>IF(AND(PENGISIAN!HA136&gt;0,PENGISIAN!GT136&gt;0,PENGISIAN!HA136&gt;PENGISIAN!GT136),PENGISIAN!HA136,IF(AND(PENGISIAN!HC136&gt;0,PENGISIAN!GT136&gt;0,PENGISIAN!HC136&gt;PENGISIAN!GT136),PENGISIAN!HC136,0))</f>
        <v>0</v>
      </c>
      <c r="BF135" s="238">
        <f>IF(AND(PENGISIAN!HA136&gt;0,PENGISIAN!GT136&gt;0,PENGISIAN!HA136&gt;PENGISIAN!GT136),SUM(PENGISIAN!GU136,PENGISIAN!GZ136),IF(AND(PENGISIAN!HC136&gt;0,PENGISIAN!GT136&gt;0,PENGISIAN!HC136&gt;PENGISIAN!GT136),SUM(PENGISIAN!GU136,PENGISIAN!GZ136,PENGISIAN!HB136),0))</f>
        <v>0</v>
      </c>
      <c r="BG135" s="238">
        <f>IF(AND(PENGISIAN!HH136&gt;0,PENGISIAN!HA136&gt;0,PENGISIAN!HH136&gt;PENGISIAN!HA136),PENGISIAN!HH136,IF(AND(PENGISIAN!HJ136&gt;0,PENGISIAN!HA136&gt;0,PENGISIAN!HJ136&gt;PENGISIAN!HA136),PENGISIAN!HJ136,0))</f>
        <v>0</v>
      </c>
      <c r="BH135" s="238">
        <f>IF(AND(PENGISIAN!HH136&gt;0,PENGISIAN!HA136&gt;0,PENGISIAN!HH136&gt;PENGISIAN!HA136),SUM(PENGISIAN!HB136,PENGISIAN!HG136),IF(AND(PENGISIAN!HJ136&gt;0,PENGISIAN!HA136&gt;0,PENGISIAN!HJ136&gt;PENGISIAN!HA136),SUM(PENGISIAN!HB136,PENGISIAN!HG136,PENGISIAN!HI136),0))</f>
        <v>0</v>
      </c>
      <c r="BI135" s="238">
        <f>IF(AND(PENGISIAN!HJ136&gt;0,PENGISIAN!HH136&gt;0,PENGISIAN!HJ136&gt;PENGISIAN!HH136),PENGISIAN!HJ136,0)</f>
        <v>0</v>
      </c>
      <c r="BJ135" s="238">
        <f>IF(AND(PENGISIAN!HJ136&gt;0,PENGISIAN!HH136&gt;0,PENGISIAN!HJ136&gt;PENGISIAN!HH136),PENGISIAN!HI136,0)</f>
        <v>0</v>
      </c>
    </row>
    <row r="136" spans="1:62">
      <c r="A136" s="238">
        <f>IF(AND(PENGISIAN!M137&gt;0,PENGISIAN!F137&gt;0,PENGISIAN!M137&gt;PENGISIAN!F137),PENGISIAN!M137,IF(AND(PENGISIAN!O137&gt;0,PENGISIAN!F137&gt;0,PENGISIAN!O137&gt;PENGISIAN!F137),PENGISIAN!O137,0))</f>
        <v>91411</v>
      </c>
      <c r="B136" s="238">
        <f>IF(AND(PENGISIAN!M137&gt;0,PENGISIAN!F137&gt;0,PENGISIAN!M137&gt;PENGISIAN!F137),SUM(PENGISIAN!G137,PENGISIAN!L137),IF(AND(PENGISIAN!O137&gt;0,PENGISIAN!F137&gt;0,PENGISIAN!O137&gt;PENGISIAN!F137),SUM(PENGISIAN!G137,PENGISIAN!L137,PENGISIAN!N137),0))</f>
        <v>95</v>
      </c>
      <c r="C136" s="238">
        <f>IF(AND(PENGISIAN!T137&gt;0,PENGISIAN!M137&gt;0,PENGISIAN!T137&gt;PENGISIAN!M137),PENGISIAN!T137,IF(AND(PENGISIAN!V137&gt;0,PENGISIAN!M137&gt;0,PENGISIAN!V137&gt;PENGISIAN!M137),PENGISIAN!V137,0))</f>
        <v>91495</v>
      </c>
      <c r="D136" s="238">
        <f>IF(AND(PENGISIAN!T137&gt;0,PENGISIAN!M137&gt;0,PENGISIAN!T137&gt;PENGISIAN!M137),SUM(PENGISIAN!N137,PENGISIAN!S137),IF(AND(PENGISIAN!V137&gt;0,PENGISIAN!M137&gt;0,PENGISIAN!V137&gt;PENGISIAN!M137),SUM(PENGISIAN!N137,PENGISIAN!S137,PENGISIAN!U137),0))</f>
        <v>75</v>
      </c>
      <c r="E136" s="238">
        <f>IF(AND(PENGISIAN!AA137&gt;0,PENGISIAN!T137&gt;0,PENGISIAN!AA137&gt;PENGISIAN!T137),PENGISIAN!AA137,IF(AND(PENGISIAN!AC137&gt;0,PENGISIAN!T137&gt;0,PENGISIAN!AC137&gt;PENGISIAN!T137),PENGISIAN!AC137,0))</f>
        <v>91616</v>
      </c>
      <c r="F136" s="238">
        <f>IF(AND(PENGISIAN!AA137&gt;0,PENGISIAN!T137&gt;0,PENGISIAN!AA137&gt;PENGISIAN!T137),SUM(PENGISIAN!U137,PENGISIAN!Z137),IF(AND(PENGISIAN!AC137&gt;0,PENGISIAN!T137&gt;0,PENGISIAN!AC137&gt;PENGISIAN!T137),SUM(PENGISIAN!U137,PENGISIAN!Z137,PENGISIAN!AB137),0))</f>
        <v>155</v>
      </c>
      <c r="G136" s="238">
        <f>IF(AND(PENGISIAN!AH137&gt;0,PENGISIAN!AA137&gt;0,PENGISIAN!AH137&gt;PENGISIAN!AA137),PENGISIAN!AH137,IF(AND(PENGISIAN!AJ137&gt;0,PENGISIAN!AA137&gt;0,PENGISIAN!AJ137&gt;PENGISIAN!AA137),PENGISIAN!AJ137,0))</f>
        <v>91765</v>
      </c>
      <c r="H136" s="238">
        <f>IF(AND(PENGISIAN!AH137&gt;0,PENGISIAN!AA137&gt;0,PENGISIAN!AH137&gt;PENGISIAN!AA137),SUM(PENGISIAN!AB137,PENGISIAN!AG137),IF(AND(PENGISIAN!AJ137&gt;0,PENGISIAN!AA137&gt;0,PENGISIAN!AJ137&gt;PENGISIAN!AA137),SUM(PENGISIAN!AB137,PENGISIAN!AG137,PENGISIAN!AI137),0))</f>
        <v>180</v>
      </c>
      <c r="I136" s="238">
        <f>IF(AND(PENGISIAN!AO137&gt;0,PENGISIAN!AH137&gt;0,PENGISIAN!AO137&gt;PENGISIAN!AH137),PENGISIAN!AO137,IF(AND(PENGISIAN!AQ137&gt;0,PENGISIAN!AH137&gt;0,PENGISIAN!AQ137&gt;PENGISIAN!AH137),PENGISIAN!AQ137,0))</f>
        <v>0</v>
      </c>
      <c r="J136" s="238">
        <f>IF(AND(PENGISIAN!AO137&gt;0,PENGISIAN!AH137&gt;0,PENGISIAN!AO137&gt;PENGISIAN!AH137),SUM(PENGISIAN!AI137,PENGISIAN!AN137),IF(AND(PENGISIAN!AQ137&gt;0,PENGISIAN!AH137&gt;0,PENGISIAN!AQ137&gt;PENGISIAN!AH137),SUM(PENGISIAN!AI137,PENGISIAN!AN137,PENGISIAN!AP137),0))</f>
        <v>0</v>
      </c>
      <c r="K136" s="238">
        <f>IF(AND(PENGISIAN!AV137&gt;0,PENGISIAN!AO137&gt;0,PENGISIAN!AV137&gt;PENGISIAN!AO137),PENGISIAN!AV137,IF(AND(PENGISIAN!AX137&gt;0,PENGISIAN!AO137&gt;0,PENGISIAN!AX137&gt;PENGISIAN!AO137),PENGISIAN!AX137,0))</f>
        <v>0</v>
      </c>
      <c r="L136" s="238">
        <f>IF(AND(PENGISIAN!AV137&gt;0,PENGISIAN!AO137&gt;0,PENGISIAN!AV137&gt;PENGISIAN!AO137),SUM(PENGISIAN!AP137,PENGISIAN!AU137),IF(AND(PENGISIAN!AX137&gt;0,PENGISIAN!AO137&gt;0,PENGISIAN!AX137&gt;PENGISIAN!AO137),SUM(PENGISIAN!AP137,PENGISIAN!AU137,PENGISIAN!AW137),0))</f>
        <v>0</v>
      </c>
      <c r="M136" s="238">
        <f>IF(AND(PENGISIAN!BC137&gt;0,PENGISIAN!AV137&gt;0,PENGISIAN!BC137&gt;PENGISIAN!AV137),PENGISIAN!BC137,IF(AND(PENGISIAN!BE137&gt;0,PENGISIAN!AV137&gt;0,PENGISIAN!BE137&gt;PENGISIAN!AV137),PENGISIAN!BE137,0))</f>
        <v>0</v>
      </c>
      <c r="N136" s="238">
        <f>IF(AND(PENGISIAN!BC137&gt;0,PENGISIAN!AV137&gt;0,PENGISIAN!BC137&gt;PENGISIAN!AV137),SUM(PENGISIAN!AW137,PENGISIAN!BB137),IF(AND(PENGISIAN!BE137&gt;0,PENGISIAN!AV137&gt;0,PENGISIAN!BE137&gt;PENGISIAN!AV137),SUM(PENGISIAN!AW137,PENGISIAN!BB137,PENGISIAN!BD137),0))</f>
        <v>0</v>
      </c>
      <c r="O136" s="238">
        <f>IF(AND(PENGISIAN!BJ137&gt;0,PENGISIAN!BC137&gt;0,PENGISIAN!BJ137&gt;PENGISIAN!BC137),PENGISIAN!BJ137,IF(AND(PENGISIAN!BL137&gt;0,PENGISIAN!BC137&gt;0,PENGISIAN!BL137&gt;PENGISIAN!BC137),PENGISIAN!BL137,0))</f>
        <v>0</v>
      </c>
      <c r="P136" s="238">
        <f>IF(AND(PENGISIAN!BJ137&gt;0,PENGISIAN!BC137&gt;0,PENGISIAN!BJ137&gt;PENGISIAN!BC137),SUM(PENGISIAN!BD137,PENGISIAN!BI137),IF(AND(PENGISIAN!BL137&gt;0,PENGISIAN!BC137&gt;0,PENGISIAN!BL137&gt;PENGISIAN!BC137),SUM(PENGISIAN!BD137,PENGISIAN!BI137,PENGISIAN!BK137),0))</f>
        <v>0</v>
      </c>
      <c r="Q136" s="238">
        <f>IF(AND(PENGISIAN!BQ137&gt;0,PENGISIAN!BJ137&gt;0,PENGISIAN!BQ137&gt;PENGISIAN!BJ137),PENGISIAN!BQ137,IF(AND(PENGISIAN!BS137&gt;0,PENGISIAN!BJ137&gt;0,PENGISIAN!BS137&gt;PENGISIAN!BJ137),PENGISIAN!BS137,0))</f>
        <v>0</v>
      </c>
      <c r="R136" s="238">
        <f>IF(AND(PENGISIAN!BQ137&gt;0,PENGISIAN!BJ137&gt;0,PENGISIAN!BQ137&gt;PENGISIAN!BJ137),SUM(PENGISIAN!BK137,PENGISIAN!BP137),IF(AND(PENGISIAN!BS137&gt;0,PENGISIAN!BJ137&gt;0,PENGISIAN!BS137&gt;PENGISIAN!BJ137),SUM(PENGISIAN!BK137,PENGISIAN!BP137,PENGISIAN!BR137),0))</f>
        <v>0</v>
      </c>
      <c r="S136" s="238">
        <f>IF(AND(PENGISIAN!BX137&gt;0,PENGISIAN!BQ137&gt;0,PENGISIAN!BX137&gt;PENGISIAN!BQ137),PENGISIAN!BX137,IF(AND(PENGISIAN!BZ137&gt;0,PENGISIAN!BQ137&gt;0,PENGISIAN!BZ137&gt;PENGISIAN!BQ137),PENGISIAN!BZ137,0))</f>
        <v>0</v>
      </c>
      <c r="T136" s="238">
        <f>IF(AND(PENGISIAN!BX137&gt;0,PENGISIAN!BQ137&gt;0,PENGISIAN!BX137&gt;PENGISIAN!BQ137),SUM(PENGISIAN!BR137,PENGISIAN!BW137),IF(AND(PENGISIAN!BZ137&gt;0,PENGISIAN!BQ137&gt;0,PENGISIAN!BZ137&gt;PENGISIAN!BQ137),SUM(PENGISIAN!BR137,PENGISIAN!BW137,PENGISIAN!BY137),0))</f>
        <v>0</v>
      </c>
      <c r="U136" s="238">
        <f>IF(AND(PENGISIAN!CE137&gt;0,PENGISIAN!BX137&gt;0,PENGISIAN!CE137&gt;PENGISIAN!BX137),PENGISIAN!CE137,IF(AND(PENGISIAN!CG137&gt;0,PENGISIAN!BX137&gt;0,PENGISIAN!CG137&gt;PENGISIAN!BX137),PENGISIAN!CG137,0))</f>
        <v>0</v>
      </c>
      <c r="V136" s="238">
        <f>IF(AND(PENGISIAN!CE137&gt;0,PENGISIAN!BX137&gt;0,PENGISIAN!CE137&gt;PENGISIAN!BX137),SUM(PENGISIAN!BY137,PENGISIAN!CD137),IF(AND(PENGISIAN!CG137&gt;0,PENGISIAN!BX137&gt;0,PENGISIAN!CG137&gt;PENGISIAN!BX137),SUM(PENGISIAN!BY137,PENGISIAN!CD137,PENGISIAN!CF137),0))</f>
        <v>0</v>
      </c>
      <c r="W136" s="238">
        <f>IF(AND(PENGISIAN!CL137&gt;0,PENGISIAN!CE137&gt;0,PENGISIAN!CL137&gt;PENGISIAN!CE137),PENGISIAN!CL137,IF(AND(PENGISIAN!CN137&gt;0,PENGISIAN!CE137&gt;0,PENGISIAN!CN137&gt;PENGISIAN!CE137),PENGISIAN!CN137,0))</f>
        <v>0</v>
      </c>
      <c r="X136" s="238">
        <f>IF(AND(PENGISIAN!CL137&gt;0,PENGISIAN!CE137&gt;0,PENGISIAN!CL137&gt;PENGISIAN!CE137),SUM(PENGISIAN!CF137,PENGISIAN!CK137),IF(AND(PENGISIAN!CN137&gt;0,PENGISIAN!CE137&gt;0,PENGISIAN!CN137&gt;PENGISIAN!CE137),SUM(PENGISIAN!CF137,PENGISIAN!CK137,PENGISIAN!CM137),0))</f>
        <v>0</v>
      </c>
      <c r="Y136" s="238">
        <f>IF(AND(PENGISIAN!CS137&gt;0,PENGISIAN!CL137&gt;0,PENGISIAN!CS137&gt;PENGISIAN!CL137),PENGISIAN!CS137,IF(AND(PENGISIAN!CU137&gt;0,PENGISIAN!CL137&gt;0,PENGISIAN!CU137&gt;PENGISIAN!CL137),PENGISIAN!CU137,0))</f>
        <v>0</v>
      </c>
      <c r="Z136" s="238">
        <f>IF(AND(PENGISIAN!CS137&gt;0,PENGISIAN!CL137&gt;0,PENGISIAN!CS137&gt;PENGISIAN!CL137),SUM(PENGISIAN!CM137,PENGISIAN!CR137),IF(AND(PENGISIAN!CU137&gt;0,PENGISIAN!CL137&gt;0,PENGISIAN!CU137&gt;PENGISIAN!CL137),SUM(PENGISIAN!CM137,PENGISIAN!CR137,PENGISIAN!CT137),0))</f>
        <v>0</v>
      </c>
      <c r="AA136" s="238">
        <f>IF(AND(PENGISIAN!CZ137&gt;0,PENGISIAN!CS137&gt;0,PENGISIAN!CZ137&gt;PENGISIAN!CS137),PENGISIAN!CZ137,IF(AND(PENGISIAN!DB137&gt;0,PENGISIAN!CS137&gt;0,PENGISIAN!DB137&gt;PENGISIAN!CS137),PENGISIAN!DB137,0))</f>
        <v>0</v>
      </c>
      <c r="AB136" s="238">
        <f>IF(AND(PENGISIAN!CZ137&gt;0,PENGISIAN!CS137&gt;0,PENGISIAN!CZ137&gt;PENGISIAN!CS137),SUM(PENGISIAN!CT137,PENGISIAN!CY137),IF(AND(PENGISIAN!DB137&gt;0,PENGISIAN!CS137&gt;0,PENGISIAN!DB137&gt;PENGISIAN!CS137),SUM(PENGISIAN!CT137,PENGISIAN!CY137,PENGISIAN!DA137),0))</f>
        <v>0</v>
      </c>
      <c r="AC136" s="238">
        <f>IF(AND(PENGISIAN!DG137&gt;0,PENGISIAN!CZ137&gt;0,PENGISIAN!DG137&gt;PENGISIAN!CZ137),PENGISIAN!DG137,IF(AND(PENGISIAN!DI137&gt;0,PENGISIAN!CZ137&gt;0,PENGISIAN!DI137&gt;PENGISIAN!CZ137),PENGISIAN!DI137,0))</f>
        <v>0</v>
      </c>
      <c r="AD136" s="238">
        <f>IF(AND(PENGISIAN!DG137&gt;0,PENGISIAN!CZ137&gt;0,PENGISIAN!DG137&gt;PENGISIAN!CZ137),SUM(PENGISIAN!DA137,PENGISIAN!DF137),IF(AND(PENGISIAN!DI137&gt;0,PENGISIAN!CZ137&gt;0,PENGISIAN!DI137&gt;PENGISIAN!CZ137),SUM(PENGISIAN!DA137,PENGISIAN!DF137,PENGISIAN!DH137),0))</f>
        <v>0</v>
      </c>
      <c r="AE136" s="238">
        <f>IF(AND(PENGISIAN!DN137&gt;0,PENGISIAN!DG137&gt;0,PENGISIAN!DN137&gt;PENGISIAN!DG137),PENGISIAN!DN137,IF(AND(PENGISIAN!DP137&gt;0,PENGISIAN!DG137&gt;0,PENGISIAN!DP137&gt;PENGISIAN!DG137),PENGISIAN!DP137,0))</f>
        <v>0</v>
      </c>
      <c r="AF136" s="238">
        <f>IF(AND(PENGISIAN!DN137&gt;0,PENGISIAN!DG137&gt;0,PENGISIAN!DN137&gt;PENGISIAN!DG137),SUM(PENGISIAN!DH137,PENGISIAN!DM137),IF(AND(PENGISIAN!DP137&gt;0,PENGISIAN!DG137&gt;0,PENGISIAN!DP137&gt;PENGISIAN!DG137),SUM(PENGISIAN!DH137,PENGISIAN!DM137,PENGISIAN!DO137),0))</f>
        <v>0</v>
      </c>
      <c r="AG136" s="238">
        <f>IF(AND(PENGISIAN!DU137&gt;0,PENGISIAN!DN137&gt;0,PENGISIAN!DU137&gt;PENGISIAN!DN137),PENGISIAN!DU137,IF(AND(PENGISIAN!DW137&gt;0,PENGISIAN!DN137&gt;0,PENGISIAN!DW137&gt;PENGISIAN!DN137),PENGISIAN!DW137,0))</f>
        <v>0</v>
      </c>
      <c r="AH136" s="238">
        <f>IF(AND(PENGISIAN!DU137&gt;0,PENGISIAN!DN137&gt;0,PENGISIAN!DU137&gt;PENGISIAN!DN137),SUM(PENGISIAN!DO137,PENGISIAN!DT137),IF(AND(PENGISIAN!DW137&gt;0,PENGISIAN!DN137&gt;0,PENGISIAN!DW137&gt;PENGISIAN!DN137),SUM(PENGISIAN!DO137,PENGISIAN!DT137,PENGISIAN!DV137),0))</f>
        <v>0</v>
      </c>
      <c r="AI136" s="238">
        <f>IF(AND(PENGISIAN!EB137&gt;0,PENGISIAN!DU137&gt;0,PENGISIAN!EB137&gt;PENGISIAN!DU137),PENGISIAN!EB137,IF(AND(PENGISIAN!ED137&gt;0,PENGISIAN!DU137&gt;0,PENGISIAN!ED137&gt;PENGISIAN!DU137),PENGISIAN!ED137,0))</f>
        <v>0</v>
      </c>
      <c r="AJ136" s="238">
        <f>IF(AND(PENGISIAN!EB137&gt;0,PENGISIAN!DU137&gt;0,PENGISIAN!EB137&gt;PENGISIAN!DU137),SUM(PENGISIAN!DV137,PENGISIAN!EA137),IF(AND(PENGISIAN!ED137&gt;0,PENGISIAN!DU137&gt;0,PENGISIAN!ED137&gt;PENGISIAN!DU137),SUM(PENGISIAN!DV137,PENGISIAN!EA137,PENGISIAN!EC137),0))</f>
        <v>0</v>
      </c>
      <c r="AK136" s="238">
        <f>IF(AND(PENGISIAN!EI137&gt;0,PENGISIAN!EB137&gt;0,PENGISIAN!EI137&gt;PENGISIAN!EB137),PENGISIAN!EI137,IF(AND(PENGISIAN!EK137&gt;0,PENGISIAN!EB137&gt;0,PENGISIAN!EK137&gt;PENGISIAN!EB137),PENGISIAN!EK137,0))</f>
        <v>0</v>
      </c>
      <c r="AL136" s="238">
        <f>IF(AND(PENGISIAN!EI137&gt;0,PENGISIAN!EB137&gt;0,PENGISIAN!EI137&gt;PENGISIAN!EB137),SUM(PENGISIAN!EC137,PENGISIAN!EH137),IF(AND(PENGISIAN!EK137&gt;0,PENGISIAN!EB137&gt;0,PENGISIAN!EK137&gt;PENGISIAN!EB137),SUM(PENGISIAN!EC137,PENGISIAN!EH137,PENGISIAN!EJ137),0))</f>
        <v>0</v>
      </c>
      <c r="AM136" s="238">
        <f>IF(AND(PENGISIAN!EP137&gt;0,PENGISIAN!EI137&gt;0,PENGISIAN!EP137&gt;PENGISIAN!EI137),PENGISIAN!EP137,IF(AND(PENGISIAN!ER137&gt;0,PENGISIAN!EI137&gt;0,PENGISIAN!ER137&gt;PENGISIAN!EI137),PENGISIAN!ER137,0))</f>
        <v>0</v>
      </c>
      <c r="AN136" s="238">
        <f>IF(AND(PENGISIAN!EP137&gt;0,PENGISIAN!EI137&gt;0,PENGISIAN!EP137&gt;PENGISIAN!EI137),SUM(PENGISIAN!EJ137,PENGISIAN!EO137),IF(AND(PENGISIAN!ER137&gt;0,PENGISIAN!EI137&gt;0,PENGISIAN!ER137&gt;PENGISIAN!EI137),SUM(PENGISIAN!EJ137,PENGISIAN!EO137,PENGISIAN!EQ137),0))</f>
        <v>0</v>
      </c>
      <c r="AO136" s="238">
        <f>IF(AND(PENGISIAN!EW137&gt;0,PENGISIAN!EP137&gt;0,PENGISIAN!EW137&gt;PENGISIAN!EP137),PENGISIAN!EW137,IF(AND(PENGISIAN!EY137&gt;0,PENGISIAN!EP137&gt;0,PENGISIAN!EY137&gt;PENGISIAN!EP137),PENGISIAN!EY137,0))</f>
        <v>0</v>
      </c>
      <c r="AP136" s="238">
        <f>IF(AND(PENGISIAN!EW137&gt;0,PENGISIAN!EP137&gt;0,PENGISIAN!EW137&gt;PENGISIAN!EP137),SUM(PENGISIAN!EQ137,PENGISIAN!EV137),IF(AND(PENGISIAN!EY137&gt;0,PENGISIAN!EP137&gt;0,PENGISIAN!EY137&gt;PENGISIAN!EP137),SUM(PENGISIAN!EQ137,PENGISIAN!EV137,PENGISIAN!EX137),0))</f>
        <v>0</v>
      </c>
      <c r="AQ136" s="238">
        <f>IF(AND(PENGISIAN!FD137&gt;0,PENGISIAN!EW137&gt;0,PENGISIAN!FD137&gt;PENGISIAN!EW137),PENGISIAN!FD137,IF(AND(PENGISIAN!FF137&gt;0,PENGISIAN!EW137&gt;0,PENGISIAN!FF137&gt;PENGISIAN!EW137),PENGISIAN!FF137,0))</f>
        <v>0</v>
      </c>
      <c r="AR136" s="238">
        <f>IF(AND(PENGISIAN!FD137&gt;0,PENGISIAN!EW137&gt;0,PENGISIAN!FD137&gt;PENGISIAN!EW137),SUM(PENGISIAN!EX137,PENGISIAN!FC137),IF(AND(PENGISIAN!FF137&gt;0,PENGISIAN!EW137&gt;0,PENGISIAN!FF137&gt;PENGISIAN!EW137),SUM(PENGISIAN!EX137,PENGISIAN!FC137,PENGISIAN!FE137),0))</f>
        <v>0</v>
      </c>
      <c r="AS136" s="238">
        <f>IF(AND(PENGISIAN!FK137&gt;0,PENGISIAN!FD137&gt;0,PENGISIAN!FK137&gt;PENGISIAN!FD137),PENGISIAN!FK137,IF(AND(PENGISIAN!FM137&gt;0,PENGISIAN!FD137&gt;0,PENGISIAN!FM137&gt;PENGISIAN!FD137),PENGISIAN!FM137,0))</f>
        <v>0</v>
      </c>
      <c r="AT136" s="238">
        <f>IF(AND(PENGISIAN!FK137&gt;0,PENGISIAN!FD137&gt;0,PENGISIAN!FK137&gt;PENGISIAN!FD137),SUM(PENGISIAN!FE137,PENGISIAN!FJ137),IF(AND(PENGISIAN!FM137&gt;0,PENGISIAN!FD137&gt;0,PENGISIAN!FM137&gt;PENGISIAN!FD137),SUM(PENGISIAN!FE137,PENGISIAN!FJ137,PENGISIAN!FL137),0))</f>
        <v>0</v>
      </c>
      <c r="AU136" s="238">
        <f>IF(AND(PENGISIAN!FR137&gt;0,PENGISIAN!FK137&gt;0,PENGISIAN!FR137&gt;PENGISIAN!FK137),PENGISIAN!FR137,IF(AND(PENGISIAN!FT137&gt;0,PENGISIAN!FK137&gt;0,PENGISIAN!FT137&gt;PENGISIAN!FK137),PENGISIAN!FT137,0))</f>
        <v>0</v>
      </c>
      <c r="AV136" s="238">
        <f>IF(AND(PENGISIAN!FR137&gt;0,PENGISIAN!FK137&gt;0,PENGISIAN!FR137&gt;PENGISIAN!FK137),SUM(PENGISIAN!FL137,PENGISIAN!FQ137),IF(AND(PENGISIAN!FT137&gt;0,PENGISIAN!FK137&gt;0,PENGISIAN!FT137&gt;PENGISIAN!FK137),SUM(PENGISIAN!FL137,PENGISIAN!FQ137,PENGISIAN!FS137),0))</f>
        <v>0</v>
      </c>
      <c r="AW136" s="238">
        <f>IF(AND(PENGISIAN!FY137&gt;0,PENGISIAN!FR137&gt;0,PENGISIAN!FY137&gt;PENGISIAN!FR137),PENGISIAN!FY137,IF(AND(PENGISIAN!GA137&gt;0,PENGISIAN!FR137&gt;0,PENGISIAN!GA137&gt;PENGISIAN!FR137),PENGISIAN!GA137,0))</f>
        <v>0</v>
      </c>
      <c r="AX136" s="238">
        <f>IF(AND(PENGISIAN!FY137&gt;0,PENGISIAN!FR137&gt;0,PENGISIAN!FY137&gt;PENGISIAN!FR137),SUM(PENGISIAN!FS137,PENGISIAN!FX137),IF(AND(PENGISIAN!GA137&gt;0,PENGISIAN!FR137&gt;0,PENGISIAN!GA137&gt;PENGISIAN!FR137),SUM(PENGISIAN!FS137,PENGISIAN!FX137,PENGISIAN!FZ137),0))</f>
        <v>0</v>
      </c>
      <c r="AY136" s="238">
        <f>IF(AND(PENGISIAN!GF137&gt;0,PENGISIAN!FY137&gt;0,PENGISIAN!GF137&gt;PENGISIAN!FY137),PENGISIAN!GF137,IF(AND(PENGISIAN!GH137&gt;0,PENGISIAN!FY137&gt;0,PENGISIAN!GH137&gt;PENGISIAN!FY137),PENGISIAN!GH137,0))</f>
        <v>0</v>
      </c>
      <c r="AZ136" s="238">
        <f>IF(AND(PENGISIAN!GF137&gt;0,PENGISIAN!FY137&gt;0,PENGISIAN!GF137&gt;PENGISIAN!FY137),SUM(PENGISIAN!FZ137,PENGISIAN!GE137),IF(AND(PENGISIAN!GH137&gt;0,PENGISIAN!FY137&gt;0,PENGISIAN!GH137&gt;PENGISIAN!FY137),SUM(PENGISIAN!FZ137,PENGISIAN!GE137,PENGISIAN!GG137),0))</f>
        <v>0</v>
      </c>
      <c r="BA136" s="238">
        <f>IF(AND(PENGISIAN!GM137&gt;0,PENGISIAN!GF137&gt;0,PENGISIAN!GM137&gt;PENGISIAN!GF137),PENGISIAN!GM137,IF(AND(PENGISIAN!GO137&gt;0,PENGISIAN!GF137&gt;0,PENGISIAN!GO137&gt;PENGISIAN!GF137),PENGISIAN!GO137,0))</f>
        <v>0</v>
      </c>
      <c r="BB136" s="238">
        <f>IF(AND(PENGISIAN!GM137&gt;0,PENGISIAN!GF137&gt;0,PENGISIAN!GM137&gt;PENGISIAN!GF137),SUM(PENGISIAN!GG137,PENGISIAN!GL137),IF(AND(PENGISIAN!GO137&gt;0,PENGISIAN!GF137&gt;0,PENGISIAN!GO137&gt;PENGISIAN!GF137),SUM(PENGISIAN!GG137,PENGISIAN!GL137,PENGISIAN!GN137),0))</f>
        <v>0</v>
      </c>
      <c r="BC136" s="238">
        <f>IF(AND(PENGISIAN!GT137&gt;0,PENGISIAN!GM137&gt;0,PENGISIAN!GT137&gt;PENGISIAN!GM137),PENGISIAN!GT137,IF(AND(PENGISIAN!GV137&gt;0,PENGISIAN!GM137&gt;0,PENGISIAN!GV137&gt;PENGISIAN!GM137),PENGISIAN!GV137,0))</f>
        <v>0</v>
      </c>
      <c r="BD136" s="238">
        <f>IF(AND(PENGISIAN!GT137&gt;0,PENGISIAN!GM137&gt;0,PENGISIAN!GT137&gt;PENGISIAN!GM137),SUM(PENGISIAN!GN137,PENGISIAN!GS137),IF(AND(PENGISIAN!GV137&gt;0,PENGISIAN!GM137&gt;0,PENGISIAN!GV137&gt;PENGISIAN!GM137),SUM(PENGISIAN!GN137,PENGISIAN!GS137,PENGISIAN!GU137),0))</f>
        <v>0</v>
      </c>
      <c r="BE136" s="238">
        <f>IF(AND(PENGISIAN!HA137&gt;0,PENGISIAN!GT137&gt;0,PENGISIAN!HA137&gt;PENGISIAN!GT137),PENGISIAN!HA137,IF(AND(PENGISIAN!HC137&gt;0,PENGISIAN!GT137&gt;0,PENGISIAN!HC137&gt;PENGISIAN!GT137),PENGISIAN!HC137,0))</f>
        <v>0</v>
      </c>
      <c r="BF136" s="238">
        <f>IF(AND(PENGISIAN!HA137&gt;0,PENGISIAN!GT137&gt;0,PENGISIAN!HA137&gt;PENGISIAN!GT137),SUM(PENGISIAN!GU137,PENGISIAN!GZ137),IF(AND(PENGISIAN!HC137&gt;0,PENGISIAN!GT137&gt;0,PENGISIAN!HC137&gt;PENGISIAN!GT137),SUM(PENGISIAN!GU137,PENGISIAN!GZ137,PENGISIAN!HB137),0))</f>
        <v>0</v>
      </c>
      <c r="BG136" s="238">
        <f>IF(AND(PENGISIAN!HH137&gt;0,PENGISIAN!HA137&gt;0,PENGISIAN!HH137&gt;PENGISIAN!HA137),PENGISIAN!HH137,IF(AND(PENGISIAN!HJ137&gt;0,PENGISIAN!HA137&gt;0,PENGISIAN!HJ137&gt;PENGISIAN!HA137),PENGISIAN!HJ137,0))</f>
        <v>0</v>
      </c>
      <c r="BH136" s="238">
        <f>IF(AND(PENGISIAN!HH137&gt;0,PENGISIAN!HA137&gt;0,PENGISIAN!HH137&gt;PENGISIAN!HA137),SUM(PENGISIAN!HB137,PENGISIAN!HG137),IF(AND(PENGISIAN!HJ137&gt;0,PENGISIAN!HA137&gt;0,PENGISIAN!HJ137&gt;PENGISIAN!HA137),SUM(PENGISIAN!HB137,PENGISIAN!HG137,PENGISIAN!HI137),0))</f>
        <v>0</v>
      </c>
      <c r="BI136" s="238">
        <f>IF(AND(PENGISIAN!HJ137&gt;0,PENGISIAN!HH137&gt;0,PENGISIAN!HJ137&gt;PENGISIAN!HH137),PENGISIAN!HJ137,0)</f>
        <v>0</v>
      </c>
      <c r="BJ136" s="238">
        <f>IF(AND(PENGISIAN!HJ137&gt;0,PENGISIAN!HH137&gt;0,PENGISIAN!HJ137&gt;PENGISIAN!HH137),PENGISIAN!HI137,0)</f>
        <v>0</v>
      </c>
    </row>
    <row r="137" spans="1:62">
      <c r="A137" s="238">
        <f>IF(AND(PENGISIAN!M138&gt;0,PENGISIAN!F138&gt;0,PENGISIAN!M138&gt;PENGISIAN!F138),PENGISIAN!M138,IF(AND(PENGISIAN!O138&gt;0,PENGISIAN!F138&gt;0,PENGISIAN!O138&gt;PENGISIAN!F138),PENGISIAN!O138,0))</f>
        <v>0</v>
      </c>
      <c r="B137" s="238">
        <f>IF(AND(PENGISIAN!M138&gt;0,PENGISIAN!F138&gt;0,PENGISIAN!M138&gt;PENGISIAN!F138),SUM(PENGISIAN!G138,PENGISIAN!L138),IF(AND(PENGISIAN!O138&gt;0,PENGISIAN!F138&gt;0,PENGISIAN!O138&gt;PENGISIAN!F138),SUM(PENGISIAN!G138,PENGISIAN!L138,PENGISIAN!N138),0))</f>
        <v>0</v>
      </c>
      <c r="C137" s="238">
        <f>IF(AND(PENGISIAN!T138&gt;0,PENGISIAN!M138&gt;0,PENGISIAN!T138&gt;PENGISIAN!M138),PENGISIAN!T138,IF(AND(PENGISIAN!V138&gt;0,PENGISIAN!M138&gt;0,PENGISIAN!V138&gt;PENGISIAN!M138),PENGISIAN!V138,0))</f>
        <v>0</v>
      </c>
      <c r="D137" s="238">
        <f>IF(AND(PENGISIAN!T138&gt;0,PENGISIAN!M138&gt;0,PENGISIAN!T138&gt;PENGISIAN!M138),SUM(PENGISIAN!N138,PENGISIAN!S138),IF(AND(PENGISIAN!V138&gt;0,PENGISIAN!M138&gt;0,PENGISIAN!V138&gt;PENGISIAN!M138),SUM(PENGISIAN!N138,PENGISIAN!S138,PENGISIAN!U138),0))</f>
        <v>0</v>
      </c>
      <c r="E137" s="238">
        <f>IF(AND(PENGISIAN!AA138&gt;0,PENGISIAN!T138&gt;0,PENGISIAN!AA138&gt;PENGISIAN!T138),PENGISIAN!AA138,IF(AND(PENGISIAN!AC138&gt;0,PENGISIAN!T138&gt;0,PENGISIAN!AC138&gt;PENGISIAN!T138),PENGISIAN!AC138,0))</f>
        <v>0</v>
      </c>
      <c r="F137" s="238">
        <f>IF(AND(PENGISIAN!AA138&gt;0,PENGISIAN!T138&gt;0,PENGISIAN!AA138&gt;PENGISIAN!T138),SUM(PENGISIAN!U138,PENGISIAN!Z138),IF(AND(PENGISIAN!AC138&gt;0,PENGISIAN!T138&gt;0,PENGISIAN!AC138&gt;PENGISIAN!T138),SUM(PENGISIAN!U138,PENGISIAN!Z138,PENGISIAN!AB138),0))</f>
        <v>0</v>
      </c>
      <c r="G137" s="238">
        <f>IF(AND(PENGISIAN!AH138&gt;0,PENGISIAN!AA138&gt;0,PENGISIAN!AH138&gt;PENGISIAN!AA138),PENGISIAN!AH138,IF(AND(PENGISIAN!AJ138&gt;0,PENGISIAN!AA138&gt;0,PENGISIAN!AJ138&gt;PENGISIAN!AA138),PENGISIAN!AJ138,0))</f>
        <v>70321</v>
      </c>
      <c r="H137" s="238">
        <f>IF(AND(PENGISIAN!AH138&gt;0,PENGISIAN!AA138&gt;0,PENGISIAN!AH138&gt;PENGISIAN!AA138),SUM(PENGISIAN!AB138,PENGISIAN!AG138),IF(AND(PENGISIAN!AJ138&gt;0,PENGISIAN!AA138&gt;0,PENGISIAN!AJ138&gt;PENGISIAN!AA138),SUM(PENGISIAN!AB138,PENGISIAN!AG138,PENGISIAN!AI138),0))</f>
        <v>200</v>
      </c>
      <c r="I137" s="238">
        <f>IF(AND(PENGISIAN!AO138&gt;0,PENGISIAN!AH138&gt;0,PENGISIAN!AO138&gt;PENGISIAN!AH138),PENGISIAN!AO138,IF(AND(PENGISIAN!AQ138&gt;0,PENGISIAN!AH138&gt;0,PENGISIAN!AQ138&gt;PENGISIAN!AH138),PENGISIAN!AQ138,0))</f>
        <v>0</v>
      </c>
      <c r="J137" s="238">
        <f>IF(AND(PENGISIAN!AO138&gt;0,PENGISIAN!AH138&gt;0,PENGISIAN!AO138&gt;PENGISIAN!AH138),SUM(PENGISIAN!AI138,PENGISIAN!AN138),IF(AND(PENGISIAN!AQ138&gt;0,PENGISIAN!AH138&gt;0,PENGISIAN!AQ138&gt;PENGISIAN!AH138),SUM(PENGISIAN!AI138,PENGISIAN!AN138,PENGISIAN!AP138),0))</f>
        <v>0</v>
      </c>
      <c r="K137" s="238">
        <f>IF(AND(PENGISIAN!AV138&gt;0,PENGISIAN!AO138&gt;0,PENGISIAN!AV138&gt;PENGISIAN!AO138),PENGISIAN!AV138,IF(AND(PENGISIAN!AX138&gt;0,PENGISIAN!AO138&gt;0,PENGISIAN!AX138&gt;PENGISIAN!AO138),PENGISIAN!AX138,0))</f>
        <v>0</v>
      </c>
      <c r="L137" s="238">
        <f>IF(AND(PENGISIAN!AV138&gt;0,PENGISIAN!AO138&gt;0,PENGISIAN!AV138&gt;PENGISIAN!AO138),SUM(PENGISIAN!AP138,PENGISIAN!AU138),IF(AND(PENGISIAN!AX138&gt;0,PENGISIAN!AO138&gt;0,PENGISIAN!AX138&gt;PENGISIAN!AO138),SUM(PENGISIAN!AP138,PENGISIAN!AU138,PENGISIAN!AW138),0))</f>
        <v>0</v>
      </c>
      <c r="M137" s="238">
        <f>IF(AND(PENGISIAN!BC138&gt;0,PENGISIAN!AV138&gt;0,PENGISIAN!BC138&gt;PENGISIAN!AV138),PENGISIAN!BC138,IF(AND(PENGISIAN!BE138&gt;0,PENGISIAN!AV138&gt;0,PENGISIAN!BE138&gt;PENGISIAN!AV138),PENGISIAN!BE138,0))</f>
        <v>0</v>
      </c>
      <c r="N137" s="238">
        <f>IF(AND(PENGISIAN!BC138&gt;0,PENGISIAN!AV138&gt;0,PENGISIAN!BC138&gt;PENGISIAN!AV138),SUM(PENGISIAN!AW138,PENGISIAN!BB138),IF(AND(PENGISIAN!BE138&gt;0,PENGISIAN!AV138&gt;0,PENGISIAN!BE138&gt;PENGISIAN!AV138),SUM(PENGISIAN!AW138,PENGISIAN!BB138,PENGISIAN!BD138),0))</f>
        <v>0</v>
      </c>
      <c r="O137" s="238">
        <f>IF(AND(PENGISIAN!BJ138&gt;0,PENGISIAN!BC138&gt;0,PENGISIAN!BJ138&gt;PENGISIAN!BC138),PENGISIAN!BJ138,IF(AND(PENGISIAN!BL138&gt;0,PENGISIAN!BC138&gt;0,PENGISIAN!BL138&gt;PENGISIAN!BC138),PENGISIAN!BL138,0))</f>
        <v>0</v>
      </c>
      <c r="P137" s="238">
        <f>IF(AND(PENGISIAN!BJ138&gt;0,PENGISIAN!BC138&gt;0,PENGISIAN!BJ138&gt;PENGISIAN!BC138),SUM(PENGISIAN!BD138,PENGISIAN!BI138),IF(AND(PENGISIAN!BL138&gt;0,PENGISIAN!BC138&gt;0,PENGISIAN!BL138&gt;PENGISIAN!BC138),SUM(PENGISIAN!BD138,PENGISIAN!BI138,PENGISIAN!BK138),0))</f>
        <v>0</v>
      </c>
      <c r="Q137" s="238">
        <f>IF(AND(PENGISIAN!BQ138&gt;0,PENGISIAN!BJ138&gt;0,PENGISIAN!BQ138&gt;PENGISIAN!BJ138),PENGISIAN!BQ138,IF(AND(PENGISIAN!BS138&gt;0,PENGISIAN!BJ138&gt;0,PENGISIAN!BS138&gt;PENGISIAN!BJ138),PENGISIAN!BS138,0))</f>
        <v>0</v>
      </c>
      <c r="R137" s="238">
        <f>IF(AND(PENGISIAN!BQ138&gt;0,PENGISIAN!BJ138&gt;0,PENGISIAN!BQ138&gt;PENGISIAN!BJ138),SUM(PENGISIAN!BK138,PENGISIAN!BP138),IF(AND(PENGISIAN!BS138&gt;0,PENGISIAN!BJ138&gt;0,PENGISIAN!BS138&gt;PENGISIAN!BJ138),SUM(PENGISIAN!BK138,PENGISIAN!BP138,PENGISIAN!BR138),0))</f>
        <v>0</v>
      </c>
      <c r="S137" s="238">
        <f>IF(AND(PENGISIAN!BX138&gt;0,PENGISIAN!BQ138&gt;0,PENGISIAN!BX138&gt;PENGISIAN!BQ138),PENGISIAN!BX138,IF(AND(PENGISIAN!BZ138&gt;0,PENGISIAN!BQ138&gt;0,PENGISIAN!BZ138&gt;PENGISIAN!BQ138),PENGISIAN!BZ138,0))</f>
        <v>0</v>
      </c>
      <c r="T137" s="238">
        <f>IF(AND(PENGISIAN!BX138&gt;0,PENGISIAN!BQ138&gt;0,PENGISIAN!BX138&gt;PENGISIAN!BQ138),SUM(PENGISIAN!BR138,PENGISIAN!BW138),IF(AND(PENGISIAN!BZ138&gt;0,PENGISIAN!BQ138&gt;0,PENGISIAN!BZ138&gt;PENGISIAN!BQ138),SUM(PENGISIAN!BR138,PENGISIAN!BW138,PENGISIAN!BY138),0))</f>
        <v>0</v>
      </c>
      <c r="U137" s="238">
        <f>IF(AND(PENGISIAN!CE138&gt;0,PENGISIAN!BX138&gt;0,PENGISIAN!CE138&gt;PENGISIAN!BX138),PENGISIAN!CE138,IF(AND(PENGISIAN!CG138&gt;0,PENGISIAN!BX138&gt;0,PENGISIAN!CG138&gt;PENGISIAN!BX138),PENGISIAN!CG138,0))</f>
        <v>0</v>
      </c>
      <c r="V137" s="238">
        <f>IF(AND(PENGISIAN!CE138&gt;0,PENGISIAN!BX138&gt;0,PENGISIAN!CE138&gt;PENGISIAN!BX138),SUM(PENGISIAN!BY138,PENGISIAN!CD138),IF(AND(PENGISIAN!CG138&gt;0,PENGISIAN!BX138&gt;0,PENGISIAN!CG138&gt;PENGISIAN!BX138),SUM(PENGISIAN!BY138,PENGISIAN!CD138,PENGISIAN!CF138),0))</f>
        <v>0</v>
      </c>
      <c r="W137" s="238">
        <f>IF(AND(PENGISIAN!CL138&gt;0,PENGISIAN!CE138&gt;0,PENGISIAN!CL138&gt;PENGISIAN!CE138),PENGISIAN!CL138,IF(AND(PENGISIAN!CN138&gt;0,PENGISIAN!CE138&gt;0,PENGISIAN!CN138&gt;PENGISIAN!CE138),PENGISIAN!CN138,0))</f>
        <v>0</v>
      </c>
      <c r="X137" s="238">
        <f>IF(AND(PENGISIAN!CL138&gt;0,PENGISIAN!CE138&gt;0,PENGISIAN!CL138&gt;PENGISIAN!CE138),SUM(PENGISIAN!CF138,PENGISIAN!CK138),IF(AND(PENGISIAN!CN138&gt;0,PENGISIAN!CE138&gt;0,PENGISIAN!CN138&gt;PENGISIAN!CE138),SUM(PENGISIAN!CF138,PENGISIAN!CK138,PENGISIAN!CM138),0))</f>
        <v>0</v>
      </c>
      <c r="Y137" s="238">
        <f>IF(AND(PENGISIAN!CS138&gt;0,PENGISIAN!CL138&gt;0,PENGISIAN!CS138&gt;PENGISIAN!CL138),PENGISIAN!CS138,IF(AND(PENGISIAN!CU138&gt;0,PENGISIAN!CL138&gt;0,PENGISIAN!CU138&gt;PENGISIAN!CL138),PENGISIAN!CU138,0))</f>
        <v>0</v>
      </c>
      <c r="Z137" s="238">
        <f>IF(AND(PENGISIAN!CS138&gt;0,PENGISIAN!CL138&gt;0,PENGISIAN!CS138&gt;PENGISIAN!CL138),SUM(PENGISIAN!CM138,PENGISIAN!CR138),IF(AND(PENGISIAN!CU138&gt;0,PENGISIAN!CL138&gt;0,PENGISIAN!CU138&gt;PENGISIAN!CL138),SUM(PENGISIAN!CM138,PENGISIAN!CR138,PENGISIAN!CT138),0))</f>
        <v>0</v>
      </c>
      <c r="AA137" s="238">
        <f>IF(AND(PENGISIAN!CZ138&gt;0,PENGISIAN!CS138&gt;0,PENGISIAN!CZ138&gt;PENGISIAN!CS138),PENGISIAN!CZ138,IF(AND(PENGISIAN!DB138&gt;0,PENGISIAN!CS138&gt;0,PENGISIAN!DB138&gt;PENGISIAN!CS138),PENGISIAN!DB138,0))</f>
        <v>0</v>
      </c>
      <c r="AB137" s="238">
        <f>IF(AND(PENGISIAN!CZ138&gt;0,PENGISIAN!CS138&gt;0,PENGISIAN!CZ138&gt;PENGISIAN!CS138),SUM(PENGISIAN!CT138,PENGISIAN!CY138),IF(AND(PENGISIAN!DB138&gt;0,PENGISIAN!CS138&gt;0,PENGISIAN!DB138&gt;PENGISIAN!CS138),SUM(PENGISIAN!CT138,PENGISIAN!CY138,PENGISIAN!DA138),0))</f>
        <v>0</v>
      </c>
      <c r="AC137" s="238">
        <f>IF(AND(PENGISIAN!DG138&gt;0,PENGISIAN!CZ138&gt;0,PENGISIAN!DG138&gt;PENGISIAN!CZ138),PENGISIAN!DG138,IF(AND(PENGISIAN!DI138&gt;0,PENGISIAN!CZ138&gt;0,PENGISIAN!DI138&gt;PENGISIAN!CZ138),PENGISIAN!DI138,0))</f>
        <v>0</v>
      </c>
      <c r="AD137" s="238">
        <f>IF(AND(PENGISIAN!DG138&gt;0,PENGISIAN!CZ138&gt;0,PENGISIAN!DG138&gt;PENGISIAN!CZ138),SUM(PENGISIAN!DA138,PENGISIAN!DF138),IF(AND(PENGISIAN!DI138&gt;0,PENGISIAN!CZ138&gt;0,PENGISIAN!DI138&gt;PENGISIAN!CZ138),SUM(PENGISIAN!DA138,PENGISIAN!DF138,PENGISIAN!DH138),0))</f>
        <v>0</v>
      </c>
      <c r="AE137" s="238">
        <f>IF(AND(PENGISIAN!DN138&gt;0,PENGISIAN!DG138&gt;0,PENGISIAN!DN138&gt;PENGISIAN!DG138),PENGISIAN!DN138,IF(AND(PENGISIAN!DP138&gt;0,PENGISIAN!DG138&gt;0,PENGISIAN!DP138&gt;PENGISIAN!DG138),PENGISIAN!DP138,0))</f>
        <v>0</v>
      </c>
      <c r="AF137" s="238">
        <f>IF(AND(PENGISIAN!DN138&gt;0,PENGISIAN!DG138&gt;0,PENGISIAN!DN138&gt;PENGISIAN!DG138),SUM(PENGISIAN!DH138,PENGISIAN!DM138),IF(AND(PENGISIAN!DP138&gt;0,PENGISIAN!DG138&gt;0,PENGISIAN!DP138&gt;PENGISIAN!DG138),SUM(PENGISIAN!DH138,PENGISIAN!DM138,PENGISIAN!DO138),0))</f>
        <v>0</v>
      </c>
      <c r="AG137" s="238">
        <f>IF(AND(PENGISIAN!DU138&gt;0,PENGISIAN!DN138&gt;0,PENGISIAN!DU138&gt;PENGISIAN!DN138),PENGISIAN!DU138,IF(AND(PENGISIAN!DW138&gt;0,PENGISIAN!DN138&gt;0,PENGISIAN!DW138&gt;PENGISIAN!DN138),PENGISIAN!DW138,0))</f>
        <v>0</v>
      </c>
      <c r="AH137" s="238">
        <f>IF(AND(PENGISIAN!DU138&gt;0,PENGISIAN!DN138&gt;0,PENGISIAN!DU138&gt;PENGISIAN!DN138),SUM(PENGISIAN!DO138,PENGISIAN!DT138),IF(AND(PENGISIAN!DW138&gt;0,PENGISIAN!DN138&gt;0,PENGISIAN!DW138&gt;PENGISIAN!DN138),SUM(PENGISIAN!DO138,PENGISIAN!DT138,PENGISIAN!DV138),0))</f>
        <v>0</v>
      </c>
      <c r="AI137" s="238">
        <f>IF(AND(PENGISIAN!EB138&gt;0,PENGISIAN!DU138&gt;0,PENGISIAN!EB138&gt;PENGISIAN!DU138),PENGISIAN!EB138,IF(AND(PENGISIAN!ED138&gt;0,PENGISIAN!DU138&gt;0,PENGISIAN!ED138&gt;PENGISIAN!DU138),PENGISIAN!ED138,0))</f>
        <v>0</v>
      </c>
      <c r="AJ137" s="238">
        <f>IF(AND(PENGISIAN!EB138&gt;0,PENGISIAN!DU138&gt;0,PENGISIAN!EB138&gt;PENGISIAN!DU138),SUM(PENGISIAN!DV138,PENGISIAN!EA138),IF(AND(PENGISIAN!ED138&gt;0,PENGISIAN!DU138&gt;0,PENGISIAN!ED138&gt;PENGISIAN!DU138),SUM(PENGISIAN!DV138,PENGISIAN!EA138,PENGISIAN!EC138),0))</f>
        <v>0</v>
      </c>
      <c r="AK137" s="238">
        <f>IF(AND(PENGISIAN!EI138&gt;0,PENGISIAN!EB138&gt;0,PENGISIAN!EI138&gt;PENGISIAN!EB138),PENGISIAN!EI138,IF(AND(PENGISIAN!EK138&gt;0,PENGISIAN!EB138&gt;0,PENGISIAN!EK138&gt;PENGISIAN!EB138),PENGISIAN!EK138,0))</f>
        <v>0</v>
      </c>
      <c r="AL137" s="238">
        <f>IF(AND(PENGISIAN!EI138&gt;0,PENGISIAN!EB138&gt;0,PENGISIAN!EI138&gt;PENGISIAN!EB138),SUM(PENGISIAN!EC138,PENGISIAN!EH138),IF(AND(PENGISIAN!EK138&gt;0,PENGISIAN!EB138&gt;0,PENGISIAN!EK138&gt;PENGISIAN!EB138),SUM(PENGISIAN!EC138,PENGISIAN!EH138,PENGISIAN!EJ138),0))</f>
        <v>0</v>
      </c>
      <c r="AM137" s="238">
        <f>IF(AND(PENGISIAN!EP138&gt;0,PENGISIAN!EI138&gt;0,PENGISIAN!EP138&gt;PENGISIAN!EI138),PENGISIAN!EP138,IF(AND(PENGISIAN!ER138&gt;0,PENGISIAN!EI138&gt;0,PENGISIAN!ER138&gt;PENGISIAN!EI138),PENGISIAN!ER138,0))</f>
        <v>0</v>
      </c>
      <c r="AN137" s="238">
        <f>IF(AND(PENGISIAN!EP138&gt;0,PENGISIAN!EI138&gt;0,PENGISIAN!EP138&gt;PENGISIAN!EI138),SUM(PENGISIAN!EJ138,PENGISIAN!EO138),IF(AND(PENGISIAN!ER138&gt;0,PENGISIAN!EI138&gt;0,PENGISIAN!ER138&gt;PENGISIAN!EI138),SUM(PENGISIAN!EJ138,PENGISIAN!EO138,PENGISIAN!EQ138),0))</f>
        <v>0</v>
      </c>
      <c r="AO137" s="238">
        <f>IF(AND(PENGISIAN!EW138&gt;0,PENGISIAN!EP138&gt;0,PENGISIAN!EW138&gt;PENGISIAN!EP138),PENGISIAN!EW138,IF(AND(PENGISIAN!EY138&gt;0,PENGISIAN!EP138&gt;0,PENGISIAN!EY138&gt;PENGISIAN!EP138),PENGISIAN!EY138,0))</f>
        <v>0</v>
      </c>
      <c r="AP137" s="238">
        <f>IF(AND(PENGISIAN!EW138&gt;0,PENGISIAN!EP138&gt;0,PENGISIAN!EW138&gt;PENGISIAN!EP138),SUM(PENGISIAN!EQ138,PENGISIAN!EV138),IF(AND(PENGISIAN!EY138&gt;0,PENGISIAN!EP138&gt;0,PENGISIAN!EY138&gt;PENGISIAN!EP138),SUM(PENGISIAN!EQ138,PENGISIAN!EV138,PENGISIAN!EX138),0))</f>
        <v>0</v>
      </c>
      <c r="AQ137" s="238">
        <f>IF(AND(PENGISIAN!FD138&gt;0,PENGISIAN!EW138&gt;0,PENGISIAN!FD138&gt;PENGISIAN!EW138),PENGISIAN!FD138,IF(AND(PENGISIAN!FF138&gt;0,PENGISIAN!EW138&gt;0,PENGISIAN!FF138&gt;PENGISIAN!EW138),PENGISIAN!FF138,0))</f>
        <v>0</v>
      </c>
      <c r="AR137" s="238">
        <f>IF(AND(PENGISIAN!FD138&gt;0,PENGISIAN!EW138&gt;0,PENGISIAN!FD138&gt;PENGISIAN!EW138),SUM(PENGISIAN!EX138,PENGISIAN!FC138),IF(AND(PENGISIAN!FF138&gt;0,PENGISIAN!EW138&gt;0,PENGISIAN!FF138&gt;PENGISIAN!EW138),SUM(PENGISIAN!EX138,PENGISIAN!FC138,PENGISIAN!FE138),0))</f>
        <v>0</v>
      </c>
      <c r="AS137" s="238">
        <f>IF(AND(PENGISIAN!FK138&gt;0,PENGISIAN!FD138&gt;0,PENGISIAN!FK138&gt;PENGISIAN!FD138),PENGISIAN!FK138,IF(AND(PENGISIAN!FM138&gt;0,PENGISIAN!FD138&gt;0,PENGISIAN!FM138&gt;PENGISIAN!FD138),PENGISIAN!FM138,0))</f>
        <v>0</v>
      </c>
      <c r="AT137" s="238">
        <f>IF(AND(PENGISIAN!FK138&gt;0,PENGISIAN!FD138&gt;0,PENGISIAN!FK138&gt;PENGISIAN!FD138),SUM(PENGISIAN!FE138,PENGISIAN!FJ138),IF(AND(PENGISIAN!FM138&gt;0,PENGISIAN!FD138&gt;0,PENGISIAN!FM138&gt;PENGISIAN!FD138),SUM(PENGISIAN!FE138,PENGISIAN!FJ138,PENGISIAN!FL138),0))</f>
        <v>0</v>
      </c>
      <c r="AU137" s="238">
        <f>IF(AND(PENGISIAN!FR138&gt;0,PENGISIAN!FK138&gt;0,PENGISIAN!FR138&gt;PENGISIAN!FK138),PENGISIAN!FR138,IF(AND(PENGISIAN!FT138&gt;0,PENGISIAN!FK138&gt;0,PENGISIAN!FT138&gt;PENGISIAN!FK138),PENGISIAN!FT138,0))</f>
        <v>0</v>
      </c>
      <c r="AV137" s="238">
        <f>IF(AND(PENGISIAN!FR138&gt;0,PENGISIAN!FK138&gt;0,PENGISIAN!FR138&gt;PENGISIAN!FK138),SUM(PENGISIAN!FL138,PENGISIAN!FQ138),IF(AND(PENGISIAN!FT138&gt;0,PENGISIAN!FK138&gt;0,PENGISIAN!FT138&gt;PENGISIAN!FK138),SUM(PENGISIAN!FL138,PENGISIAN!FQ138,PENGISIAN!FS138),0))</f>
        <v>0</v>
      </c>
      <c r="AW137" s="238">
        <f>IF(AND(PENGISIAN!FY138&gt;0,PENGISIAN!FR138&gt;0,PENGISIAN!FY138&gt;PENGISIAN!FR138),PENGISIAN!FY138,IF(AND(PENGISIAN!GA138&gt;0,PENGISIAN!FR138&gt;0,PENGISIAN!GA138&gt;PENGISIAN!FR138),PENGISIAN!GA138,0))</f>
        <v>0</v>
      </c>
      <c r="AX137" s="238">
        <f>IF(AND(PENGISIAN!FY138&gt;0,PENGISIAN!FR138&gt;0,PENGISIAN!FY138&gt;PENGISIAN!FR138),SUM(PENGISIAN!FS138,PENGISIAN!FX138),IF(AND(PENGISIAN!GA138&gt;0,PENGISIAN!FR138&gt;0,PENGISIAN!GA138&gt;PENGISIAN!FR138),SUM(PENGISIAN!FS138,PENGISIAN!FX138,PENGISIAN!FZ138),0))</f>
        <v>0</v>
      </c>
      <c r="AY137" s="238">
        <f>IF(AND(PENGISIAN!GF138&gt;0,PENGISIAN!FY138&gt;0,PENGISIAN!GF138&gt;PENGISIAN!FY138),PENGISIAN!GF138,IF(AND(PENGISIAN!GH138&gt;0,PENGISIAN!FY138&gt;0,PENGISIAN!GH138&gt;PENGISIAN!FY138),PENGISIAN!GH138,0))</f>
        <v>0</v>
      </c>
      <c r="AZ137" s="238">
        <f>IF(AND(PENGISIAN!GF138&gt;0,PENGISIAN!FY138&gt;0,PENGISIAN!GF138&gt;PENGISIAN!FY138),SUM(PENGISIAN!FZ138,PENGISIAN!GE138),IF(AND(PENGISIAN!GH138&gt;0,PENGISIAN!FY138&gt;0,PENGISIAN!GH138&gt;PENGISIAN!FY138),SUM(PENGISIAN!FZ138,PENGISIAN!GE138,PENGISIAN!GG138),0))</f>
        <v>0</v>
      </c>
      <c r="BA137" s="238">
        <f>IF(AND(PENGISIAN!GM138&gt;0,PENGISIAN!GF138&gt;0,PENGISIAN!GM138&gt;PENGISIAN!GF138),PENGISIAN!GM138,IF(AND(PENGISIAN!GO138&gt;0,PENGISIAN!GF138&gt;0,PENGISIAN!GO138&gt;PENGISIAN!GF138),PENGISIAN!GO138,0))</f>
        <v>0</v>
      </c>
      <c r="BB137" s="238">
        <f>IF(AND(PENGISIAN!GM138&gt;0,PENGISIAN!GF138&gt;0,PENGISIAN!GM138&gt;PENGISIAN!GF138),SUM(PENGISIAN!GG138,PENGISIAN!GL138),IF(AND(PENGISIAN!GO138&gt;0,PENGISIAN!GF138&gt;0,PENGISIAN!GO138&gt;PENGISIAN!GF138),SUM(PENGISIAN!GG138,PENGISIAN!GL138,PENGISIAN!GN138),0))</f>
        <v>0</v>
      </c>
      <c r="BC137" s="238">
        <f>IF(AND(PENGISIAN!GT138&gt;0,PENGISIAN!GM138&gt;0,PENGISIAN!GT138&gt;PENGISIAN!GM138),PENGISIAN!GT138,IF(AND(PENGISIAN!GV138&gt;0,PENGISIAN!GM138&gt;0,PENGISIAN!GV138&gt;PENGISIAN!GM138),PENGISIAN!GV138,0))</f>
        <v>0</v>
      </c>
      <c r="BD137" s="238">
        <f>IF(AND(PENGISIAN!GT138&gt;0,PENGISIAN!GM138&gt;0,PENGISIAN!GT138&gt;PENGISIAN!GM138),SUM(PENGISIAN!GN138,PENGISIAN!GS138),IF(AND(PENGISIAN!GV138&gt;0,PENGISIAN!GM138&gt;0,PENGISIAN!GV138&gt;PENGISIAN!GM138),SUM(PENGISIAN!GN138,PENGISIAN!GS138,PENGISIAN!GU138),0))</f>
        <v>0</v>
      </c>
      <c r="BE137" s="238">
        <f>IF(AND(PENGISIAN!HA138&gt;0,PENGISIAN!GT138&gt;0,PENGISIAN!HA138&gt;PENGISIAN!GT138),PENGISIAN!HA138,IF(AND(PENGISIAN!HC138&gt;0,PENGISIAN!GT138&gt;0,PENGISIAN!HC138&gt;PENGISIAN!GT138),PENGISIAN!HC138,0))</f>
        <v>0</v>
      </c>
      <c r="BF137" s="238">
        <f>IF(AND(PENGISIAN!HA138&gt;0,PENGISIAN!GT138&gt;0,PENGISIAN!HA138&gt;PENGISIAN!GT138),SUM(PENGISIAN!GU138,PENGISIAN!GZ138),IF(AND(PENGISIAN!HC138&gt;0,PENGISIAN!GT138&gt;0,PENGISIAN!HC138&gt;PENGISIAN!GT138),SUM(PENGISIAN!GU138,PENGISIAN!GZ138,PENGISIAN!HB138),0))</f>
        <v>0</v>
      </c>
      <c r="BG137" s="238">
        <f>IF(AND(PENGISIAN!HH138&gt;0,PENGISIAN!HA138&gt;0,PENGISIAN!HH138&gt;PENGISIAN!HA138),PENGISIAN!HH138,IF(AND(PENGISIAN!HJ138&gt;0,PENGISIAN!HA138&gt;0,PENGISIAN!HJ138&gt;PENGISIAN!HA138),PENGISIAN!HJ138,0))</f>
        <v>0</v>
      </c>
      <c r="BH137" s="238">
        <f>IF(AND(PENGISIAN!HH138&gt;0,PENGISIAN!HA138&gt;0,PENGISIAN!HH138&gt;PENGISIAN!HA138),SUM(PENGISIAN!HB138,PENGISIAN!HG138),IF(AND(PENGISIAN!HJ138&gt;0,PENGISIAN!HA138&gt;0,PENGISIAN!HJ138&gt;PENGISIAN!HA138),SUM(PENGISIAN!HB138,PENGISIAN!HG138,PENGISIAN!HI138),0))</f>
        <v>0</v>
      </c>
      <c r="BI137" s="238">
        <f>IF(AND(PENGISIAN!HJ138&gt;0,PENGISIAN!HH138&gt;0,PENGISIAN!HJ138&gt;PENGISIAN!HH138),PENGISIAN!HJ138,0)</f>
        <v>0</v>
      </c>
      <c r="BJ137" s="238">
        <f>IF(AND(PENGISIAN!HJ138&gt;0,PENGISIAN!HH138&gt;0,PENGISIAN!HJ138&gt;PENGISIAN!HH138),PENGISIAN!HI138,0)</f>
        <v>0</v>
      </c>
    </row>
    <row r="138" spans="1:62">
      <c r="A138" s="238">
        <f>IF(AND(PENGISIAN!M139&gt;0,PENGISIAN!F139&gt;0,PENGISIAN!M139&gt;PENGISIAN!F139),PENGISIAN!M139,IF(AND(PENGISIAN!O139&gt;0,PENGISIAN!F139&gt;0,PENGISIAN!O139&gt;PENGISIAN!F139),PENGISIAN!O139,0))</f>
        <v>0</v>
      </c>
      <c r="B138" s="238">
        <f>IF(AND(PENGISIAN!M139&gt;0,PENGISIAN!F139&gt;0,PENGISIAN!M139&gt;PENGISIAN!F139),SUM(PENGISIAN!G139,PENGISIAN!L139),IF(AND(PENGISIAN!O139&gt;0,PENGISIAN!F139&gt;0,PENGISIAN!O139&gt;PENGISIAN!F139),SUM(PENGISIAN!G139,PENGISIAN!L139,PENGISIAN!N139),0))</f>
        <v>0</v>
      </c>
      <c r="C138" s="238">
        <f>IF(AND(PENGISIAN!T139&gt;0,PENGISIAN!M139&gt;0,PENGISIAN!T139&gt;PENGISIAN!M139),PENGISIAN!T139,IF(AND(PENGISIAN!V139&gt;0,PENGISIAN!M139&gt;0,PENGISIAN!V139&gt;PENGISIAN!M139),PENGISIAN!V139,0))</f>
        <v>0</v>
      </c>
      <c r="D138" s="238">
        <f>IF(AND(PENGISIAN!T139&gt;0,PENGISIAN!M139&gt;0,PENGISIAN!T139&gt;PENGISIAN!M139),SUM(PENGISIAN!N139,PENGISIAN!S139),IF(AND(PENGISIAN!V139&gt;0,PENGISIAN!M139&gt;0,PENGISIAN!V139&gt;PENGISIAN!M139),SUM(PENGISIAN!N139,PENGISIAN!S139,PENGISIAN!U139),0))</f>
        <v>0</v>
      </c>
      <c r="E138" s="238">
        <f>IF(AND(PENGISIAN!AA139&gt;0,PENGISIAN!T139&gt;0,PENGISIAN!AA139&gt;PENGISIAN!T139),PENGISIAN!AA139,IF(AND(PENGISIAN!AC139&gt;0,PENGISIAN!T139&gt;0,PENGISIAN!AC139&gt;PENGISIAN!T139),PENGISIAN!AC139,0))</f>
        <v>0</v>
      </c>
      <c r="F138" s="238">
        <f>IF(AND(PENGISIAN!AA139&gt;0,PENGISIAN!T139&gt;0,PENGISIAN!AA139&gt;PENGISIAN!T139),SUM(PENGISIAN!U139,PENGISIAN!Z139),IF(AND(PENGISIAN!AC139&gt;0,PENGISIAN!T139&gt;0,PENGISIAN!AC139&gt;PENGISIAN!T139),SUM(PENGISIAN!U139,PENGISIAN!Z139,PENGISIAN!AB139),0))</f>
        <v>0</v>
      </c>
      <c r="G138" s="238">
        <f>IF(AND(PENGISIAN!AH139&gt;0,PENGISIAN!AA139&gt;0,PENGISIAN!AH139&gt;PENGISIAN!AA139),PENGISIAN!AH139,IF(AND(PENGISIAN!AJ139&gt;0,PENGISIAN!AA139&gt;0,PENGISIAN!AJ139&gt;PENGISIAN!AA139),PENGISIAN!AJ139,0))</f>
        <v>0</v>
      </c>
      <c r="H138" s="238">
        <f>IF(AND(PENGISIAN!AH139&gt;0,PENGISIAN!AA139&gt;0,PENGISIAN!AH139&gt;PENGISIAN!AA139),SUM(PENGISIAN!AB139,PENGISIAN!AG139),IF(AND(PENGISIAN!AJ139&gt;0,PENGISIAN!AA139&gt;0,PENGISIAN!AJ139&gt;PENGISIAN!AA139),SUM(PENGISIAN!AB139,PENGISIAN!AG139,PENGISIAN!AI139),0))</f>
        <v>0</v>
      </c>
      <c r="I138" s="238">
        <f>IF(AND(PENGISIAN!AO139&gt;0,PENGISIAN!AH139&gt;0,PENGISIAN!AO139&gt;PENGISIAN!AH139),PENGISIAN!AO139,IF(AND(PENGISIAN!AQ139&gt;0,PENGISIAN!AH139&gt;0,PENGISIAN!AQ139&gt;PENGISIAN!AH139),PENGISIAN!AQ139,0))</f>
        <v>0</v>
      </c>
      <c r="J138" s="238">
        <f>IF(AND(PENGISIAN!AO139&gt;0,PENGISIAN!AH139&gt;0,PENGISIAN!AO139&gt;PENGISIAN!AH139),SUM(PENGISIAN!AI139,PENGISIAN!AN139),IF(AND(PENGISIAN!AQ139&gt;0,PENGISIAN!AH139&gt;0,PENGISIAN!AQ139&gt;PENGISIAN!AH139),SUM(PENGISIAN!AI139,PENGISIAN!AN139,PENGISIAN!AP139),0))</f>
        <v>0</v>
      </c>
      <c r="K138" s="238">
        <f>IF(AND(PENGISIAN!AV139&gt;0,PENGISIAN!AO139&gt;0,PENGISIAN!AV139&gt;PENGISIAN!AO139),PENGISIAN!AV139,IF(AND(PENGISIAN!AX139&gt;0,PENGISIAN!AO139&gt;0,PENGISIAN!AX139&gt;PENGISIAN!AO139),PENGISIAN!AX139,0))</f>
        <v>0</v>
      </c>
      <c r="L138" s="238">
        <f>IF(AND(PENGISIAN!AV139&gt;0,PENGISIAN!AO139&gt;0,PENGISIAN!AV139&gt;PENGISIAN!AO139),SUM(PENGISIAN!AP139,PENGISIAN!AU139),IF(AND(PENGISIAN!AX139&gt;0,PENGISIAN!AO139&gt;0,PENGISIAN!AX139&gt;PENGISIAN!AO139),SUM(PENGISIAN!AP139,PENGISIAN!AU139,PENGISIAN!AW139),0))</f>
        <v>0</v>
      </c>
      <c r="M138" s="238">
        <f>IF(AND(PENGISIAN!BC139&gt;0,PENGISIAN!AV139&gt;0,PENGISIAN!BC139&gt;PENGISIAN!AV139),PENGISIAN!BC139,IF(AND(PENGISIAN!BE139&gt;0,PENGISIAN!AV139&gt;0,PENGISIAN!BE139&gt;PENGISIAN!AV139),PENGISIAN!BE139,0))</f>
        <v>0</v>
      </c>
      <c r="N138" s="238">
        <f>IF(AND(PENGISIAN!BC139&gt;0,PENGISIAN!AV139&gt;0,PENGISIAN!BC139&gt;PENGISIAN!AV139),SUM(PENGISIAN!AW139,PENGISIAN!BB139),IF(AND(PENGISIAN!BE139&gt;0,PENGISIAN!AV139&gt;0,PENGISIAN!BE139&gt;PENGISIAN!AV139),SUM(PENGISIAN!AW139,PENGISIAN!BB139,PENGISIAN!BD139),0))</f>
        <v>0</v>
      </c>
      <c r="O138" s="238">
        <f>IF(AND(PENGISIAN!BJ139&gt;0,PENGISIAN!BC139&gt;0,PENGISIAN!BJ139&gt;PENGISIAN!BC139),PENGISIAN!BJ139,IF(AND(PENGISIAN!BL139&gt;0,PENGISIAN!BC139&gt;0,PENGISIAN!BL139&gt;PENGISIAN!BC139),PENGISIAN!BL139,0))</f>
        <v>0</v>
      </c>
      <c r="P138" s="238">
        <f>IF(AND(PENGISIAN!BJ139&gt;0,PENGISIAN!BC139&gt;0,PENGISIAN!BJ139&gt;PENGISIAN!BC139),SUM(PENGISIAN!BD139,PENGISIAN!BI139),IF(AND(PENGISIAN!BL139&gt;0,PENGISIAN!BC139&gt;0,PENGISIAN!BL139&gt;PENGISIAN!BC139),SUM(PENGISIAN!BD139,PENGISIAN!BI139,PENGISIAN!BK139),0))</f>
        <v>0</v>
      </c>
      <c r="Q138" s="238">
        <f>IF(AND(PENGISIAN!BQ139&gt;0,PENGISIAN!BJ139&gt;0,PENGISIAN!BQ139&gt;PENGISIAN!BJ139),PENGISIAN!BQ139,IF(AND(PENGISIAN!BS139&gt;0,PENGISIAN!BJ139&gt;0,PENGISIAN!BS139&gt;PENGISIAN!BJ139),PENGISIAN!BS139,0))</f>
        <v>0</v>
      </c>
      <c r="R138" s="238">
        <f>IF(AND(PENGISIAN!BQ139&gt;0,PENGISIAN!BJ139&gt;0,PENGISIAN!BQ139&gt;PENGISIAN!BJ139),SUM(PENGISIAN!BK139,PENGISIAN!BP139),IF(AND(PENGISIAN!BS139&gt;0,PENGISIAN!BJ139&gt;0,PENGISIAN!BS139&gt;PENGISIAN!BJ139),SUM(PENGISIAN!BK139,PENGISIAN!BP139,PENGISIAN!BR139),0))</f>
        <v>0</v>
      </c>
      <c r="S138" s="238">
        <f>IF(AND(PENGISIAN!BX139&gt;0,PENGISIAN!BQ139&gt;0,PENGISIAN!BX139&gt;PENGISIAN!BQ139),PENGISIAN!BX139,IF(AND(PENGISIAN!BZ139&gt;0,PENGISIAN!BQ139&gt;0,PENGISIAN!BZ139&gt;PENGISIAN!BQ139),PENGISIAN!BZ139,0))</f>
        <v>0</v>
      </c>
      <c r="T138" s="238">
        <f>IF(AND(PENGISIAN!BX139&gt;0,PENGISIAN!BQ139&gt;0,PENGISIAN!BX139&gt;PENGISIAN!BQ139),SUM(PENGISIAN!BR139,PENGISIAN!BW139),IF(AND(PENGISIAN!BZ139&gt;0,PENGISIAN!BQ139&gt;0,PENGISIAN!BZ139&gt;PENGISIAN!BQ139),SUM(PENGISIAN!BR139,PENGISIAN!BW139,PENGISIAN!BY139),0))</f>
        <v>0</v>
      </c>
      <c r="U138" s="238">
        <f>IF(AND(PENGISIAN!CE139&gt;0,PENGISIAN!BX139&gt;0,PENGISIAN!CE139&gt;PENGISIAN!BX139),PENGISIAN!CE139,IF(AND(PENGISIAN!CG139&gt;0,PENGISIAN!BX139&gt;0,PENGISIAN!CG139&gt;PENGISIAN!BX139),PENGISIAN!CG139,0))</f>
        <v>0</v>
      </c>
      <c r="V138" s="238">
        <f>IF(AND(PENGISIAN!CE139&gt;0,PENGISIAN!BX139&gt;0,PENGISIAN!CE139&gt;PENGISIAN!BX139),SUM(PENGISIAN!BY139,PENGISIAN!CD139),IF(AND(PENGISIAN!CG139&gt;0,PENGISIAN!BX139&gt;0,PENGISIAN!CG139&gt;PENGISIAN!BX139),SUM(PENGISIAN!BY139,PENGISIAN!CD139,PENGISIAN!CF139),0))</f>
        <v>0</v>
      </c>
      <c r="W138" s="238">
        <f>IF(AND(PENGISIAN!CL139&gt;0,PENGISIAN!CE139&gt;0,PENGISIAN!CL139&gt;PENGISIAN!CE139),PENGISIAN!CL139,IF(AND(PENGISIAN!CN139&gt;0,PENGISIAN!CE139&gt;0,PENGISIAN!CN139&gt;PENGISIAN!CE139),PENGISIAN!CN139,0))</f>
        <v>0</v>
      </c>
      <c r="X138" s="238">
        <f>IF(AND(PENGISIAN!CL139&gt;0,PENGISIAN!CE139&gt;0,PENGISIAN!CL139&gt;PENGISIAN!CE139),SUM(PENGISIAN!CF139,PENGISIAN!CK139),IF(AND(PENGISIAN!CN139&gt;0,PENGISIAN!CE139&gt;0,PENGISIAN!CN139&gt;PENGISIAN!CE139),SUM(PENGISIAN!CF139,PENGISIAN!CK139,PENGISIAN!CM139),0))</f>
        <v>0</v>
      </c>
      <c r="Y138" s="238">
        <f>IF(AND(PENGISIAN!CS139&gt;0,PENGISIAN!CL139&gt;0,PENGISIAN!CS139&gt;PENGISIAN!CL139),PENGISIAN!CS139,IF(AND(PENGISIAN!CU139&gt;0,PENGISIAN!CL139&gt;0,PENGISIAN!CU139&gt;PENGISIAN!CL139),PENGISIAN!CU139,0))</f>
        <v>0</v>
      </c>
      <c r="Z138" s="238">
        <f>IF(AND(PENGISIAN!CS139&gt;0,PENGISIAN!CL139&gt;0,PENGISIAN!CS139&gt;PENGISIAN!CL139),SUM(PENGISIAN!CM139,PENGISIAN!CR139),IF(AND(PENGISIAN!CU139&gt;0,PENGISIAN!CL139&gt;0,PENGISIAN!CU139&gt;PENGISIAN!CL139),SUM(PENGISIAN!CM139,PENGISIAN!CR139,PENGISIAN!CT139),0))</f>
        <v>0</v>
      </c>
      <c r="AA138" s="238">
        <f>IF(AND(PENGISIAN!CZ139&gt;0,PENGISIAN!CS139&gt;0,PENGISIAN!CZ139&gt;PENGISIAN!CS139),PENGISIAN!CZ139,IF(AND(PENGISIAN!DB139&gt;0,PENGISIAN!CS139&gt;0,PENGISIAN!DB139&gt;PENGISIAN!CS139),PENGISIAN!DB139,0))</f>
        <v>0</v>
      </c>
      <c r="AB138" s="238">
        <f>IF(AND(PENGISIAN!CZ139&gt;0,PENGISIAN!CS139&gt;0,PENGISIAN!CZ139&gt;PENGISIAN!CS139),SUM(PENGISIAN!CT139,PENGISIAN!CY139),IF(AND(PENGISIAN!DB139&gt;0,PENGISIAN!CS139&gt;0,PENGISIAN!DB139&gt;PENGISIAN!CS139),SUM(PENGISIAN!CT139,PENGISIAN!CY139,PENGISIAN!DA139),0))</f>
        <v>0</v>
      </c>
      <c r="AC138" s="238">
        <f>IF(AND(PENGISIAN!DG139&gt;0,PENGISIAN!CZ139&gt;0,PENGISIAN!DG139&gt;PENGISIAN!CZ139),PENGISIAN!DG139,IF(AND(PENGISIAN!DI139&gt;0,PENGISIAN!CZ139&gt;0,PENGISIAN!DI139&gt;PENGISIAN!CZ139),PENGISIAN!DI139,0))</f>
        <v>0</v>
      </c>
      <c r="AD138" s="238">
        <f>IF(AND(PENGISIAN!DG139&gt;0,PENGISIAN!CZ139&gt;0,PENGISIAN!DG139&gt;PENGISIAN!CZ139),SUM(PENGISIAN!DA139,PENGISIAN!DF139),IF(AND(PENGISIAN!DI139&gt;0,PENGISIAN!CZ139&gt;0,PENGISIAN!DI139&gt;PENGISIAN!CZ139),SUM(PENGISIAN!DA139,PENGISIAN!DF139,PENGISIAN!DH139),0))</f>
        <v>0</v>
      </c>
      <c r="AE138" s="238">
        <f>IF(AND(PENGISIAN!DN139&gt;0,PENGISIAN!DG139&gt;0,PENGISIAN!DN139&gt;PENGISIAN!DG139),PENGISIAN!DN139,IF(AND(PENGISIAN!DP139&gt;0,PENGISIAN!DG139&gt;0,PENGISIAN!DP139&gt;PENGISIAN!DG139),PENGISIAN!DP139,0))</f>
        <v>0</v>
      </c>
      <c r="AF138" s="238">
        <f>IF(AND(PENGISIAN!DN139&gt;0,PENGISIAN!DG139&gt;0,PENGISIAN!DN139&gt;PENGISIAN!DG139),SUM(PENGISIAN!DH139,PENGISIAN!DM139),IF(AND(PENGISIAN!DP139&gt;0,PENGISIAN!DG139&gt;0,PENGISIAN!DP139&gt;PENGISIAN!DG139),SUM(PENGISIAN!DH139,PENGISIAN!DM139,PENGISIAN!DO139),0))</f>
        <v>0</v>
      </c>
      <c r="AG138" s="238">
        <f>IF(AND(PENGISIAN!DU139&gt;0,PENGISIAN!DN139&gt;0,PENGISIAN!DU139&gt;PENGISIAN!DN139),PENGISIAN!DU139,IF(AND(PENGISIAN!DW139&gt;0,PENGISIAN!DN139&gt;0,PENGISIAN!DW139&gt;PENGISIAN!DN139),PENGISIAN!DW139,0))</f>
        <v>0</v>
      </c>
      <c r="AH138" s="238">
        <f>IF(AND(PENGISIAN!DU139&gt;0,PENGISIAN!DN139&gt;0,PENGISIAN!DU139&gt;PENGISIAN!DN139),SUM(PENGISIAN!DO139,PENGISIAN!DT139),IF(AND(PENGISIAN!DW139&gt;0,PENGISIAN!DN139&gt;0,PENGISIAN!DW139&gt;PENGISIAN!DN139),SUM(PENGISIAN!DO139,PENGISIAN!DT139,PENGISIAN!DV139),0))</f>
        <v>0</v>
      </c>
      <c r="AI138" s="238">
        <f>IF(AND(PENGISIAN!EB139&gt;0,PENGISIAN!DU139&gt;0,PENGISIAN!EB139&gt;PENGISIAN!DU139),PENGISIAN!EB139,IF(AND(PENGISIAN!ED139&gt;0,PENGISIAN!DU139&gt;0,PENGISIAN!ED139&gt;PENGISIAN!DU139),PENGISIAN!ED139,0))</f>
        <v>0</v>
      </c>
      <c r="AJ138" s="238">
        <f>IF(AND(PENGISIAN!EB139&gt;0,PENGISIAN!DU139&gt;0,PENGISIAN!EB139&gt;PENGISIAN!DU139),SUM(PENGISIAN!DV139,PENGISIAN!EA139),IF(AND(PENGISIAN!ED139&gt;0,PENGISIAN!DU139&gt;0,PENGISIAN!ED139&gt;PENGISIAN!DU139),SUM(PENGISIAN!DV139,PENGISIAN!EA139,PENGISIAN!EC139),0))</f>
        <v>0</v>
      </c>
      <c r="AK138" s="238">
        <f>IF(AND(PENGISIAN!EI139&gt;0,PENGISIAN!EB139&gt;0,PENGISIAN!EI139&gt;PENGISIAN!EB139),PENGISIAN!EI139,IF(AND(PENGISIAN!EK139&gt;0,PENGISIAN!EB139&gt;0,PENGISIAN!EK139&gt;PENGISIAN!EB139),PENGISIAN!EK139,0))</f>
        <v>0</v>
      </c>
      <c r="AL138" s="238">
        <f>IF(AND(PENGISIAN!EI139&gt;0,PENGISIAN!EB139&gt;0,PENGISIAN!EI139&gt;PENGISIAN!EB139),SUM(PENGISIAN!EC139,PENGISIAN!EH139),IF(AND(PENGISIAN!EK139&gt;0,PENGISIAN!EB139&gt;0,PENGISIAN!EK139&gt;PENGISIAN!EB139),SUM(PENGISIAN!EC139,PENGISIAN!EH139,PENGISIAN!EJ139),0))</f>
        <v>0</v>
      </c>
      <c r="AM138" s="238">
        <f>IF(AND(PENGISIAN!EP139&gt;0,PENGISIAN!EI139&gt;0,PENGISIAN!EP139&gt;PENGISIAN!EI139),PENGISIAN!EP139,IF(AND(PENGISIAN!ER139&gt;0,PENGISIAN!EI139&gt;0,PENGISIAN!ER139&gt;PENGISIAN!EI139),PENGISIAN!ER139,0))</f>
        <v>0</v>
      </c>
      <c r="AN138" s="238">
        <f>IF(AND(PENGISIAN!EP139&gt;0,PENGISIAN!EI139&gt;0,PENGISIAN!EP139&gt;PENGISIAN!EI139),SUM(PENGISIAN!EJ139,PENGISIAN!EO139),IF(AND(PENGISIAN!ER139&gt;0,PENGISIAN!EI139&gt;0,PENGISIAN!ER139&gt;PENGISIAN!EI139),SUM(PENGISIAN!EJ139,PENGISIAN!EO139,PENGISIAN!EQ139),0))</f>
        <v>0</v>
      </c>
      <c r="AO138" s="238">
        <f>IF(AND(PENGISIAN!EW139&gt;0,PENGISIAN!EP139&gt;0,PENGISIAN!EW139&gt;PENGISIAN!EP139),PENGISIAN!EW139,IF(AND(PENGISIAN!EY139&gt;0,PENGISIAN!EP139&gt;0,PENGISIAN!EY139&gt;PENGISIAN!EP139),PENGISIAN!EY139,0))</f>
        <v>0</v>
      </c>
      <c r="AP138" s="238">
        <f>IF(AND(PENGISIAN!EW139&gt;0,PENGISIAN!EP139&gt;0,PENGISIAN!EW139&gt;PENGISIAN!EP139),SUM(PENGISIAN!EQ139,PENGISIAN!EV139),IF(AND(PENGISIAN!EY139&gt;0,PENGISIAN!EP139&gt;0,PENGISIAN!EY139&gt;PENGISIAN!EP139),SUM(PENGISIAN!EQ139,PENGISIAN!EV139,PENGISIAN!EX139),0))</f>
        <v>0</v>
      </c>
      <c r="AQ138" s="238">
        <f>IF(AND(PENGISIAN!FD139&gt;0,PENGISIAN!EW139&gt;0,PENGISIAN!FD139&gt;PENGISIAN!EW139),PENGISIAN!FD139,IF(AND(PENGISIAN!FF139&gt;0,PENGISIAN!EW139&gt;0,PENGISIAN!FF139&gt;PENGISIAN!EW139),PENGISIAN!FF139,0))</f>
        <v>0</v>
      </c>
      <c r="AR138" s="238">
        <f>IF(AND(PENGISIAN!FD139&gt;0,PENGISIAN!EW139&gt;0,PENGISIAN!FD139&gt;PENGISIAN!EW139),SUM(PENGISIAN!EX139,PENGISIAN!FC139),IF(AND(PENGISIAN!FF139&gt;0,PENGISIAN!EW139&gt;0,PENGISIAN!FF139&gt;PENGISIAN!EW139),SUM(PENGISIAN!EX139,PENGISIAN!FC139,PENGISIAN!FE139),0))</f>
        <v>0</v>
      </c>
      <c r="AS138" s="238">
        <f>IF(AND(PENGISIAN!FK139&gt;0,PENGISIAN!FD139&gt;0,PENGISIAN!FK139&gt;PENGISIAN!FD139),PENGISIAN!FK139,IF(AND(PENGISIAN!FM139&gt;0,PENGISIAN!FD139&gt;0,PENGISIAN!FM139&gt;PENGISIAN!FD139),PENGISIAN!FM139,0))</f>
        <v>0</v>
      </c>
      <c r="AT138" s="238">
        <f>IF(AND(PENGISIAN!FK139&gt;0,PENGISIAN!FD139&gt;0,PENGISIAN!FK139&gt;PENGISIAN!FD139),SUM(PENGISIAN!FE139,PENGISIAN!FJ139),IF(AND(PENGISIAN!FM139&gt;0,PENGISIAN!FD139&gt;0,PENGISIAN!FM139&gt;PENGISIAN!FD139),SUM(PENGISIAN!FE139,PENGISIAN!FJ139,PENGISIAN!FL139),0))</f>
        <v>0</v>
      </c>
      <c r="AU138" s="238">
        <f>IF(AND(PENGISIAN!FR139&gt;0,PENGISIAN!FK139&gt;0,PENGISIAN!FR139&gt;PENGISIAN!FK139),PENGISIAN!FR139,IF(AND(PENGISIAN!FT139&gt;0,PENGISIAN!FK139&gt;0,PENGISIAN!FT139&gt;PENGISIAN!FK139),PENGISIAN!FT139,0))</f>
        <v>0</v>
      </c>
      <c r="AV138" s="238">
        <f>IF(AND(PENGISIAN!FR139&gt;0,PENGISIAN!FK139&gt;0,PENGISIAN!FR139&gt;PENGISIAN!FK139),SUM(PENGISIAN!FL139,PENGISIAN!FQ139),IF(AND(PENGISIAN!FT139&gt;0,PENGISIAN!FK139&gt;0,PENGISIAN!FT139&gt;PENGISIAN!FK139),SUM(PENGISIAN!FL139,PENGISIAN!FQ139,PENGISIAN!FS139),0))</f>
        <v>0</v>
      </c>
      <c r="AW138" s="238">
        <f>IF(AND(PENGISIAN!FY139&gt;0,PENGISIAN!FR139&gt;0,PENGISIAN!FY139&gt;PENGISIAN!FR139),PENGISIAN!FY139,IF(AND(PENGISIAN!GA139&gt;0,PENGISIAN!FR139&gt;0,PENGISIAN!GA139&gt;PENGISIAN!FR139),PENGISIAN!GA139,0))</f>
        <v>0</v>
      </c>
      <c r="AX138" s="238">
        <f>IF(AND(PENGISIAN!FY139&gt;0,PENGISIAN!FR139&gt;0,PENGISIAN!FY139&gt;PENGISIAN!FR139),SUM(PENGISIAN!FS139,PENGISIAN!FX139),IF(AND(PENGISIAN!GA139&gt;0,PENGISIAN!FR139&gt;0,PENGISIAN!GA139&gt;PENGISIAN!FR139),SUM(PENGISIAN!FS139,PENGISIAN!FX139,PENGISIAN!FZ139),0))</f>
        <v>0</v>
      </c>
      <c r="AY138" s="238">
        <f>IF(AND(PENGISIAN!GF139&gt;0,PENGISIAN!FY139&gt;0,PENGISIAN!GF139&gt;PENGISIAN!FY139),PENGISIAN!GF139,IF(AND(PENGISIAN!GH139&gt;0,PENGISIAN!FY139&gt;0,PENGISIAN!GH139&gt;PENGISIAN!FY139),PENGISIAN!GH139,0))</f>
        <v>0</v>
      </c>
      <c r="AZ138" s="238">
        <f>IF(AND(PENGISIAN!GF139&gt;0,PENGISIAN!FY139&gt;0,PENGISIAN!GF139&gt;PENGISIAN!FY139),SUM(PENGISIAN!FZ139,PENGISIAN!GE139),IF(AND(PENGISIAN!GH139&gt;0,PENGISIAN!FY139&gt;0,PENGISIAN!GH139&gt;PENGISIAN!FY139),SUM(PENGISIAN!FZ139,PENGISIAN!GE139,PENGISIAN!GG139),0))</f>
        <v>0</v>
      </c>
      <c r="BA138" s="238">
        <f>IF(AND(PENGISIAN!GM139&gt;0,PENGISIAN!GF139&gt;0,PENGISIAN!GM139&gt;PENGISIAN!GF139),PENGISIAN!GM139,IF(AND(PENGISIAN!GO139&gt;0,PENGISIAN!GF139&gt;0,PENGISIAN!GO139&gt;PENGISIAN!GF139),PENGISIAN!GO139,0))</f>
        <v>0</v>
      </c>
      <c r="BB138" s="238">
        <f>IF(AND(PENGISIAN!GM139&gt;0,PENGISIAN!GF139&gt;0,PENGISIAN!GM139&gt;PENGISIAN!GF139),SUM(PENGISIAN!GG139,PENGISIAN!GL139),IF(AND(PENGISIAN!GO139&gt;0,PENGISIAN!GF139&gt;0,PENGISIAN!GO139&gt;PENGISIAN!GF139),SUM(PENGISIAN!GG139,PENGISIAN!GL139,PENGISIAN!GN139),0))</f>
        <v>0</v>
      </c>
      <c r="BC138" s="238">
        <f>IF(AND(PENGISIAN!GT139&gt;0,PENGISIAN!GM139&gt;0,PENGISIAN!GT139&gt;PENGISIAN!GM139),PENGISIAN!GT139,IF(AND(PENGISIAN!GV139&gt;0,PENGISIAN!GM139&gt;0,PENGISIAN!GV139&gt;PENGISIAN!GM139),PENGISIAN!GV139,0))</f>
        <v>0</v>
      </c>
      <c r="BD138" s="238">
        <f>IF(AND(PENGISIAN!GT139&gt;0,PENGISIAN!GM139&gt;0,PENGISIAN!GT139&gt;PENGISIAN!GM139),SUM(PENGISIAN!GN139,PENGISIAN!GS139),IF(AND(PENGISIAN!GV139&gt;0,PENGISIAN!GM139&gt;0,PENGISIAN!GV139&gt;PENGISIAN!GM139),SUM(PENGISIAN!GN139,PENGISIAN!GS139,PENGISIAN!GU139),0))</f>
        <v>0</v>
      </c>
      <c r="BE138" s="238">
        <f>IF(AND(PENGISIAN!HA139&gt;0,PENGISIAN!GT139&gt;0,PENGISIAN!HA139&gt;PENGISIAN!GT139),PENGISIAN!HA139,IF(AND(PENGISIAN!HC139&gt;0,PENGISIAN!GT139&gt;0,PENGISIAN!HC139&gt;PENGISIAN!GT139),PENGISIAN!HC139,0))</f>
        <v>0</v>
      </c>
      <c r="BF138" s="238">
        <f>IF(AND(PENGISIAN!HA139&gt;0,PENGISIAN!GT139&gt;0,PENGISIAN!HA139&gt;PENGISIAN!GT139),SUM(PENGISIAN!GU139,PENGISIAN!GZ139),IF(AND(PENGISIAN!HC139&gt;0,PENGISIAN!GT139&gt;0,PENGISIAN!HC139&gt;PENGISIAN!GT139),SUM(PENGISIAN!GU139,PENGISIAN!GZ139,PENGISIAN!HB139),0))</f>
        <v>0</v>
      </c>
      <c r="BG138" s="238">
        <f>IF(AND(PENGISIAN!HH139&gt;0,PENGISIAN!HA139&gt;0,PENGISIAN!HH139&gt;PENGISIAN!HA139),PENGISIAN!HH139,IF(AND(PENGISIAN!HJ139&gt;0,PENGISIAN!HA139&gt;0,PENGISIAN!HJ139&gt;PENGISIAN!HA139),PENGISIAN!HJ139,0))</f>
        <v>0</v>
      </c>
      <c r="BH138" s="238">
        <f>IF(AND(PENGISIAN!HH139&gt;0,PENGISIAN!HA139&gt;0,PENGISIAN!HH139&gt;PENGISIAN!HA139),SUM(PENGISIAN!HB139,PENGISIAN!HG139),IF(AND(PENGISIAN!HJ139&gt;0,PENGISIAN!HA139&gt;0,PENGISIAN!HJ139&gt;PENGISIAN!HA139),SUM(PENGISIAN!HB139,PENGISIAN!HG139,PENGISIAN!HI139),0))</f>
        <v>0</v>
      </c>
      <c r="BI138" s="238">
        <f>IF(AND(PENGISIAN!HJ139&gt;0,PENGISIAN!HH139&gt;0,PENGISIAN!HJ139&gt;PENGISIAN!HH139),PENGISIAN!HJ139,0)</f>
        <v>0</v>
      </c>
      <c r="BJ138" s="238">
        <f>IF(AND(PENGISIAN!HJ139&gt;0,PENGISIAN!HH139&gt;0,PENGISIAN!HJ139&gt;PENGISIAN!HH139),PENGISIAN!HI139,0)</f>
        <v>0</v>
      </c>
    </row>
    <row r="140" spans="1:62">
      <c r="A140" s="238">
        <f>IF(AND(PENGISIAN!M141&gt;0,PENGISIAN!F141&gt;0,PENGISIAN!M141&gt;PENGISIAN!F141),PENGISIAN!M141,IF(AND(PENGISIAN!O141&gt;0,PENGISIAN!F141&gt;0,PENGISIAN!O141&gt;PENGISIAN!F141),PENGISIAN!O141,0))</f>
        <v>18057</v>
      </c>
      <c r="B140" s="238">
        <f>IF(AND(PENGISIAN!M141&gt;0,PENGISIAN!F141&gt;0,PENGISIAN!M141&gt;PENGISIAN!F141),SUM(PENGISIAN!G141,PENGISIAN!L141),IF(AND(PENGISIAN!O141&gt;0,PENGISIAN!F141&gt;0,PENGISIAN!O141&gt;PENGISIAN!F141),SUM(PENGISIAN!G141,PENGISIAN!L141,PENGISIAN!N141),0))</f>
        <v>150</v>
      </c>
      <c r="C140" s="238">
        <f>IF(AND(PENGISIAN!T141&gt;0,PENGISIAN!M141&gt;0,PENGISIAN!T141&gt;PENGISIAN!M141),PENGISIAN!T141,IF(AND(PENGISIAN!V141&gt;0,PENGISIAN!M141&gt;0,PENGISIAN!V141&gt;PENGISIAN!M141),PENGISIAN!V141,0))</f>
        <v>0</v>
      </c>
      <c r="D140" s="238">
        <f>IF(AND(PENGISIAN!T141&gt;0,PENGISIAN!M141&gt;0,PENGISIAN!T141&gt;PENGISIAN!M141),SUM(PENGISIAN!N141,PENGISIAN!S141),IF(AND(PENGISIAN!V141&gt;0,PENGISIAN!M141&gt;0,PENGISIAN!V141&gt;PENGISIAN!M141),SUM(PENGISIAN!N141,PENGISIAN!S141,PENGISIAN!U141),0))</f>
        <v>0</v>
      </c>
      <c r="E140" s="238">
        <f>IF(AND(PENGISIAN!AA141&gt;0,PENGISIAN!T141&gt;0,PENGISIAN!AA141&gt;PENGISIAN!T141),PENGISIAN!AA141,IF(AND(PENGISIAN!AC141&gt;0,PENGISIAN!T141&gt;0,PENGISIAN!AC141&gt;PENGISIAN!T141),PENGISIAN!AC141,0))</f>
        <v>18077</v>
      </c>
      <c r="F140" s="238">
        <f>IF(AND(PENGISIAN!AA141&gt;0,PENGISIAN!T141&gt;0,PENGISIAN!AA141&gt;PENGISIAN!T141),SUM(PENGISIAN!U141,PENGISIAN!Z141),IF(AND(PENGISIAN!AC141&gt;0,PENGISIAN!T141&gt;0,PENGISIAN!AC141&gt;PENGISIAN!T141),SUM(PENGISIAN!U141,PENGISIAN!Z141,PENGISIAN!AB141),0))</f>
        <v>155</v>
      </c>
      <c r="G140" s="238">
        <f>IF(AND(PENGISIAN!AH141&gt;0,PENGISIAN!AA141&gt;0,PENGISIAN!AH141&gt;PENGISIAN!AA141),PENGISIAN!AH141,IF(AND(PENGISIAN!AJ141&gt;0,PENGISIAN!AA141&gt;0,PENGISIAN!AJ141&gt;PENGISIAN!AA141),PENGISIAN!AJ141,0))</f>
        <v>0</v>
      </c>
      <c r="H140" s="238">
        <f>IF(AND(PENGISIAN!AH141&gt;0,PENGISIAN!AA141&gt;0,PENGISIAN!AH141&gt;PENGISIAN!AA141),SUM(PENGISIAN!AB141,PENGISIAN!AG141),IF(AND(PENGISIAN!AJ141&gt;0,PENGISIAN!AA141&gt;0,PENGISIAN!AJ141&gt;PENGISIAN!AA141),SUM(PENGISIAN!AB141,PENGISIAN!AG141,PENGISIAN!AI141),0))</f>
        <v>0</v>
      </c>
      <c r="I140" s="238">
        <f>IF(AND(PENGISIAN!AO141&gt;0,PENGISIAN!AH141&gt;0,PENGISIAN!AO141&gt;PENGISIAN!AH141),PENGISIAN!AO141,IF(AND(PENGISIAN!AQ141&gt;0,PENGISIAN!AH141&gt;0,PENGISIAN!AQ141&gt;PENGISIAN!AH141),PENGISIAN!AQ141,0))</f>
        <v>0</v>
      </c>
      <c r="J140" s="238">
        <f>IF(AND(PENGISIAN!AO141&gt;0,PENGISIAN!AH141&gt;0,PENGISIAN!AO141&gt;PENGISIAN!AH141),SUM(PENGISIAN!AI141,PENGISIAN!AN141),IF(AND(PENGISIAN!AQ141&gt;0,PENGISIAN!AH141&gt;0,PENGISIAN!AQ141&gt;PENGISIAN!AH141),SUM(PENGISIAN!AI141,PENGISIAN!AN141,PENGISIAN!AP141),0))</f>
        <v>0</v>
      </c>
      <c r="K140" s="238">
        <f>IF(AND(PENGISIAN!AV141&gt;0,PENGISIAN!AO141&gt;0,PENGISIAN!AV141&gt;PENGISIAN!AO141),PENGISIAN!AV141,IF(AND(PENGISIAN!AX141&gt;0,PENGISIAN!AO141&gt;0,PENGISIAN!AX141&gt;PENGISIAN!AO141),PENGISIAN!AX141,0))</f>
        <v>0</v>
      </c>
      <c r="L140" s="238">
        <f>IF(AND(PENGISIAN!AV141&gt;0,PENGISIAN!AO141&gt;0,PENGISIAN!AV141&gt;PENGISIAN!AO141),SUM(PENGISIAN!AP141,PENGISIAN!AU141),IF(AND(PENGISIAN!AX141&gt;0,PENGISIAN!AO141&gt;0,PENGISIAN!AX141&gt;PENGISIAN!AO141),SUM(PENGISIAN!AP141,PENGISIAN!AU141,PENGISIAN!AW141),0))</f>
        <v>0</v>
      </c>
      <c r="M140" s="238">
        <f>IF(AND(PENGISIAN!BC141&gt;0,PENGISIAN!AV141&gt;0,PENGISIAN!BC141&gt;PENGISIAN!AV141),PENGISIAN!BC141,IF(AND(PENGISIAN!BE141&gt;0,PENGISIAN!AV141&gt;0,PENGISIAN!BE141&gt;PENGISIAN!AV141),PENGISIAN!BE141,0))</f>
        <v>0</v>
      </c>
      <c r="N140" s="238">
        <f>IF(AND(PENGISIAN!BC141&gt;0,PENGISIAN!AV141&gt;0,PENGISIAN!BC141&gt;PENGISIAN!AV141),SUM(PENGISIAN!AW141,PENGISIAN!BB141),IF(AND(PENGISIAN!BE141&gt;0,PENGISIAN!AV141&gt;0,PENGISIAN!BE141&gt;PENGISIAN!AV141),SUM(PENGISIAN!AW141,PENGISIAN!BB141,PENGISIAN!BD141),0))</f>
        <v>0</v>
      </c>
      <c r="O140" s="238">
        <f>IF(AND(PENGISIAN!BJ141&gt;0,PENGISIAN!BC141&gt;0,PENGISIAN!BJ141&gt;PENGISIAN!BC141),PENGISIAN!BJ141,IF(AND(PENGISIAN!BL141&gt;0,PENGISIAN!BC141&gt;0,PENGISIAN!BL141&gt;PENGISIAN!BC141),PENGISIAN!BL141,0))</f>
        <v>0</v>
      </c>
      <c r="P140" s="238">
        <f>IF(AND(PENGISIAN!BJ141&gt;0,PENGISIAN!BC141&gt;0,PENGISIAN!BJ141&gt;PENGISIAN!BC141),SUM(PENGISIAN!BD141,PENGISIAN!BI141),IF(AND(PENGISIAN!BL141&gt;0,PENGISIAN!BC141&gt;0,PENGISIAN!BL141&gt;PENGISIAN!BC141),SUM(PENGISIAN!BD141,PENGISIAN!BI141,PENGISIAN!BK141),0))</f>
        <v>0</v>
      </c>
      <c r="Q140" s="238">
        <f>IF(AND(PENGISIAN!BQ141&gt;0,PENGISIAN!BJ141&gt;0,PENGISIAN!BQ141&gt;PENGISIAN!BJ141),PENGISIAN!BQ141,IF(AND(PENGISIAN!BS141&gt;0,PENGISIAN!BJ141&gt;0,PENGISIAN!BS141&gt;PENGISIAN!BJ141),PENGISIAN!BS141,0))</f>
        <v>0</v>
      </c>
      <c r="R140" s="238">
        <f>IF(AND(PENGISIAN!BQ141&gt;0,PENGISIAN!BJ141&gt;0,PENGISIAN!BQ141&gt;PENGISIAN!BJ141),SUM(PENGISIAN!BK141,PENGISIAN!BP141),IF(AND(PENGISIAN!BS141&gt;0,PENGISIAN!BJ141&gt;0,PENGISIAN!BS141&gt;PENGISIAN!BJ141),SUM(PENGISIAN!BK141,PENGISIAN!BP141,PENGISIAN!BR141),0))</f>
        <v>0</v>
      </c>
      <c r="S140" s="238">
        <f>IF(AND(PENGISIAN!BX141&gt;0,PENGISIAN!BQ141&gt;0,PENGISIAN!BX141&gt;PENGISIAN!BQ141),PENGISIAN!BX141,IF(AND(PENGISIAN!BZ141&gt;0,PENGISIAN!BQ141&gt;0,PENGISIAN!BZ141&gt;PENGISIAN!BQ141),PENGISIAN!BZ141,0))</f>
        <v>0</v>
      </c>
      <c r="T140" s="238">
        <f>IF(AND(PENGISIAN!BX141&gt;0,PENGISIAN!BQ141&gt;0,PENGISIAN!BX141&gt;PENGISIAN!BQ141),SUM(PENGISIAN!BR141,PENGISIAN!BW141),IF(AND(PENGISIAN!BZ141&gt;0,PENGISIAN!BQ141&gt;0,PENGISIAN!BZ141&gt;PENGISIAN!BQ141),SUM(PENGISIAN!BR141,PENGISIAN!BW141,PENGISIAN!BY141),0))</f>
        <v>0</v>
      </c>
      <c r="U140" s="238">
        <f>IF(AND(PENGISIAN!CE141&gt;0,PENGISIAN!BX141&gt;0,PENGISIAN!CE141&gt;PENGISIAN!BX141),PENGISIAN!CE141,IF(AND(PENGISIAN!CG141&gt;0,PENGISIAN!BX141&gt;0,PENGISIAN!CG141&gt;PENGISIAN!BX141),PENGISIAN!CG141,0))</f>
        <v>0</v>
      </c>
      <c r="V140" s="238">
        <f>IF(AND(PENGISIAN!CE141&gt;0,PENGISIAN!BX141&gt;0,PENGISIAN!CE141&gt;PENGISIAN!BX141),SUM(PENGISIAN!BY141,PENGISIAN!CD141),IF(AND(PENGISIAN!CG141&gt;0,PENGISIAN!BX141&gt;0,PENGISIAN!CG141&gt;PENGISIAN!BX141),SUM(PENGISIAN!BY141,PENGISIAN!CD141,PENGISIAN!CF141),0))</f>
        <v>0</v>
      </c>
      <c r="W140" s="238">
        <f>IF(AND(PENGISIAN!CL141&gt;0,PENGISIAN!CE141&gt;0,PENGISIAN!CL141&gt;PENGISIAN!CE141),PENGISIAN!CL141,IF(AND(PENGISIAN!CN141&gt;0,PENGISIAN!CE141&gt;0,PENGISIAN!CN141&gt;PENGISIAN!CE141),PENGISIAN!CN141,0))</f>
        <v>0</v>
      </c>
      <c r="X140" s="238">
        <f>IF(AND(PENGISIAN!CL141&gt;0,PENGISIAN!CE141&gt;0,PENGISIAN!CL141&gt;PENGISIAN!CE141),SUM(PENGISIAN!CF141,PENGISIAN!CK141),IF(AND(PENGISIAN!CN141&gt;0,PENGISIAN!CE141&gt;0,PENGISIAN!CN141&gt;PENGISIAN!CE141),SUM(PENGISIAN!CF141,PENGISIAN!CK141,PENGISIAN!CM141),0))</f>
        <v>0</v>
      </c>
      <c r="Y140" s="238">
        <f>IF(AND(PENGISIAN!CS141&gt;0,PENGISIAN!CL141&gt;0,PENGISIAN!CS141&gt;PENGISIAN!CL141),PENGISIAN!CS141,IF(AND(PENGISIAN!CU141&gt;0,PENGISIAN!CL141&gt;0,PENGISIAN!CU141&gt;PENGISIAN!CL141),PENGISIAN!CU141,0))</f>
        <v>0</v>
      </c>
      <c r="Z140" s="238">
        <f>IF(AND(PENGISIAN!CS141&gt;0,PENGISIAN!CL141&gt;0,PENGISIAN!CS141&gt;PENGISIAN!CL141),SUM(PENGISIAN!CM141,PENGISIAN!CR141),IF(AND(PENGISIAN!CU141&gt;0,PENGISIAN!CL141&gt;0,PENGISIAN!CU141&gt;PENGISIAN!CL141),SUM(PENGISIAN!CM141,PENGISIAN!CR141,PENGISIAN!CT141),0))</f>
        <v>0</v>
      </c>
      <c r="AA140" s="238">
        <f>IF(AND(PENGISIAN!CZ141&gt;0,PENGISIAN!CS141&gt;0,PENGISIAN!CZ141&gt;PENGISIAN!CS141),PENGISIAN!CZ141,IF(AND(PENGISIAN!DB141&gt;0,PENGISIAN!CS141&gt;0,PENGISIAN!DB141&gt;PENGISIAN!CS141),PENGISIAN!DB141,0))</f>
        <v>0</v>
      </c>
      <c r="AB140" s="238">
        <f>IF(AND(PENGISIAN!CZ141&gt;0,PENGISIAN!CS141&gt;0,PENGISIAN!CZ141&gt;PENGISIAN!CS141),SUM(PENGISIAN!CT141,PENGISIAN!CY141),IF(AND(PENGISIAN!DB141&gt;0,PENGISIAN!CS141&gt;0,PENGISIAN!DB141&gt;PENGISIAN!CS141),SUM(PENGISIAN!CT141,PENGISIAN!CY141,PENGISIAN!DA141),0))</f>
        <v>0</v>
      </c>
      <c r="AC140" s="238">
        <f>IF(AND(PENGISIAN!DG141&gt;0,PENGISIAN!CZ141&gt;0,PENGISIAN!DG141&gt;PENGISIAN!CZ141),PENGISIAN!DG141,IF(AND(PENGISIAN!DI141&gt;0,PENGISIAN!CZ141&gt;0,PENGISIAN!DI141&gt;PENGISIAN!CZ141),PENGISIAN!DI141,0))</f>
        <v>0</v>
      </c>
      <c r="AD140" s="238">
        <f>IF(AND(PENGISIAN!DG141&gt;0,PENGISIAN!CZ141&gt;0,PENGISIAN!DG141&gt;PENGISIAN!CZ141),SUM(PENGISIAN!DA141,PENGISIAN!DF141),IF(AND(PENGISIAN!DI141&gt;0,PENGISIAN!CZ141&gt;0,PENGISIAN!DI141&gt;PENGISIAN!CZ141),SUM(PENGISIAN!DA141,PENGISIAN!DF141,PENGISIAN!DH141),0))</f>
        <v>0</v>
      </c>
      <c r="AE140" s="238">
        <f>IF(AND(PENGISIAN!DN141&gt;0,PENGISIAN!DG141&gt;0,PENGISIAN!DN141&gt;PENGISIAN!DG141),PENGISIAN!DN141,IF(AND(PENGISIAN!DP141&gt;0,PENGISIAN!DG141&gt;0,PENGISIAN!DP141&gt;PENGISIAN!DG141),PENGISIAN!DP141,0))</f>
        <v>0</v>
      </c>
      <c r="AF140" s="238">
        <f>IF(AND(PENGISIAN!DN141&gt;0,PENGISIAN!DG141&gt;0,PENGISIAN!DN141&gt;PENGISIAN!DG141),SUM(PENGISIAN!DH141,PENGISIAN!DM141),IF(AND(PENGISIAN!DP141&gt;0,PENGISIAN!DG141&gt;0,PENGISIAN!DP141&gt;PENGISIAN!DG141),SUM(PENGISIAN!DH141,PENGISIAN!DM141,PENGISIAN!DO141),0))</f>
        <v>0</v>
      </c>
      <c r="AG140" s="238">
        <f>IF(AND(PENGISIAN!DU141&gt;0,PENGISIAN!DN141&gt;0,PENGISIAN!DU141&gt;PENGISIAN!DN141),PENGISIAN!DU141,IF(AND(PENGISIAN!DW141&gt;0,PENGISIAN!DN141&gt;0,PENGISIAN!DW141&gt;PENGISIAN!DN141),PENGISIAN!DW141,0))</f>
        <v>0</v>
      </c>
      <c r="AH140" s="238">
        <f>IF(AND(PENGISIAN!DU141&gt;0,PENGISIAN!DN141&gt;0,PENGISIAN!DU141&gt;PENGISIAN!DN141),SUM(PENGISIAN!DO141,PENGISIAN!DT141),IF(AND(PENGISIAN!DW141&gt;0,PENGISIAN!DN141&gt;0,PENGISIAN!DW141&gt;PENGISIAN!DN141),SUM(PENGISIAN!DO141,PENGISIAN!DT141,PENGISIAN!DV141),0))</f>
        <v>0</v>
      </c>
      <c r="AI140" s="238">
        <f>IF(AND(PENGISIAN!EB141&gt;0,PENGISIAN!DU141&gt;0,PENGISIAN!EB141&gt;PENGISIAN!DU141),PENGISIAN!EB141,IF(AND(PENGISIAN!ED141&gt;0,PENGISIAN!DU141&gt;0,PENGISIAN!ED141&gt;PENGISIAN!DU141),PENGISIAN!ED141,0))</f>
        <v>0</v>
      </c>
      <c r="AJ140" s="238">
        <f>IF(AND(PENGISIAN!EB141&gt;0,PENGISIAN!DU141&gt;0,PENGISIAN!EB141&gt;PENGISIAN!DU141),SUM(PENGISIAN!DV141,PENGISIAN!EA141),IF(AND(PENGISIAN!ED141&gt;0,PENGISIAN!DU141&gt;0,PENGISIAN!ED141&gt;PENGISIAN!DU141),SUM(PENGISIAN!DV141,PENGISIAN!EA141,PENGISIAN!EC141),0))</f>
        <v>0</v>
      </c>
      <c r="AK140" s="238">
        <f>IF(AND(PENGISIAN!EI141&gt;0,PENGISIAN!EB141&gt;0,PENGISIAN!EI141&gt;PENGISIAN!EB141),PENGISIAN!EI141,IF(AND(PENGISIAN!EK141&gt;0,PENGISIAN!EB141&gt;0,PENGISIAN!EK141&gt;PENGISIAN!EB141),PENGISIAN!EK141,0))</f>
        <v>0</v>
      </c>
      <c r="AL140" s="238">
        <f>IF(AND(PENGISIAN!EI141&gt;0,PENGISIAN!EB141&gt;0,PENGISIAN!EI141&gt;PENGISIAN!EB141),SUM(PENGISIAN!EC141,PENGISIAN!EH141),IF(AND(PENGISIAN!EK141&gt;0,PENGISIAN!EB141&gt;0,PENGISIAN!EK141&gt;PENGISIAN!EB141),SUM(PENGISIAN!EC141,PENGISIAN!EH141,PENGISIAN!EJ141),0))</f>
        <v>0</v>
      </c>
      <c r="AM140" s="238">
        <f>IF(AND(PENGISIAN!EP141&gt;0,PENGISIAN!EI141&gt;0,PENGISIAN!EP141&gt;PENGISIAN!EI141),PENGISIAN!EP141,IF(AND(PENGISIAN!ER141&gt;0,PENGISIAN!EI141&gt;0,PENGISIAN!ER141&gt;PENGISIAN!EI141),PENGISIAN!ER141,0))</f>
        <v>0</v>
      </c>
      <c r="AN140" s="238">
        <f>IF(AND(PENGISIAN!EP141&gt;0,PENGISIAN!EI141&gt;0,PENGISIAN!EP141&gt;PENGISIAN!EI141),SUM(PENGISIAN!EJ141,PENGISIAN!EO141),IF(AND(PENGISIAN!ER141&gt;0,PENGISIAN!EI141&gt;0,PENGISIAN!ER141&gt;PENGISIAN!EI141),SUM(PENGISIAN!EJ141,PENGISIAN!EO141,PENGISIAN!EQ141),0))</f>
        <v>0</v>
      </c>
      <c r="AO140" s="238">
        <f>IF(AND(PENGISIAN!EW141&gt;0,PENGISIAN!EP141&gt;0,PENGISIAN!EW141&gt;PENGISIAN!EP141),PENGISIAN!EW141,IF(AND(PENGISIAN!EY141&gt;0,PENGISIAN!EP141&gt;0,PENGISIAN!EY141&gt;PENGISIAN!EP141),PENGISIAN!EY141,0))</f>
        <v>0</v>
      </c>
      <c r="AP140" s="238">
        <f>IF(AND(PENGISIAN!EW141&gt;0,PENGISIAN!EP141&gt;0,PENGISIAN!EW141&gt;PENGISIAN!EP141),SUM(PENGISIAN!EQ141,PENGISIAN!EV141),IF(AND(PENGISIAN!EY141&gt;0,PENGISIAN!EP141&gt;0,PENGISIAN!EY141&gt;PENGISIAN!EP141),SUM(PENGISIAN!EQ141,PENGISIAN!EV141,PENGISIAN!EX141),0))</f>
        <v>0</v>
      </c>
      <c r="AQ140" s="238">
        <f>IF(AND(PENGISIAN!FD141&gt;0,PENGISIAN!EW141&gt;0,PENGISIAN!FD141&gt;PENGISIAN!EW141),PENGISIAN!FD141,IF(AND(PENGISIAN!FF141&gt;0,PENGISIAN!EW141&gt;0,PENGISIAN!FF141&gt;PENGISIAN!EW141),PENGISIAN!FF141,0))</f>
        <v>0</v>
      </c>
      <c r="AR140" s="238">
        <f>IF(AND(PENGISIAN!FD141&gt;0,PENGISIAN!EW141&gt;0,PENGISIAN!FD141&gt;PENGISIAN!EW141),SUM(PENGISIAN!EX141,PENGISIAN!FC141),IF(AND(PENGISIAN!FF141&gt;0,PENGISIAN!EW141&gt;0,PENGISIAN!FF141&gt;PENGISIAN!EW141),SUM(PENGISIAN!EX141,PENGISIAN!FC141,PENGISIAN!FE141),0))</f>
        <v>0</v>
      </c>
      <c r="AS140" s="238">
        <f>IF(AND(PENGISIAN!FK141&gt;0,PENGISIAN!FD141&gt;0,PENGISIAN!FK141&gt;PENGISIAN!FD141),PENGISIAN!FK141,IF(AND(PENGISIAN!FM141&gt;0,PENGISIAN!FD141&gt;0,PENGISIAN!FM141&gt;PENGISIAN!FD141),PENGISIAN!FM141,0))</f>
        <v>0</v>
      </c>
      <c r="AT140" s="238">
        <f>IF(AND(PENGISIAN!FK141&gt;0,PENGISIAN!FD141&gt;0,PENGISIAN!FK141&gt;PENGISIAN!FD141),SUM(PENGISIAN!FE141,PENGISIAN!FJ141),IF(AND(PENGISIAN!FM141&gt;0,PENGISIAN!FD141&gt;0,PENGISIAN!FM141&gt;PENGISIAN!FD141),SUM(PENGISIAN!FE141,PENGISIAN!FJ141,PENGISIAN!FL141),0))</f>
        <v>0</v>
      </c>
      <c r="AU140" s="238">
        <f>IF(AND(PENGISIAN!FR141&gt;0,PENGISIAN!FK141&gt;0,PENGISIAN!FR141&gt;PENGISIAN!FK141),PENGISIAN!FR141,IF(AND(PENGISIAN!FT141&gt;0,PENGISIAN!FK141&gt;0,PENGISIAN!FT141&gt;PENGISIAN!FK141),PENGISIAN!FT141,0))</f>
        <v>0</v>
      </c>
      <c r="AV140" s="238">
        <f>IF(AND(PENGISIAN!FR141&gt;0,PENGISIAN!FK141&gt;0,PENGISIAN!FR141&gt;PENGISIAN!FK141),SUM(PENGISIAN!FL141,PENGISIAN!FQ141),IF(AND(PENGISIAN!FT141&gt;0,PENGISIAN!FK141&gt;0,PENGISIAN!FT141&gt;PENGISIAN!FK141),SUM(PENGISIAN!FL141,PENGISIAN!FQ141,PENGISIAN!FS141),0))</f>
        <v>0</v>
      </c>
      <c r="AW140" s="238">
        <f>IF(AND(PENGISIAN!FY141&gt;0,PENGISIAN!FR141&gt;0,PENGISIAN!FY141&gt;PENGISIAN!FR141),PENGISIAN!FY141,IF(AND(PENGISIAN!GA141&gt;0,PENGISIAN!FR141&gt;0,PENGISIAN!GA141&gt;PENGISIAN!FR141),PENGISIAN!GA141,0))</f>
        <v>0</v>
      </c>
      <c r="AX140" s="238">
        <f>IF(AND(PENGISIAN!FY141&gt;0,PENGISIAN!FR141&gt;0,PENGISIAN!FY141&gt;PENGISIAN!FR141),SUM(PENGISIAN!FS141,PENGISIAN!FX141),IF(AND(PENGISIAN!GA141&gt;0,PENGISIAN!FR141&gt;0,PENGISIAN!GA141&gt;PENGISIAN!FR141),SUM(PENGISIAN!FS141,PENGISIAN!FX141,PENGISIAN!FZ141),0))</f>
        <v>0</v>
      </c>
      <c r="AY140" s="238">
        <f>IF(AND(PENGISIAN!GF141&gt;0,PENGISIAN!FY141&gt;0,PENGISIAN!GF141&gt;PENGISIAN!FY141),PENGISIAN!GF141,IF(AND(PENGISIAN!GH141&gt;0,PENGISIAN!FY141&gt;0,PENGISIAN!GH141&gt;PENGISIAN!FY141),PENGISIAN!GH141,0))</f>
        <v>0</v>
      </c>
      <c r="AZ140" s="238">
        <f>IF(AND(PENGISIAN!GF141&gt;0,PENGISIAN!FY141&gt;0,PENGISIAN!GF141&gt;PENGISIAN!FY141),SUM(PENGISIAN!FZ141,PENGISIAN!GE141),IF(AND(PENGISIAN!GH141&gt;0,PENGISIAN!FY141&gt;0,PENGISIAN!GH141&gt;PENGISIAN!FY141),SUM(PENGISIAN!FZ141,PENGISIAN!GE141,PENGISIAN!GG141),0))</f>
        <v>0</v>
      </c>
      <c r="BA140" s="238">
        <f>IF(AND(PENGISIAN!GM141&gt;0,PENGISIAN!GF141&gt;0,PENGISIAN!GM141&gt;PENGISIAN!GF141),PENGISIAN!GM141,IF(AND(PENGISIAN!GO141&gt;0,PENGISIAN!GF141&gt;0,PENGISIAN!GO141&gt;PENGISIAN!GF141),PENGISIAN!GO141,0))</f>
        <v>0</v>
      </c>
      <c r="BB140" s="238">
        <f>IF(AND(PENGISIAN!GM141&gt;0,PENGISIAN!GF141&gt;0,PENGISIAN!GM141&gt;PENGISIAN!GF141),SUM(PENGISIAN!GG141,PENGISIAN!GL141),IF(AND(PENGISIAN!GO141&gt;0,PENGISIAN!GF141&gt;0,PENGISIAN!GO141&gt;PENGISIAN!GF141),SUM(PENGISIAN!GG141,PENGISIAN!GL141,PENGISIAN!GN141),0))</f>
        <v>0</v>
      </c>
      <c r="BC140" s="238">
        <f>IF(AND(PENGISIAN!GT141&gt;0,PENGISIAN!GM141&gt;0,PENGISIAN!GT141&gt;PENGISIAN!GM141),PENGISIAN!GT141,IF(AND(PENGISIAN!GV141&gt;0,PENGISIAN!GM141&gt;0,PENGISIAN!GV141&gt;PENGISIAN!GM141),PENGISIAN!GV141,0))</f>
        <v>0</v>
      </c>
      <c r="BD140" s="238">
        <f>IF(AND(PENGISIAN!GT141&gt;0,PENGISIAN!GM141&gt;0,PENGISIAN!GT141&gt;PENGISIAN!GM141),SUM(PENGISIAN!GN141,PENGISIAN!GS141),IF(AND(PENGISIAN!GV141&gt;0,PENGISIAN!GM141&gt;0,PENGISIAN!GV141&gt;PENGISIAN!GM141),SUM(PENGISIAN!GN141,PENGISIAN!GS141,PENGISIAN!GU141),0))</f>
        <v>0</v>
      </c>
      <c r="BE140" s="238">
        <f>IF(AND(PENGISIAN!HA141&gt;0,PENGISIAN!GT141&gt;0,PENGISIAN!HA141&gt;PENGISIAN!GT141),PENGISIAN!HA141,IF(AND(PENGISIAN!HC141&gt;0,PENGISIAN!GT141&gt;0,PENGISIAN!HC141&gt;PENGISIAN!GT141),PENGISIAN!HC141,0))</f>
        <v>0</v>
      </c>
      <c r="BF140" s="238">
        <f>IF(AND(PENGISIAN!HA141&gt;0,PENGISIAN!GT141&gt;0,PENGISIAN!HA141&gt;PENGISIAN!GT141),SUM(PENGISIAN!GU141,PENGISIAN!GZ141),IF(AND(PENGISIAN!HC141&gt;0,PENGISIAN!GT141&gt;0,PENGISIAN!HC141&gt;PENGISIAN!GT141),SUM(PENGISIAN!GU141,PENGISIAN!GZ141,PENGISIAN!HB141),0))</f>
        <v>0</v>
      </c>
      <c r="BG140" s="238">
        <f>IF(AND(PENGISIAN!HH141&gt;0,PENGISIAN!HA141&gt;0,PENGISIAN!HH141&gt;PENGISIAN!HA141),PENGISIAN!HH141,IF(AND(PENGISIAN!HJ141&gt;0,PENGISIAN!HA141&gt;0,PENGISIAN!HJ141&gt;PENGISIAN!HA141),PENGISIAN!HJ141,0))</f>
        <v>0</v>
      </c>
      <c r="BH140" s="238">
        <f>IF(AND(PENGISIAN!HH141&gt;0,PENGISIAN!HA141&gt;0,PENGISIAN!HH141&gt;PENGISIAN!HA141),SUM(PENGISIAN!HB141,PENGISIAN!HG141),IF(AND(PENGISIAN!HJ141&gt;0,PENGISIAN!HA141&gt;0,PENGISIAN!HJ141&gt;PENGISIAN!HA141),SUM(PENGISIAN!HB141,PENGISIAN!HG141,PENGISIAN!HI141),0))</f>
        <v>0</v>
      </c>
      <c r="BI140" s="238">
        <f>IF(AND(PENGISIAN!HJ141&gt;0,PENGISIAN!HH141&gt;0,PENGISIAN!HJ141&gt;PENGISIAN!HH141),PENGISIAN!HJ141,0)</f>
        <v>0</v>
      </c>
      <c r="BJ140" s="238">
        <f>IF(AND(PENGISIAN!HJ141&gt;0,PENGISIAN!HH141&gt;0,PENGISIAN!HJ141&gt;PENGISIAN!HH141),PENGISIAN!HI141,0)</f>
        <v>0</v>
      </c>
    </row>
    <row r="141" spans="1:62">
      <c r="A141" s="238">
        <f>IF(AND(PENGISIAN!M142&gt;0,PENGISIAN!F142&gt;0,PENGISIAN!M142&gt;PENGISIAN!F142),PENGISIAN!M142,IF(AND(PENGISIAN!O142&gt;0,PENGISIAN!F142&gt;0,PENGISIAN!O142&gt;PENGISIAN!F142),PENGISIAN!O142,0))</f>
        <v>13150</v>
      </c>
      <c r="B141" s="238">
        <f>IF(AND(PENGISIAN!M142&gt;0,PENGISIAN!F142&gt;0,PENGISIAN!M142&gt;PENGISIAN!F142),SUM(PENGISIAN!G142,PENGISIAN!L142),IF(AND(PENGISIAN!O142&gt;0,PENGISIAN!F142&gt;0,PENGISIAN!O142&gt;PENGISIAN!F142),SUM(PENGISIAN!G142,PENGISIAN!L142,PENGISIAN!N142),0))</f>
        <v>71</v>
      </c>
      <c r="C141" s="238">
        <f>IF(AND(PENGISIAN!T142&gt;0,PENGISIAN!M142&gt;0,PENGISIAN!T142&gt;PENGISIAN!M142),PENGISIAN!T142,IF(AND(PENGISIAN!V142&gt;0,PENGISIAN!M142&gt;0,PENGISIAN!V142&gt;PENGISIAN!M142),PENGISIAN!V142,0))</f>
        <v>0</v>
      </c>
      <c r="D141" s="238">
        <f>IF(AND(PENGISIAN!T142&gt;0,PENGISIAN!M142&gt;0,PENGISIAN!T142&gt;PENGISIAN!M142),SUM(PENGISIAN!N142,PENGISIAN!S142),IF(AND(PENGISIAN!V142&gt;0,PENGISIAN!M142&gt;0,PENGISIAN!V142&gt;PENGISIAN!M142),SUM(PENGISIAN!N142,PENGISIAN!S142,PENGISIAN!U142),0))</f>
        <v>0</v>
      </c>
      <c r="E141" s="238">
        <f>IF(AND(PENGISIAN!AA142&gt;0,PENGISIAN!T142&gt;0,PENGISIAN!AA142&gt;PENGISIAN!T142),PENGISIAN!AA142,IF(AND(PENGISIAN!AC142&gt;0,PENGISIAN!T142&gt;0,PENGISIAN!AC142&gt;PENGISIAN!T142),PENGISIAN!AC142,0))</f>
        <v>13164</v>
      </c>
      <c r="F141" s="238">
        <f>IF(AND(PENGISIAN!AA142&gt;0,PENGISIAN!T142&gt;0,PENGISIAN!AA142&gt;PENGISIAN!T142),SUM(PENGISIAN!U142,PENGISIAN!Z142),IF(AND(PENGISIAN!AC142&gt;0,PENGISIAN!T142&gt;0,PENGISIAN!AC142&gt;PENGISIAN!T142),SUM(PENGISIAN!U142,PENGISIAN!Z142,PENGISIAN!AB142),0))</f>
        <v>85</v>
      </c>
      <c r="G141" s="238">
        <f>IF(AND(PENGISIAN!AH142&gt;0,PENGISIAN!AA142&gt;0,PENGISIAN!AH142&gt;PENGISIAN!AA142),PENGISIAN!AH142,IF(AND(PENGISIAN!AJ142&gt;0,PENGISIAN!AA142&gt;0,PENGISIAN!AJ142&gt;PENGISIAN!AA142),PENGISIAN!AJ142,0))</f>
        <v>13176</v>
      </c>
      <c r="H141" s="238">
        <f>IF(AND(PENGISIAN!AH142&gt;0,PENGISIAN!AA142&gt;0,PENGISIAN!AH142&gt;PENGISIAN!AA142),SUM(PENGISIAN!AB142,PENGISIAN!AG142),IF(AND(PENGISIAN!AJ142&gt;0,PENGISIAN!AA142&gt;0,PENGISIAN!AJ142&gt;PENGISIAN!AA142),SUM(PENGISIAN!AB142,PENGISIAN!AG142,PENGISIAN!AI142),0))</f>
        <v>80</v>
      </c>
      <c r="I141" s="238">
        <f>IF(AND(PENGISIAN!AO142&gt;0,PENGISIAN!AH142&gt;0,PENGISIAN!AO142&gt;PENGISIAN!AH142),PENGISIAN!AO142,IF(AND(PENGISIAN!AQ142&gt;0,PENGISIAN!AH142&gt;0,PENGISIAN!AQ142&gt;PENGISIAN!AH142),PENGISIAN!AQ142,0))</f>
        <v>0</v>
      </c>
      <c r="J141" s="238">
        <f>IF(AND(PENGISIAN!AO142&gt;0,PENGISIAN!AH142&gt;0,PENGISIAN!AO142&gt;PENGISIAN!AH142),SUM(PENGISIAN!AI142,PENGISIAN!AN142),IF(AND(PENGISIAN!AQ142&gt;0,PENGISIAN!AH142&gt;0,PENGISIAN!AQ142&gt;PENGISIAN!AH142),SUM(PENGISIAN!AI142,PENGISIAN!AN142,PENGISIAN!AP142),0))</f>
        <v>0</v>
      </c>
      <c r="K141" s="238">
        <f>IF(AND(PENGISIAN!AV142&gt;0,PENGISIAN!AO142&gt;0,PENGISIAN!AV142&gt;PENGISIAN!AO142),PENGISIAN!AV142,IF(AND(PENGISIAN!AX142&gt;0,PENGISIAN!AO142&gt;0,PENGISIAN!AX142&gt;PENGISIAN!AO142),PENGISIAN!AX142,0))</f>
        <v>0</v>
      </c>
      <c r="L141" s="238">
        <f>IF(AND(PENGISIAN!AV142&gt;0,PENGISIAN!AO142&gt;0,PENGISIAN!AV142&gt;PENGISIAN!AO142),SUM(PENGISIAN!AP142,PENGISIAN!AU142),IF(AND(PENGISIAN!AX142&gt;0,PENGISIAN!AO142&gt;0,PENGISIAN!AX142&gt;PENGISIAN!AO142),SUM(PENGISIAN!AP142,PENGISIAN!AU142,PENGISIAN!AW142),0))</f>
        <v>0</v>
      </c>
      <c r="M141" s="238">
        <f>IF(AND(PENGISIAN!BC142&gt;0,PENGISIAN!AV142&gt;0,PENGISIAN!BC142&gt;PENGISIAN!AV142),PENGISIAN!BC142,IF(AND(PENGISIAN!BE142&gt;0,PENGISIAN!AV142&gt;0,PENGISIAN!BE142&gt;PENGISIAN!AV142),PENGISIAN!BE142,0))</f>
        <v>0</v>
      </c>
      <c r="N141" s="238">
        <f>IF(AND(PENGISIAN!BC142&gt;0,PENGISIAN!AV142&gt;0,PENGISIAN!BC142&gt;PENGISIAN!AV142),SUM(PENGISIAN!AW142,PENGISIAN!BB142),IF(AND(PENGISIAN!BE142&gt;0,PENGISIAN!AV142&gt;0,PENGISIAN!BE142&gt;PENGISIAN!AV142),SUM(PENGISIAN!AW142,PENGISIAN!BB142,PENGISIAN!BD142),0))</f>
        <v>0</v>
      </c>
      <c r="O141" s="238">
        <f>IF(AND(PENGISIAN!BJ142&gt;0,PENGISIAN!BC142&gt;0,PENGISIAN!BJ142&gt;PENGISIAN!BC142),PENGISIAN!BJ142,IF(AND(PENGISIAN!BL142&gt;0,PENGISIAN!BC142&gt;0,PENGISIAN!BL142&gt;PENGISIAN!BC142),PENGISIAN!BL142,0))</f>
        <v>0</v>
      </c>
      <c r="P141" s="238">
        <f>IF(AND(PENGISIAN!BJ142&gt;0,PENGISIAN!BC142&gt;0,PENGISIAN!BJ142&gt;PENGISIAN!BC142),SUM(PENGISIAN!BD142,PENGISIAN!BI142),IF(AND(PENGISIAN!BL142&gt;0,PENGISIAN!BC142&gt;0,PENGISIAN!BL142&gt;PENGISIAN!BC142),SUM(PENGISIAN!BD142,PENGISIAN!BI142,PENGISIAN!BK142),0))</f>
        <v>0</v>
      </c>
      <c r="Q141" s="238">
        <f>IF(AND(PENGISIAN!BQ142&gt;0,PENGISIAN!BJ142&gt;0,PENGISIAN!BQ142&gt;PENGISIAN!BJ142),PENGISIAN!BQ142,IF(AND(PENGISIAN!BS142&gt;0,PENGISIAN!BJ142&gt;0,PENGISIAN!BS142&gt;PENGISIAN!BJ142),PENGISIAN!BS142,0))</f>
        <v>0</v>
      </c>
      <c r="R141" s="238">
        <f>IF(AND(PENGISIAN!BQ142&gt;0,PENGISIAN!BJ142&gt;0,PENGISIAN!BQ142&gt;PENGISIAN!BJ142),SUM(PENGISIAN!BK142,PENGISIAN!BP142),IF(AND(PENGISIAN!BS142&gt;0,PENGISIAN!BJ142&gt;0,PENGISIAN!BS142&gt;PENGISIAN!BJ142),SUM(PENGISIAN!BK142,PENGISIAN!BP142,PENGISIAN!BR142),0))</f>
        <v>0</v>
      </c>
      <c r="S141" s="238">
        <f>IF(AND(PENGISIAN!BX142&gt;0,PENGISIAN!BQ142&gt;0,PENGISIAN!BX142&gt;PENGISIAN!BQ142),PENGISIAN!BX142,IF(AND(PENGISIAN!BZ142&gt;0,PENGISIAN!BQ142&gt;0,PENGISIAN!BZ142&gt;PENGISIAN!BQ142),PENGISIAN!BZ142,0))</f>
        <v>0</v>
      </c>
      <c r="T141" s="238">
        <f>IF(AND(PENGISIAN!BX142&gt;0,PENGISIAN!BQ142&gt;0,PENGISIAN!BX142&gt;PENGISIAN!BQ142),SUM(PENGISIAN!BR142,PENGISIAN!BW142),IF(AND(PENGISIAN!BZ142&gt;0,PENGISIAN!BQ142&gt;0,PENGISIAN!BZ142&gt;PENGISIAN!BQ142),SUM(PENGISIAN!BR142,PENGISIAN!BW142,PENGISIAN!BY142),0))</f>
        <v>0</v>
      </c>
      <c r="U141" s="238">
        <f>IF(AND(PENGISIAN!CE142&gt;0,PENGISIAN!BX142&gt;0,PENGISIAN!CE142&gt;PENGISIAN!BX142),PENGISIAN!CE142,IF(AND(PENGISIAN!CG142&gt;0,PENGISIAN!BX142&gt;0,PENGISIAN!CG142&gt;PENGISIAN!BX142),PENGISIAN!CG142,0))</f>
        <v>0</v>
      </c>
      <c r="V141" s="238">
        <f>IF(AND(PENGISIAN!CE142&gt;0,PENGISIAN!BX142&gt;0,PENGISIAN!CE142&gt;PENGISIAN!BX142),SUM(PENGISIAN!BY142,PENGISIAN!CD142),IF(AND(PENGISIAN!CG142&gt;0,PENGISIAN!BX142&gt;0,PENGISIAN!CG142&gt;PENGISIAN!BX142),SUM(PENGISIAN!BY142,PENGISIAN!CD142,PENGISIAN!CF142),0))</f>
        <v>0</v>
      </c>
      <c r="W141" s="238">
        <f>IF(AND(PENGISIAN!CL142&gt;0,PENGISIAN!CE142&gt;0,PENGISIAN!CL142&gt;PENGISIAN!CE142),PENGISIAN!CL142,IF(AND(PENGISIAN!CN142&gt;0,PENGISIAN!CE142&gt;0,PENGISIAN!CN142&gt;PENGISIAN!CE142),PENGISIAN!CN142,0))</f>
        <v>0</v>
      </c>
      <c r="X141" s="238">
        <f>IF(AND(PENGISIAN!CL142&gt;0,PENGISIAN!CE142&gt;0,PENGISIAN!CL142&gt;PENGISIAN!CE142),SUM(PENGISIAN!CF142,PENGISIAN!CK142),IF(AND(PENGISIAN!CN142&gt;0,PENGISIAN!CE142&gt;0,PENGISIAN!CN142&gt;PENGISIAN!CE142),SUM(PENGISIAN!CF142,PENGISIAN!CK142,PENGISIAN!CM142),0))</f>
        <v>0</v>
      </c>
      <c r="Y141" s="238">
        <f>IF(AND(PENGISIAN!CS142&gt;0,PENGISIAN!CL142&gt;0,PENGISIAN!CS142&gt;PENGISIAN!CL142),PENGISIAN!CS142,IF(AND(PENGISIAN!CU142&gt;0,PENGISIAN!CL142&gt;0,PENGISIAN!CU142&gt;PENGISIAN!CL142),PENGISIAN!CU142,0))</f>
        <v>0</v>
      </c>
      <c r="Z141" s="238">
        <f>IF(AND(PENGISIAN!CS142&gt;0,PENGISIAN!CL142&gt;0,PENGISIAN!CS142&gt;PENGISIAN!CL142),SUM(PENGISIAN!CM142,PENGISIAN!CR142),IF(AND(PENGISIAN!CU142&gt;0,PENGISIAN!CL142&gt;0,PENGISIAN!CU142&gt;PENGISIAN!CL142),SUM(PENGISIAN!CM142,PENGISIAN!CR142,PENGISIAN!CT142),0))</f>
        <v>0</v>
      </c>
      <c r="AA141" s="238">
        <f>IF(AND(PENGISIAN!CZ142&gt;0,PENGISIAN!CS142&gt;0,PENGISIAN!CZ142&gt;PENGISIAN!CS142),PENGISIAN!CZ142,IF(AND(PENGISIAN!DB142&gt;0,PENGISIAN!CS142&gt;0,PENGISIAN!DB142&gt;PENGISIAN!CS142),PENGISIAN!DB142,0))</f>
        <v>0</v>
      </c>
      <c r="AB141" s="238">
        <f>IF(AND(PENGISIAN!CZ142&gt;0,PENGISIAN!CS142&gt;0,PENGISIAN!CZ142&gt;PENGISIAN!CS142),SUM(PENGISIAN!CT142,PENGISIAN!CY142),IF(AND(PENGISIAN!DB142&gt;0,PENGISIAN!CS142&gt;0,PENGISIAN!DB142&gt;PENGISIAN!CS142),SUM(PENGISIAN!CT142,PENGISIAN!CY142,PENGISIAN!DA142),0))</f>
        <v>0</v>
      </c>
      <c r="AC141" s="238">
        <f>IF(AND(PENGISIAN!DG142&gt;0,PENGISIAN!CZ142&gt;0,PENGISIAN!DG142&gt;PENGISIAN!CZ142),PENGISIAN!DG142,IF(AND(PENGISIAN!DI142&gt;0,PENGISIAN!CZ142&gt;0,PENGISIAN!DI142&gt;PENGISIAN!CZ142),PENGISIAN!DI142,0))</f>
        <v>0</v>
      </c>
      <c r="AD141" s="238">
        <f>IF(AND(PENGISIAN!DG142&gt;0,PENGISIAN!CZ142&gt;0,PENGISIAN!DG142&gt;PENGISIAN!CZ142),SUM(PENGISIAN!DA142,PENGISIAN!DF142),IF(AND(PENGISIAN!DI142&gt;0,PENGISIAN!CZ142&gt;0,PENGISIAN!DI142&gt;PENGISIAN!CZ142),SUM(PENGISIAN!DA142,PENGISIAN!DF142,PENGISIAN!DH142),0))</f>
        <v>0</v>
      </c>
      <c r="AE141" s="238">
        <f>IF(AND(PENGISIAN!DN142&gt;0,PENGISIAN!DG142&gt;0,PENGISIAN!DN142&gt;PENGISIAN!DG142),PENGISIAN!DN142,IF(AND(PENGISIAN!DP142&gt;0,PENGISIAN!DG142&gt;0,PENGISIAN!DP142&gt;PENGISIAN!DG142),PENGISIAN!DP142,0))</f>
        <v>0</v>
      </c>
      <c r="AF141" s="238">
        <f>IF(AND(PENGISIAN!DN142&gt;0,PENGISIAN!DG142&gt;0,PENGISIAN!DN142&gt;PENGISIAN!DG142),SUM(PENGISIAN!DH142,PENGISIAN!DM142),IF(AND(PENGISIAN!DP142&gt;0,PENGISIAN!DG142&gt;0,PENGISIAN!DP142&gt;PENGISIAN!DG142),SUM(PENGISIAN!DH142,PENGISIAN!DM142,PENGISIAN!DO142),0))</f>
        <v>0</v>
      </c>
      <c r="AG141" s="238">
        <f>IF(AND(PENGISIAN!DU142&gt;0,PENGISIAN!DN142&gt;0,PENGISIAN!DU142&gt;PENGISIAN!DN142),PENGISIAN!DU142,IF(AND(PENGISIAN!DW142&gt;0,PENGISIAN!DN142&gt;0,PENGISIAN!DW142&gt;PENGISIAN!DN142),PENGISIAN!DW142,0))</f>
        <v>0</v>
      </c>
      <c r="AH141" s="238">
        <f>IF(AND(PENGISIAN!DU142&gt;0,PENGISIAN!DN142&gt;0,PENGISIAN!DU142&gt;PENGISIAN!DN142),SUM(PENGISIAN!DO142,PENGISIAN!DT142),IF(AND(PENGISIAN!DW142&gt;0,PENGISIAN!DN142&gt;0,PENGISIAN!DW142&gt;PENGISIAN!DN142),SUM(PENGISIAN!DO142,PENGISIAN!DT142,PENGISIAN!DV142),0))</f>
        <v>0</v>
      </c>
      <c r="AI141" s="238">
        <f>IF(AND(PENGISIAN!EB142&gt;0,PENGISIAN!DU142&gt;0,PENGISIAN!EB142&gt;PENGISIAN!DU142),PENGISIAN!EB142,IF(AND(PENGISIAN!ED142&gt;0,PENGISIAN!DU142&gt;0,PENGISIAN!ED142&gt;PENGISIAN!DU142),PENGISIAN!ED142,0))</f>
        <v>0</v>
      </c>
      <c r="AJ141" s="238">
        <f>IF(AND(PENGISIAN!EB142&gt;0,PENGISIAN!DU142&gt;0,PENGISIAN!EB142&gt;PENGISIAN!DU142),SUM(PENGISIAN!DV142,PENGISIAN!EA142),IF(AND(PENGISIAN!ED142&gt;0,PENGISIAN!DU142&gt;0,PENGISIAN!ED142&gt;PENGISIAN!DU142),SUM(PENGISIAN!DV142,PENGISIAN!EA142,PENGISIAN!EC142),0))</f>
        <v>0</v>
      </c>
      <c r="AK141" s="238">
        <f>IF(AND(PENGISIAN!EI142&gt;0,PENGISIAN!EB142&gt;0,PENGISIAN!EI142&gt;PENGISIAN!EB142),PENGISIAN!EI142,IF(AND(PENGISIAN!EK142&gt;0,PENGISIAN!EB142&gt;0,PENGISIAN!EK142&gt;PENGISIAN!EB142),PENGISIAN!EK142,0))</f>
        <v>0</v>
      </c>
      <c r="AL141" s="238">
        <f>IF(AND(PENGISIAN!EI142&gt;0,PENGISIAN!EB142&gt;0,PENGISIAN!EI142&gt;PENGISIAN!EB142),SUM(PENGISIAN!EC142,PENGISIAN!EH142),IF(AND(PENGISIAN!EK142&gt;0,PENGISIAN!EB142&gt;0,PENGISIAN!EK142&gt;PENGISIAN!EB142),SUM(PENGISIAN!EC142,PENGISIAN!EH142,PENGISIAN!EJ142),0))</f>
        <v>0</v>
      </c>
      <c r="AM141" s="238">
        <f>IF(AND(PENGISIAN!EP142&gt;0,PENGISIAN!EI142&gt;0,PENGISIAN!EP142&gt;PENGISIAN!EI142),PENGISIAN!EP142,IF(AND(PENGISIAN!ER142&gt;0,PENGISIAN!EI142&gt;0,PENGISIAN!ER142&gt;PENGISIAN!EI142),PENGISIAN!ER142,0))</f>
        <v>0</v>
      </c>
      <c r="AN141" s="238">
        <f>IF(AND(PENGISIAN!EP142&gt;0,PENGISIAN!EI142&gt;0,PENGISIAN!EP142&gt;PENGISIAN!EI142),SUM(PENGISIAN!EJ142,PENGISIAN!EO142),IF(AND(PENGISIAN!ER142&gt;0,PENGISIAN!EI142&gt;0,PENGISIAN!ER142&gt;PENGISIAN!EI142),SUM(PENGISIAN!EJ142,PENGISIAN!EO142,PENGISIAN!EQ142),0))</f>
        <v>0</v>
      </c>
      <c r="AO141" s="238">
        <f>IF(AND(PENGISIAN!EW142&gt;0,PENGISIAN!EP142&gt;0,PENGISIAN!EW142&gt;PENGISIAN!EP142),PENGISIAN!EW142,IF(AND(PENGISIAN!EY142&gt;0,PENGISIAN!EP142&gt;0,PENGISIAN!EY142&gt;PENGISIAN!EP142),PENGISIAN!EY142,0))</f>
        <v>0</v>
      </c>
      <c r="AP141" s="238">
        <f>IF(AND(PENGISIAN!EW142&gt;0,PENGISIAN!EP142&gt;0,PENGISIAN!EW142&gt;PENGISIAN!EP142),SUM(PENGISIAN!EQ142,PENGISIAN!EV142),IF(AND(PENGISIAN!EY142&gt;0,PENGISIAN!EP142&gt;0,PENGISIAN!EY142&gt;PENGISIAN!EP142),SUM(PENGISIAN!EQ142,PENGISIAN!EV142,PENGISIAN!EX142),0))</f>
        <v>0</v>
      </c>
      <c r="AQ141" s="238">
        <f>IF(AND(PENGISIAN!FD142&gt;0,PENGISIAN!EW142&gt;0,PENGISIAN!FD142&gt;PENGISIAN!EW142),PENGISIAN!FD142,IF(AND(PENGISIAN!FF142&gt;0,PENGISIAN!EW142&gt;0,PENGISIAN!FF142&gt;PENGISIAN!EW142),PENGISIAN!FF142,0))</f>
        <v>0</v>
      </c>
      <c r="AR141" s="238">
        <f>IF(AND(PENGISIAN!FD142&gt;0,PENGISIAN!EW142&gt;0,PENGISIAN!FD142&gt;PENGISIAN!EW142),SUM(PENGISIAN!EX142,PENGISIAN!FC142),IF(AND(PENGISIAN!FF142&gt;0,PENGISIAN!EW142&gt;0,PENGISIAN!FF142&gt;PENGISIAN!EW142),SUM(PENGISIAN!EX142,PENGISIAN!FC142,PENGISIAN!FE142),0))</f>
        <v>0</v>
      </c>
      <c r="AS141" s="238">
        <f>IF(AND(PENGISIAN!FK142&gt;0,PENGISIAN!FD142&gt;0,PENGISIAN!FK142&gt;PENGISIAN!FD142),PENGISIAN!FK142,IF(AND(PENGISIAN!FM142&gt;0,PENGISIAN!FD142&gt;0,PENGISIAN!FM142&gt;PENGISIAN!FD142),PENGISIAN!FM142,0))</f>
        <v>0</v>
      </c>
      <c r="AT141" s="238">
        <f>IF(AND(PENGISIAN!FK142&gt;0,PENGISIAN!FD142&gt;0,PENGISIAN!FK142&gt;PENGISIAN!FD142),SUM(PENGISIAN!FE142,PENGISIAN!FJ142),IF(AND(PENGISIAN!FM142&gt;0,PENGISIAN!FD142&gt;0,PENGISIAN!FM142&gt;PENGISIAN!FD142),SUM(PENGISIAN!FE142,PENGISIAN!FJ142,PENGISIAN!FL142),0))</f>
        <v>0</v>
      </c>
      <c r="AU141" s="238">
        <f>IF(AND(PENGISIAN!FR142&gt;0,PENGISIAN!FK142&gt;0,PENGISIAN!FR142&gt;PENGISIAN!FK142),PENGISIAN!FR142,IF(AND(PENGISIAN!FT142&gt;0,PENGISIAN!FK142&gt;0,PENGISIAN!FT142&gt;PENGISIAN!FK142),PENGISIAN!FT142,0))</f>
        <v>0</v>
      </c>
      <c r="AV141" s="238">
        <f>IF(AND(PENGISIAN!FR142&gt;0,PENGISIAN!FK142&gt;0,PENGISIAN!FR142&gt;PENGISIAN!FK142),SUM(PENGISIAN!FL142,PENGISIAN!FQ142),IF(AND(PENGISIAN!FT142&gt;0,PENGISIAN!FK142&gt;0,PENGISIAN!FT142&gt;PENGISIAN!FK142),SUM(PENGISIAN!FL142,PENGISIAN!FQ142,PENGISIAN!FS142),0))</f>
        <v>0</v>
      </c>
      <c r="AW141" s="238">
        <f>IF(AND(PENGISIAN!FY142&gt;0,PENGISIAN!FR142&gt;0,PENGISIAN!FY142&gt;PENGISIAN!FR142),PENGISIAN!FY142,IF(AND(PENGISIAN!GA142&gt;0,PENGISIAN!FR142&gt;0,PENGISIAN!GA142&gt;PENGISIAN!FR142),PENGISIAN!GA142,0))</f>
        <v>0</v>
      </c>
      <c r="AX141" s="238">
        <f>IF(AND(PENGISIAN!FY142&gt;0,PENGISIAN!FR142&gt;0,PENGISIAN!FY142&gt;PENGISIAN!FR142),SUM(PENGISIAN!FS142,PENGISIAN!FX142),IF(AND(PENGISIAN!GA142&gt;0,PENGISIAN!FR142&gt;0,PENGISIAN!GA142&gt;PENGISIAN!FR142),SUM(PENGISIAN!FS142,PENGISIAN!FX142,PENGISIAN!FZ142),0))</f>
        <v>0</v>
      </c>
      <c r="AY141" s="238">
        <f>IF(AND(PENGISIAN!GF142&gt;0,PENGISIAN!FY142&gt;0,PENGISIAN!GF142&gt;PENGISIAN!FY142),PENGISIAN!GF142,IF(AND(PENGISIAN!GH142&gt;0,PENGISIAN!FY142&gt;0,PENGISIAN!GH142&gt;PENGISIAN!FY142),PENGISIAN!GH142,0))</f>
        <v>0</v>
      </c>
      <c r="AZ141" s="238">
        <f>IF(AND(PENGISIAN!GF142&gt;0,PENGISIAN!FY142&gt;0,PENGISIAN!GF142&gt;PENGISIAN!FY142),SUM(PENGISIAN!FZ142,PENGISIAN!GE142),IF(AND(PENGISIAN!GH142&gt;0,PENGISIAN!FY142&gt;0,PENGISIAN!GH142&gt;PENGISIAN!FY142),SUM(PENGISIAN!FZ142,PENGISIAN!GE142,PENGISIAN!GG142),0))</f>
        <v>0</v>
      </c>
      <c r="BA141" s="238">
        <f>IF(AND(PENGISIAN!GM142&gt;0,PENGISIAN!GF142&gt;0,PENGISIAN!GM142&gt;PENGISIAN!GF142),PENGISIAN!GM142,IF(AND(PENGISIAN!GO142&gt;0,PENGISIAN!GF142&gt;0,PENGISIAN!GO142&gt;PENGISIAN!GF142),PENGISIAN!GO142,0))</f>
        <v>0</v>
      </c>
      <c r="BB141" s="238">
        <f>IF(AND(PENGISIAN!GM142&gt;0,PENGISIAN!GF142&gt;0,PENGISIAN!GM142&gt;PENGISIAN!GF142),SUM(PENGISIAN!GG142,PENGISIAN!GL142),IF(AND(PENGISIAN!GO142&gt;0,PENGISIAN!GF142&gt;0,PENGISIAN!GO142&gt;PENGISIAN!GF142),SUM(PENGISIAN!GG142,PENGISIAN!GL142,PENGISIAN!GN142),0))</f>
        <v>0</v>
      </c>
      <c r="BC141" s="238">
        <f>IF(AND(PENGISIAN!GT142&gt;0,PENGISIAN!GM142&gt;0,PENGISIAN!GT142&gt;PENGISIAN!GM142),PENGISIAN!GT142,IF(AND(PENGISIAN!GV142&gt;0,PENGISIAN!GM142&gt;0,PENGISIAN!GV142&gt;PENGISIAN!GM142),PENGISIAN!GV142,0))</f>
        <v>0</v>
      </c>
      <c r="BD141" s="238">
        <f>IF(AND(PENGISIAN!GT142&gt;0,PENGISIAN!GM142&gt;0,PENGISIAN!GT142&gt;PENGISIAN!GM142),SUM(PENGISIAN!GN142,PENGISIAN!GS142),IF(AND(PENGISIAN!GV142&gt;0,PENGISIAN!GM142&gt;0,PENGISIAN!GV142&gt;PENGISIAN!GM142),SUM(PENGISIAN!GN142,PENGISIAN!GS142,PENGISIAN!GU142),0))</f>
        <v>0</v>
      </c>
      <c r="BE141" s="238">
        <f>IF(AND(PENGISIAN!HA142&gt;0,PENGISIAN!GT142&gt;0,PENGISIAN!HA142&gt;PENGISIAN!GT142),PENGISIAN!HA142,IF(AND(PENGISIAN!HC142&gt;0,PENGISIAN!GT142&gt;0,PENGISIAN!HC142&gt;PENGISIAN!GT142),PENGISIAN!HC142,0))</f>
        <v>0</v>
      </c>
      <c r="BF141" s="238">
        <f>IF(AND(PENGISIAN!HA142&gt;0,PENGISIAN!GT142&gt;0,PENGISIAN!HA142&gt;PENGISIAN!GT142),SUM(PENGISIAN!GU142,PENGISIAN!GZ142),IF(AND(PENGISIAN!HC142&gt;0,PENGISIAN!GT142&gt;0,PENGISIAN!HC142&gt;PENGISIAN!GT142),SUM(PENGISIAN!GU142,PENGISIAN!GZ142,PENGISIAN!HB142),0))</f>
        <v>0</v>
      </c>
      <c r="BG141" s="238">
        <f>IF(AND(PENGISIAN!HH142&gt;0,PENGISIAN!HA142&gt;0,PENGISIAN!HH142&gt;PENGISIAN!HA142),PENGISIAN!HH142,IF(AND(PENGISIAN!HJ142&gt;0,PENGISIAN!HA142&gt;0,PENGISIAN!HJ142&gt;PENGISIAN!HA142),PENGISIAN!HJ142,0))</f>
        <v>0</v>
      </c>
      <c r="BH141" s="238">
        <f>IF(AND(PENGISIAN!HH142&gt;0,PENGISIAN!HA142&gt;0,PENGISIAN!HH142&gt;PENGISIAN!HA142),SUM(PENGISIAN!HB142,PENGISIAN!HG142),IF(AND(PENGISIAN!HJ142&gt;0,PENGISIAN!HA142&gt;0,PENGISIAN!HJ142&gt;PENGISIAN!HA142),SUM(PENGISIAN!HB142,PENGISIAN!HG142,PENGISIAN!HI142),0))</f>
        <v>0</v>
      </c>
      <c r="BI141" s="238">
        <f>IF(AND(PENGISIAN!HJ142&gt;0,PENGISIAN!HH142&gt;0,PENGISIAN!HJ142&gt;PENGISIAN!HH142),PENGISIAN!HJ142,0)</f>
        <v>0</v>
      </c>
      <c r="BJ141" s="238">
        <f>IF(AND(PENGISIAN!HJ142&gt;0,PENGISIAN!HH142&gt;0,PENGISIAN!HJ142&gt;PENGISIAN!HH142),PENGISIAN!HI142,0)</f>
        <v>0</v>
      </c>
    </row>
    <row r="142" spans="1:62">
      <c r="A142" s="238">
        <f>IF(AND(PENGISIAN!M143&gt;0,PENGISIAN!F143&gt;0,PENGISIAN!M143&gt;PENGISIAN!F143),PENGISIAN!M143,IF(AND(PENGISIAN!O143&gt;0,PENGISIAN!F143&gt;0,PENGISIAN!O143&gt;PENGISIAN!F143),PENGISIAN!O143,0))</f>
        <v>0</v>
      </c>
      <c r="B142" s="238">
        <f>IF(AND(PENGISIAN!M143&gt;0,PENGISIAN!F143&gt;0,PENGISIAN!M143&gt;PENGISIAN!F143),SUM(PENGISIAN!G143,PENGISIAN!L143),IF(AND(PENGISIAN!O143&gt;0,PENGISIAN!F143&gt;0,PENGISIAN!O143&gt;PENGISIAN!F143),SUM(PENGISIAN!G143,PENGISIAN!L143,PENGISIAN!N143),0))</f>
        <v>0</v>
      </c>
      <c r="C142" s="238">
        <f>IF(AND(PENGISIAN!T143&gt;0,PENGISIAN!M143&gt;0,PENGISIAN!T143&gt;PENGISIAN!M143),PENGISIAN!T143,IF(AND(PENGISIAN!V143&gt;0,PENGISIAN!M143&gt;0,PENGISIAN!V143&gt;PENGISIAN!M143),PENGISIAN!V143,0))</f>
        <v>0</v>
      </c>
      <c r="D142" s="238">
        <f>IF(AND(PENGISIAN!T143&gt;0,PENGISIAN!M143&gt;0,PENGISIAN!T143&gt;PENGISIAN!M143),SUM(PENGISIAN!N143,PENGISIAN!S143),IF(AND(PENGISIAN!V143&gt;0,PENGISIAN!M143&gt;0,PENGISIAN!V143&gt;PENGISIAN!M143),SUM(PENGISIAN!N143,PENGISIAN!S143,PENGISIAN!U143),0))</f>
        <v>0</v>
      </c>
      <c r="E142" s="238">
        <f>IF(AND(PENGISIAN!AA143&gt;0,PENGISIAN!T143&gt;0,PENGISIAN!AA143&gt;PENGISIAN!T143),PENGISIAN!AA143,IF(AND(PENGISIAN!AC143&gt;0,PENGISIAN!T143&gt;0,PENGISIAN!AC143&gt;PENGISIAN!T143),PENGISIAN!AC143,0))</f>
        <v>5817</v>
      </c>
      <c r="F142" s="238">
        <f>IF(AND(PENGISIAN!AA143&gt;0,PENGISIAN!T143&gt;0,PENGISIAN!AA143&gt;PENGISIAN!T143),SUM(PENGISIAN!U143,PENGISIAN!Z143),IF(AND(PENGISIAN!AC143&gt;0,PENGISIAN!T143&gt;0,PENGISIAN!AC143&gt;PENGISIAN!T143),SUM(PENGISIAN!U143,PENGISIAN!Z143,PENGISIAN!AB143),0))</f>
        <v>88</v>
      </c>
      <c r="G142" s="238">
        <f>IF(AND(PENGISIAN!AH143&gt;0,PENGISIAN!AA143&gt;0,PENGISIAN!AH143&gt;PENGISIAN!AA143),PENGISIAN!AH143,IF(AND(PENGISIAN!AJ143&gt;0,PENGISIAN!AA143&gt;0,PENGISIAN!AJ143&gt;PENGISIAN!AA143),PENGISIAN!AJ143,0))</f>
        <v>0</v>
      </c>
      <c r="H142" s="238">
        <f>IF(AND(PENGISIAN!AH143&gt;0,PENGISIAN!AA143&gt;0,PENGISIAN!AH143&gt;PENGISIAN!AA143),SUM(PENGISIAN!AB143,PENGISIAN!AG143),IF(AND(PENGISIAN!AJ143&gt;0,PENGISIAN!AA143&gt;0,PENGISIAN!AJ143&gt;PENGISIAN!AA143),SUM(PENGISIAN!AB143,PENGISIAN!AG143,PENGISIAN!AI143),0))</f>
        <v>0</v>
      </c>
      <c r="I142" s="238">
        <f>IF(AND(PENGISIAN!AO143&gt;0,PENGISIAN!AH143&gt;0,PENGISIAN!AO143&gt;PENGISIAN!AH143),PENGISIAN!AO143,IF(AND(PENGISIAN!AQ143&gt;0,PENGISIAN!AH143&gt;0,PENGISIAN!AQ143&gt;PENGISIAN!AH143),PENGISIAN!AQ143,0))</f>
        <v>0</v>
      </c>
      <c r="J142" s="238">
        <f>IF(AND(PENGISIAN!AO143&gt;0,PENGISIAN!AH143&gt;0,PENGISIAN!AO143&gt;PENGISIAN!AH143),SUM(PENGISIAN!AI143,PENGISIAN!AN143),IF(AND(PENGISIAN!AQ143&gt;0,PENGISIAN!AH143&gt;0,PENGISIAN!AQ143&gt;PENGISIAN!AH143),SUM(PENGISIAN!AI143,PENGISIAN!AN143,PENGISIAN!AP143),0))</f>
        <v>0</v>
      </c>
      <c r="K142" s="238">
        <f>IF(AND(PENGISIAN!AV143&gt;0,PENGISIAN!AO143&gt;0,PENGISIAN!AV143&gt;PENGISIAN!AO143),PENGISIAN!AV143,IF(AND(PENGISIAN!AX143&gt;0,PENGISIAN!AO143&gt;0,PENGISIAN!AX143&gt;PENGISIAN!AO143),PENGISIAN!AX143,0))</f>
        <v>0</v>
      </c>
      <c r="L142" s="238">
        <f>IF(AND(PENGISIAN!AV143&gt;0,PENGISIAN!AO143&gt;0,PENGISIAN!AV143&gt;PENGISIAN!AO143),SUM(PENGISIAN!AP143,PENGISIAN!AU143),IF(AND(PENGISIAN!AX143&gt;0,PENGISIAN!AO143&gt;0,PENGISIAN!AX143&gt;PENGISIAN!AO143),SUM(PENGISIAN!AP143,PENGISIAN!AU143,PENGISIAN!AW143),0))</f>
        <v>0</v>
      </c>
      <c r="M142" s="238">
        <f>IF(AND(PENGISIAN!BC143&gt;0,PENGISIAN!AV143&gt;0,PENGISIAN!BC143&gt;PENGISIAN!AV143),PENGISIAN!BC143,IF(AND(PENGISIAN!BE143&gt;0,PENGISIAN!AV143&gt;0,PENGISIAN!BE143&gt;PENGISIAN!AV143),PENGISIAN!BE143,0))</f>
        <v>0</v>
      </c>
      <c r="N142" s="238">
        <f>IF(AND(PENGISIAN!BC143&gt;0,PENGISIAN!AV143&gt;0,PENGISIAN!BC143&gt;PENGISIAN!AV143),SUM(PENGISIAN!AW143,PENGISIAN!BB143),IF(AND(PENGISIAN!BE143&gt;0,PENGISIAN!AV143&gt;0,PENGISIAN!BE143&gt;PENGISIAN!AV143),SUM(PENGISIAN!AW143,PENGISIAN!BB143,PENGISIAN!BD143),0))</f>
        <v>0</v>
      </c>
      <c r="O142" s="238">
        <f>IF(AND(PENGISIAN!BJ143&gt;0,PENGISIAN!BC143&gt;0,PENGISIAN!BJ143&gt;PENGISIAN!BC143),PENGISIAN!BJ143,IF(AND(PENGISIAN!BL143&gt;0,PENGISIAN!BC143&gt;0,PENGISIAN!BL143&gt;PENGISIAN!BC143),PENGISIAN!BL143,0))</f>
        <v>0</v>
      </c>
      <c r="P142" s="238">
        <f>IF(AND(PENGISIAN!BJ143&gt;0,PENGISIAN!BC143&gt;0,PENGISIAN!BJ143&gt;PENGISIAN!BC143),SUM(PENGISIAN!BD143,PENGISIAN!BI143),IF(AND(PENGISIAN!BL143&gt;0,PENGISIAN!BC143&gt;0,PENGISIAN!BL143&gt;PENGISIAN!BC143),SUM(PENGISIAN!BD143,PENGISIAN!BI143,PENGISIAN!BK143),0))</f>
        <v>0</v>
      </c>
      <c r="Q142" s="238">
        <f>IF(AND(PENGISIAN!BQ143&gt;0,PENGISIAN!BJ143&gt;0,PENGISIAN!BQ143&gt;PENGISIAN!BJ143),PENGISIAN!BQ143,IF(AND(PENGISIAN!BS143&gt;0,PENGISIAN!BJ143&gt;0,PENGISIAN!BS143&gt;PENGISIAN!BJ143),PENGISIAN!BS143,0))</f>
        <v>0</v>
      </c>
      <c r="R142" s="238">
        <f>IF(AND(PENGISIAN!BQ143&gt;0,PENGISIAN!BJ143&gt;0,PENGISIAN!BQ143&gt;PENGISIAN!BJ143),SUM(PENGISIAN!BK143,PENGISIAN!BP143),IF(AND(PENGISIAN!BS143&gt;0,PENGISIAN!BJ143&gt;0,PENGISIAN!BS143&gt;PENGISIAN!BJ143),SUM(PENGISIAN!BK143,PENGISIAN!BP143,PENGISIAN!BR143),0))</f>
        <v>0</v>
      </c>
      <c r="S142" s="238">
        <f>IF(AND(PENGISIAN!BX143&gt;0,PENGISIAN!BQ143&gt;0,PENGISIAN!BX143&gt;PENGISIAN!BQ143),PENGISIAN!BX143,IF(AND(PENGISIAN!BZ143&gt;0,PENGISIAN!BQ143&gt;0,PENGISIAN!BZ143&gt;PENGISIAN!BQ143),PENGISIAN!BZ143,0))</f>
        <v>0</v>
      </c>
      <c r="T142" s="238">
        <f>IF(AND(PENGISIAN!BX143&gt;0,PENGISIAN!BQ143&gt;0,PENGISIAN!BX143&gt;PENGISIAN!BQ143),SUM(PENGISIAN!BR143,PENGISIAN!BW143),IF(AND(PENGISIAN!BZ143&gt;0,PENGISIAN!BQ143&gt;0,PENGISIAN!BZ143&gt;PENGISIAN!BQ143),SUM(PENGISIAN!BR143,PENGISIAN!BW143,PENGISIAN!BY143),0))</f>
        <v>0</v>
      </c>
      <c r="U142" s="238">
        <f>IF(AND(PENGISIAN!CE143&gt;0,PENGISIAN!BX143&gt;0,PENGISIAN!CE143&gt;PENGISIAN!BX143),PENGISIAN!CE143,IF(AND(PENGISIAN!CG143&gt;0,PENGISIAN!BX143&gt;0,PENGISIAN!CG143&gt;PENGISIAN!BX143),PENGISIAN!CG143,0))</f>
        <v>0</v>
      </c>
      <c r="V142" s="238">
        <f>IF(AND(PENGISIAN!CE143&gt;0,PENGISIAN!BX143&gt;0,PENGISIAN!CE143&gt;PENGISIAN!BX143),SUM(PENGISIAN!BY143,PENGISIAN!CD143),IF(AND(PENGISIAN!CG143&gt;0,PENGISIAN!BX143&gt;0,PENGISIAN!CG143&gt;PENGISIAN!BX143),SUM(PENGISIAN!BY143,PENGISIAN!CD143,PENGISIAN!CF143),0))</f>
        <v>0</v>
      </c>
      <c r="W142" s="238">
        <f>IF(AND(PENGISIAN!CL143&gt;0,PENGISIAN!CE143&gt;0,PENGISIAN!CL143&gt;PENGISIAN!CE143),PENGISIAN!CL143,IF(AND(PENGISIAN!CN143&gt;0,PENGISIAN!CE143&gt;0,PENGISIAN!CN143&gt;PENGISIAN!CE143),PENGISIAN!CN143,0))</f>
        <v>0</v>
      </c>
      <c r="X142" s="238">
        <f>IF(AND(PENGISIAN!CL143&gt;0,PENGISIAN!CE143&gt;0,PENGISIAN!CL143&gt;PENGISIAN!CE143),SUM(PENGISIAN!CF143,PENGISIAN!CK143),IF(AND(PENGISIAN!CN143&gt;0,PENGISIAN!CE143&gt;0,PENGISIAN!CN143&gt;PENGISIAN!CE143),SUM(PENGISIAN!CF143,PENGISIAN!CK143,PENGISIAN!CM143),0))</f>
        <v>0</v>
      </c>
      <c r="Y142" s="238">
        <f>IF(AND(PENGISIAN!CS143&gt;0,PENGISIAN!CL143&gt;0,PENGISIAN!CS143&gt;PENGISIAN!CL143),PENGISIAN!CS143,IF(AND(PENGISIAN!CU143&gt;0,PENGISIAN!CL143&gt;0,PENGISIAN!CU143&gt;PENGISIAN!CL143),PENGISIAN!CU143,0))</f>
        <v>0</v>
      </c>
      <c r="Z142" s="238">
        <f>IF(AND(PENGISIAN!CS143&gt;0,PENGISIAN!CL143&gt;0,PENGISIAN!CS143&gt;PENGISIAN!CL143),SUM(PENGISIAN!CM143,PENGISIAN!CR143),IF(AND(PENGISIAN!CU143&gt;0,PENGISIAN!CL143&gt;0,PENGISIAN!CU143&gt;PENGISIAN!CL143),SUM(PENGISIAN!CM143,PENGISIAN!CR143,PENGISIAN!CT143),0))</f>
        <v>0</v>
      </c>
      <c r="AA142" s="238">
        <f>IF(AND(PENGISIAN!CZ143&gt;0,PENGISIAN!CS143&gt;0,PENGISIAN!CZ143&gt;PENGISIAN!CS143),PENGISIAN!CZ143,IF(AND(PENGISIAN!DB143&gt;0,PENGISIAN!CS143&gt;0,PENGISIAN!DB143&gt;PENGISIAN!CS143),PENGISIAN!DB143,0))</f>
        <v>0</v>
      </c>
      <c r="AB142" s="238">
        <f>IF(AND(PENGISIAN!CZ143&gt;0,PENGISIAN!CS143&gt;0,PENGISIAN!CZ143&gt;PENGISIAN!CS143),SUM(PENGISIAN!CT143,PENGISIAN!CY143),IF(AND(PENGISIAN!DB143&gt;0,PENGISIAN!CS143&gt;0,PENGISIAN!DB143&gt;PENGISIAN!CS143),SUM(PENGISIAN!CT143,PENGISIAN!CY143,PENGISIAN!DA143),0))</f>
        <v>0</v>
      </c>
      <c r="AC142" s="238">
        <f>IF(AND(PENGISIAN!DG143&gt;0,PENGISIAN!CZ143&gt;0,PENGISIAN!DG143&gt;PENGISIAN!CZ143),PENGISIAN!DG143,IF(AND(PENGISIAN!DI143&gt;0,PENGISIAN!CZ143&gt;0,PENGISIAN!DI143&gt;PENGISIAN!CZ143),PENGISIAN!DI143,0))</f>
        <v>0</v>
      </c>
      <c r="AD142" s="238">
        <f>IF(AND(PENGISIAN!DG143&gt;0,PENGISIAN!CZ143&gt;0,PENGISIAN!DG143&gt;PENGISIAN!CZ143),SUM(PENGISIAN!DA143,PENGISIAN!DF143),IF(AND(PENGISIAN!DI143&gt;0,PENGISIAN!CZ143&gt;0,PENGISIAN!DI143&gt;PENGISIAN!CZ143),SUM(PENGISIAN!DA143,PENGISIAN!DF143,PENGISIAN!DH143),0))</f>
        <v>0</v>
      </c>
      <c r="AE142" s="238">
        <f>IF(AND(PENGISIAN!DN143&gt;0,PENGISIAN!DG143&gt;0,PENGISIAN!DN143&gt;PENGISIAN!DG143),PENGISIAN!DN143,IF(AND(PENGISIAN!DP143&gt;0,PENGISIAN!DG143&gt;0,PENGISIAN!DP143&gt;PENGISIAN!DG143),PENGISIAN!DP143,0))</f>
        <v>0</v>
      </c>
      <c r="AF142" s="238">
        <f>IF(AND(PENGISIAN!DN143&gt;0,PENGISIAN!DG143&gt;0,PENGISIAN!DN143&gt;PENGISIAN!DG143),SUM(PENGISIAN!DH143,PENGISIAN!DM143),IF(AND(PENGISIAN!DP143&gt;0,PENGISIAN!DG143&gt;0,PENGISIAN!DP143&gt;PENGISIAN!DG143),SUM(PENGISIAN!DH143,PENGISIAN!DM143,PENGISIAN!DO143),0))</f>
        <v>0</v>
      </c>
      <c r="AG142" s="238">
        <f>IF(AND(PENGISIAN!DU143&gt;0,PENGISIAN!DN143&gt;0,PENGISIAN!DU143&gt;PENGISIAN!DN143),PENGISIAN!DU143,IF(AND(PENGISIAN!DW143&gt;0,PENGISIAN!DN143&gt;0,PENGISIAN!DW143&gt;PENGISIAN!DN143),PENGISIAN!DW143,0))</f>
        <v>0</v>
      </c>
      <c r="AH142" s="238">
        <f>IF(AND(PENGISIAN!DU143&gt;0,PENGISIAN!DN143&gt;0,PENGISIAN!DU143&gt;PENGISIAN!DN143),SUM(PENGISIAN!DO143,PENGISIAN!DT143),IF(AND(PENGISIAN!DW143&gt;0,PENGISIAN!DN143&gt;0,PENGISIAN!DW143&gt;PENGISIAN!DN143),SUM(PENGISIAN!DO143,PENGISIAN!DT143,PENGISIAN!DV143),0))</f>
        <v>0</v>
      </c>
      <c r="AI142" s="238">
        <f>IF(AND(PENGISIAN!EB143&gt;0,PENGISIAN!DU143&gt;0,PENGISIAN!EB143&gt;PENGISIAN!DU143),PENGISIAN!EB143,IF(AND(PENGISIAN!ED143&gt;0,PENGISIAN!DU143&gt;0,PENGISIAN!ED143&gt;PENGISIAN!DU143),PENGISIAN!ED143,0))</f>
        <v>0</v>
      </c>
      <c r="AJ142" s="238">
        <f>IF(AND(PENGISIAN!EB143&gt;0,PENGISIAN!DU143&gt;0,PENGISIAN!EB143&gt;PENGISIAN!DU143),SUM(PENGISIAN!DV143,PENGISIAN!EA143),IF(AND(PENGISIAN!ED143&gt;0,PENGISIAN!DU143&gt;0,PENGISIAN!ED143&gt;PENGISIAN!DU143),SUM(PENGISIAN!DV143,PENGISIAN!EA143,PENGISIAN!EC143),0))</f>
        <v>0</v>
      </c>
      <c r="AK142" s="238">
        <f>IF(AND(PENGISIAN!EI143&gt;0,PENGISIAN!EB143&gt;0,PENGISIAN!EI143&gt;PENGISIAN!EB143),PENGISIAN!EI143,IF(AND(PENGISIAN!EK143&gt;0,PENGISIAN!EB143&gt;0,PENGISIAN!EK143&gt;PENGISIAN!EB143),PENGISIAN!EK143,0))</f>
        <v>0</v>
      </c>
      <c r="AL142" s="238">
        <f>IF(AND(PENGISIAN!EI143&gt;0,PENGISIAN!EB143&gt;0,PENGISIAN!EI143&gt;PENGISIAN!EB143),SUM(PENGISIAN!EC143,PENGISIAN!EH143),IF(AND(PENGISIAN!EK143&gt;0,PENGISIAN!EB143&gt;0,PENGISIAN!EK143&gt;PENGISIAN!EB143),SUM(PENGISIAN!EC143,PENGISIAN!EH143,PENGISIAN!EJ143),0))</f>
        <v>0</v>
      </c>
      <c r="AM142" s="238">
        <f>IF(AND(PENGISIAN!EP143&gt;0,PENGISIAN!EI143&gt;0,PENGISIAN!EP143&gt;PENGISIAN!EI143),PENGISIAN!EP143,IF(AND(PENGISIAN!ER143&gt;0,PENGISIAN!EI143&gt;0,PENGISIAN!ER143&gt;PENGISIAN!EI143),PENGISIAN!ER143,0))</f>
        <v>0</v>
      </c>
      <c r="AN142" s="238">
        <f>IF(AND(PENGISIAN!EP143&gt;0,PENGISIAN!EI143&gt;0,PENGISIAN!EP143&gt;PENGISIAN!EI143),SUM(PENGISIAN!EJ143,PENGISIAN!EO143),IF(AND(PENGISIAN!ER143&gt;0,PENGISIAN!EI143&gt;0,PENGISIAN!ER143&gt;PENGISIAN!EI143),SUM(PENGISIAN!EJ143,PENGISIAN!EO143,PENGISIAN!EQ143),0))</f>
        <v>0</v>
      </c>
      <c r="AO142" s="238">
        <f>IF(AND(PENGISIAN!EW143&gt;0,PENGISIAN!EP143&gt;0,PENGISIAN!EW143&gt;PENGISIAN!EP143),PENGISIAN!EW143,IF(AND(PENGISIAN!EY143&gt;0,PENGISIAN!EP143&gt;0,PENGISIAN!EY143&gt;PENGISIAN!EP143),PENGISIAN!EY143,0))</f>
        <v>0</v>
      </c>
      <c r="AP142" s="238">
        <f>IF(AND(PENGISIAN!EW143&gt;0,PENGISIAN!EP143&gt;0,PENGISIAN!EW143&gt;PENGISIAN!EP143),SUM(PENGISIAN!EQ143,PENGISIAN!EV143),IF(AND(PENGISIAN!EY143&gt;0,PENGISIAN!EP143&gt;0,PENGISIAN!EY143&gt;PENGISIAN!EP143),SUM(PENGISIAN!EQ143,PENGISIAN!EV143,PENGISIAN!EX143),0))</f>
        <v>0</v>
      </c>
      <c r="AQ142" s="238">
        <f>IF(AND(PENGISIAN!FD143&gt;0,PENGISIAN!EW143&gt;0,PENGISIAN!FD143&gt;PENGISIAN!EW143),PENGISIAN!FD143,IF(AND(PENGISIAN!FF143&gt;0,PENGISIAN!EW143&gt;0,PENGISIAN!FF143&gt;PENGISIAN!EW143),PENGISIAN!FF143,0))</f>
        <v>0</v>
      </c>
      <c r="AR142" s="238">
        <f>IF(AND(PENGISIAN!FD143&gt;0,PENGISIAN!EW143&gt;0,PENGISIAN!FD143&gt;PENGISIAN!EW143),SUM(PENGISIAN!EX143,PENGISIAN!FC143),IF(AND(PENGISIAN!FF143&gt;0,PENGISIAN!EW143&gt;0,PENGISIAN!FF143&gt;PENGISIAN!EW143),SUM(PENGISIAN!EX143,PENGISIAN!FC143,PENGISIAN!FE143),0))</f>
        <v>0</v>
      </c>
      <c r="AS142" s="238">
        <f>IF(AND(PENGISIAN!FK143&gt;0,PENGISIAN!FD143&gt;0,PENGISIAN!FK143&gt;PENGISIAN!FD143),PENGISIAN!FK143,IF(AND(PENGISIAN!FM143&gt;0,PENGISIAN!FD143&gt;0,PENGISIAN!FM143&gt;PENGISIAN!FD143),PENGISIAN!FM143,0))</f>
        <v>0</v>
      </c>
      <c r="AT142" s="238">
        <f>IF(AND(PENGISIAN!FK143&gt;0,PENGISIAN!FD143&gt;0,PENGISIAN!FK143&gt;PENGISIAN!FD143),SUM(PENGISIAN!FE143,PENGISIAN!FJ143),IF(AND(PENGISIAN!FM143&gt;0,PENGISIAN!FD143&gt;0,PENGISIAN!FM143&gt;PENGISIAN!FD143),SUM(PENGISIAN!FE143,PENGISIAN!FJ143,PENGISIAN!FL143),0))</f>
        <v>0</v>
      </c>
      <c r="AU142" s="238">
        <f>IF(AND(PENGISIAN!FR143&gt;0,PENGISIAN!FK143&gt;0,PENGISIAN!FR143&gt;PENGISIAN!FK143),PENGISIAN!FR143,IF(AND(PENGISIAN!FT143&gt;0,PENGISIAN!FK143&gt;0,PENGISIAN!FT143&gt;PENGISIAN!FK143),PENGISIAN!FT143,0))</f>
        <v>0</v>
      </c>
      <c r="AV142" s="238">
        <f>IF(AND(PENGISIAN!FR143&gt;0,PENGISIAN!FK143&gt;0,PENGISIAN!FR143&gt;PENGISIAN!FK143),SUM(PENGISIAN!FL143,PENGISIAN!FQ143),IF(AND(PENGISIAN!FT143&gt;0,PENGISIAN!FK143&gt;0,PENGISIAN!FT143&gt;PENGISIAN!FK143),SUM(PENGISIAN!FL143,PENGISIAN!FQ143,PENGISIAN!FS143),0))</f>
        <v>0</v>
      </c>
      <c r="AW142" s="238">
        <f>IF(AND(PENGISIAN!FY143&gt;0,PENGISIAN!FR143&gt;0,PENGISIAN!FY143&gt;PENGISIAN!FR143),PENGISIAN!FY143,IF(AND(PENGISIAN!GA143&gt;0,PENGISIAN!FR143&gt;0,PENGISIAN!GA143&gt;PENGISIAN!FR143),PENGISIAN!GA143,0))</f>
        <v>0</v>
      </c>
      <c r="AX142" s="238">
        <f>IF(AND(PENGISIAN!FY143&gt;0,PENGISIAN!FR143&gt;0,PENGISIAN!FY143&gt;PENGISIAN!FR143),SUM(PENGISIAN!FS143,PENGISIAN!FX143),IF(AND(PENGISIAN!GA143&gt;0,PENGISIAN!FR143&gt;0,PENGISIAN!GA143&gt;PENGISIAN!FR143),SUM(PENGISIAN!FS143,PENGISIAN!FX143,PENGISIAN!FZ143),0))</f>
        <v>0</v>
      </c>
      <c r="AY142" s="238">
        <f>IF(AND(PENGISIAN!GF143&gt;0,PENGISIAN!FY143&gt;0,PENGISIAN!GF143&gt;PENGISIAN!FY143),PENGISIAN!GF143,IF(AND(PENGISIAN!GH143&gt;0,PENGISIAN!FY143&gt;0,PENGISIAN!GH143&gt;PENGISIAN!FY143),PENGISIAN!GH143,0))</f>
        <v>0</v>
      </c>
      <c r="AZ142" s="238">
        <f>IF(AND(PENGISIAN!GF143&gt;0,PENGISIAN!FY143&gt;0,PENGISIAN!GF143&gt;PENGISIAN!FY143),SUM(PENGISIAN!FZ143,PENGISIAN!GE143),IF(AND(PENGISIAN!GH143&gt;0,PENGISIAN!FY143&gt;0,PENGISIAN!GH143&gt;PENGISIAN!FY143),SUM(PENGISIAN!FZ143,PENGISIAN!GE143,PENGISIAN!GG143),0))</f>
        <v>0</v>
      </c>
      <c r="BA142" s="238">
        <f>IF(AND(PENGISIAN!GM143&gt;0,PENGISIAN!GF143&gt;0,PENGISIAN!GM143&gt;PENGISIAN!GF143),PENGISIAN!GM143,IF(AND(PENGISIAN!GO143&gt;0,PENGISIAN!GF143&gt;0,PENGISIAN!GO143&gt;PENGISIAN!GF143),PENGISIAN!GO143,0))</f>
        <v>0</v>
      </c>
      <c r="BB142" s="238">
        <f>IF(AND(PENGISIAN!GM143&gt;0,PENGISIAN!GF143&gt;0,PENGISIAN!GM143&gt;PENGISIAN!GF143),SUM(PENGISIAN!GG143,PENGISIAN!GL143),IF(AND(PENGISIAN!GO143&gt;0,PENGISIAN!GF143&gt;0,PENGISIAN!GO143&gt;PENGISIAN!GF143),SUM(PENGISIAN!GG143,PENGISIAN!GL143,PENGISIAN!GN143),0))</f>
        <v>0</v>
      </c>
      <c r="BC142" s="238">
        <f>IF(AND(PENGISIAN!GT143&gt;0,PENGISIAN!GM143&gt;0,PENGISIAN!GT143&gt;PENGISIAN!GM143),PENGISIAN!GT143,IF(AND(PENGISIAN!GV143&gt;0,PENGISIAN!GM143&gt;0,PENGISIAN!GV143&gt;PENGISIAN!GM143),PENGISIAN!GV143,0))</f>
        <v>0</v>
      </c>
      <c r="BD142" s="238">
        <f>IF(AND(PENGISIAN!GT143&gt;0,PENGISIAN!GM143&gt;0,PENGISIAN!GT143&gt;PENGISIAN!GM143),SUM(PENGISIAN!GN143,PENGISIAN!GS143),IF(AND(PENGISIAN!GV143&gt;0,PENGISIAN!GM143&gt;0,PENGISIAN!GV143&gt;PENGISIAN!GM143),SUM(PENGISIAN!GN143,PENGISIAN!GS143,PENGISIAN!GU143),0))</f>
        <v>0</v>
      </c>
      <c r="BE142" s="238">
        <f>IF(AND(PENGISIAN!HA143&gt;0,PENGISIAN!GT143&gt;0,PENGISIAN!HA143&gt;PENGISIAN!GT143),PENGISIAN!HA143,IF(AND(PENGISIAN!HC143&gt;0,PENGISIAN!GT143&gt;0,PENGISIAN!HC143&gt;PENGISIAN!GT143),PENGISIAN!HC143,0))</f>
        <v>0</v>
      </c>
      <c r="BF142" s="238">
        <f>IF(AND(PENGISIAN!HA143&gt;0,PENGISIAN!GT143&gt;0,PENGISIAN!HA143&gt;PENGISIAN!GT143),SUM(PENGISIAN!GU143,PENGISIAN!GZ143),IF(AND(PENGISIAN!HC143&gt;0,PENGISIAN!GT143&gt;0,PENGISIAN!HC143&gt;PENGISIAN!GT143),SUM(PENGISIAN!GU143,PENGISIAN!GZ143,PENGISIAN!HB143),0))</f>
        <v>0</v>
      </c>
      <c r="BG142" s="238">
        <f>IF(AND(PENGISIAN!HH143&gt;0,PENGISIAN!HA143&gt;0,PENGISIAN!HH143&gt;PENGISIAN!HA143),PENGISIAN!HH143,IF(AND(PENGISIAN!HJ143&gt;0,PENGISIAN!HA143&gt;0,PENGISIAN!HJ143&gt;PENGISIAN!HA143),PENGISIAN!HJ143,0))</f>
        <v>0</v>
      </c>
      <c r="BH142" s="238">
        <f>IF(AND(PENGISIAN!HH143&gt;0,PENGISIAN!HA143&gt;0,PENGISIAN!HH143&gt;PENGISIAN!HA143),SUM(PENGISIAN!HB143,PENGISIAN!HG143),IF(AND(PENGISIAN!HJ143&gt;0,PENGISIAN!HA143&gt;0,PENGISIAN!HJ143&gt;PENGISIAN!HA143),SUM(PENGISIAN!HB143,PENGISIAN!HG143,PENGISIAN!HI143),0))</f>
        <v>0</v>
      </c>
      <c r="BI142" s="238">
        <f>IF(AND(PENGISIAN!HJ143&gt;0,PENGISIAN!HH143&gt;0,PENGISIAN!HJ143&gt;PENGISIAN!HH143),PENGISIAN!HJ143,0)</f>
        <v>0</v>
      </c>
      <c r="BJ142" s="238">
        <f>IF(AND(PENGISIAN!HJ143&gt;0,PENGISIAN!HH143&gt;0,PENGISIAN!HJ143&gt;PENGISIAN!HH143),PENGISIAN!HI143,0)</f>
        <v>0</v>
      </c>
    </row>
    <row r="143" spans="1:62">
      <c r="A143" s="238">
        <f>IF(AND(PENGISIAN!M144&gt;0,PENGISIAN!F144&gt;0,PENGISIAN!M144&gt;PENGISIAN!F144),PENGISIAN!M144,IF(AND(PENGISIAN!O144&gt;0,PENGISIAN!F144&gt;0,PENGISIAN!O144&gt;PENGISIAN!F144),PENGISIAN!O144,0))</f>
        <v>0</v>
      </c>
      <c r="B143" s="238">
        <f>IF(AND(PENGISIAN!M144&gt;0,PENGISIAN!F144&gt;0,PENGISIAN!M144&gt;PENGISIAN!F144),SUM(PENGISIAN!G144,PENGISIAN!L144),IF(AND(PENGISIAN!O144&gt;0,PENGISIAN!F144&gt;0,PENGISIAN!O144&gt;PENGISIAN!F144),SUM(PENGISIAN!G144,PENGISIAN!L144,PENGISIAN!N144),0))</f>
        <v>0</v>
      </c>
      <c r="C143" s="238">
        <f>IF(AND(PENGISIAN!T144&gt;0,PENGISIAN!M144&gt;0,PENGISIAN!T144&gt;PENGISIAN!M144),PENGISIAN!T144,IF(AND(PENGISIAN!V144&gt;0,PENGISIAN!M144&gt;0,PENGISIAN!V144&gt;PENGISIAN!M144),PENGISIAN!V144,0))</f>
        <v>0</v>
      </c>
      <c r="D143" s="238">
        <f>IF(AND(PENGISIAN!T144&gt;0,PENGISIAN!M144&gt;0,PENGISIAN!T144&gt;PENGISIAN!M144),SUM(PENGISIAN!N144,PENGISIAN!S144),IF(AND(PENGISIAN!V144&gt;0,PENGISIAN!M144&gt;0,PENGISIAN!V144&gt;PENGISIAN!M144),SUM(PENGISIAN!N144,PENGISIAN!S144,PENGISIAN!U144),0))</f>
        <v>0</v>
      </c>
      <c r="E143" s="238">
        <f>IF(AND(PENGISIAN!AA144&gt;0,PENGISIAN!T144&gt;0,PENGISIAN!AA144&gt;PENGISIAN!T144),PENGISIAN!AA144,IF(AND(PENGISIAN!AC144&gt;0,PENGISIAN!T144&gt;0,PENGISIAN!AC144&gt;PENGISIAN!T144),PENGISIAN!AC144,0))</f>
        <v>0</v>
      </c>
      <c r="F143" s="238">
        <f>IF(AND(PENGISIAN!AA144&gt;0,PENGISIAN!T144&gt;0,PENGISIAN!AA144&gt;PENGISIAN!T144),SUM(PENGISIAN!U144,PENGISIAN!Z144),IF(AND(PENGISIAN!AC144&gt;0,PENGISIAN!T144&gt;0,PENGISIAN!AC144&gt;PENGISIAN!T144),SUM(PENGISIAN!U144,PENGISIAN!Z144,PENGISIAN!AB144),0))</f>
        <v>0</v>
      </c>
      <c r="G143" s="238">
        <f>IF(AND(PENGISIAN!AH144&gt;0,PENGISIAN!AA144&gt;0,PENGISIAN!AH144&gt;PENGISIAN!AA144),PENGISIAN!AH144,IF(AND(PENGISIAN!AJ144&gt;0,PENGISIAN!AA144&gt;0,PENGISIAN!AJ144&gt;PENGISIAN!AA144),PENGISIAN!AJ144,0))</f>
        <v>0</v>
      </c>
      <c r="H143" s="238">
        <f>IF(AND(PENGISIAN!AH144&gt;0,PENGISIAN!AA144&gt;0,PENGISIAN!AH144&gt;PENGISIAN!AA144),SUM(PENGISIAN!AB144,PENGISIAN!AG144),IF(AND(PENGISIAN!AJ144&gt;0,PENGISIAN!AA144&gt;0,PENGISIAN!AJ144&gt;PENGISIAN!AA144),SUM(PENGISIAN!AB144,PENGISIAN!AG144,PENGISIAN!AI144),0))</f>
        <v>0</v>
      </c>
      <c r="I143" s="238">
        <f>IF(AND(PENGISIAN!AO144&gt;0,PENGISIAN!AH144&gt;0,PENGISIAN!AO144&gt;PENGISIAN!AH144),PENGISIAN!AO144,IF(AND(PENGISIAN!AQ144&gt;0,PENGISIAN!AH144&gt;0,PENGISIAN!AQ144&gt;PENGISIAN!AH144),PENGISIAN!AQ144,0))</f>
        <v>0</v>
      </c>
      <c r="J143" s="238">
        <f>IF(AND(PENGISIAN!AO144&gt;0,PENGISIAN!AH144&gt;0,PENGISIAN!AO144&gt;PENGISIAN!AH144),SUM(PENGISIAN!AI144,PENGISIAN!AN144),IF(AND(PENGISIAN!AQ144&gt;0,PENGISIAN!AH144&gt;0,PENGISIAN!AQ144&gt;PENGISIAN!AH144),SUM(PENGISIAN!AI144,PENGISIAN!AN144,PENGISIAN!AP144),0))</f>
        <v>0</v>
      </c>
      <c r="K143" s="238">
        <f>IF(AND(PENGISIAN!AV144&gt;0,PENGISIAN!AO144&gt;0,PENGISIAN!AV144&gt;PENGISIAN!AO144),PENGISIAN!AV144,IF(AND(PENGISIAN!AX144&gt;0,PENGISIAN!AO144&gt;0,PENGISIAN!AX144&gt;PENGISIAN!AO144),PENGISIAN!AX144,0))</f>
        <v>0</v>
      </c>
      <c r="L143" s="238">
        <f>IF(AND(PENGISIAN!AV144&gt;0,PENGISIAN!AO144&gt;0,PENGISIAN!AV144&gt;PENGISIAN!AO144),SUM(PENGISIAN!AP144,PENGISIAN!AU144),IF(AND(PENGISIAN!AX144&gt;0,PENGISIAN!AO144&gt;0,PENGISIAN!AX144&gt;PENGISIAN!AO144),SUM(PENGISIAN!AP144,PENGISIAN!AU144,PENGISIAN!AW144),0))</f>
        <v>0</v>
      </c>
      <c r="M143" s="238">
        <f>IF(AND(PENGISIAN!BC144&gt;0,PENGISIAN!AV144&gt;0,PENGISIAN!BC144&gt;PENGISIAN!AV144),PENGISIAN!BC144,IF(AND(PENGISIAN!BE144&gt;0,PENGISIAN!AV144&gt;0,PENGISIAN!BE144&gt;PENGISIAN!AV144),PENGISIAN!BE144,0))</f>
        <v>0</v>
      </c>
      <c r="N143" s="238">
        <f>IF(AND(PENGISIAN!BC144&gt;0,PENGISIAN!AV144&gt;0,PENGISIAN!BC144&gt;PENGISIAN!AV144),SUM(PENGISIAN!AW144,PENGISIAN!BB144),IF(AND(PENGISIAN!BE144&gt;0,PENGISIAN!AV144&gt;0,PENGISIAN!BE144&gt;PENGISIAN!AV144),SUM(PENGISIAN!AW144,PENGISIAN!BB144,PENGISIAN!BD144),0))</f>
        <v>0</v>
      </c>
      <c r="O143" s="238">
        <f>IF(AND(PENGISIAN!BJ144&gt;0,PENGISIAN!BC144&gt;0,PENGISIAN!BJ144&gt;PENGISIAN!BC144),PENGISIAN!BJ144,IF(AND(PENGISIAN!BL144&gt;0,PENGISIAN!BC144&gt;0,PENGISIAN!BL144&gt;PENGISIAN!BC144),PENGISIAN!BL144,0))</f>
        <v>0</v>
      </c>
      <c r="P143" s="238">
        <f>IF(AND(PENGISIAN!BJ144&gt;0,PENGISIAN!BC144&gt;0,PENGISIAN!BJ144&gt;PENGISIAN!BC144),SUM(PENGISIAN!BD144,PENGISIAN!BI144),IF(AND(PENGISIAN!BL144&gt;0,PENGISIAN!BC144&gt;0,PENGISIAN!BL144&gt;PENGISIAN!BC144),SUM(PENGISIAN!BD144,PENGISIAN!BI144,PENGISIAN!BK144),0))</f>
        <v>0</v>
      </c>
      <c r="Q143" s="238">
        <f>IF(AND(PENGISIAN!BQ144&gt;0,PENGISIAN!BJ144&gt;0,PENGISIAN!BQ144&gt;PENGISIAN!BJ144),PENGISIAN!BQ144,IF(AND(PENGISIAN!BS144&gt;0,PENGISIAN!BJ144&gt;0,PENGISIAN!BS144&gt;PENGISIAN!BJ144),PENGISIAN!BS144,0))</f>
        <v>0</v>
      </c>
      <c r="R143" s="238">
        <f>IF(AND(PENGISIAN!BQ144&gt;0,PENGISIAN!BJ144&gt;0,PENGISIAN!BQ144&gt;PENGISIAN!BJ144),SUM(PENGISIAN!BK144,PENGISIAN!BP144),IF(AND(PENGISIAN!BS144&gt;0,PENGISIAN!BJ144&gt;0,PENGISIAN!BS144&gt;PENGISIAN!BJ144),SUM(PENGISIAN!BK144,PENGISIAN!BP144,PENGISIAN!BR144),0))</f>
        <v>0</v>
      </c>
      <c r="S143" s="238">
        <f>IF(AND(PENGISIAN!BX144&gt;0,PENGISIAN!BQ144&gt;0,PENGISIAN!BX144&gt;PENGISIAN!BQ144),PENGISIAN!BX144,IF(AND(PENGISIAN!BZ144&gt;0,PENGISIAN!BQ144&gt;0,PENGISIAN!BZ144&gt;PENGISIAN!BQ144),PENGISIAN!BZ144,0))</f>
        <v>0</v>
      </c>
      <c r="T143" s="238">
        <f>IF(AND(PENGISIAN!BX144&gt;0,PENGISIAN!BQ144&gt;0,PENGISIAN!BX144&gt;PENGISIAN!BQ144),SUM(PENGISIAN!BR144,PENGISIAN!BW144),IF(AND(PENGISIAN!BZ144&gt;0,PENGISIAN!BQ144&gt;0,PENGISIAN!BZ144&gt;PENGISIAN!BQ144),SUM(PENGISIAN!BR144,PENGISIAN!BW144,PENGISIAN!BY144),0))</f>
        <v>0</v>
      </c>
      <c r="U143" s="238">
        <f>IF(AND(PENGISIAN!CE144&gt;0,PENGISIAN!BX144&gt;0,PENGISIAN!CE144&gt;PENGISIAN!BX144),PENGISIAN!CE144,IF(AND(PENGISIAN!CG144&gt;0,PENGISIAN!BX144&gt;0,PENGISIAN!CG144&gt;PENGISIAN!BX144),PENGISIAN!CG144,0))</f>
        <v>0</v>
      </c>
      <c r="V143" s="238">
        <f>IF(AND(PENGISIAN!CE144&gt;0,PENGISIAN!BX144&gt;0,PENGISIAN!CE144&gt;PENGISIAN!BX144),SUM(PENGISIAN!BY144,PENGISIAN!CD144),IF(AND(PENGISIAN!CG144&gt;0,PENGISIAN!BX144&gt;0,PENGISIAN!CG144&gt;PENGISIAN!BX144),SUM(PENGISIAN!BY144,PENGISIAN!CD144,PENGISIAN!CF144),0))</f>
        <v>0</v>
      </c>
      <c r="W143" s="238">
        <f>IF(AND(PENGISIAN!CL144&gt;0,PENGISIAN!CE144&gt;0,PENGISIAN!CL144&gt;PENGISIAN!CE144),PENGISIAN!CL144,IF(AND(PENGISIAN!CN144&gt;0,PENGISIAN!CE144&gt;0,PENGISIAN!CN144&gt;PENGISIAN!CE144),PENGISIAN!CN144,0))</f>
        <v>0</v>
      </c>
      <c r="X143" s="238">
        <f>IF(AND(PENGISIAN!CL144&gt;0,PENGISIAN!CE144&gt;0,PENGISIAN!CL144&gt;PENGISIAN!CE144),SUM(PENGISIAN!CF144,PENGISIAN!CK144),IF(AND(PENGISIAN!CN144&gt;0,PENGISIAN!CE144&gt;0,PENGISIAN!CN144&gt;PENGISIAN!CE144),SUM(PENGISIAN!CF144,PENGISIAN!CK144,PENGISIAN!CM144),0))</f>
        <v>0</v>
      </c>
      <c r="Y143" s="238">
        <f>IF(AND(PENGISIAN!CS144&gt;0,PENGISIAN!CL144&gt;0,PENGISIAN!CS144&gt;PENGISIAN!CL144),PENGISIAN!CS144,IF(AND(PENGISIAN!CU144&gt;0,PENGISIAN!CL144&gt;0,PENGISIAN!CU144&gt;PENGISIAN!CL144),PENGISIAN!CU144,0))</f>
        <v>0</v>
      </c>
      <c r="Z143" s="238">
        <f>IF(AND(PENGISIAN!CS144&gt;0,PENGISIAN!CL144&gt;0,PENGISIAN!CS144&gt;PENGISIAN!CL144),SUM(PENGISIAN!CM144,PENGISIAN!CR144),IF(AND(PENGISIAN!CU144&gt;0,PENGISIAN!CL144&gt;0,PENGISIAN!CU144&gt;PENGISIAN!CL144),SUM(PENGISIAN!CM144,PENGISIAN!CR144,PENGISIAN!CT144),0))</f>
        <v>0</v>
      </c>
      <c r="AA143" s="238">
        <f>IF(AND(PENGISIAN!CZ144&gt;0,PENGISIAN!CS144&gt;0,PENGISIAN!CZ144&gt;PENGISIAN!CS144),PENGISIAN!CZ144,IF(AND(PENGISIAN!DB144&gt;0,PENGISIAN!CS144&gt;0,PENGISIAN!DB144&gt;PENGISIAN!CS144),PENGISIAN!DB144,0))</f>
        <v>0</v>
      </c>
      <c r="AB143" s="238">
        <f>IF(AND(PENGISIAN!CZ144&gt;0,PENGISIAN!CS144&gt;0,PENGISIAN!CZ144&gt;PENGISIAN!CS144),SUM(PENGISIAN!CT144,PENGISIAN!CY144),IF(AND(PENGISIAN!DB144&gt;0,PENGISIAN!CS144&gt;0,PENGISIAN!DB144&gt;PENGISIAN!CS144),SUM(PENGISIAN!CT144,PENGISIAN!CY144,PENGISIAN!DA144),0))</f>
        <v>0</v>
      </c>
      <c r="AC143" s="238">
        <f>IF(AND(PENGISIAN!DG144&gt;0,PENGISIAN!CZ144&gt;0,PENGISIAN!DG144&gt;PENGISIAN!CZ144),PENGISIAN!DG144,IF(AND(PENGISIAN!DI144&gt;0,PENGISIAN!CZ144&gt;0,PENGISIAN!DI144&gt;PENGISIAN!CZ144),PENGISIAN!DI144,0))</f>
        <v>0</v>
      </c>
      <c r="AD143" s="238">
        <f>IF(AND(PENGISIAN!DG144&gt;0,PENGISIAN!CZ144&gt;0,PENGISIAN!DG144&gt;PENGISIAN!CZ144),SUM(PENGISIAN!DA144,PENGISIAN!DF144),IF(AND(PENGISIAN!DI144&gt;0,PENGISIAN!CZ144&gt;0,PENGISIAN!DI144&gt;PENGISIAN!CZ144),SUM(PENGISIAN!DA144,PENGISIAN!DF144,PENGISIAN!DH144),0))</f>
        <v>0</v>
      </c>
      <c r="AE143" s="238">
        <f>IF(AND(PENGISIAN!DN144&gt;0,PENGISIAN!DG144&gt;0,PENGISIAN!DN144&gt;PENGISIAN!DG144),PENGISIAN!DN144,IF(AND(PENGISIAN!DP144&gt;0,PENGISIAN!DG144&gt;0,PENGISIAN!DP144&gt;PENGISIAN!DG144),PENGISIAN!DP144,0))</f>
        <v>0</v>
      </c>
      <c r="AF143" s="238">
        <f>IF(AND(PENGISIAN!DN144&gt;0,PENGISIAN!DG144&gt;0,PENGISIAN!DN144&gt;PENGISIAN!DG144),SUM(PENGISIAN!DH144,PENGISIAN!DM144),IF(AND(PENGISIAN!DP144&gt;0,PENGISIAN!DG144&gt;0,PENGISIAN!DP144&gt;PENGISIAN!DG144),SUM(PENGISIAN!DH144,PENGISIAN!DM144,PENGISIAN!DO144),0))</f>
        <v>0</v>
      </c>
      <c r="AG143" s="238">
        <f>IF(AND(PENGISIAN!DU144&gt;0,PENGISIAN!DN144&gt;0,PENGISIAN!DU144&gt;PENGISIAN!DN144),PENGISIAN!DU144,IF(AND(PENGISIAN!DW144&gt;0,PENGISIAN!DN144&gt;0,PENGISIAN!DW144&gt;PENGISIAN!DN144),PENGISIAN!DW144,0))</f>
        <v>0</v>
      </c>
      <c r="AH143" s="238">
        <f>IF(AND(PENGISIAN!DU144&gt;0,PENGISIAN!DN144&gt;0,PENGISIAN!DU144&gt;PENGISIAN!DN144),SUM(PENGISIAN!DO144,PENGISIAN!DT144),IF(AND(PENGISIAN!DW144&gt;0,PENGISIAN!DN144&gt;0,PENGISIAN!DW144&gt;PENGISIAN!DN144),SUM(PENGISIAN!DO144,PENGISIAN!DT144,PENGISIAN!DV144),0))</f>
        <v>0</v>
      </c>
      <c r="AI143" s="238">
        <f>IF(AND(PENGISIAN!EB144&gt;0,PENGISIAN!DU144&gt;0,PENGISIAN!EB144&gt;PENGISIAN!DU144),PENGISIAN!EB144,IF(AND(PENGISIAN!ED144&gt;0,PENGISIAN!DU144&gt;0,PENGISIAN!ED144&gt;PENGISIAN!DU144),PENGISIAN!ED144,0))</f>
        <v>0</v>
      </c>
      <c r="AJ143" s="238">
        <f>IF(AND(PENGISIAN!EB144&gt;0,PENGISIAN!DU144&gt;0,PENGISIAN!EB144&gt;PENGISIAN!DU144),SUM(PENGISIAN!DV144,PENGISIAN!EA144),IF(AND(PENGISIAN!ED144&gt;0,PENGISIAN!DU144&gt;0,PENGISIAN!ED144&gt;PENGISIAN!DU144),SUM(PENGISIAN!DV144,PENGISIAN!EA144,PENGISIAN!EC144),0))</f>
        <v>0</v>
      </c>
      <c r="AK143" s="238">
        <f>IF(AND(PENGISIAN!EI144&gt;0,PENGISIAN!EB144&gt;0,PENGISIAN!EI144&gt;PENGISIAN!EB144),PENGISIAN!EI144,IF(AND(PENGISIAN!EK144&gt;0,PENGISIAN!EB144&gt;0,PENGISIAN!EK144&gt;PENGISIAN!EB144),PENGISIAN!EK144,0))</f>
        <v>0</v>
      </c>
      <c r="AL143" s="238">
        <f>IF(AND(PENGISIAN!EI144&gt;0,PENGISIAN!EB144&gt;0,PENGISIAN!EI144&gt;PENGISIAN!EB144),SUM(PENGISIAN!EC144,PENGISIAN!EH144),IF(AND(PENGISIAN!EK144&gt;0,PENGISIAN!EB144&gt;0,PENGISIAN!EK144&gt;PENGISIAN!EB144),SUM(PENGISIAN!EC144,PENGISIAN!EH144,PENGISIAN!EJ144),0))</f>
        <v>0</v>
      </c>
      <c r="AM143" s="238">
        <f>IF(AND(PENGISIAN!EP144&gt;0,PENGISIAN!EI144&gt;0,PENGISIAN!EP144&gt;PENGISIAN!EI144),PENGISIAN!EP144,IF(AND(PENGISIAN!ER144&gt;0,PENGISIAN!EI144&gt;0,PENGISIAN!ER144&gt;PENGISIAN!EI144),PENGISIAN!ER144,0))</f>
        <v>0</v>
      </c>
      <c r="AN143" s="238">
        <f>IF(AND(PENGISIAN!EP144&gt;0,PENGISIAN!EI144&gt;0,PENGISIAN!EP144&gt;PENGISIAN!EI144),SUM(PENGISIAN!EJ144,PENGISIAN!EO144),IF(AND(PENGISIAN!ER144&gt;0,PENGISIAN!EI144&gt;0,PENGISIAN!ER144&gt;PENGISIAN!EI144),SUM(PENGISIAN!EJ144,PENGISIAN!EO144,PENGISIAN!EQ144),0))</f>
        <v>0</v>
      </c>
      <c r="AO143" s="238">
        <f>IF(AND(PENGISIAN!EW144&gt;0,PENGISIAN!EP144&gt;0,PENGISIAN!EW144&gt;PENGISIAN!EP144),PENGISIAN!EW144,IF(AND(PENGISIAN!EY144&gt;0,PENGISIAN!EP144&gt;0,PENGISIAN!EY144&gt;PENGISIAN!EP144),PENGISIAN!EY144,0))</f>
        <v>0</v>
      </c>
      <c r="AP143" s="238">
        <f>IF(AND(PENGISIAN!EW144&gt;0,PENGISIAN!EP144&gt;0,PENGISIAN!EW144&gt;PENGISIAN!EP144),SUM(PENGISIAN!EQ144,PENGISIAN!EV144),IF(AND(PENGISIAN!EY144&gt;0,PENGISIAN!EP144&gt;0,PENGISIAN!EY144&gt;PENGISIAN!EP144),SUM(PENGISIAN!EQ144,PENGISIAN!EV144,PENGISIAN!EX144),0))</f>
        <v>0</v>
      </c>
      <c r="AQ143" s="238">
        <f>IF(AND(PENGISIAN!FD144&gt;0,PENGISIAN!EW144&gt;0,PENGISIAN!FD144&gt;PENGISIAN!EW144),PENGISIAN!FD144,IF(AND(PENGISIAN!FF144&gt;0,PENGISIAN!EW144&gt;0,PENGISIAN!FF144&gt;PENGISIAN!EW144),PENGISIAN!FF144,0))</f>
        <v>0</v>
      </c>
      <c r="AR143" s="238">
        <f>IF(AND(PENGISIAN!FD144&gt;0,PENGISIAN!EW144&gt;0,PENGISIAN!FD144&gt;PENGISIAN!EW144),SUM(PENGISIAN!EX144,PENGISIAN!FC144),IF(AND(PENGISIAN!FF144&gt;0,PENGISIAN!EW144&gt;0,PENGISIAN!FF144&gt;PENGISIAN!EW144),SUM(PENGISIAN!EX144,PENGISIAN!FC144,PENGISIAN!FE144),0))</f>
        <v>0</v>
      </c>
      <c r="AS143" s="238">
        <f>IF(AND(PENGISIAN!FK144&gt;0,PENGISIAN!FD144&gt;0,PENGISIAN!FK144&gt;PENGISIAN!FD144),PENGISIAN!FK144,IF(AND(PENGISIAN!FM144&gt;0,PENGISIAN!FD144&gt;0,PENGISIAN!FM144&gt;PENGISIAN!FD144),PENGISIAN!FM144,0))</f>
        <v>0</v>
      </c>
      <c r="AT143" s="238">
        <f>IF(AND(PENGISIAN!FK144&gt;0,PENGISIAN!FD144&gt;0,PENGISIAN!FK144&gt;PENGISIAN!FD144),SUM(PENGISIAN!FE144,PENGISIAN!FJ144),IF(AND(PENGISIAN!FM144&gt;0,PENGISIAN!FD144&gt;0,PENGISIAN!FM144&gt;PENGISIAN!FD144),SUM(PENGISIAN!FE144,PENGISIAN!FJ144,PENGISIAN!FL144),0))</f>
        <v>0</v>
      </c>
      <c r="AU143" s="238">
        <f>IF(AND(PENGISIAN!FR144&gt;0,PENGISIAN!FK144&gt;0,PENGISIAN!FR144&gt;PENGISIAN!FK144),PENGISIAN!FR144,IF(AND(PENGISIAN!FT144&gt;0,PENGISIAN!FK144&gt;0,PENGISIAN!FT144&gt;PENGISIAN!FK144),PENGISIAN!FT144,0))</f>
        <v>0</v>
      </c>
      <c r="AV143" s="238">
        <f>IF(AND(PENGISIAN!FR144&gt;0,PENGISIAN!FK144&gt;0,PENGISIAN!FR144&gt;PENGISIAN!FK144),SUM(PENGISIAN!FL144,PENGISIAN!FQ144),IF(AND(PENGISIAN!FT144&gt;0,PENGISIAN!FK144&gt;0,PENGISIAN!FT144&gt;PENGISIAN!FK144),SUM(PENGISIAN!FL144,PENGISIAN!FQ144,PENGISIAN!FS144),0))</f>
        <v>0</v>
      </c>
      <c r="AW143" s="238">
        <f>IF(AND(PENGISIAN!FY144&gt;0,PENGISIAN!FR144&gt;0,PENGISIAN!FY144&gt;PENGISIAN!FR144),PENGISIAN!FY144,IF(AND(PENGISIAN!GA144&gt;0,PENGISIAN!FR144&gt;0,PENGISIAN!GA144&gt;PENGISIAN!FR144),PENGISIAN!GA144,0))</f>
        <v>0</v>
      </c>
      <c r="AX143" s="238">
        <f>IF(AND(PENGISIAN!FY144&gt;0,PENGISIAN!FR144&gt;0,PENGISIAN!FY144&gt;PENGISIAN!FR144),SUM(PENGISIAN!FS144,PENGISIAN!FX144),IF(AND(PENGISIAN!GA144&gt;0,PENGISIAN!FR144&gt;0,PENGISIAN!GA144&gt;PENGISIAN!FR144),SUM(PENGISIAN!FS144,PENGISIAN!FX144,PENGISIAN!FZ144),0))</f>
        <v>0</v>
      </c>
      <c r="AY143" s="238">
        <f>IF(AND(PENGISIAN!GF144&gt;0,PENGISIAN!FY144&gt;0,PENGISIAN!GF144&gt;PENGISIAN!FY144),PENGISIAN!GF144,IF(AND(PENGISIAN!GH144&gt;0,PENGISIAN!FY144&gt;0,PENGISIAN!GH144&gt;PENGISIAN!FY144),PENGISIAN!GH144,0))</f>
        <v>0</v>
      </c>
      <c r="AZ143" s="238">
        <f>IF(AND(PENGISIAN!GF144&gt;0,PENGISIAN!FY144&gt;0,PENGISIAN!GF144&gt;PENGISIAN!FY144),SUM(PENGISIAN!FZ144,PENGISIAN!GE144),IF(AND(PENGISIAN!GH144&gt;0,PENGISIAN!FY144&gt;0,PENGISIAN!GH144&gt;PENGISIAN!FY144),SUM(PENGISIAN!FZ144,PENGISIAN!GE144,PENGISIAN!GG144),0))</f>
        <v>0</v>
      </c>
      <c r="BA143" s="238">
        <f>IF(AND(PENGISIAN!GM144&gt;0,PENGISIAN!GF144&gt;0,PENGISIAN!GM144&gt;PENGISIAN!GF144),PENGISIAN!GM144,IF(AND(PENGISIAN!GO144&gt;0,PENGISIAN!GF144&gt;0,PENGISIAN!GO144&gt;PENGISIAN!GF144),PENGISIAN!GO144,0))</f>
        <v>0</v>
      </c>
      <c r="BB143" s="238">
        <f>IF(AND(PENGISIAN!GM144&gt;0,PENGISIAN!GF144&gt;0,PENGISIAN!GM144&gt;PENGISIAN!GF144),SUM(PENGISIAN!GG144,PENGISIAN!GL144),IF(AND(PENGISIAN!GO144&gt;0,PENGISIAN!GF144&gt;0,PENGISIAN!GO144&gt;PENGISIAN!GF144),SUM(PENGISIAN!GG144,PENGISIAN!GL144,PENGISIAN!GN144),0))</f>
        <v>0</v>
      </c>
      <c r="BC143" s="238">
        <f>IF(AND(PENGISIAN!GT144&gt;0,PENGISIAN!GM144&gt;0,PENGISIAN!GT144&gt;PENGISIAN!GM144),PENGISIAN!GT144,IF(AND(PENGISIAN!GV144&gt;0,PENGISIAN!GM144&gt;0,PENGISIAN!GV144&gt;PENGISIAN!GM144),PENGISIAN!GV144,0))</f>
        <v>0</v>
      </c>
      <c r="BD143" s="238">
        <f>IF(AND(PENGISIAN!GT144&gt;0,PENGISIAN!GM144&gt;0,PENGISIAN!GT144&gt;PENGISIAN!GM144),SUM(PENGISIAN!GN144,PENGISIAN!GS144),IF(AND(PENGISIAN!GV144&gt;0,PENGISIAN!GM144&gt;0,PENGISIAN!GV144&gt;PENGISIAN!GM144),SUM(PENGISIAN!GN144,PENGISIAN!GS144,PENGISIAN!GU144),0))</f>
        <v>0</v>
      </c>
      <c r="BE143" s="238">
        <f>IF(AND(PENGISIAN!HA144&gt;0,PENGISIAN!GT144&gt;0,PENGISIAN!HA144&gt;PENGISIAN!GT144),PENGISIAN!HA144,IF(AND(PENGISIAN!HC144&gt;0,PENGISIAN!GT144&gt;0,PENGISIAN!HC144&gt;PENGISIAN!GT144),PENGISIAN!HC144,0))</f>
        <v>0</v>
      </c>
      <c r="BF143" s="238">
        <f>IF(AND(PENGISIAN!HA144&gt;0,PENGISIAN!GT144&gt;0,PENGISIAN!HA144&gt;PENGISIAN!GT144),SUM(PENGISIAN!GU144,PENGISIAN!GZ144),IF(AND(PENGISIAN!HC144&gt;0,PENGISIAN!GT144&gt;0,PENGISIAN!HC144&gt;PENGISIAN!GT144),SUM(PENGISIAN!GU144,PENGISIAN!GZ144,PENGISIAN!HB144),0))</f>
        <v>0</v>
      </c>
      <c r="BG143" s="238">
        <f>IF(AND(PENGISIAN!HH144&gt;0,PENGISIAN!HA144&gt;0,PENGISIAN!HH144&gt;PENGISIAN!HA144),PENGISIAN!HH144,IF(AND(PENGISIAN!HJ144&gt;0,PENGISIAN!HA144&gt;0,PENGISIAN!HJ144&gt;PENGISIAN!HA144),PENGISIAN!HJ144,0))</f>
        <v>0</v>
      </c>
      <c r="BH143" s="238">
        <f>IF(AND(PENGISIAN!HH144&gt;0,PENGISIAN!HA144&gt;0,PENGISIAN!HH144&gt;PENGISIAN!HA144),SUM(PENGISIAN!HB144,PENGISIAN!HG144),IF(AND(PENGISIAN!HJ144&gt;0,PENGISIAN!HA144&gt;0,PENGISIAN!HJ144&gt;PENGISIAN!HA144),SUM(PENGISIAN!HB144,PENGISIAN!HG144,PENGISIAN!HI144),0))</f>
        <v>0</v>
      </c>
      <c r="BI143" s="238">
        <f>IF(AND(PENGISIAN!HJ144&gt;0,PENGISIAN!HH144&gt;0,PENGISIAN!HJ144&gt;PENGISIAN!HH144),PENGISIAN!HJ144,0)</f>
        <v>0</v>
      </c>
      <c r="BJ143" s="238">
        <f>IF(AND(PENGISIAN!HJ144&gt;0,PENGISIAN!HH144&gt;0,PENGISIAN!HJ144&gt;PENGISIAN!HH144),PENGISIAN!HI144,0)</f>
        <v>0</v>
      </c>
    </row>
    <row r="144" spans="1:62">
      <c r="A144" s="238">
        <f>IF(AND(PENGISIAN!M145&gt;0,PENGISIAN!F145&gt;0,PENGISIAN!M145&gt;PENGISIAN!F145),PENGISIAN!M145,IF(AND(PENGISIAN!O145&gt;0,PENGISIAN!F145&gt;0,PENGISIAN!O145&gt;PENGISIAN!F145),PENGISIAN!O145,0))</f>
        <v>1942</v>
      </c>
      <c r="B144" s="238">
        <f>IF(AND(PENGISIAN!M145&gt;0,PENGISIAN!F145&gt;0,PENGISIAN!M145&gt;PENGISIAN!F145),SUM(PENGISIAN!G145,PENGISIAN!L145),IF(AND(PENGISIAN!O145&gt;0,PENGISIAN!F145&gt;0,PENGISIAN!O145&gt;PENGISIAN!F145),SUM(PENGISIAN!G145,PENGISIAN!L145,PENGISIAN!N145),0))</f>
        <v>155</v>
      </c>
      <c r="C144" s="238">
        <f>IF(AND(PENGISIAN!T145&gt;0,PENGISIAN!M145&gt;0,PENGISIAN!T145&gt;PENGISIAN!M145),PENGISIAN!T145,IF(AND(PENGISIAN!V145&gt;0,PENGISIAN!M145&gt;0,PENGISIAN!V145&gt;PENGISIAN!M145),PENGISIAN!V145,0))</f>
        <v>0</v>
      </c>
      <c r="D144" s="238">
        <f>IF(AND(PENGISIAN!T145&gt;0,PENGISIAN!M145&gt;0,PENGISIAN!T145&gt;PENGISIAN!M145),SUM(PENGISIAN!N145,PENGISIAN!S145),IF(AND(PENGISIAN!V145&gt;0,PENGISIAN!M145&gt;0,PENGISIAN!V145&gt;PENGISIAN!M145),SUM(PENGISIAN!N145,PENGISIAN!S145,PENGISIAN!U145),0))</f>
        <v>0</v>
      </c>
      <c r="E144" s="238">
        <f>IF(AND(PENGISIAN!AA145&gt;0,PENGISIAN!T145&gt;0,PENGISIAN!AA145&gt;PENGISIAN!T145),PENGISIAN!AA145,IF(AND(PENGISIAN!AC145&gt;0,PENGISIAN!T145&gt;0,PENGISIAN!AC145&gt;PENGISIAN!T145),PENGISIAN!AC145,0))</f>
        <v>1956</v>
      </c>
      <c r="F144" s="238">
        <f>IF(AND(PENGISIAN!AA145&gt;0,PENGISIAN!T145&gt;0,PENGISIAN!AA145&gt;PENGISIAN!T145),SUM(PENGISIAN!U145,PENGISIAN!Z145),IF(AND(PENGISIAN!AC145&gt;0,PENGISIAN!T145&gt;0,PENGISIAN!AC145&gt;PENGISIAN!T145),SUM(PENGISIAN!U145,PENGISIAN!Z145,PENGISIAN!AB145),0))</f>
        <v>162</v>
      </c>
      <c r="G144" s="238">
        <f>IF(AND(PENGISIAN!AH145&gt;0,PENGISIAN!AA145&gt;0,PENGISIAN!AH145&gt;PENGISIAN!AA145),PENGISIAN!AH145,IF(AND(PENGISIAN!AJ145&gt;0,PENGISIAN!AA145&gt;0,PENGISIAN!AJ145&gt;PENGISIAN!AA145),PENGISIAN!AJ145,0))</f>
        <v>1968</v>
      </c>
      <c r="H144" s="238">
        <f>IF(AND(PENGISIAN!AH145&gt;0,PENGISIAN!AA145&gt;0,PENGISIAN!AH145&gt;PENGISIAN!AA145),SUM(PENGISIAN!AB145,PENGISIAN!AG145),IF(AND(PENGISIAN!AJ145&gt;0,PENGISIAN!AA145&gt;0,PENGISIAN!AJ145&gt;PENGISIAN!AA145),SUM(PENGISIAN!AB145,PENGISIAN!AG145,PENGISIAN!AI145),0))</f>
        <v>222</v>
      </c>
      <c r="I144" s="238">
        <f>IF(AND(PENGISIAN!AO145&gt;0,PENGISIAN!AH145&gt;0,PENGISIAN!AO145&gt;PENGISIAN!AH145),PENGISIAN!AO145,IF(AND(PENGISIAN!AQ145&gt;0,PENGISIAN!AH145&gt;0,PENGISIAN!AQ145&gt;PENGISIAN!AH145),PENGISIAN!AQ145,0))</f>
        <v>0</v>
      </c>
      <c r="J144" s="238">
        <f>IF(AND(PENGISIAN!AO145&gt;0,PENGISIAN!AH145&gt;0,PENGISIAN!AO145&gt;PENGISIAN!AH145),SUM(PENGISIAN!AI145,PENGISIAN!AN145),IF(AND(PENGISIAN!AQ145&gt;0,PENGISIAN!AH145&gt;0,PENGISIAN!AQ145&gt;PENGISIAN!AH145),SUM(PENGISIAN!AI145,PENGISIAN!AN145,PENGISIAN!AP145),0))</f>
        <v>0</v>
      </c>
      <c r="K144" s="238">
        <f>IF(AND(PENGISIAN!AV145&gt;0,PENGISIAN!AO145&gt;0,PENGISIAN!AV145&gt;PENGISIAN!AO145),PENGISIAN!AV145,IF(AND(PENGISIAN!AX145&gt;0,PENGISIAN!AO145&gt;0,PENGISIAN!AX145&gt;PENGISIAN!AO145),PENGISIAN!AX145,0))</f>
        <v>0</v>
      </c>
      <c r="L144" s="238">
        <f>IF(AND(PENGISIAN!AV145&gt;0,PENGISIAN!AO145&gt;0,PENGISIAN!AV145&gt;PENGISIAN!AO145),SUM(PENGISIAN!AP145,PENGISIAN!AU145),IF(AND(PENGISIAN!AX145&gt;0,PENGISIAN!AO145&gt;0,PENGISIAN!AX145&gt;PENGISIAN!AO145),SUM(PENGISIAN!AP145,PENGISIAN!AU145,PENGISIAN!AW145),0))</f>
        <v>0</v>
      </c>
      <c r="M144" s="238">
        <f>IF(AND(PENGISIAN!BC145&gt;0,PENGISIAN!AV145&gt;0,PENGISIAN!BC145&gt;PENGISIAN!AV145),PENGISIAN!BC145,IF(AND(PENGISIAN!BE145&gt;0,PENGISIAN!AV145&gt;0,PENGISIAN!BE145&gt;PENGISIAN!AV145),PENGISIAN!BE145,0))</f>
        <v>0</v>
      </c>
      <c r="N144" s="238">
        <f>IF(AND(PENGISIAN!BC145&gt;0,PENGISIAN!AV145&gt;0,PENGISIAN!BC145&gt;PENGISIAN!AV145),SUM(PENGISIAN!AW145,PENGISIAN!BB145),IF(AND(PENGISIAN!BE145&gt;0,PENGISIAN!AV145&gt;0,PENGISIAN!BE145&gt;PENGISIAN!AV145),SUM(PENGISIAN!AW145,PENGISIAN!BB145,PENGISIAN!BD145),0))</f>
        <v>0</v>
      </c>
      <c r="O144" s="238">
        <f>IF(AND(PENGISIAN!BJ145&gt;0,PENGISIAN!BC145&gt;0,PENGISIAN!BJ145&gt;PENGISIAN!BC145),PENGISIAN!BJ145,IF(AND(PENGISIAN!BL145&gt;0,PENGISIAN!BC145&gt;0,PENGISIAN!BL145&gt;PENGISIAN!BC145),PENGISIAN!BL145,0))</f>
        <v>0</v>
      </c>
      <c r="P144" s="238">
        <f>IF(AND(PENGISIAN!BJ145&gt;0,PENGISIAN!BC145&gt;0,PENGISIAN!BJ145&gt;PENGISIAN!BC145),SUM(PENGISIAN!BD145,PENGISIAN!BI145),IF(AND(PENGISIAN!BL145&gt;0,PENGISIAN!BC145&gt;0,PENGISIAN!BL145&gt;PENGISIAN!BC145),SUM(PENGISIAN!BD145,PENGISIAN!BI145,PENGISIAN!BK145),0))</f>
        <v>0</v>
      </c>
      <c r="Q144" s="238">
        <f>IF(AND(PENGISIAN!BQ145&gt;0,PENGISIAN!BJ145&gt;0,PENGISIAN!BQ145&gt;PENGISIAN!BJ145),PENGISIAN!BQ145,IF(AND(PENGISIAN!BS145&gt;0,PENGISIAN!BJ145&gt;0,PENGISIAN!BS145&gt;PENGISIAN!BJ145),PENGISIAN!BS145,0))</f>
        <v>0</v>
      </c>
      <c r="R144" s="238">
        <f>IF(AND(PENGISIAN!BQ145&gt;0,PENGISIAN!BJ145&gt;0,PENGISIAN!BQ145&gt;PENGISIAN!BJ145),SUM(PENGISIAN!BK145,PENGISIAN!BP145),IF(AND(PENGISIAN!BS145&gt;0,PENGISIAN!BJ145&gt;0,PENGISIAN!BS145&gt;PENGISIAN!BJ145),SUM(PENGISIAN!BK145,PENGISIAN!BP145,PENGISIAN!BR145),0))</f>
        <v>0</v>
      </c>
      <c r="S144" s="238">
        <f>IF(AND(PENGISIAN!BX145&gt;0,PENGISIAN!BQ145&gt;0,PENGISIAN!BX145&gt;PENGISIAN!BQ145),PENGISIAN!BX145,IF(AND(PENGISIAN!BZ145&gt;0,PENGISIAN!BQ145&gt;0,PENGISIAN!BZ145&gt;PENGISIAN!BQ145),PENGISIAN!BZ145,0))</f>
        <v>0</v>
      </c>
      <c r="T144" s="238">
        <f>IF(AND(PENGISIAN!BX145&gt;0,PENGISIAN!BQ145&gt;0,PENGISIAN!BX145&gt;PENGISIAN!BQ145),SUM(PENGISIAN!BR145,PENGISIAN!BW145),IF(AND(PENGISIAN!BZ145&gt;0,PENGISIAN!BQ145&gt;0,PENGISIAN!BZ145&gt;PENGISIAN!BQ145),SUM(PENGISIAN!BR145,PENGISIAN!BW145,PENGISIAN!BY145),0))</f>
        <v>0</v>
      </c>
      <c r="U144" s="238">
        <f>IF(AND(PENGISIAN!CE145&gt;0,PENGISIAN!BX145&gt;0,PENGISIAN!CE145&gt;PENGISIAN!BX145),PENGISIAN!CE145,IF(AND(PENGISIAN!CG145&gt;0,PENGISIAN!BX145&gt;0,PENGISIAN!CG145&gt;PENGISIAN!BX145),PENGISIAN!CG145,0))</f>
        <v>0</v>
      </c>
      <c r="V144" s="238">
        <f>IF(AND(PENGISIAN!CE145&gt;0,PENGISIAN!BX145&gt;0,PENGISIAN!CE145&gt;PENGISIAN!BX145),SUM(PENGISIAN!BY145,PENGISIAN!CD145),IF(AND(PENGISIAN!CG145&gt;0,PENGISIAN!BX145&gt;0,PENGISIAN!CG145&gt;PENGISIAN!BX145),SUM(PENGISIAN!BY145,PENGISIAN!CD145,PENGISIAN!CF145),0))</f>
        <v>0</v>
      </c>
      <c r="W144" s="238">
        <f>IF(AND(PENGISIAN!CL145&gt;0,PENGISIAN!CE145&gt;0,PENGISIAN!CL145&gt;PENGISIAN!CE145),PENGISIAN!CL145,IF(AND(PENGISIAN!CN145&gt;0,PENGISIAN!CE145&gt;0,PENGISIAN!CN145&gt;PENGISIAN!CE145),PENGISIAN!CN145,0))</f>
        <v>0</v>
      </c>
      <c r="X144" s="238">
        <f>IF(AND(PENGISIAN!CL145&gt;0,PENGISIAN!CE145&gt;0,PENGISIAN!CL145&gt;PENGISIAN!CE145),SUM(PENGISIAN!CF145,PENGISIAN!CK145),IF(AND(PENGISIAN!CN145&gt;0,PENGISIAN!CE145&gt;0,PENGISIAN!CN145&gt;PENGISIAN!CE145),SUM(PENGISIAN!CF145,PENGISIAN!CK145,PENGISIAN!CM145),0))</f>
        <v>0</v>
      </c>
      <c r="Y144" s="238">
        <f>IF(AND(PENGISIAN!CS145&gt;0,PENGISIAN!CL145&gt;0,PENGISIAN!CS145&gt;PENGISIAN!CL145),PENGISIAN!CS145,IF(AND(PENGISIAN!CU145&gt;0,PENGISIAN!CL145&gt;0,PENGISIAN!CU145&gt;PENGISIAN!CL145),PENGISIAN!CU145,0))</f>
        <v>0</v>
      </c>
      <c r="Z144" s="238">
        <f>IF(AND(PENGISIAN!CS145&gt;0,PENGISIAN!CL145&gt;0,PENGISIAN!CS145&gt;PENGISIAN!CL145),SUM(PENGISIAN!CM145,PENGISIAN!CR145),IF(AND(PENGISIAN!CU145&gt;0,PENGISIAN!CL145&gt;0,PENGISIAN!CU145&gt;PENGISIAN!CL145),SUM(PENGISIAN!CM145,PENGISIAN!CR145,PENGISIAN!CT145),0))</f>
        <v>0</v>
      </c>
      <c r="AA144" s="238">
        <f>IF(AND(PENGISIAN!CZ145&gt;0,PENGISIAN!CS145&gt;0,PENGISIAN!CZ145&gt;PENGISIAN!CS145),PENGISIAN!CZ145,IF(AND(PENGISIAN!DB145&gt;0,PENGISIAN!CS145&gt;0,PENGISIAN!DB145&gt;PENGISIAN!CS145),PENGISIAN!DB145,0))</f>
        <v>0</v>
      </c>
      <c r="AB144" s="238">
        <f>IF(AND(PENGISIAN!CZ145&gt;0,PENGISIAN!CS145&gt;0,PENGISIAN!CZ145&gt;PENGISIAN!CS145),SUM(PENGISIAN!CT145,PENGISIAN!CY145),IF(AND(PENGISIAN!DB145&gt;0,PENGISIAN!CS145&gt;0,PENGISIAN!DB145&gt;PENGISIAN!CS145),SUM(PENGISIAN!CT145,PENGISIAN!CY145,PENGISIAN!DA145),0))</f>
        <v>0</v>
      </c>
      <c r="AC144" s="238">
        <f>IF(AND(PENGISIAN!DG145&gt;0,PENGISIAN!CZ145&gt;0,PENGISIAN!DG145&gt;PENGISIAN!CZ145),PENGISIAN!DG145,IF(AND(PENGISIAN!DI145&gt;0,PENGISIAN!CZ145&gt;0,PENGISIAN!DI145&gt;PENGISIAN!CZ145),PENGISIAN!DI145,0))</f>
        <v>0</v>
      </c>
      <c r="AD144" s="238">
        <f>IF(AND(PENGISIAN!DG145&gt;0,PENGISIAN!CZ145&gt;0,PENGISIAN!DG145&gt;PENGISIAN!CZ145),SUM(PENGISIAN!DA145,PENGISIAN!DF145),IF(AND(PENGISIAN!DI145&gt;0,PENGISIAN!CZ145&gt;0,PENGISIAN!DI145&gt;PENGISIAN!CZ145),SUM(PENGISIAN!DA145,PENGISIAN!DF145,PENGISIAN!DH145),0))</f>
        <v>0</v>
      </c>
      <c r="AE144" s="238">
        <f>IF(AND(PENGISIAN!DN145&gt;0,PENGISIAN!DG145&gt;0,PENGISIAN!DN145&gt;PENGISIAN!DG145),PENGISIAN!DN145,IF(AND(PENGISIAN!DP145&gt;0,PENGISIAN!DG145&gt;0,PENGISIAN!DP145&gt;PENGISIAN!DG145),PENGISIAN!DP145,0))</f>
        <v>0</v>
      </c>
      <c r="AF144" s="238">
        <f>IF(AND(PENGISIAN!DN145&gt;0,PENGISIAN!DG145&gt;0,PENGISIAN!DN145&gt;PENGISIAN!DG145),SUM(PENGISIAN!DH145,PENGISIAN!DM145),IF(AND(PENGISIAN!DP145&gt;0,PENGISIAN!DG145&gt;0,PENGISIAN!DP145&gt;PENGISIAN!DG145),SUM(PENGISIAN!DH145,PENGISIAN!DM145,PENGISIAN!DO145),0))</f>
        <v>0</v>
      </c>
      <c r="AG144" s="238">
        <f>IF(AND(PENGISIAN!DU145&gt;0,PENGISIAN!DN145&gt;0,PENGISIAN!DU145&gt;PENGISIAN!DN145),PENGISIAN!DU145,IF(AND(PENGISIAN!DW145&gt;0,PENGISIAN!DN145&gt;0,PENGISIAN!DW145&gt;PENGISIAN!DN145),PENGISIAN!DW145,0))</f>
        <v>0</v>
      </c>
      <c r="AH144" s="238">
        <f>IF(AND(PENGISIAN!DU145&gt;0,PENGISIAN!DN145&gt;0,PENGISIAN!DU145&gt;PENGISIAN!DN145),SUM(PENGISIAN!DO145,PENGISIAN!DT145),IF(AND(PENGISIAN!DW145&gt;0,PENGISIAN!DN145&gt;0,PENGISIAN!DW145&gt;PENGISIAN!DN145),SUM(PENGISIAN!DO145,PENGISIAN!DT145,PENGISIAN!DV145),0))</f>
        <v>0</v>
      </c>
      <c r="AI144" s="238">
        <f>IF(AND(PENGISIAN!EB145&gt;0,PENGISIAN!DU145&gt;0,PENGISIAN!EB145&gt;PENGISIAN!DU145),PENGISIAN!EB145,IF(AND(PENGISIAN!ED145&gt;0,PENGISIAN!DU145&gt;0,PENGISIAN!ED145&gt;PENGISIAN!DU145),PENGISIAN!ED145,0))</f>
        <v>0</v>
      </c>
      <c r="AJ144" s="238">
        <f>IF(AND(PENGISIAN!EB145&gt;0,PENGISIAN!DU145&gt;0,PENGISIAN!EB145&gt;PENGISIAN!DU145),SUM(PENGISIAN!DV145,PENGISIAN!EA145),IF(AND(PENGISIAN!ED145&gt;0,PENGISIAN!DU145&gt;0,PENGISIAN!ED145&gt;PENGISIAN!DU145),SUM(PENGISIAN!DV145,PENGISIAN!EA145,PENGISIAN!EC145),0))</f>
        <v>0</v>
      </c>
      <c r="AK144" s="238">
        <f>IF(AND(PENGISIAN!EI145&gt;0,PENGISIAN!EB145&gt;0,PENGISIAN!EI145&gt;PENGISIAN!EB145),PENGISIAN!EI145,IF(AND(PENGISIAN!EK145&gt;0,PENGISIAN!EB145&gt;0,PENGISIAN!EK145&gt;PENGISIAN!EB145),PENGISIAN!EK145,0))</f>
        <v>0</v>
      </c>
      <c r="AL144" s="238">
        <f>IF(AND(PENGISIAN!EI145&gt;0,PENGISIAN!EB145&gt;0,PENGISIAN!EI145&gt;PENGISIAN!EB145),SUM(PENGISIAN!EC145,PENGISIAN!EH145),IF(AND(PENGISIAN!EK145&gt;0,PENGISIAN!EB145&gt;0,PENGISIAN!EK145&gt;PENGISIAN!EB145),SUM(PENGISIAN!EC145,PENGISIAN!EH145,PENGISIAN!EJ145),0))</f>
        <v>0</v>
      </c>
      <c r="AM144" s="238">
        <f>IF(AND(PENGISIAN!EP145&gt;0,PENGISIAN!EI145&gt;0,PENGISIAN!EP145&gt;PENGISIAN!EI145),PENGISIAN!EP145,IF(AND(PENGISIAN!ER145&gt;0,PENGISIAN!EI145&gt;0,PENGISIAN!ER145&gt;PENGISIAN!EI145),PENGISIAN!ER145,0))</f>
        <v>0</v>
      </c>
      <c r="AN144" s="238">
        <f>IF(AND(PENGISIAN!EP145&gt;0,PENGISIAN!EI145&gt;0,PENGISIAN!EP145&gt;PENGISIAN!EI145),SUM(PENGISIAN!EJ145,PENGISIAN!EO145),IF(AND(PENGISIAN!ER145&gt;0,PENGISIAN!EI145&gt;0,PENGISIAN!ER145&gt;PENGISIAN!EI145),SUM(PENGISIAN!EJ145,PENGISIAN!EO145,PENGISIAN!EQ145),0))</f>
        <v>0</v>
      </c>
      <c r="AO144" s="238">
        <f>IF(AND(PENGISIAN!EW145&gt;0,PENGISIAN!EP145&gt;0,PENGISIAN!EW145&gt;PENGISIAN!EP145),PENGISIAN!EW145,IF(AND(PENGISIAN!EY145&gt;0,PENGISIAN!EP145&gt;0,PENGISIAN!EY145&gt;PENGISIAN!EP145),PENGISIAN!EY145,0))</f>
        <v>0</v>
      </c>
      <c r="AP144" s="238">
        <f>IF(AND(PENGISIAN!EW145&gt;0,PENGISIAN!EP145&gt;0,PENGISIAN!EW145&gt;PENGISIAN!EP145),SUM(PENGISIAN!EQ145,PENGISIAN!EV145),IF(AND(PENGISIAN!EY145&gt;0,PENGISIAN!EP145&gt;0,PENGISIAN!EY145&gt;PENGISIAN!EP145),SUM(PENGISIAN!EQ145,PENGISIAN!EV145,PENGISIAN!EX145),0))</f>
        <v>0</v>
      </c>
      <c r="AQ144" s="238">
        <f>IF(AND(PENGISIAN!FD145&gt;0,PENGISIAN!EW145&gt;0,PENGISIAN!FD145&gt;PENGISIAN!EW145),PENGISIAN!FD145,IF(AND(PENGISIAN!FF145&gt;0,PENGISIAN!EW145&gt;0,PENGISIAN!FF145&gt;PENGISIAN!EW145),PENGISIAN!FF145,0))</f>
        <v>0</v>
      </c>
      <c r="AR144" s="238">
        <f>IF(AND(PENGISIAN!FD145&gt;0,PENGISIAN!EW145&gt;0,PENGISIAN!FD145&gt;PENGISIAN!EW145),SUM(PENGISIAN!EX145,PENGISIAN!FC145),IF(AND(PENGISIAN!FF145&gt;0,PENGISIAN!EW145&gt;0,PENGISIAN!FF145&gt;PENGISIAN!EW145),SUM(PENGISIAN!EX145,PENGISIAN!FC145,PENGISIAN!FE145),0))</f>
        <v>0</v>
      </c>
      <c r="AS144" s="238">
        <f>IF(AND(PENGISIAN!FK145&gt;0,PENGISIAN!FD145&gt;0,PENGISIAN!FK145&gt;PENGISIAN!FD145),PENGISIAN!FK145,IF(AND(PENGISIAN!FM145&gt;0,PENGISIAN!FD145&gt;0,PENGISIAN!FM145&gt;PENGISIAN!FD145),PENGISIAN!FM145,0))</f>
        <v>0</v>
      </c>
      <c r="AT144" s="238">
        <f>IF(AND(PENGISIAN!FK145&gt;0,PENGISIAN!FD145&gt;0,PENGISIAN!FK145&gt;PENGISIAN!FD145),SUM(PENGISIAN!FE145,PENGISIAN!FJ145),IF(AND(PENGISIAN!FM145&gt;0,PENGISIAN!FD145&gt;0,PENGISIAN!FM145&gt;PENGISIAN!FD145),SUM(PENGISIAN!FE145,PENGISIAN!FJ145,PENGISIAN!FL145),0))</f>
        <v>0</v>
      </c>
      <c r="AU144" s="238">
        <f>IF(AND(PENGISIAN!FR145&gt;0,PENGISIAN!FK145&gt;0,PENGISIAN!FR145&gt;PENGISIAN!FK145),PENGISIAN!FR145,IF(AND(PENGISIAN!FT145&gt;0,PENGISIAN!FK145&gt;0,PENGISIAN!FT145&gt;PENGISIAN!FK145),PENGISIAN!FT145,0))</f>
        <v>0</v>
      </c>
      <c r="AV144" s="238">
        <f>IF(AND(PENGISIAN!FR145&gt;0,PENGISIAN!FK145&gt;0,PENGISIAN!FR145&gt;PENGISIAN!FK145),SUM(PENGISIAN!FL145,PENGISIAN!FQ145),IF(AND(PENGISIAN!FT145&gt;0,PENGISIAN!FK145&gt;0,PENGISIAN!FT145&gt;PENGISIAN!FK145),SUM(PENGISIAN!FL145,PENGISIAN!FQ145,PENGISIAN!FS145),0))</f>
        <v>0</v>
      </c>
      <c r="AW144" s="238">
        <f>IF(AND(PENGISIAN!FY145&gt;0,PENGISIAN!FR145&gt;0,PENGISIAN!FY145&gt;PENGISIAN!FR145),PENGISIAN!FY145,IF(AND(PENGISIAN!GA145&gt;0,PENGISIAN!FR145&gt;0,PENGISIAN!GA145&gt;PENGISIAN!FR145),PENGISIAN!GA145,0))</f>
        <v>0</v>
      </c>
      <c r="AX144" s="238">
        <f>IF(AND(PENGISIAN!FY145&gt;0,PENGISIAN!FR145&gt;0,PENGISIAN!FY145&gt;PENGISIAN!FR145),SUM(PENGISIAN!FS145,PENGISIAN!FX145),IF(AND(PENGISIAN!GA145&gt;0,PENGISIAN!FR145&gt;0,PENGISIAN!GA145&gt;PENGISIAN!FR145),SUM(PENGISIAN!FS145,PENGISIAN!FX145,PENGISIAN!FZ145),0))</f>
        <v>0</v>
      </c>
      <c r="AY144" s="238">
        <f>IF(AND(PENGISIAN!GF145&gt;0,PENGISIAN!FY145&gt;0,PENGISIAN!GF145&gt;PENGISIAN!FY145),PENGISIAN!GF145,IF(AND(PENGISIAN!GH145&gt;0,PENGISIAN!FY145&gt;0,PENGISIAN!GH145&gt;PENGISIAN!FY145),PENGISIAN!GH145,0))</f>
        <v>0</v>
      </c>
      <c r="AZ144" s="238">
        <f>IF(AND(PENGISIAN!GF145&gt;0,PENGISIAN!FY145&gt;0,PENGISIAN!GF145&gt;PENGISIAN!FY145),SUM(PENGISIAN!FZ145,PENGISIAN!GE145),IF(AND(PENGISIAN!GH145&gt;0,PENGISIAN!FY145&gt;0,PENGISIAN!GH145&gt;PENGISIAN!FY145),SUM(PENGISIAN!FZ145,PENGISIAN!GE145,PENGISIAN!GG145),0))</f>
        <v>0</v>
      </c>
      <c r="BA144" s="238">
        <f>IF(AND(PENGISIAN!GM145&gt;0,PENGISIAN!GF145&gt;0,PENGISIAN!GM145&gt;PENGISIAN!GF145),PENGISIAN!GM145,IF(AND(PENGISIAN!GO145&gt;0,PENGISIAN!GF145&gt;0,PENGISIAN!GO145&gt;PENGISIAN!GF145),PENGISIAN!GO145,0))</f>
        <v>0</v>
      </c>
      <c r="BB144" s="238">
        <f>IF(AND(PENGISIAN!GM145&gt;0,PENGISIAN!GF145&gt;0,PENGISIAN!GM145&gt;PENGISIAN!GF145),SUM(PENGISIAN!GG145,PENGISIAN!GL145),IF(AND(PENGISIAN!GO145&gt;0,PENGISIAN!GF145&gt;0,PENGISIAN!GO145&gt;PENGISIAN!GF145),SUM(PENGISIAN!GG145,PENGISIAN!GL145,PENGISIAN!GN145),0))</f>
        <v>0</v>
      </c>
      <c r="BC144" s="238">
        <f>IF(AND(PENGISIAN!GT145&gt;0,PENGISIAN!GM145&gt;0,PENGISIAN!GT145&gt;PENGISIAN!GM145),PENGISIAN!GT145,IF(AND(PENGISIAN!GV145&gt;0,PENGISIAN!GM145&gt;0,PENGISIAN!GV145&gt;PENGISIAN!GM145),PENGISIAN!GV145,0))</f>
        <v>0</v>
      </c>
      <c r="BD144" s="238">
        <f>IF(AND(PENGISIAN!GT145&gt;0,PENGISIAN!GM145&gt;0,PENGISIAN!GT145&gt;PENGISIAN!GM145),SUM(PENGISIAN!GN145,PENGISIAN!GS145),IF(AND(PENGISIAN!GV145&gt;0,PENGISIAN!GM145&gt;0,PENGISIAN!GV145&gt;PENGISIAN!GM145),SUM(PENGISIAN!GN145,PENGISIAN!GS145,PENGISIAN!GU145),0))</f>
        <v>0</v>
      </c>
      <c r="BE144" s="238">
        <f>IF(AND(PENGISIAN!HA145&gt;0,PENGISIAN!GT145&gt;0,PENGISIAN!HA145&gt;PENGISIAN!GT145),PENGISIAN!HA145,IF(AND(PENGISIAN!HC145&gt;0,PENGISIAN!GT145&gt;0,PENGISIAN!HC145&gt;PENGISIAN!GT145),PENGISIAN!HC145,0))</f>
        <v>0</v>
      </c>
      <c r="BF144" s="238">
        <f>IF(AND(PENGISIAN!HA145&gt;0,PENGISIAN!GT145&gt;0,PENGISIAN!HA145&gt;PENGISIAN!GT145),SUM(PENGISIAN!GU145,PENGISIAN!GZ145),IF(AND(PENGISIAN!HC145&gt;0,PENGISIAN!GT145&gt;0,PENGISIAN!HC145&gt;PENGISIAN!GT145),SUM(PENGISIAN!GU145,PENGISIAN!GZ145,PENGISIAN!HB145),0))</f>
        <v>0</v>
      </c>
      <c r="BG144" s="238">
        <f>IF(AND(PENGISIAN!HH145&gt;0,PENGISIAN!HA145&gt;0,PENGISIAN!HH145&gt;PENGISIAN!HA145),PENGISIAN!HH145,IF(AND(PENGISIAN!HJ145&gt;0,PENGISIAN!HA145&gt;0,PENGISIAN!HJ145&gt;PENGISIAN!HA145),PENGISIAN!HJ145,0))</f>
        <v>0</v>
      </c>
      <c r="BH144" s="238">
        <f>IF(AND(PENGISIAN!HH145&gt;0,PENGISIAN!HA145&gt;0,PENGISIAN!HH145&gt;PENGISIAN!HA145),SUM(PENGISIAN!HB145,PENGISIAN!HG145),IF(AND(PENGISIAN!HJ145&gt;0,PENGISIAN!HA145&gt;0,PENGISIAN!HJ145&gt;PENGISIAN!HA145),SUM(PENGISIAN!HB145,PENGISIAN!HG145,PENGISIAN!HI145),0))</f>
        <v>0</v>
      </c>
      <c r="BI144" s="238">
        <f>IF(AND(PENGISIAN!HJ145&gt;0,PENGISIAN!HH145&gt;0,PENGISIAN!HJ145&gt;PENGISIAN!HH145),PENGISIAN!HJ145,0)</f>
        <v>0</v>
      </c>
      <c r="BJ144" s="238">
        <f>IF(AND(PENGISIAN!HJ145&gt;0,PENGISIAN!HH145&gt;0,PENGISIAN!HJ145&gt;PENGISIAN!HH145),PENGISIAN!HI145,0)</f>
        <v>0</v>
      </c>
    </row>
    <row r="145" spans="1:62">
      <c r="A145" s="238">
        <f>IF(AND(PENGISIAN!M146&gt;0,PENGISIAN!F146&gt;0,PENGISIAN!M146&gt;PENGISIAN!F146),PENGISIAN!M146,IF(AND(PENGISIAN!O146&gt;0,PENGISIAN!F146&gt;0,PENGISIAN!O146&gt;PENGISIAN!F146),PENGISIAN!O146,0))</f>
        <v>0</v>
      </c>
      <c r="B145" s="238">
        <f>IF(AND(PENGISIAN!M146&gt;0,PENGISIAN!F146&gt;0,PENGISIAN!M146&gt;PENGISIAN!F146),SUM(PENGISIAN!G146,PENGISIAN!L146),IF(AND(PENGISIAN!O146&gt;0,PENGISIAN!F146&gt;0,PENGISIAN!O146&gt;PENGISIAN!F146),SUM(PENGISIAN!G146,PENGISIAN!L146,PENGISIAN!N146),0))</f>
        <v>0</v>
      </c>
      <c r="C145" s="238">
        <f>IF(AND(PENGISIAN!T146&gt;0,PENGISIAN!M146&gt;0,PENGISIAN!T146&gt;PENGISIAN!M146),PENGISIAN!T146,IF(AND(PENGISIAN!V146&gt;0,PENGISIAN!M146&gt;0,PENGISIAN!V146&gt;PENGISIAN!M146),PENGISIAN!V146,0))</f>
        <v>0</v>
      </c>
      <c r="D145" s="238">
        <f>IF(AND(PENGISIAN!T146&gt;0,PENGISIAN!M146&gt;0,PENGISIAN!T146&gt;PENGISIAN!M146),SUM(PENGISIAN!N146,PENGISIAN!S146),IF(AND(PENGISIAN!V146&gt;0,PENGISIAN!M146&gt;0,PENGISIAN!V146&gt;PENGISIAN!M146),SUM(PENGISIAN!N146,PENGISIAN!S146,PENGISIAN!U146),0))</f>
        <v>0</v>
      </c>
      <c r="E145" s="238">
        <f>IF(AND(PENGISIAN!AA146&gt;0,PENGISIAN!T146&gt;0,PENGISIAN!AA146&gt;PENGISIAN!T146),PENGISIAN!AA146,IF(AND(PENGISIAN!AC146&gt;0,PENGISIAN!T146&gt;0,PENGISIAN!AC146&gt;PENGISIAN!T146),PENGISIAN!AC146,0))</f>
        <v>0</v>
      </c>
      <c r="F145" s="238">
        <f>IF(AND(PENGISIAN!AA146&gt;0,PENGISIAN!T146&gt;0,PENGISIAN!AA146&gt;PENGISIAN!T146),SUM(PENGISIAN!U146,PENGISIAN!Z146),IF(AND(PENGISIAN!AC146&gt;0,PENGISIAN!T146&gt;0,PENGISIAN!AC146&gt;PENGISIAN!T146),SUM(PENGISIAN!U146,PENGISIAN!Z146,PENGISIAN!AB146),0))</f>
        <v>0</v>
      </c>
      <c r="G145" s="238">
        <f>IF(AND(PENGISIAN!AH146&gt;0,PENGISIAN!AA146&gt;0,PENGISIAN!AH146&gt;PENGISIAN!AA146),PENGISIAN!AH146,IF(AND(PENGISIAN!AJ146&gt;0,PENGISIAN!AA146&gt;0,PENGISIAN!AJ146&gt;PENGISIAN!AA146),PENGISIAN!AJ146,0))</f>
        <v>0</v>
      </c>
      <c r="H145" s="238">
        <f>IF(AND(PENGISIAN!AH146&gt;0,PENGISIAN!AA146&gt;0,PENGISIAN!AH146&gt;PENGISIAN!AA146),SUM(PENGISIAN!AB146,PENGISIAN!AG146),IF(AND(PENGISIAN!AJ146&gt;0,PENGISIAN!AA146&gt;0,PENGISIAN!AJ146&gt;PENGISIAN!AA146),SUM(PENGISIAN!AB146,PENGISIAN!AG146,PENGISIAN!AI146),0))</f>
        <v>0</v>
      </c>
      <c r="I145" s="238">
        <f>IF(AND(PENGISIAN!AO146&gt;0,PENGISIAN!AH146&gt;0,PENGISIAN!AO146&gt;PENGISIAN!AH146),PENGISIAN!AO146,IF(AND(PENGISIAN!AQ146&gt;0,PENGISIAN!AH146&gt;0,PENGISIAN!AQ146&gt;PENGISIAN!AH146),PENGISIAN!AQ146,0))</f>
        <v>0</v>
      </c>
      <c r="J145" s="238">
        <f>IF(AND(PENGISIAN!AO146&gt;0,PENGISIAN!AH146&gt;0,PENGISIAN!AO146&gt;PENGISIAN!AH146),SUM(PENGISIAN!AI146,PENGISIAN!AN146),IF(AND(PENGISIAN!AQ146&gt;0,PENGISIAN!AH146&gt;0,PENGISIAN!AQ146&gt;PENGISIAN!AH146),SUM(PENGISIAN!AI146,PENGISIAN!AN146,PENGISIAN!AP146),0))</f>
        <v>0</v>
      </c>
      <c r="K145" s="238">
        <f>IF(AND(PENGISIAN!AV146&gt;0,PENGISIAN!AO146&gt;0,PENGISIAN!AV146&gt;PENGISIAN!AO146),PENGISIAN!AV146,IF(AND(PENGISIAN!AX146&gt;0,PENGISIAN!AO146&gt;0,PENGISIAN!AX146&gt;PENGISIAN!AO146),PENGISIAN!AX146,0))</f>
        <v>0</v>
      </c>
      <c r="L145" s="238">
        <f>IF(AND(PENGISIAN!AV146&gt;0,PENGISIAN!AO146&gt;0,PENGISIAN!AV146&gt;PENGISIAN!AO146),SUM(PENGISIAN!AP146,PENGISIAN!AU146),IF(AND(PENGISIAN!AX146&gt;0,PENGISIAN!AO146&gt;0,PENGISIAN!AX146&gt;PENGISIAN!AO146),SUM(PENGISIAN!AP146,PENGISIAN!AU146,PENGISIAN!AW146),0))</f>
        <v>0</v>
      </c>
      <c r="M145" s="238">
        <f>IF(AND(PENGISIAN!BC146&gt;0,PENGISIAN!AV146&gt;0,PENGISIAN!BC146&gt;PENGISIAN!AV146),PENGISIAN!BC146,IF(AND(PENGISIAN!BE146&gt;0,PENGISIAN!AV146&gt;0,PENGISIAN!BE146&gt;PENGISIAN!AV146),PENGISIAN!BE146,0))</f>
        <v>0</v>
      </c>
      <c r="N145" s="238">
        <f>IF(AND(PENGISIAN!BC146&gt;0,PENGISIAN!AV146&gt;0,PENGISIAN!BC146&gt;PENGISIAN!AV146),SUM(PENGISIAN!AW146,PENGISIAN!BB146),IF(AND(PENGISIAN!BE146&gt;0,PENGISIAN!AV146&gt;0,PENGISIAN!BE146&gt;PENGISIAN!AV146),SUM(PENGISIAN!AW146,PENGISIAN!BB146,PENGISIAN!BD146),0))</f>
        <v>0</v>
      </c>
      <c r="O145" s="238">
        <f>IF(AND(PENGISIAN!BJ146&gt;0,PENGISIAN!BC146&gt;0,PENGISIAN!BJ146&gt;PENGISIAN!BC146),PENGISIAN!BJ146,IF(AND(PENGISIAN!BL146&gt;0,PENGISIAN!BC146&gt;0,PENGISIAN!BL146&gt;PENGISIAN!BC146),PENGISIAN!BL146,0))</f>
        <v>0</v>
      </c>
      <c r="P145" s="238">
        <f>IF(AND(PENGISIAN!BJ146&gt;0,PENGISIAN!BC146&gt;0,PENGISIAN!BJ146&gt;PENGISIAN!BC146),SUM(PENGISIAN!BD146,PENGISIAN!BI146),IF(AND(PENGISIAN!BL146&gt;0,PENGISIAN!BC146&gt;0,PENGISIAN!BL146&gt;PENGISIAN!BC146),SUM(PENGISIAN!BD146,PENGISIAN!BI146,PENGISIAN!BK146),0))</f>
        <v>0</v>
      </c>
      <c r="Q145" s="238">
        <f>IF(AND(PENGISIAN!BQ146&gt;0,PENGISIAN!BJ146&gt;0,PENGISIAN!BQ146&gt;PENGISIAN!BJ146),PENGISIAN!BQ146,IF(AND(PENGISIAN!BS146&gt;0,PENGISIAN!BJ146&gt;0,PENGISIAN!BS146&gt;PENGISIAN!BJ146),PENGISIAN!BS146,0))</f>
        <v>0</v>
      </c>
      <c r="R145" s="238">
        <f>IF(AND(PENGISIAN!BQ146&gt;0,PENGISIAN!BJ146&gt;0,PENGISIAN!BQ146&gt;PENGISIAN!BJ146),SUM(PENGISIAN!BK146,PENGISIAN!BP146),IF(AND(PENGISIAN!BS146&gt;0,PENGISIAN!BJ146&gt;0,PENGISIAN!BS146&gt;PENGISIAN!BJ146),SUM(PENGISIAN!BK146,PENGISIAN!BP146,PENGISIAN!BR146),0))</f>
        <v>0</v>
      </c>
      <c r="S145" s="238">
        <f>IF(AND(PENGISIAN!BX146&gt;0,PENGISIAN!BQ146&gt;0,PENGISIAN!BX146&gt;PENGISIAN!BQ146),PENGISIAN!BX146,IF(AND(PENGISIAN!BZ146&gt;0,PENGISIAN!BQ146&gt;0,PENGISIAN!BZ146&gt;PENGISIAN!BQ146),PENGISIAN!BZ146,0))</f>
        <v>0</v>
      </c>
      <c r="T145" s="238">
        <f>IF(AND(PENGISIAN!BX146&gt;0,PENGISIAN!BQ146&gt;0,PENGISIAN!BX146&gt;PENGISIAN!BQ146),SUM(PENGISIAN!BR146,PENGISIAN!BW146),IF(AND(PENGISIAN!BZ146&gt;0,PENGISIAN!BQ146&gt;0,PENGISIAN!BZ146&gt;PENGISIAN!BQ146),SUM(PENGISIAN!BR146,PENGISIAN!BW146,PENGISIAN!BY146),0))</f>
        <v>0</v>
      </c>
      <c r="U145" s="238">
        <f>IF(AND(PENGISIAN!CE146&gt;0,PENGISIAN!BX146&gt;0,PENGISIAN!CE146&gt;PENGISIAN!BX146),PENGISIAN!CE146,IF(AND(PENGISIAN!CG146&gt;0,PENGISIAN!BX146&gt;0,PENGISIAN!CG146&gt;PENGISIAN!BX146),PENGISIAN!CG146,0))</f>
        <v>0</v>
      </c>
      <c r="V145" s="238">
        <f>IF(AND(PENGISIAN!CE146&gt;0,PENGISIAN!BX146&gt;0,PENGISIAN!CE146&gt;PENGISIAN!BX146),SUM(PENGISIAN!BY146,PENGISIAN!CD146),IF(AND(PENGISIAN!CG146&gt;0,PENGISIAN!BX146&gt;0,PENGISIAN!CG146&gt;PENGISIAN!BX146),SUM(PENGISIAN!BY146,PENGISIAN!CD146,PENGISIAN!CF146),0))</f>
        <v>0</v>
      </c>
      <c r="W145" s="238">
        <f>IF(AND(PENGISIAN!CL146&gt;0,PENGISIAN!CE146&gt;0,PENGISIAN!CL146&gt;PENGISIAN!CE146),PENGISIAN!CL146,IF(AND(PENGISIAN!CN146&gt;0,PENGISIAN!CE146&gt;0,PENGISIAN!CN146&gt;PENGISIAN!CE146),PENGISIAN!CN146,0))</f>
        <v>0</v>
      </c>
      <c r="X145" s="238">
        <f>IF(AND(PENGISIAN!CL146&gt;0,PENGISIAN!CE146&gt;0,PENGISIAN!CL146&gt;PENGISIAN!CE146),SUM(PENGISIAN!CF146,PENGISIAN!CK146),IF(AND(PENGISIAN!CN146&gt;0,PENGISIAN!CE146&gt;0,PENGISIAN!CN146&gt;PENGISIAN!CE146),SUM(PENGISIAN!CF146,PENGISIAN!CK146,PENGISIAN!CM146),0))</f>
        <v>0</v>
      </c>
      <c r="Y145" s="238">
        <f>IF(AND(PENGISIAN!CS146&gt;0,PENGISIAN!CL146&gt;0,PENGISIAN!CS146&gt;PENGISIAN!CL146),PENGISIAN!CS146,IF(AND(PENGISIAN!CU146&gt;0,PENGISIAN!CL146&gt;0,PENGISIAN!CU146&gt;PENGISIAN!CL146),PENGISIAN!CU146,0))</f>
        <v>0</v>
      </c>
      <c r="Z145" s="238">
        <f>IF(AND(PENGISIAN!CS146&gt;0,PENGISIAN!CL146&gt;0,PENGISIAN!CS146&gt;PENGISIAN!CL146),SUM(PENGISIAN!CM146,PENGISIAN!CR146),IF(AND(PENGISIAN!CU146&gt;0,PENGISIAN!CL146&gt;0,PENGISIAN!CU146&gt;PENGISIAN!CL146),SUM(PENGISIAN!CM146,PENGISIAN!CR146,PENGISIAN!CT146),0))</f>
        <v>0</v>
      </c>
      <c r="AA145" s="238">
        <f>IF(AND(PENGISIAN!CZ146&gt;0,PENGISIAN!CS146&gt;0,PENGISIAN!CZ146&gt;PENGISIAN!CS146),PENGISIAN!CZ146,IF(AND(PENGISIAN!DB146&gt;0,PENGISIAN!CS146&gt;0,PENGISIAN!DB146&gt;PENGISIAN!CS146),PENGISIAN!DB146,0))</f>
        <v>0</v>
      </c>
      <c r="AB145" s="238">
        <f>IF(AND(PENGISIAN!CZ146&gt;0,PENGISIAN!CS146&gt;0,PENGISIAN!CZ146&gt;PENGISIAN!CS146),SUM(PENGISIAN!CT146,PENGISIAN!CY146),IF(AND(PENGISIAN!DB146&gt;0,PENGISIAN!CS146&gt;0,PENGISIAN!DB146&gt;PENGISIAN!CS146),SUM(PENGISIAN!CT146,PENGISIAN!CY146,PENGISIAN!DA146),0))</f>
        <v>0</v>
      </c>
      <c r="AC145" s="238">
        <f>IF(AND(PENGISIAN!DG146&gt;0,PENGISIAN!CZ146&gt;0,PENGISIAN!DG146&gt;PENGISIAN!CZ146),PENGISIAN!DG146,IF(AND(PENGISIAN!DI146&gt;0,PENGISIAN!CZ146&gt;0,PENGISIAN!DI146&gt;PENGISIAN!CZ146),PENGISIAN!DI146,0))</f>
        <v>0</v>
      </c>
      <c r="AD145" s="238">
        <f>IF(AND(PENGISIAN!DG146&gt;0,PENGISIAN!CZ146&gt;0,PENGISIAN!DG146&gt;PENGISIAN!CZ146),SUM(PENGISIAN!DA146,PENGISIAN!DF146),IF(AND(PENGISIAN!DI146&gt;0,PENGISIAN!CZ146&gt;0,PENGISIAN!DI146&gt;PENGISIAN!CZ146),SUM(PENGISIAN!DA146,PENGISIAN!DF146,PENGISIAN!DH146),0))</f>
        <v>0</v>
      </c>
      <c r="AE145" s="238">
        <f>IF(AND(PENGISIAN!DN146&gt;0,PENGISIAN!DG146&gt;0,PENGISIAN!DN146&gt;PENGISIAN!DG146),PENGISIAN!DN146,IF(AND(PENGISIAN!DP146&gt;0,PENGISIAN!DG146&gt;0,PENGISIAN!DP146&gt;PENGISIAN!DG146),PENGISIAN!DP146,0))</f>
        <v>0</v>
      </c>
      <c r="AF145" s="238">
        <f>IF(AND(PENGISIAN!DN146&gt;0,PENGISIAN!DG146&gt;0,PENGISIAN!DN146&gt;PENGISIAN!DG146),SUM(PENGISIAN!DH146,PENGISIAN!DM146),IF(AND(PENGISIAN!DP146&gt;0,PENGISIAN!DG146&gt;0,PENGISIAN!DP146&gt;PENGISIAN!DG146),SUM(PENGISIAN!DH146,PENGISIAN!DM146,PENGISIAN!DO146),0))</f>
        <v>0</v>
      </c>
      <c r="AG145" s="238">
        <f>IF(AND(PENGISIAN!DU146&gt;0,PENGISIAN!DN146&gt;0,PENGISIAN!DU146&gt;PENGISIAN!DN146),PENGISIAN!DU146,IF(AND(PENGISIAN!DW146&gt;0,PENGISIAN!DN146&gt;0,PENGISIAN!DW146&gt;PENGISIAN!DN146),PENGISIAN!DW146,0))</f>
        <v>0</v>
      </c>
      <c r="AH145" s="238">
        <f>IF(AND(PENGISIAN!DU146&gt;0,PENGISIAN!DN146&gt;0,PENGISIAN!DU146&gt;PENGISIAN!DN146),SUM(PENGISIAN!DO146,PENGISIAN!DT146),IF(AND(PENGISIAN!DW146&gt;0,PENGISIAN!DN146&gt;0,PENGISIAN!DW146&gt;PENGISIAN!DN146),SUM(PENGISIAN!DO146,PENGISIAN!DT146,PENGISIAN!DV146),0))</f>
        <v>0</v>
      </c>
      <c r="AI145" s="238">
        <f>IF(AND(PENGISIAN!EB146&gt;0,PENGISIAN!DU146&gt;0,PENGISIAN!EB146&gt;PENGISIAN!DU146),PENGISIAN!EB146,IF(AND(PENGISIAN!ED146&gt;0,PENGISIAN!DU146&gt;0,PENGISIAN!ED146&gt;PENGISIAN!DU146),PENGISIAN!ED146,0))</f>
        <v>0</v>
      </c>
      <c r="AJ145" s="238">
        <f>IF(AND(PENGISIAN!EB146&gt;0,PENGISIAN!DU146&gt;0,PENGISIAN!EB146&gt;PENGISIAN!DU146),SUM(PENGISIAN!DV146,PENGISIAN!EA146),IF(AND(PENGISIAN!ED146&gt;0,PENGISIAN!DU146&gt;0,PENGISIAN!ED146&gt;PENGISIAN!DU146),SUM(PENGISIAN!DV146,PENGISIAN!EA146,PENGISIAN!EC146),0))</f>
        <v>0</v>
      </c>
      <c r="AK145" s="238">
        <f>IF(AND(PENGISIAN!EI146&gt;0,PENGISIAN!EB146&gt;0,PENGISIAN!EI146&gt;PENGISIAN!EB146),PENGISIAN!EI146,IF(AND(PENGISIAN!EK146&gt;0,PENGISIAN!EB146&gt;0,PENGISIAN!EK146&gt;PENGISIAN!EB146),PENGISIAN!EK146,0))</f>
        <v>0</v>
      </c>
      <c r="AL145" s="238">
        <f>IF(AND(PENGISIAN!EI146&gt;0,PENGISIAN!EB146&gt;0,PENGISIAN!EI146&gt;PENGISIAN!EB146),SUM(PENGISIAN!EC146,PENGISIAN!EH146),IF(AND(PENGISIAN!EK146&gt;0,PENGISIAN!EB146&gt;0,PENGISIAN!EK146&gt;PENGISIAN!EB146),SUM(PENGISIAN!EC146,PENGISIAN!EH146,PENGISIAN!EJ146),0))</f>
        <v>0</v>
      </c>
      <c r="AM145" s="238">
        <f>IF(AND(PENGISIAN!EP146&gt;0,PENGISIAN!EI146&gt;0,PENGISIAN!EP146&gt;PENGISIAN!EI146),PENGISIAN!EP146,IF(AND(PENGISIAN!ER146&gt;0,PENGISIAN!EI146&gt;0,PENGISIAN!ER146&gt;PENGISIAN!EI146),PENGISIAN!ER146,0))</f>
        <v>0</v>
      </c>
      <c r="AN145" s="238">
        <f>IF(AND(PENGISIAN!EP146&gt;0,PENGISIAN!EI146&gt;0,PENGISIAN!EP146&gt;PENGISIAN!EI146),SUM(PENGISIAN!EJ146,PENGISIAN!EO146),IF(AND(PENGISIAN!ER146&gt;0,PENGISIAN!EI146&gt;0,PENGISIAN!ER146&gt;PENGISIAN!EI146),SUM(PENGISIAN!EJ146,PENGISIAN!EO146,PENGISIAN!EQ146),0))</f>
        <v>0</v>
      </c>
      <c r="AO145" s="238">
        <f>IF(AND(PENGISIAN!EW146&gt;0,PENGISIAN!EP146&gt;0,PENGISIAN!EW146&gt;PENGISIAN!EP146),PENGISIAN!EW146,IF(AND(PENGISIAN!EY146&gt;0,PENGISIAN!EP146&gt;0,PENGISIAN!EY146&gt;PENGISIAN!EP146),PENGISIAN!EY146,0))</f>
        <v>0</v>
      </c>
      <c r="AP145" s="238">
        <f>IF(AND(PENGISIAN!EW146&gt;0,PENGISIAN!EP146&gt;0,PENGISIAN!EW146&gt;PENGISIAN!EP146),SUM(PENGISIAN!EQ146,PENGISIAN!EV146),IF(AND(PENGISIAN!EY146&gt;0,PENGISIAN!EP146&gt;0,PENGISIAN!EY146&gt;PENGISIAN!EP146),SUM(PENGISIAN!EQ146,PENGISIAN!EV146,PENGISIAN!EX146),0))</f>
        <v>0</v>
      </c>
      <c r="AQ145" s="238">
        <f>IF(AND(PENGISIAN!FD146&gt;0,PENGISIAN!EW146&gt;0,PENGISIAN!FD146&gt;PENGISIAN!EW146),PENGISIAN!FD146,IF(AND(PENGISIAN!FF146&gt;0,PENGISIAN!EW146&gt;0,PENGISIAN!FF146&gt;PENGISIAN!EW146),PENGISIAN!FF146,0))</f>
        <v>0</v>
      </c>
      <c r="AR145" s="238">
        <f>IF(AND(PENGISIAN!FD146&gt;0,PENGISIAN!EW146&gt;0,PENGISIAN!FD146&gt;PENGISIAN!EW146),SUM(PENGISIAN!EX146,PENGISIAN!FC146),IF(AND(PENGISIAN!FF146&gt;0,PENGISIAN!EW146&gt;0,PENGISIAN!FF146&gt;PENGISIAN!EW146),SUM(PENGISIAN!EX146,PENGISIAN!FC146,PENGISIAN!FE146),0))</f>
        <v>0</v>
      </c>
      <c r="AS145" s="238">
        <f>IF(AND(PENGISIAN!FK146&gt;0,PENGISIAN!FD146&gt;0,PENGISIAN!FK146&gt;PENGISIAN!FD146),PENGISIAN!FK146,IF(AND(PENGISIAN!FM146&gt;0,PENGISIAN!FD146&gt;0,PENGISIAN!FM146&gt;PENGISIAN!FD146),PENGISIAN!FM146,0))</f>
        <v>0</v>
      </c>
      <c r="AT145" s="238">
        <f>IF(AND(PENGISIAN!FK146&gt;0,PENGISIAN!FD146&gt;0,PENGISIAN!FK146&gt;PENGISIAN!FD146),SUM(PENGISIAN!FE146,PENGISIAN!FJ146),IF(AND(PENGISIAN!FM146&gt;0,PENGISIAN!FD146&gt;0,PENGISIAN!FM146&gt;PENGISIAN!FD146),SUM(PENGISIAN!FE146,PENGISIAN!FJ146,PENGISIAN!FL146),0))</f>
        <v>0</v>
      </c>
      <c r="AU145" s="238">
        <f>IF(AND(PENGISIAN!FR146&gt;0,PENGISIAN!FK146&gt;0,PENGISIAN!FR146&gt;PENGISIAN!FK146),PENGISIAN!FR146,IF(AND(PENGISIAN!FT146&gt;0,PENGISIAN!FK146&gt;0,PENGISIAN!FT146&gt;PENGISIAN!FK146),PENGISIAN!FT146,0))</f>
        <v>0</v>
      </c>
      <c r="AV145" s="238">
        <f>IF(AND(PENGISIAN!FR146&gt;0,PENGISIAN!FK146&gt;0,PENGISIAN!FR146&gt;PENGISIAN!FK146),SUM(PENGISIAN!FL146,PENGISIAN!FQ146),IF(AND(PENGISIAN!FT146&gt;0,PENGISIAN!FK146&gt;0,PENGISIAN!FT146&gt;PENGISIAN!FK146),SUM(PENGISIAN!FL146,PENGISIAN!FQ146,PENGISIAN!FS146),0))</f>
        <v>0</v>
      </c>
      <c r="AW145" s="238">
        <f>IF(AND(PENGISIAN!FY146&gt;0,PENGISIAN!FR146&gt;0,PENGISIAN!FY146&gt;PENGISIAN!FR146),PENGISIAN!FY146,IF(AND(PENGISIAN!GA146&gt;0,PENGISIAN!FR146&gt;0,PENGISIAN!GA146&gt;PENGISIAN!FR146),PENGISIAN!GA146,0))</f>
        <v>0</v>
      </c>
      <c r="AX145" s="238">
        <f>IF(AND(PENGISIAN!FY146&gt;0,PENGISIAN!FR146&gt;0,PENGISIAN!FY146&gt;PENGISIAN!FR146),SUM(PENGISIAN!FS146,PENGISIAN!FX146),IF(AND(PENGISIAN!GA146&gt;0,PENGISIAN!FR146&gt;0,PENGISIAN!GA146&gt;PENGISIAN!FR146),SUM(PENGISIAN!FS146,PENGISIAN!FX146,PENGISIAN!FZ146),0))</f>
        <v>0</v>
      </c>
      <c r="AY145" s="238">
        <f>IF(AND(PENGISIAN!GF146&gt;0,PENGISIAN!FY146&gt;0,PENGISIAN!GF146&gt;PENGISIAN!FY146),PENGISIAN!GF146,IF(AND(PENGISIAN!GH146&gt;0,PENGISIAN!FY146&gt;0,PENGISIAN!GH146&gt;PENGISIAN!FY146),PENGISIAN!GH146,0))</f>
        <v>0</v>
      </c>
      <c r="AZ145" s="238">
        <f>IF(AND(PENGISIAN!GF146&gt;0,PENGISIAN!FY146&gt;0,PENGISIAN!GF146&gt;PENGISIAN!FY146),SUM(PENGISIAN!FZ146,PENGISIAN!GE146),IF(AND(PENGISIAN!GH146&gt;0,PENGISIAN!FY146&gt;0,PENGISIAN!GH146&gt;PENGISIAN!FY146),SUM(PENGISIAN!FZ146,PENGISIAN!GE146,PENGISIAN!GG146),0))</f>
        <v>0</v>
      </c>
      <c r="BA145" s="238">
        <f>IF(AND(PENGISIAN!GM146&gt;0,PENGISIAN!GF146&gt;0,PENGISIAN!GM146&gt;PENGISIAN!GF146),PENGISIAN!GM146,IF(AND(PENGISIAN!GO146&gt;0,PENGISIAN!GF146&gt;0,PENGISIAN!GO146&gt;PENGISIAN!GF146),PENGISIAN!GO146,0))</f>
        <v>0</v>
      </c>
      <c r="BB145" s="238">
        <f>IF(AND(PENGISIAN!GM146&gt;0,PENGISIAN!GF146&gt;0,PENGISIAN!GM146&gt;PENGISIAN!GF146),SUM(PENGISIAN!GG146,PENGISIAN!GL146),IF(AND(PENGISIAN!GO146&gt;0,PENGISIAN!GF146&gt;0,PENGISIAN!GO146&gt;PENGISIAN!GF146),SUM(PENGISIAN!GG146,PENGISIAN!GL146,PENGISIAN!GN146),0))</f>
        <v>0</v>
      </c>
      <c r="BC145" s="238">
        <f>IF(AND(PENGISIAN!GT146&gt;0,PENGISIAN!GM146&gt;0,PENGISIAN!GT146&gt;PENGISIAN!GM146),PENGISIAN!GT146,IF(AND(PENGISIAN!GV146&gt;0,PENGISIAN!GM146&gt;0,PENGISIAN!GV146&gt;PENGISIAN!GM146),PENGISIAN!GV146,0))</f>
        <v>0</v>
      </c>
      <c r="BD145" s="238">
        <f>IF(AND(PENGISIAN!GT146&gt;0,PENGISIAN!GM146&gt;0,PENGISIAN!GT146&gt;PENGISIAN!GM146),SUM(PENGISIAN!GN146,PENGISIAN!GS146),IF(AND(PENGISIAN!GV146&gt;0,PENGISIAN!GM146&gt;0,PENGISIAN!GV146&gt;PENGISIAN!GM146),SUM(PENGISIAN!GN146,PENGISIAN!GS146,PENGISIAN!GU146),0))</f>
        <v>0</v>
      </c>
      <c r="BE145" s="238">
        <f>IF(AND(PENGISIAN!HA146&gt;0,PENGISIAN!GT146&gt;0,PENGISIAN!HA146&gt;PENGISIAN!GT146),PENGISIAN!HA146,IF(AND(PENGISIAN!HC146&gt;0,PENGISIAN!GT146&gt;0,PENGISIAN!HC146&gt;PENGISIAN!GT146),PENGISIAN!HC146,0))</f>
        <v>0</v>
      </c>
      <c r="BF145" s="238">
        <f>IF(AND(PENGISIAN!HA146&gt;0,PENGISIAN!GT146&gt;0,PENGISIAN!HA146&gt;PENGISIAN!GT146),SUM(PENGISIAN!GU146,PENGISIAN!GZ146),IF(AND(PENGISIAN!HC146&gt;0,PENGISIAN!GT146&gt;0,PENGISIAN!HC146&gt;PENGISIAN!GT146),SUM(PENGISIAN!GU146,PENGISIAN!GZ146,PENGISIAN!HB146),0))</f>
        <v>0</v>
      </c>
      <c r="BG145" s="238">
        <f>IF(AND(PENGISIAN!HH146&gt;0,PENGISIAN!HA146&gt;0,PENGISIAN!HH146&gt;PENGISIAN!HA146),PENGISIAN!HH146,IF(AND(PENGISIAN!HJ146&gt;0,PENGISIAN!HA146&gt;0,PENGISIAN!HJ146&gt;PENGISIAN!HA146),PENGISIAN!HJ146,0))</f>
        <v>0</v>
      </c>
      <c r="BH145" s="238">
        <f>IF(AND(PENGISIAN!HH146&gt;0,PENGISIAN!HA146&gt;0,PENGISIAN!HH146&gt;PENGISIAN!HA146),SUM(PENGISIAN!HB146,PENGISIAN!HG146),IF(AND(PENGISIAN!HJ146&gt;0,PENGISIAN!HA146&gt;0,PENGISIAN!HJ146&gt;PENGISIAN!HA146),SUM(PENGISIAN!HB146,PENGISIAN!HG146,PENGISIAN!HI146),0))</f>
        <v>0</v>
      </c>
      <c r="BI145" s="238">
        <f>IF(AND(PENGISIAN!HJ146&gt;0,PENGISIAN!HH146&gt;0,PENGISIAN!HJ146&gt;PENGISIAN!HH146),PENGISIAN!HJ146,0)</f>
        <v>0</v>
      </c>
      <c r="BJ145" s="238">
        <f>IF(AND(PENGISIAN!HJ146&gt;0,PENGISIAN!HH146&gt;0,PENGISIAN!HJ146&gt;PENGISIAN!HH146),PENGISIAN!HI146,0)</f>
        <v>0</v>
      </c>
    </row>
    <row r="146" spans="1:62">
      <c r="A146" s="238">
        <f>IF(AND(PENGISIAN!M148&gt;0,PENGISIAN!F148&gt;0,PENGISIAN!M148&gt;PENGISIAN!F148),PENGISIAN!M148,IF(AND(PENGISIAN!O148&gt;0,PENGISIAN!F148&gt;0,PENGISIAN!O148&gt;PENGISIAN!F148),PENGISIAN!O148,0))</f>
        <v>0</v>
      </c>
      <c r="B146" s="238">
        <f>IF(AND(PENGISIAN!M148&gt;0,PENGISIAN!F148&gt;0,PENGISIAN!M148&gt;PENGISIAN!F148),SUM(PENGISIAN!G148,PENGISIAN!L148),IF(AND(PENGISIAN!O148&gt;0,PENGISIAN!F148&gt;0,PENGISIAN!O148&gt;PENGISIAN!F148),SUM(PENGISIAN!G148,PENGISIAN!L148,PENGISIAN!N148),0))</f>
        <v>0</v>
      </c>
      <c r="C146" s="238">
        <f>IF(AND(PENGISIAN!T148&gt;0,PENGISIAN!M148&gt;0,PENGISIAN!T148&gt;PENGISIAN!M148),PENGISIAN!T148,IF(AND(PENGISIAN!V148&gt;0,PENGISIAN!M148&gt;0,PENGISIAN!V148&gt;PENGISIAN!M148),PENGISIAN!V148,0))</f>
        <v>14722</v>
      </c>
      <c r="D146" s="238">
        <f>IF(AND(PENGISIAN!T148&gt;0,PENGISIAN!M148&gt;0,PENGISIAN!T148&gt;PENGISIAN!M148),SUM(PENGISIAN!N148,PENGISIAN!S148),IF(AND(PENGISIAN!V148&gt;0,PENGISIAN!M148&gt;0,PENGISIAN!V148&gt;PENGISIAN!M148),SUM(PENGISIAN!N148,PENGISIAN!S148,PENGISIAN!U148),0))</f>
        <v>180</v>
      </c>
      <c r="E146" s="238">
        <f>IF(AND(PENGISIAN!AA148&gt;0,PENGISIAN!T148&gt;0,PENGISIAN!AA148&gt;PENGISIAN!T148),PENGISIAN!AA148,IF(AND(PENGISIAN!AC148&gt;0,PENGISIAN!T148&gt;0,PENGISIAN!AC148&gt;PENGISIAN!T148),PENGISIAN!AC148,0))</f>
        <v>0</v>
      </c>
      <c r="F146" s="238">
        <f>IF(AND(PENGISIAN!AA148&gt;0,PENGISIAN!T148&gt;0,PENGISIAN!AA148&gt;PENGISIAN!T148),SUM(PENGISIAN!U148,PENGISIAN!Z148),IF(AND(PENGISIAN!AC148&gt;0,PENGISIAN!T148&gt;0,PENGISIAN!AC148&gt;PENGISIAN!T148),SUM(PENGISIAN!U148,PENGISIAN!Z148,PENGISIAN!AB148),0))</f>
        <v>0</v>
      </c>
      <c r="G146" s="238">
        <f>IF(AND(PENGISIAN!AH148&gt;0,PENGISIAN!AA148&gt;0,PENGISIAN!AH148&gt;PENGISIAN!AA148),PENGISIAN!AH148,IF(AND(PENGISIAN!AJ148&gt;0,PENGISIAN!AA148&gt;0,PENGISIAN!AJ148&gt;PENGISIAN!AA148),PENGISIAN!AJ148,0))</f>
        <v>14752</v>
      </c>
      <c r="H146" s="238">
        <f>IF(AND(PENGISIAN!AH148&gt;0,PENGISIAN!AA148&gt;0,PENGISIAN!AH148&gt;PENGISIAN!AA148),SUM(PENGISIAN!AB148,PENGISIAN!AG148),IF(AND(PENGISIAN!AJ148&gt;0,PENGISIAN!AA148&gt;0,PENGISIAN!AJ148&gt;PENGISIAN!AA148),SUM(PENGISIAN!AB148,PENGISIAN!AG148,PENGISIAN!AI148),0))</f>
        <v>278</v>
      </c>
      <c r="I146" s="238">
        <f>IF(AND(PENGISIAN!AO148&gt;0,PENGISIAN!AH148&gt;0,PENGISIAN!AO148&gt;PENGISIAN!AH148),PENGISIAN!AO148,IF(AND(PENGISIAN!AQ148&gt;0,PENGISIAN!AH148&gt;0,PENGISIAN!AQ148&gt;PENGISIAN!AH148),PENGISIAN!AQ148,0))</f>
        <v>0</v>
      </c>
      <c r="J146" s="238">
        <f>IF(AND(PENGISIAN!AO148&gt;0,PENGISIAN!AH148&gt;0,PENGISIAN!AO148&gt;PENGISIAN!AH148),SUM(PENGISIAN!AI148,PENGISIAN!AN148),IF(AND(PENGISIAN!AQ148&gt;0,PENGISIAN!AH148&gt;0,PENGISIAN!AQ148&gt;PENGISIAN!AH148),SUM(PENGISIAN!AI148,PENGISIAN!AN148,PENGISIAN!AP148),0))</f>
        <v>0</v>
      </c>
      <c r="K146" s="238">
        <f>IF(AND(PENGISIAN!AV148&gt;0,PENGISIAN!AO148&gt;0,PENGISIAN!AV148&gt;PENGISIAN!AO148),PENGISIAN!AV148,IF(AND(PENGISIAN!AX148&gt;0,PENGISIAN!AO148&gt;0,PENGISIAN!AX148&gt;PENGISIAN!AO148),PENGISIAN!AX148,0))</f>
        <v>0</v>
      </c>
      <c r="L146" s="238">
        <f>IF(AND(PENGISIAN!AV148&gt;0,PENGISIAN!AO148&gt;0,PENGISIAN!AV148&gt;PENGISIAN!AO148),SUM(PENGISIAN!AP148,PENGISIAN!AU148),IF(AND(PENGISIAN!AX148&gt;0,PENGISIAN!AO148&gt;0,PENGISIAN!AX148&gt;PENGISIAN!AO148),SUM(PENGISIAN!AP148,PENGISIAN!AU148,PENGISIAN!AW148),0))</f>
        <v>0</v>
      </c>
      <c r="M146" s="238">
        <f>IF(AND(PENGISIAN!BC148&gt;0,PENGISIAN!AV148&gt;0,PENGISIAN!BC148&gt;PENGISIAN!AV148),PENGISIAN!BC148,IF(AND(PENGISIAN!BE148&gt;0,PENGISIAN!AV148&gt;0,PENGISIAN!BE148&gt;PENGISIAN!AV148),PENGISIAN!BE148,0))</f>
        <v>0</v>
      </c>
      <c r="N146" s="238">
        <f>IF(AND(PENGISIAN!BC148&gt;0,PENGISIAN!AV148&gt;0,PENGISIAN!BC148&gt;PENGISIAN!AV148),SUM(PENGISIAN!AW148,PENGISIAN!BB148),IF(AND(PENGISIAN!BE148&gt;0,PENGISIAN!AV148&gt;0,PENGISIAN!BE148&gt;PENGISIAN!AV148),SUM(PENGISIAN!AW148,PENGISIAN!BB148,PENGISIAN!BD148),0))</f>
        <v>0</v>
      </c>
      <c r="O146" s="238">
        <f>IF(AND(PENGISIAN!BJ148&gt;0,PENGISIAN!BC148&gt;0,PENGISIAN!BJ148&gt;PENGISIAN!BC148),PENGISIAN!BJ148,IF(AND(PENGISIAN!BL148&gt;0,PENGISIAN!BC148&gt;0,PENGISIAN!BL148&gt;PENGISIAN!BC148),PENGISIAN!BL148,0))</f>
        <v>0</v>
      </c>
      <c r="P146" s="238">
        <f>IF(AND(PENGISIAN!BJ148&gt;0,PENGISIAN!BC148&gt;0,PENGISIAN!BJ148&gt;PENGISIAN!BC148),SUM(PENGISIAN!BD148,PENGISIAN!BI148),IF(AND(PENGISIAN!BL148&gt;0,PENGISIAN!BC148&gt;0,PENGISIAN!BL148&gt;PENGISIAN!BC148),SUM(PENGISIAN!BD148,PENGISIAN!BI148,PENGISIAN!BK148),0))</f>
        <v>0</v>
      </c>
      <c r="Q146" s="238">
        <f>IF(AND(PENGISIAN!BQ148&gt;0,PENGISIAN!BJ148&gt;0,PENGISIAN!BQ148&gt;PENGISIAN!BJ148),PENGISIAN!BQ148,IF(AND(PENGISIAN!BS148&gt;0,PENGISIAN!BJ148&gt;0,PENGISIAN!BS148&gt;PENGISIAN!BJ148),PENGISIAN!BS148,0))</f>
        <v>0</v>
      </c>
      <c r="R146" s="238">
        <f>IF(AND(PENGISIAN!BQ148&gt;0,PENGISIAN!BJ148&gt;0,PENGISIAN!BQ148&gt;PENGISIAN!BJ148),SUM(PENGISIAN!BK148,PENGISIAN!BP148),IF(AND(PENGISIAN!BS148&gt;0,PENGISIAN!BJ148&gt;0,PENGISIAN!BS148&gt;PENGISIAN!BJ148),SUM(PENGISIAN!BK148,PENGISIAN!BP148,PENGISIAN!BR148),0))</f>
        <v>0</v>
      </c>
      <c r="S146" s="238">
        <f>IF(AND(PENGISIAN!BX148&gt;0,PENGISIAN!BQ148&gt;0,PENGISIAN!BX148&gt;PENGISIAN!BQ148),PENGISIAN!BX148,IF(AND(PENGISIAN!BZ148&gt;0,PENGISIAN!BQ148&gt;0,PENGISIAN!BZ148&gt;PENGISIAN!BQ148),PENGISIAN!BZ148,0))</f>
        <v>0</v>
      </c>
      <c r="T146" s="238">
        <f>IF(AND(PENGISIAN!BX148&gt;0,PENGISIAN!BQ148&gt;0,PENGISIAN!BX148&gt;PENGISIAN!BQ148),SUM(PENGISIAN!BR148,PENGISIAN!BW148),IF(AND(PENGISIAN!BZ148&gt;0,PENGISIAN!BQ148&gt;0,PENGISIAN!BZ148&gt;PENGISIAN!BQ148),SUM(PENGISIAN!BR148,PENGISIAN!BW148,PENGISIAN!BY148),0))</f>
        <v>0</v>
      </c>
      <c r="U146" s="238">
        <f>IF(AND(PENGISIAN!CE148&gt;0,PENGISIAN!BX148&gt;0,PENGISIAN!CE148&gt;PENGISIAN!BX148),PENGISIAN!CE148,IF(AND(PENGISIAN!CG148&gt;0,PENGISIAN!BX148&gt;0,PENGISIAN!CG148&gt;PENGISIAN!BX148),PENGISIAN!CG148,0))</f>
        <v>0</v>
      </c>
      <c r="V146" s="238">
        <f>IF(AND(PENGISIAN!CE148&gt;0,PENGISIAN!BX148&gt;0,PENGISIAN!CE148&gt;PENGISIAN!BX148),SUM(PENGISIAN!BY148,PENGISIAN!CD148),IF(AND(PENGISIAN!CG148&gt;0,PENGISIAN!BX148&gt;0,PENGISIAN!CG148&gt;PENGISIAN!BX148),SUM(PENGISIAN!BY148,PENGISIAN!CD148,PENGISIAN!CF148),0))</f>
        <v>0</v>
      </c>
      <c r="W146" s="238">
        <f>IF(AND(PENGISIAN!CL148&gt;0,PENGISIAN!CE148&gt;0,PENGISIAN!CL148&gt;PENGISIAN!CE148),PENGISIAN!CL148,IF(AND(PENGISIAN!CN148&gt;0,PENGISIAN!CE148&gt;0,PENGISIAN!CN148&gt;PENGISIAN!CE148),PENGISIAN!CN148,0))</f>
        <v>0</v>
      </c>
      <c r="X146" s="238">
        <f>IF(AND(PENGISIAN!CL148&gt;0,PENGISIAN!CE148&gt;0,PENGISIAN!CL148&gt;PENGISIAN!CE148),SUM(PENGISIAN!CF148,PENGISIAN!CK148),IF(AND(PENGISIAN!CN148&gt;0,PENGISIAN!CE148&gt;0,PENGISIAN!CN148&gt;PENGISIAN!CE148),SUM(PENGISIAN!CF148,PENGISIAN!CK148,PENGISIAN!CM148),0))</f>
        <v>0</v>
      </c>
      <c r="Y146" s="238">
        <f>IF(AND(PENGISIAN!CS148&gt;0,PENGISIAN!CL148&gt;0,PENGISIAN!CS148&gt;PENGISIAN!CL148),PENGISIAN!CS148,IF(AND(PENGISIAN!CU148&gt;0,PENGISIAN!CL148&gt;0,PENGISIAN!CU148&gt;PENGISIAN!CL148),PENGISIAN!CU148,0))</f>
        <v>0</v>
      </c>
      <c r="Z146" s="238">
        <f>IF(AND(PENGISIAN!CS148&gt;0,PENGISIAN!CL148&gt;0,PENGISIAN!CS148&gt;PENGISIAN!CL148),SUM(PENGISIAN!CM148,PENGISIAN!CR148),IF(AND(PENGISIAN!CU148&gt;0,PENGISIAN!CL148&gt;0,PENGISIAN!CU148&gt;PENGISIAN!CL148),SUM(PENGISIAN!CM148,PENGISIAN!CR148,PENGISIAN!CT148),0))</f>
        <v>0</v>
      </c>
      <c r="AA146" s="238">
        <f>IF(AND(PENGISIAN!CZ148&gt;0,PENGISIAN!CS148&gt;0,PENGISIAN!CZ148&gt;PENGISIAN!CS148),PENGISIAN!CZ148,IF(AND(PENGISIAN!DB148&gt;0,PENGISIAN!CS148&gt;0,PENGISIAN!DB148&gt;PENGISIAN!CS148),PENGISIAN!DB148,0))</f>
        <v>0</v>
      </c>
      <c r="AB146" s="238">
        <f>IF(AND(PENGISIAN!CZ148&gt;0,PENGISIAN!CS148&gt;0,PENGISIAN!CZ148&gt;PENGISIAN!CS148),SUM(PENGISIAN!CT148,PENGISIAN!CY148),IF(AND(PENGISIAN!DB148&gt;0,PENGISIAN!CS148&gt;0,PENGISIAN!DB148&gt;PENGISIAN!CS148),SUM(PENGISIAN!CT148,PENGISIAN!CY148,PENGISIAN!DA148),0))</f>
        <v>0</v>
      </c>
      <c r="AC146" s="238">
        <f>IF(AND(PENGISIAN!DG148&gt;0,PENGISIAN!CZ148&gt;0,PENGISIAN!DG148&gt;PENGISIAN!CZ148),PENGISIAN!DG148,IF(AND(PENGISIAN!DI148&gt;0,PENGISIAN!CZ148&gt;0,PENGISIAN!DI148&gt;PENGISIAN!CZ148),PENGISIAN!DI148,0))</f>
        <v>0</v>
      </c>
      <c r="AD146" s="238">
        <f>IF(AND(PENGISIAN!DG148&gt;0,PENGISIAN!CZ148&gt;0,PENGISIAN!DG148&gt;PENGISIAN!CZ148),SUM(PENGISIAN!DA148,PENGISIAN!DF148),IF(AND(PENGISIAN!DI148&gt;0,PENGISIAN!CZ148&gt;0,PENGISIAN!DI148&gt;PENGISIAN!CZ148),SUM(PENGISIAN!DA148,PENGISIAN!DF148,PENGISIAN!DH148),0))</f>
        <v>0</v>
      </c>
      <c r="AE146" s="238">
        <f>IF(AND(PENGISIAN!DN148&gt;0,PENGISIAN!DG148&gt;0,PENGISIAN!DN148&gt;PENGISIAN!DG148),PENGISIAN!DN148,IF(AND(PENGISIAN!DP148&gt;0,PENGISIAN!DG148&gt;0,PENGISIAN!DP148&gt;PENGISIAN!DG148),PENGISIAN!DP148,0))</f>
        <v>0</v>
      </c>
      <c r="AF146" s="238">
        <f>IF(AND(PENGISIAN!DN148&gt;0,PENGISIAN!DG148&gt;0,PENGISIAN!DN148&gt;PENGISIAN!DG148),SUM(PENGISIAN!DH148,PENGISIAN!DM148),IF(AND(PENGISIAN!DP148&gt;0,PENGISIAN!DG148&gt;0,PENGISIAN!DP148&gt;PENGISIAN!DG148),SUM(PENGISIAN!DH148,PENGISIAN!DM148,PENGISIAN!DO148),0))</f>
        <v>0</v>
      </c>
      <c r="AG146" s="238">
        <f>IF(AND(PENGISIAN!DU148&gt;0,PENGISIAN!DN148&gt;0,PENGISIAN!DU148&gt;PENGISIAN!DN148),PENGISIAN!DU148,IF(AND(PENGISIAN!DW148&gt;0,PENGISIAN!DN148&gt;0,PENGISIAN!DW148&gt;PENGISIAN!DN148),PENGISIAN!DW148,0))</f>
        <v>0</v>
      </c>
      <c r="AH146" s="238">
        <f>IF(AND(PENGISIAN!DU148&gt;0,PENGISIAN!DN148&gt;0,PENGISIAN!DU148&gt;PENGISIAN!DN148),SUM(PENGISIAN!DO148,PENGISIAN!DT148),IF(AND(PENGISIAN!DW148&gt;0,PENGISIAN!DN148&gt;0,PENGISIAN!DW148&gt;PENGISIAN!DN148),SUM(PENGISIAN!DO148,PENGISIAN!DT148,PENGISIAN!DV148),0))</f>
        <v>0</v>
      </c>
      <c r="AI146" s="238">
        <f>IF(AND(PENGISIAN!EB148&gt;0,PENGISIAN!DU148&gt;0,PENGISIAN!EB148&gt;PENGISIAN!DU148),PENGISIAN!EB148,IF(AND(PENGISIAN!ED148&gt;0,PENGISIAN!DU148&gt;0,PENGISIAN!ED148&gt;PENGISIAN!DU148),PENGISIAN!ED148,0))</f>
        <v>0</v>
      </c>
      <c r="AJ146" s="238">
        <f>IF(AND(PENGISIAN!EB148&gt;0,PENGISIAN!DU148&gt;0,PENGISIAN!EB148&gt;PENGISIAN!DU148),SUM(PENGISIAN!DV148,PENGISIAN!EA148),IF(AND(PENGISIAN!ED148&gt;0,PENGISIAN!DU148&gt;0,PENGISIAN!ED148&gt;PENGISIAN!DU148),SUM(PENGISIAN!DV148,PENGISIAN!EA148,PENGISIAN!EC148),0))</f>
        <v>0</v>
      </c>
      <c r="AK146" s="238">
        <f>IF(AND(PENGISIAN!EI148&gt;0,PENGISIAN!EB148&gt;0,PENGISIAN!EI148&gt;PENGISIAN!EB148),PENGISIAN!EI148,IF(AND(PENGISIAN!EK148&gt;0,PENGISIAN!EB148&gt;0,PENGISIAN!EK148&gt;PENGISIAN!EB148),PENGISIAN!EK148,0))</f>
        <v>0</v>
      </c>
      <c r="AL146" s="238">
        <f>IF(AND(PENGISIAN!EI148&gt;0,PENGISIAN!EB148&gt;0,PENGISIAN!EI148&gt;PENGISIAN!EB148),SUM(PENGISIAN!EC148,PENGISIAN!EH148),IF(AND(PENGISIAN!EK148&gt;0,PENGISIAN!EB148&gt;0,PENGISIAN!EK148&gt;PENGISIAN!EB148),SUM(PENGISIAN!EC148,PENGISIAN!EH148,PENGISIAN!EJ148),0))</f>
        <v>0</v>
      </c>
      <c r="AM146" s="238">
        <f>IF(AND(PENGISIAN!EP148&gt;0,PENGISIAN!EI148&gt;0,PENGISIAN!EP148&gt;PENGISIAN!EI148),PENGISIAN!EP148,IF(AND(PENGISIAN!ER148&gt;0,PENGISIAN!EI148&gt;0,PENGISIAN!ER148&gt;PENGISIAN!EI148),PENGISIAN!ER148,0))</f>
        <v>0</v>
      </c>
      <c r="AN146" s="238">
        <f>IF(AND(PENGISIAN!EP148&gt;0,PENGISIAN!EI148&gt;0,PENGISIAN!EP148&gt;PENGISIAN!EI148),SUM(PENGISIAN!EJ148,PENGISIAN!EO148),IF(AND(PENGISIAN!ER148&gt;0,PENGISIAN!EI148&gt;0,PENGISIAN!ER148&gt;PENGISIAN!EI148),SUM(PENGISIAN!EJ148,PENGISIAN!EO148,PENGISIAN!EQ148),0))</f>
        <v>0</v>
      </c>
      <c r="AO146" s="238">
        <f>IF(AND(PENGISIAN!EW148&gt;0,PENGISIAN!EP148&gt;0,PENGISIAN!EW148&gt;PENGISIAN!EP148),PENGISIAN!EW148,IF(AND(PENGISIAN!EY148&gt;0,PENGISIAN!EP148&gt;0,PENGISIAN!EY148&gt;PENGISIAN!EP148),PENGISIAN!EY148,0))</f>
        <v>0</v>
      </c>
      <c r="AP146" s="238">
        <f>IF(AND(PENGISIAN!EW148&gt;0,PENGISIAN!EP148&gt;0,PENGISIAN!EW148&gt;PENGISIAN!EP148),SUM(PENGISIAN!EQ148,PENGISIAN!EV148),IF(AND(PENGISIAN!EY148&gt;0,PENGISIAN!EP148&gt;0,PENGISIAN!EY148&gt;PENGISIAN!EP148),SUM(PENGISIAN!EQ148,PENGISIAN!EV148,PENGISIAN!EX148),0))</f>
        <v>0</v>
      </c>
      <c r="AQ146" s="238">
        <f>IF(AND(PENGISIAN!FD148&gt;0,PENGISIAN!EW148&gt;0,PENGISIAN!FD148&gt;PENGISIAN!EW148),PENGISIAN!FD148,IF(AND(PENGISIAN!FF148&gt;0,PENGISIAN!EW148&gt;0,PENGISIAN!FF148&gt;PENGISIAN!EW148),PENGISIAN!FF148,0))</f>
        <v>0</v>
      </c>
      <c r="AR146" s="238">
        <f>IF(AND(PENGISIAN!FD148&gt;0,PENGISIAN!EW148&gt;0,PENGISIAN!FD148&gt;PENGISIAN!EW148),SUM(PENGISIAN!EX148,PENGISIAN!FC148),IF(AND(PENGISIAN!FF148&gt;0,PENGISIAN!EW148&gt;0,PENGISIAN!FF148&gt;PENGISIAN!EW148),SUM(PENGISIAN!EX148,PENGISIAN!FC148,PENGISIAN!FE148),0))</f>
        <v>0</v>
      </c>
      <c r="AS146" s="238">
        <f>IF(AND(PENGISIAN!FK148&gt;0,PENGISIAN!FD148&gt;0,PENGISIAN!FK148&gt;PENGISIAN!FD148),PENGISIAN!FK148,IF(AND(PENGISIAN!FM148&gt;0,PENGISIAN!FD148&gt;0,PENGISIAN!FM148&gt;PENGISIAN!FD148),PENGISIAN!FM148,0))</f>
        <v>0</v>
      </c>
      <c r="AT146" s="238">
        <f>IF(AND(PENGISIAN!FK148&gt;0,PENGISIAN!FD148&gt;0,PENGISIAN!FK148&gt;PENGISIAN!FD148),SUM(PENGISIAN!FE148,PENGISIAN!FJ148),IF(AND(PENGISIAN!FM148&gt;0,PENGISIAN!FD148&gt;0,PENGISIAN!FM148&gt;PENGISIAN!FD148),SUM(PENGISIAN!FE148,PENGISIAN!FJ148,PENGISIAN!FL148),0))</f>
        <v>0</v>
      </c>
      <c r="AU146" s="238">
        <f>IF(AND(PENGISIAN!FR148&gt;0,PENGISIAN!FK148&gt;0,PENGISIAN!FR148&gt;PENGISIAN!FK148),PENGISIAN!FR148,IF(AND(PENGISIAN!FT148&gt;0,PENGISIAN!FK148&gt;0,PENGISIAN!FT148&gt;PENGISIAN!FK148),PENGISIAN!FT148,0))</f>
        <v>0</v>
      </c>
      <c r="AV146" s="238">
        <f>IF(AND(PENGISIAN!FR148&gt;0,PENGISIAN!FK148&gt;0,PENGISIAN!FR148&gt;PENGISIAN!FK148),SUM(PENGISIAN!FL148,PENGISIAN!FQ148),IF(AND(PENGISIAN!FT148&gt;0,PENGISIAN!FK148&gt;0,PENGISIAN!FT148&gt;PENGISIAN!FK148),SUM(PENGISIAN!FL148,PENGISIAN!FQ148,PENGISIAN!FS148),0))</f>
        <v>0</v>
      </c>
      <c r="AW146" s="238">
        <f>IF(AND(PENGISIAN!FY148&gt;0,PENGISIAN!FR148&gt;0,PENGISIAN!FY148&gt;PENGISIAN!FR148),PENGISIAN!FY148,IF(AND(PENGISIAN!GA148&gt;0,PENGISIAN!FR148&gt;0,PENGISIAN!GA148&gt;PENGISIAN!FR148),PENGISIAN!GA148,0))</f>
        <v>0</v>
      </c>
      <c r="AX146" s="238">
        <f>IF(AND(PENGISIAN!FY148&gt;0,PENGISIAN!FR148&gt;0,PENGISIAN!FY148&gt;PENGISIAN!FR148),SUM(PENGISIAN!FS148,PENGISIAN!FX148),IF(AND(PENGISIAN!GA148&gt;0,PENGISIAN!FR148&gt;0,PENGISIAN!GA148&gt;PENGISIAN!FR148),SUM(PENGISIAN!FS148,PENGISIAN!FX148,PENGISIAN!FZ148),0))</f>
        <v>0</v>
      </c>
      <c r="AY146" s="238">
        <f>IF(AND(PENGISIAN!GF148&gt;0,PENGISIAN!FY148&gt;0,PENGISIAN!GF148&gt;PENGISIAN!FY148),PENGISIAN!GF148,IF(AND(PENGISIAN!GH148&gt;0,PENGISIAN!FY148&gt;0,PENGISIAN!GH148&gt;PENGISIAN!FY148),PENGISIAN!GH148,0))</f>
        <v>0</v>
      </c>
      <c r="AZ146" s="238">
        <f>IF(AND(PENGISIAN!GF148&gt;0,PENGISIAN!FY148&gt;0,PENGISIAN!GF148&gt;PENGISIAN!FY148),SUM(PENGISIAN!FZ148,PENGISIAN!GE148),IF(AND(PENGISIAN!GH148&gt;0,PENGISIAN!FY148&gt;0,PENGISIAN!GH148&gt;PENGISIAN!FY148),SUM(PENGISIAN!FZ148,PENGISIAN!GE148,PENGISIAN!GG148),0))</f>
        <v>0</v>
      </c>
      <c r="BA146" s="238">
        <f>IF(AND(PENGISIAN!GM148&gt;0,PENGISIAN!GF148&gt;0,PENGISIAN!GM148&gt;PENGISIAN!GF148),PENGISIAN!GM148,IF(AND(PENGISIAN!GO148&gt;0,PENGISIAN!GF148&gt;0,PENGISIAN!GO148&gt;PENGISIAN!GF148),PENGISIAN!GO148,0))</f>
        <v>0</v>
      </c>
      <c r="BB146" s="238">
        <f>IF(AND(PENGISIAN!GM148&gt;0,PENGISIAN!GF148&gt;0,PENGISIAN!GM148&gt;PENGISIAN!GF148),SUM(PENGISIAN!GG148,PENGISIAN!GL148),IF(AND(PENGISIAN!GO148&gt;0,PENGISIAN!GF148&gt;0,PENGISIAN!GO148&gt;PENGISIAN!GF148),SUM(PENGISIAN!GG148,PENGISIAN!GL148,PENGISIAN!GN148),0))</f>
        <v>0</v>
      </c>
      <c r="BC146" s="238">
        <f>IF(AND(PENGISIAN!GT148&gt;0,PENGISIAN!GM148&gt;0,PENGISIAN!GT148&gt;PENGISIAN!GM148),PENGISIAN!GT148,IF(AND(PENGISIAN!GV148&gt;0,PENGISIAN!GM148&gt;0,PENGISIAN!GV148&gt;PENGISIAN!GM148),PENGISIAN!GV148,0))</f>
        <v>0</v>
      </c>
      <c r="BD146" s="238">
        <f>IF(AND(PENGISIAN!GT148&gt;0,PENGISIAN!GM148&gt;0,PENGISIAN!GT148&gt;PENGISIAN!GM148),SUM(PENGISIAN!GN148,PENGISIAN!GS148),IF(AND(PENGISIAN!GV148&gt;0,PENGISIAN!GM148&gt;0,PENGISIAN!GV148&gt;PENGISIAN!GM148),SUM(PENGISIAN!GN148,PENGISIAN!GS148,PENGISIAN!GU148),0))</f>
        <v>0</v>
      </c>
      <c r="BE146" s="238">
        <f>IF(AND(PENGISIAN!HA148&gt;0,PENGISIAN!GT148&gt;0,PENGISIAN!HA148&gt;PENGISIAN!GT148),PENGISIAN!HA148,IF(AND(PENGISIAN!HC148&gt;0,PENGISIAN!GT148&gt;0,PENGISIAN!HC148&gt;PENGISIAN!GT148),PENGISIAN!HC148,0))</f>
        <v>0</v>
      </c>
      <c r="BF146" s="238">
        <f>IF(AND(PENGISIAN!HA148&gt;0,PENGISIAN!GT148&gt;0,PENGISIAN!HA148&gt;PENGISIAN!GT148),SUM(PENGISIAN!GU148,PENGISIAN!GZ148),IF(AND(PENGISIAN!HC148&gt;0,PENGISIAN!GT148&gt;0,PENGISIAN!HC148&gt;PENGISIAN!GT148),SUM(PENGISIAN!GU148,PENGISIAN!GZ148,PENGISIAN!HB148),0))</f>
        <v>0</v>
      </c>
      <c r="BG146" s="238">
        <f>IF(AND(PENGISIAN!HH148&gt;0,PENGISIAN!HA148&gt;0,PENGISIAN!HH148&gt;PENGISIAN!HA148),PENGISIAN!HH148,IF(AND(PENGISIAN!HJ148&gt;0,PENGISIAN!HA148&gt;0,PENGISIAN!HJ148&gt;PENGISIAN!HA148),PENGISIAN!HJ148,0))</f>
        <v>0</v>
      </c>
      <c r="BH146" s="238">
        <f>IF(AND(PENGISIAN!HH148&gt;0,PENGISIAN!HA148&gt;0,PENGISIAN!HH148&gt;PENGISIAN!HA148),SUM(PENGISIAN!HB148,PENGISIAN!HG148),IF(AND(PENGISIAN!HJ148&gt;0,PENGISIAN!HA148&gt;0,PENGISIAN!HJ148&gt;PENGISIAN!HA148),SUM(PENGISIAN!HB148,PENGISIAN!HG148,PENGISIAN!HI148),0))</f>
        <v>0</v>
      </c>
      <c r="BI146" s="238">
        <f>IF(AND(PENGISIAN!HJ148&gt;0,PENGISIAN!HH148&gt;0,PENGISIAN!HJ148&gt;PENGISIAN!HH148),PENGISIAN!HJ148,0)</f>
        <v>0</v>
      </c>
      <c r="BJ146" s="238">
        <f>IF(AND(PENGISIAN!HJ148&gt;0,PENGISIAN!HH148&gt;0,PENGISIAN!HJ148&gt;PENGISIAN!HH148),PENGISIAN!HI148,0)</f>
        <v>0</v>
      </c>
    </row>
    <row r="147" spans="1:62">
      <c r="A147" s="238">
        <f>IF(AND(PENGISIAN!M149&gt;0,PENGISIAN!F149&gt;0,PENGISIAN!M149&gt;PENGISIAN!F149),PENGISIAN!M149,IF(AND(PENGISIAN!O149&gt;0,PENGISIAN!F149&gt;0,PENGISIAN!O149&gt;PENGISIAN!F149),PENGISIAN!O149,0))</f>
        <v>15413</v>
      </c>
      <c r="B147" s="238">
        <f>IF(AND(PENGISIAN!M149&gt;0,PENGISIAN!F149&gt;0,PENGISIAN!M149&gt;PENGISIAN!F149),SUM(PENGISIAN!G149,PENGISIAN!L149),IF(AND(PENGISIAN!O149&gt;0,PENGISIAN!F149&gt;0,PENGISIAN!O149&gt;PENGISIAN!F149),SUM(PENGISIAN!G149,PENGISIAN!L149,PENGISIAN!N149),0))</f>
        <v>219</v>
      </c>
      <c r="C147" s="238">
        <f>IF(AND(PENGISIAN!T149&gt;0,PENGISIAN!M149&gt;0,PENGISIAN!T149&gt;PENGISIAN!M149),PENGISIAN!T149,IF(AND(PENGISIAN!V149&gt;0,PENGISIAN!M149&gt;0,PENGISIAN!V149&gt;PENGISIAN!M149),PENGISIAN!V149,0))</f>
        <v>0</v>
      </c>
      <c r="D147" s="238">
        <f>IF(AND(PENGISIAN!T149&gt;0,PENGISIAN!M149&gt;0,PENGISIAN!T149&gt;PENGISIAN!M149),SUM(PENGISIAN!N149,PENGISIAN!S149),IF(AND(PENGISIAN!V149&gt;0,PENGISIAN!M149&gt;0,PENGISIAN!V149&gt;PENGISIAN!M149),SUM(PENGISIAN!N149,PENGISIAN!S149,PENGISIAN!U149),0))</f>
        <v>0</v>
      </c>
      <c r="E147" s="238">
        <f>IF(AND(PENGISIAN!AA149&gt;0,PENGISIAN!T149&gt;0,PENGISIAN!AA149&gt;PENGISIAN!T149),PENGISIAN!AA149,IF(AND(PENGISIAN!AC149&gt;0,PENGISIAN!T149&gt;0,PENGISIAN!AC149&gt;PENGISIAN!T149),PENGISIAN!AC149,0))</f>
        <v>15431</v>
      </c>
      <c r="F147" s="238">
        <f>IF(AND(PENGISIAN!AA149&gt;0,PENGISIAN!T149&gt;0,PENGISIAN!AA149&gt;PENGISIAN!T149),SUM(PENGISIAN!U149,PENGISIAN!Z149),IF(AND(PENGISIAN!AC149&gt;0,PENGISIAN!T149&gt;0,PENGISIAN!AC149&gt;PENGISIAN!T149),SUM(PENGISIAN!U149,PENGISIAN!Z149,PENGISIAN!AB149),0))</f>
        <v>205</v>
      </c>
      <c r="G147" s="238">
        <f>IF(AND(PENGISIAN!AH149&gt;0,PENGISIAN!AA149&gt;0,PENGISIAN!AH149&gt;PENGISIAN!AA149),PENGISIAN!AH149,IF(AND(PENGISIAN!AJ149&gt;0,PENGISIAN!AA149&gt;0,PENGISIAN!AJ149&gt;PENGISIAN!AA149),PENGISIAN!AJ149,0))</f>
        <v>0</v>
      </c>
      <c r="H147" s="238">
        <f>IF(AND(PENGISIAN!AH149&gt;0,PENGISIAN!AA149&gt;0,PENGISIAN!AH149&gt;PENGISIAN!AA149),SUM(PENGISIAN!AB149,PENGISIAN!AG149),IF(AND(PENGISIAN!AJ149&gt;0,PENGISIAN!AA149&gt;0,PENGISIAN!AJ149&gt;PENGISIAN!AA149),SUM(PENGISIAN!AB149,PENGISIAN!AG149,PENGISIAN!AI149),0))</f>
        <v>0</v>
      </c>
      <c r="I147" s="238">
        <f>IF(AND(PENGISIAN!AO149&gt;0,PENGISIAN!AH149&gt;0,PENGISIAN!AO149&gt;PENGISIAN!AH149),PENGISIAN!AO149,IF(AND(PENGISIAN!AQ149&gt;0,PENGISIAN!AH149&gt;0,PENGISIAN!AQ149&gt;PENGISIAN!AH149),PENGISIAN!AQ149,0))</f>
        <v>0</v>
      </c>
      <c r="J147" s="238">
        <f>IF(AND(PENGISIAN!AO149&gt;0,PENGISIAN!AH149&gt;0,PENGISIAN!AO149&gt;PENGISIAN!AH149),SUM(PENGISIAN!AI149,PENGISIAN!AN149),IF(AND(PENGISIAN!AQ149&gt;0,PENGISIAN!AH149&gt;0,PENGISIAN!AQ149&gt;PENGISIAN!AH149),SUM(PENGISIAN!AI149,PENGISIAN!AN149,PENGISIAN!AP149),0))</f>
        <v>0</v>
      </c>
      <c r="K147" s="238">
        <f>IF(AND(PENGISIAN!AV149&gt;0,PENGISIAN!AO149&gt;0,PENGISIAN!AV149&gt;PENGISIAN!AO149),PENGISIAN!AV149,IF(AND(PENGISIAN!AX149&gt;0,PENGISIAN!AO149&gt;0,PENGISIAN!AX149&gt;PENGISIAN!AO149),PENGISIAN!AX149,0))</f>
        <v>0</v>
      </c>
      <c r="L147" s="238">
        <f>IF(AND(PENGISIAN!AV149&gt;0,PENGISIAN!AO149&gt;0,PENGISIAN!AV149&gt;PENGISIAN!AO149),SUM(PENGISIAN!AP149,PENGISIAN!AU149),IF(AND(PENGISIAN!AX149&gt;0,PENGISIAN!AO149&gt;0,PENGISIAN!AX149&gt;PENGISIAN!AO149),SUM(PENGISIAN!AP149,PENGISIAN!AU149,PENGISIAN!AW149),0))</f>
        <v>0</v>
      </c>
      <c r="M147" s="238">
        <f>IF(AND(PENGISIAN!BC149&gt;0,PENGISIAN!AV149&gt;0,PENGISIAN!BC149&gt;PENGISIAN!AV149),PENGISIAN!BC149,IF(AND(PENGISIAN!BE149&gt;0,PENGISIAN!AV149&gt;0,PENGISIAN!BE149&gt;PENGISIAN!AV149),PENGISIAN!BE149,0))</f>
        <v>0</v>
      </c>
      <c r="N147" s="238">
        <f>IF(AND(PENGISIAN!BC149&gt;0,PENGISIAN!AV149&gt;0,PENGISIAN!BC149&gt;PENGISIAN!AV149),SUM(PENGISIAN!AW149,PENGISIAN!BB149),IF(AND(PENGISIAN!BE149&gt;0,PENGISIAN!AV149&gt;0,PENGISIAN!BE149&gt;PENGISIAN!AV149),SUM(PENGISIAN!AW149,PENGISIAN!BB149,PENGISIAN!BD149),0))</f>
        <v>0</v>
      </c>
      <c r="O147" s="238">
        <f>IF(AND(PENGISIAN!BJ149&gt;0,PENGISIAN!BC149&gt;0,PENGISIAN!BJ149&gt;PENGISIAN!BC149),PENGISIAN!BJ149,IF(AND(PENGISIAN!BL149&gt;0,PENGISIAN!BC149&gt;0,PENGISIAN!BL149&gt;PENGISIAN!BC149),PENGISIAN!BL149,0))</f>
        <v>0</v>
      </c>
      <c r="P147" s="238">
        <f>IF(AND(PENGISIAN!BJ149&gt;0,PENGISIAN!BC149&gt;0,PENGISIAN!BJ149&gt;PENGISIAN!BC149),SUM(PENGISIAN!BD149,PENGISIAN!BI149),IF(AND(PENGISIAN!BL149&gt;0,PENGISIAN!BC149&gt;0,PENGISIAN!BL149&gt;PENGISIAN!BC149),SUM(PENGISIAN!BD149,PENGISIAN!BI149,PENGISIAN!BK149),0))</f>
        <v>0</v>
      </c>
      <c r="Q147" s="238">
        <f>IF(AND(PENGISIAN!BQ149&gt;0,PENGISIAN!BJ149&gt;0,PENGISIAN!BQ149&gt;PENGISIAN!BJ149),PENGISIAN!BQ149,IF(AND(PENGISIAN!BS149&gt;0,PENGISIAN!BJ149&gt;0,PENGISIAN!BS149&gt;PENGISIAN!BJ149),PENGISIAN!BS149,0))</f>
        <v>0</v>
      </c>
      <c r="R147" s="238">
        <f>IF(AND(PENGISIAN!BQ149&gt;0,PENGISIAN!BJ149&gt;0,PENGISIAN!BQ149&gt;PENGISIAN!BJ149),SUM(PENGISIAN!BK149,PENGISIAN!BP149),IF(AND(PENGISIAN!BS149&gt;0,PENGISIAN!BJ149&gt;0,PENGISIAN!BS149&gt;PENGISIAN!BJ149),SUM(PENGISIAN!BK149,PENGISIAN!BP149,PENGISIAN!BR149),0))</f>
        <v>0</v>
      </c>
      <c r="S147" s="238">
        <f>IF(AND(PENGISIAN!BX149&gt;0,PENGISIAN!BQ149&gt;0,PENGISIAN!BX149&gt;PENGISIAN!BQ149),PENGISIAN!BX149,IF(AND(PENGISIAN!BZ149&gt;0,PENGISIAN!BQ149&gt;0,PENGISIAN!BZ149&gt;PENGISIAN!BQ149),PENGISIAN!BZ149,0))</f>
        <v>0</v>
      </c>
      <c r="T147" s="238">
        <f>IF(AND(PENGISIAN!BX149&gt;0,PENGISIAN!BQ149&gt;0,PENGISIAN!BX149&gt;PENGISIAN!BQ149),SUM(PENGISIAN!BR149,PENGISIAN!BW149),IF(AND(PENGISIAN!BZ149&gt;0,PENGISIAN!BQ149&gt;0,PENGISIAN!BZ149&gt;PENGISIAN!BQ149),SUM(PENGISIAN!BR149,PENGISIAN!BW149,PENGISIAN!BY149),0))</f>
        <v>0</v>
      </c>
      <c r="U147" s="238">
        <f>IF(AND(PENGISIAN!CE149&gt;0,PENGISIAN!BX149&gt;0,PENGISIAN!CE149&gt;PENGISIAN!BX149),PENGISIAN!CE149,IF(AND(PENGISIAN!CG149&gt;0,PENGISIAN!BX149&gt;0,PENGISIAN!CG149&gt;PENGISIAN!BX149),PENGISIAN!CG149,0))</f>
        <v>0</v>
      </c>
      <c r="V147" s="238">
        <f>IF(AND(PENGISIAN!CE149&gt;0,PENGISIAN!BX149&gt;0,PENGISIAN!CE149&gt;PENGISIAN!BX149),SUM(PENGISIAN!BY149,PENGISIAN!CD149),IF(AND(PENGISIAN!CG149&gt;0,PENGISIAN!BX149&gt;0,PENGISIAN!CG149&gt;PENGISIAN!BX149),SUM(PENGISIAN!BY149,PENGISIAN!CD149,PENGISIAN!CF149),0))</f>
        <v>0</v>
      </c>
      <c r="W147" s="238">
        <f>IF(AND(PENGISIAN!CL149&gt;0,PENGISIAN!CE149&gt;0,PENGISIAN!CL149&gt;PENGISIAN!CE149),PENGISIAN!CL149,IF(AND(PENGISIAN!CN149&gt;0,PENGISIAN!CE149&gt;0,PENGISIAN!CN149&gt;PENGISIAN!CE149),PENGISIAN!CN149,0))</f>
        <v>0</v>
      </c>
      <c r="X147" s="238">
        <f>IF(AND(PENGISIAN!CL149&gt;0,PENGISIAN!CE149&gt;0,PENGISIAN!CL149&gt;PENGISIAN!CE149),SUM(PENGISIAN!CF149,PENGISIAN!CK149),IF(AND(PENGISIAN!CN149&gt;0,PENGISIAN!CE149&gt;0,PENGISIAN!CN149&gt;PENGISIAN!CE149),SUM(PENGISIAN!CF149,PENGISIAN!CK149,PENGISIAN!CM149),0))</f>
        <v>0</v>
      </c>
      <c r="Y147" s="238">
        <f>IF(AND(PENGISIAN!CS149&gt;0,PENGISIAN!CL149&gt;0,PENGISIAN!CS149&gt;PENGISIAN!CL149),PENGISIAN!CS149,IF(AND(PENGISIAN!CU149&gt;0,PENGISIAN!CL149&gt;0,PENGISIAN!CU149&gt;PENGISIAN!CL149),PENGISIAN!CU149,0))</f>
        <v>0</v>
      </c>
      <c r="Z147" s="238">
        <f>IF(AND(PENGISIAN!CS149&gt;0,PENGISIAN!CL149&gt;0,PENGISIAN!CS149&gt;PENGISIAN!CL149),SUM(PENGISIAN!CM149,PENGISIAN!CR149),IF(AND(PENGISIAN!CU149&gt;0,PENGISIAN!CL149&gt;0,PENGISIAN!CU149&gt;PENGISIAN!CL149),SUM(PENGISIAN!CM149,PENGISIAN!CR149,PENGISIAN!CT149),0))</f>
        <v>0</v>
      </c>
      <c r="AA147" s="238">
        <f>IF(AND(PENGISIAN!CZ149&gt;0,PENGISIAN!CS149&gt;0,PENGISIAN!CZ149&gt;PENGISIAN!CS149),PENGISIAN!CZ149,IF(AND(PENGISIAN!DB149&gt;0,PENGISIAN!CS149&gt;0,PENGISIAN!DB149&gt;PENGISIAN!CS149),PENGISIAN!DB149,0))</f>
        <v>0</v>
      </c>
      <c r="AB147" s="238">
        <f>IF(AND(PENGISIAN!CZ149&gt;0,PENGISIAN!CS149&gt;0,PENGISIAN!CZ149&gt;PENGISIAN!CS149),SUM(PENGISIAN!CT149,PENGISIAN!CY149),IF(AND(PENGISIAN!DB149&gt;0,PENGISIAN!CS149&gt;0,PENGISIAN!DB149&gt;PENGISIAN!CS149),SUM(PENGISIAN!CT149,PENGISIAN!CY149,PENGISIAN!DA149),0))</f>
        <v>0</v>
      </c>
      <c r="AC147" s="238">
        <f>IF(AND(PENGISIAN!DG149&gt;0,PENGISIAN!CZ149&gt;0,PENGISIAN!DG149&gt;PENGISIAN!CZ149),PENGISIAN!DG149,IF(AND(PENGISIAN!DI149&gt;0,PENGISIAN!CZ149&gt;0,PENGISIAN!DI149&gt;PENGISIAN!CZ149),PENGISIAN!DI149,0))</f>
        <v>0</v>
      </c>
      <c r="AD147" s="238">
        <f>IF(AND(PENGISIAN!DG149&gt;0,PENGISIAN!CZ149&gt;0,PENGISIAN!DG149&gt;PENGISIAN!CZ149),SUM(PENGISIAN!DA149,PENGISIAN!DF149),IF(AND(PENGISIAN!DI149&gt;0,PENGISIAN!CZ149&gt;0,PENGISIAN!DI149&gt;PENGISIAN!CZ149),SUM(PENGISIAN!DA149,PENGISIAN!DF149,PENGISIAN!DH149),0))</f>
        <v>0</v>
      </c>
      <c r="AE147" s="238">
        <f>IF(AND(PENGISIAN!DN149&gt;0,PENGISIAN!DG149&gt;0,PENGISIAN!DN149&gt;PENGISIAN!DG149),PENGISIAN!DN149,IF(AND(PENGISIAN!DP149&gt;0,PENGISIAN!DG149&gt;0,PENGISIAN!DP149&gt;PENGISIAN!DG149),PENGISIAN!DP149,0))</f>
        <v>0</v>
      </c>
      <c r="AF147" s="238">
        <f>IF(AND(PENGISIAN!DN149&gt;0,PENGISIAN!DG149&gt;0,PENGISIAN!DN149&gt;PENGISIAN!DG149),SUM(PENGISIAN!DH149,PENGISIAN!DM149),IF(AND(PENGISIAN!DP149&gt;0,PENGISIAN!DG149&gt;0,PENGISIAN!DP149&gt;PENGISIAN!DG149),SUM(PENGISIAN!DH149,PENGISIAN!DM149,PENGISIAN!DO149),0))</f>
        <v>0</v>
      </c>
      <c r="AG147" s="238">
        <f>IF(AND(PENGISIAN!DU149&gt;0,PENGISIAN!DN149&gt;0,PENGISIAN!DU149&gt;PENGISIAN!DN149),PENGISIAN!DU149,IF(AND(PENGISIAN!DW149&gt;0,PENGISIAN!DN149&gt;0,PENGISIAN!DW149&gt;PENGISIAN!DN149),PENGISIAN!DW149,0))</f>
        <v>0</v>
      </c>
      <c r="AH147" s="238">
        <f>IF(AND(PENGISIAN!DU149&gt;0,PENGISIAN!DN149&gt;0,PENGISIAN!DU149&gt;PENGISIAN!DN149),SUM(PENGISIAN!DO149,PENGISIAN!DT149),IF(AND(PENGISIAN!DW149&gt;0,PENGISIAN!DN149&gt;0,PENGISIAN!DW149&gt;PENGISIAN!DN149),SUM(PENGISIAN!DO149,PENGISIAN!DT149,PENGISIAN!DV149),0))</f>
        <v>0</v>
      </c>
      <c r="AI147" s="238">
        <f>IF(AND(PENGISIAN!EB149&gt;0,PENGISIAN!DU149&gt;0,PENGISIAN!EB149&gt;PENGISIAN!DU149),PENGISIAN!EB149,IF(AND(PENGISIAN!ED149&gt;0,PENGISIAN!DU149&gt;0,PENGISIAN!ED149&gt;PENGISIAN!DU149),PENGISIAN!ED149,0))</f>
        <v>0</v>
      </c>
      <c r="AJ147" s="238">
        <f>IF(AND(PENGISIAN!EB149&gt;0,PENGISIAN!DU149&gt;0,PENGISIAN!EB149&gt;PENGISIAN!DU149),SUM(PENGISIAN!DV149,PENGISIAN!EA149),IF(AND(PENGISIAN!ED149&gt;0,PENGISIAN!DU149&gt;0,PENGISIAN!ED149&gt;PENGISIAN!DU149),SUM(PENGISIAN!DV149,PENGISIAN!EA149,PENGISIAN!EC149),0))</f>
        <v>0</v>
      </c>
      <c r="AK147" s="238">
        <f>IF(AND(PENGISIAN!EI149&gt;0,PENGISIAN!EB149&gt;0,PENGISIAN!EI149&gt;PENGISIAN!EB149),PENGISIAN!EI149,IF(AND(PENGISIAN!EK149&gt;0,PENGISIAN!EB149&gt;0,PENGISIAN!EK149&gt;PENGISIAN!EB149),PENGISIAN!EK149,0))</f>
        <v>0</v>
      </c>
      <c r="AL147" s="238">
        <f>IF(AND(PENGISIAN!EI149&gt;0,PENGISIAN!EB149&gt;0,PENGISIAN!EI149&gt;PENGISIAN!EB149),SUM(PENGISIAN!EC149,PENGISIAN!EH149),IF(AND(PENGISIAN!EK149&gt;0,PENGISIAN!EB149&gt;0,PENGISIAN!EK149&gt;PENGISIAN!EB149),SUM(PENGISIAN!EC149,PENGISIAN!EH149,PENGISIAN!EJ149),0))</f>
        <v>0</v>
      </c>
      <c r="AM147" s="238">
        <f>IF(AND(PENGISIAN!EP149&gt;0,PENGISIAN!EI149&gt;0,PENGISIAN!EP149&gt;PENGISIAN!EI149),PENGISIAN!EP149,IF(AND(PENGISIAN!ER149&gt;0,PENGISIAN!EI149&gt;0,PENGISIAN!ER149&gt;PENGISIAN!EI149),PENGISIAN!ER149,0))</f>
        <v>0</v>
      </c>
      <c r="AN147" s="238">
        <f>IF(AND(PENGISIAN!EP149&gt;0,PENGISIAN!EI149&gt;0,PENGISIAN!EP149&gt;PENGISIAN!EI149),SUM(PENGISIAN!EJ149,PENGISIAN!EO149),IF(AND(PENGISIAN!ER149&gt;0,PENGISIAN!EI149&gt;0,PENGISIAN!ER149&gt;PENGISIAN!EI149),SUM(PENGISIAN!EJ149,PENGISIAN!EO149,PENGISIAN!EQ149),0))</f>
        <v>0</v>
      </c>
      <c r="AO147" s="238">
        <f>IF(AND(PENGISIAN!EW149&gt;0,PENGISIAN!EP149&gt;0,PENGISIAN!EW149&gt;PENGISIAN!EP149),PENGISIAN!EW149,IF(AND(PENGISIAN!EY149&gt;0,PENGISIAN!EP149&gt;0,PENGISIAN!EY149&gt;PENGISIAN!EP149),PENGISIAN!EY149,0))</f>
        <v>0</v>
      </c>
      <c r="AP147" s="238">
        <f>IF(AND(PENGISIAN!EW149&gt;0,PENGISIAN!EP149&gt;0,PENGISIAN!EW149&gt;PENGISIAN!EP149),SUM(PENGISIAN!EQ149,PENGISIAN!EV149),IF(AND(PENGISIAN!EY149&gt;0,PENGISIAN!EP149&gt;0,PENGISIAN!EY149&gt;PENGISIAN!EP149),SUM(PENGISIAN!EQ149,PENGISIAN!EV149,PENGISIAN!EX149),0))</f>
        <v>0</v>
      </c>
      <c r="AQ147" s="238">
        <f>IF(AND(PENGISIAN!FD149&gt;0,PENGISIAN!EW149&gt;0,PENGISIAN!FD149&gt;PENGISIAN!EW149),PENGISIAN!FD149,IF(AND(PENGISIAN!FF149&gt;0,PENGISIAN!EW149&gt;0,PENGISIAN!FF149&gt;PENGISIAN!EW149),PENGISIAN!FF149,0))</f>
        <v>0</v>
      </c>
      <c r="AR147" s="238">
        <f>IF(AND(PENGISIAN!FD149&gt;0,PENGISIAN!EW149&gt;0,PENGISIAN!FD149&gt;PENGISIAN!EW149),SUM(PENGISIAN!EX149,PENGISIAN!FC149),IF(AND(PENGISIAN!FF149&gt;0,PENGISIAN!EW149&gt;0,PENGISIAN!FF149&gt;PENGISIAN!EW149),SUM(PENGISIAN!EX149,PENGISIAN!FC149,PENGISIAN!FE149),0))</f>
        <v>0</v>
      </c>
      <c r="AS147" s="238">
        <f>IF(AND(PENGISIAN!FK149&gt;0,PENGISIAN!FD149&gt;0,PENGISIAN!FK149&gt;PENGISIAN!FD149),PENGISIAN!FK149,IF(AND(PENGISIAN!FM149&gt;0,PENGISIAN!FD149&gt;0,PENGISIAN!FM149&gt;PENGISIAN!FD149),PENGISIAN!FM149,0))</f>
        <v>0</v>
      </c>
      <c r="AT147" s="238">
        <f>IF(AND(PENGISIAN!FK149&gt;0,PENGISIAN!FD149&gt;0,PENGISIAN!FK149&gt;PENGISIAN!FD149),SUM(PENGISIAN!FE149,PENGISIAN!FJ149),IF(AND(PENGISIAN!FM149&gt;0,PENGISIAN!FD149&gt;0,PENGISIAN!FM149&gt;PENGISIAN!FD149),SUM(PENGISIAN!FE149,PENGISIAN!FJ149,PENGISIAN!FL149),0))</f>
        <v>0</v>
      </c>
      <c r="AU147" s="238">
        <f>IF(AND(PENGISIAN!FR149&gt;0,PENGISIAN!FK149&gt;0,PENGISIAN!FR149&gt;PENGISIAN!FK149),PENGISIAN!FR149,IF(AND(PENGISIAN!FT149&gt;0,PENGISIAN!FK149&gt;0,PENGISIAN!FT149&gt;PENGISIAN!FK149),PENGISIAN!FT149,0))</f>
        <v>0</v>
      </c>
      <c r="AV147" s="238">
        <f>IF(AND(PENGISIAN!FR149&gt;0,PENGISIAN!FK149&gt;0,PENGISIAN!FR149&gt;PENGISIAN!FK149),SUM(PENGISIAN!FL149,PENGISIAN!FQ149),IF(AND(PENGISIAN!FT149&gt;0,PENGISIAN!FK149&gt;0,PENGISIAN!FT149&gt;PENGISIAN!FK149),SUM(PENGISIAN!FL149,PENGISIAN!FQ149,PENGISIAN!FS149),0))</f>
        <v>0</v>
      </c>
      <c r="AW147" s="238">
        <f>IF(AND(PENGISIAN!FY149&gt;0,PENGISIAN!FR149&gt;0,PENGISIAN!FY149&gt;PENGISIAN!FR149),PENGISIAN!FY149,IF(AND(PENGISIAN!GA149&gt;0,PENGISIAN!FR149&gt;0,PENGISIAN!GA149&gt;PENGISIAN!FR149),PENGISIAN!GA149,0))</f>
        <v>0</v>
      </c>
      <c r="AX147" s="238">
        <f>IF(AND(PENGISIAN!FY149&gt;0,PENGISIAN!FR149&gt;0,PENGISIAN!FY149&gt;PENGISIAN!FR149),SUM(PENGISIAN!FS149,PENGISIAN!FX149),IF(AND(PENGISIAN!GA149&gt;0,PENGISIAN!FR149&gt;0,PENGISIAN!GA149&gt;PENGISIAN!FR149),SUM(PENGISIAN!FS149,PENGISIAN!FX149,PENGISIAN!FZ149),0))</f>
        <v>0</v>
      </c>
      <c r="AY147" s="238">
        <f>IF(AND(PENGISIAN!GF149&gt;0,PENGISIAN!FY149&gt;0,PENGISIAN!GF149&gt;PENGISIAN!FY149),PENGISIAN!GF149,IF(AND(PENGISIAN!GH149&gt;0,PENGISIAN!FY149&gt;0,PENGISIAN!GH149&gt;PENGISIAN!FY149),PENGISIAN!GH149,0))</f>
        <v>0</v>
      </c>
      <c r="AZ147" s="238">
        <f>IF(AND(PENGISIAN!GF149&gt;0,PENGISIAN!FY149&gt;0,PENGISIAN!GF149&gt;PENGISIAN!FY149),SUM(PENGISIAN!FZ149,PENGISIAN!GE149),IF(AND(PENGISIAN!GH149&gt;0,PENGISIAN!FY149&gt;0,PENGISIAN!GH149&gt;PENGISIAN!FY149),SUM(PENGISIAN!FZ149,PENGISIAN!GE149,PENGISIAN!GG149),0))</f>
        <v>0</v>
      </c>
      <c r="BA147" s="238">
        <f>IF(AND(PENGISIAN!GM149&gt;0,PENGISIAN!GF149&gt;0,PENGISIAN!GM149&gt;PENGISIAN!GF149),PENGISIAN!GM149,IF(AND(PENGISIAN!GO149&gt;0,PENGISIAN!GF149&gt;0,PENGISIAN!GO149&gt;PENGISIAN!GF149),PENGISIAN!GO149,0))</f>
        <v>0</v>
      </c>
      <c r="BB147" s="238">
        <f>IF(AND(PENGISIAN!GM149&gt;0,PENGISIAN!GF149&gt;0,PENGISIAN!GM149&gt;PENGISIAN!GF149),SUM(PENGISIAN!GG149,PENGISIAN!GL149),IF(AND(PENGISIAN!GO149&gt;0,PENGISIAN!GF149&gt;0,PENGISIAN!GO149&gt;PENGISIAN!GF149),SUM(PENGISIAN!GG149,PENGISIAN!GL149,PENGISIAN!GN149),0))</f>
        <v>0</v>
      </c>
      <c r="BC147" s="238">
        <f>IF(AND(PENGISIAN!GT149&gt;0,PENGISIAN!GM149&gt;0,PENGISIAN!GT149&gt;PENGISIAN!GM149),PENGISIAN!GT149,IF(AND(PENGISIAN!GV149&gt;0,PENGISIAN!GM149&gt;0,PENGISIAN!GV149&gt;PENGISIAN!GM149),PENGISIAN!GV149,0))</f>
        <v>0</v>
      </c>
      <c r="BD147" s="238">
        <f>IF(AND(PENGISIAN!GT149&gt;0,PENGISIAN!GM149&gt;0,PENGISIAN!GT149&gt;PENGISIAN!GM149),SUM(PENGISIAN!GN149,PENGISIAN!GS149),IF(AND(PENGISIAN!GV149&gt;0,PENGISIAN!GM149&gt;0,PENGISIAN!GV149&gt;PENGISIAN!GM149),SUM(PENGISIAN!GN149,PENGISIAN!GS149,PENGISIAN!GU149),0))</f>
        <v>0</v>
      </c>
      <c r="BE147" s="238">
        <f>IF(AND(PENGISIAN!HA149&gt;0,PENGISIAN!GT149&gt;0,PENGISIAN!HA149&gt;PENGISIAN!GT149),PENGISIAN!HA149,IF(AND(PENGISIAN!HC149&gt;0,PENGISIAN!GT149&gt;0,PENGISIAN!HC149&gt;PENGISIAN!GT149),PENGISIAN!HC149,0))</f>
        <v>0</v>
      </c>
      <c r="BF147" s="238">
        <f>IF(AND(PENGISIAN!HA149&gt;0,PENGISIAN!GT149&gt;0,PENGISIAN!HA149&gt;PENGISIAN!GT149),SUM(PENGISIAN!GU149,PENGISIAN!GZ149),IF(AND(PENGISIAN!HC149&gt;0,PENGISIAN!GT149&gt;0,PENGISIAN!HC149&gt;PENGISIAN!GT149),SUM(PENGISIAN!GU149,PENGISIAN!GZ149,PENGISIAN!HB149),0))</f>
        <v>0</v>
      </c>
      <c r="BG147" s="238">
        <f>IF(AND(PENGISIAN!HH149&gt;0,PENGISIAN!HA149&gt;0,PENGISIAN!HH149&gt;PENGISIAN!HA149),PENGISIAN!HH149,IF(AND(PENGISIAN!HJ149&gt;0,PENGISIAN!HA149&gt;0,PENGISIAN!HJ149&gt;PENGISIAN!HA149),PENGISIAN!HJ149,0))</f>
        <v>0</v>
      </c>
      <c r="BH147" s="238">
        <f>IF(AND(PENGISIAN!HH149&gt;0,PENGISIAN!HA149&gt;0,PENGISIAN!HH149&gt;PENGISIAN!HA149),SUM(PENGISIAN!HB149,PENGISIAN!HG149),IF(AND(PENGISIAN!HJ149&gt;0,PENGISIAN!HA149&gt;0,PENGISIAN!HJ149&gt;PENGISIAN!HA149),SUM(PENGISIAN!HB149,PENGISIAN!HG149,PENGISIAN!HI149),0))</f>
        <v>0</v>
      </c>
      <c r="BI147" s="238">
        <f>IF(AND(PENGISIAN!HJ149&gt;0,PENGISIAN!HH149&gt;0,PENGISIAN!HJ149&gt;PENGISIAN!HH149),PENGISIAN!HJ149,0)</f>
        <v>0</v>
      </c>
      <c r="BJ147" s="238">
        <f>IF(AND(PENGISIAN!HJ149&gt;0,PENGISIAN!HH149&gt;0,PENGISIAN!HJ149&gt;PENGISIAN!HH149),PENGISIAN!HI149,0)</f>
        <v>0</v>
      </c>
    </row>
    <row r="148" spans="1:62">
      <c r="A148" s="238">
        <f>IF(AND(PENGISIAN!M150&gt;0,PENGISIAN!F150&gt;0,PENGISIAN!M150&gt;PENGISIAN!F150),PENGISIAN!M150,IF(AND(PENGISIAN!O150&gt;0,PENGISIAN!F150&gt;0,PENGISIAN!O150&gt;PENGISIAN!F150),PENGISIAN!O150,0))</f>
        <v>0</v>
      </c>
      <c r="B148" s="238">
        <f>IF(AND(PENGISIAN!M150&gt;0,PENGISIAN!F150&gt;0,PENGISIAN!M150&gt;PENGISIAN!F150),SUM(PENGISIAN!G150,PENGISIAN!L150),IF(AND(PENGISIAN!O150&gt;0,PENGISIAN!F150&gt;0,PENGISIAN!O150&gt;PENGISIAN!F150),SUM(PENGISIAN!G150,PENGISIAN!L150,PENGISIAN!N150),0))</f>
        <v>0</v>
      </c>
      <c r="C148" s="238">
        <f>IF(AND(PENGISIAN!T150&gt;0,PENGISIAN!M150&gt;0,PENGISIAN!T150&gt;PENGISIAN!M150),PENGISIAN!T150,IF(AND(PENGISIAN!V150&gt;0,PENGISIAN!M150&gt;0,PENGISIAN!V150&gt;PENGISIAN!M150),PENGISIAN!V150,0))</f>
        <v>0</v>
      </c>
      <c r="D148" s="238">
        <f>IF(AND(PENGISIAN!T150&gt;0,PENGISIAN!M150&gt;0,PENGISIAN!T150&gt;PENGISIAN!M150),SUM(PENGISIAN!N150,PENGISIAN!S150),IF(AND(PENGISIAN!V150&gt;0,PENGISIAN!M150&gt;0,PENGISIAN!V150&gt;PENGISIAN!M150),SUM(PENGISIAN!N150,PENGISIAN!S150,PENGISIAN!U150),0))</f>
        <v>0</v>
      </c>
      <c r="E148" s="238">
        <f>IF(AND(PENGISIAN!AA150&gt;0,PENGISIAN!T150&gt;0,PENGISIAN!AA150&gt;PENGISIAN!T150),PENGISIAN!AA150,IF(AND(PENGISIAN!AC150&gt;0,PENGISIAN!T150&gt;0,PENGISIAN!AC150&gt;PENGISIAN!T150),PENGISIAN!AC150,0))</f>
        <v>0</v>
      </c>
      <c r="F148" s="238">
        <f>IF(AND(PENGISIAN!AA150&gt;0,PENGISIAN!T150&gt;0,PENGISIAN!AA150&gt;PENGISIAN!T150),SUM(PENGISIAN!U150,PENGISIAN!Z150),IF(AND(PENGISIAN!AC150&gt;0,PENGISIAN!T150&gt;0,PENGISIAN!AC150&gt;PENGISIAN!T150),SUM(PENGISIAN!U150,PENGISIAN!Z150,PENGISIAN!AB150),0))</f>
        <v>0</v>
      </c>
      <c r="G148" s="238">
        <f>IF(AND(PENGISIAN!AH150&gt;0,PENGISIAN!AA150&gt;0,PENGISIAN!AH150&gt;PENGISIAN!AA150),PENGISIAN!AH150,IF(AND(PENGISIAN!AJ150&gt;0,PENGISIAN!AA150&gt;0,PENGISIAN!AJ150&gt;PENGISIAN!AA150),PENGISIAN!AJ150,0))</f>
        <v>0</v>
      </c>
      <c r="H148" s="238">
        <f>IF(AND(PENGISIAN!AH150&gt;0,PENGISIAN!AA150&gt;0,PENGISIAN!AH150&gt;PENGISIAN!AA150),SUM(PENGISIAN!AB150,PENGISIAN!AG150),IF(AND(PENGISIAN!AJ150&gt;0,PENGISIAN!AA150&gt;0,PENGISIAN!AJ150&gt;PENGISIAN!AA150),SUM(PENGISIAN!AB150,PENGISIAN!AG150,PENGISIAN!AI150),0))</f>
        <v>0</v>
      </c>
      <c r="I148" s="238">
        <f>IF(AND(PENGISIAN!AO150&gt;0,PENGISIAN!AH150&gt;0,PENGISIAN!AO150&gt;PENGISIAN!AH150),PENGISIAN!AO150,IF(AND(PENGISIAN!AQ150&gt;0,PENGISIAN!AH150&gt;0,PENGISIAN!AQ150&gt;PENGISIAN!AH150),PENGISIAN!AQ150,0))</f>
        <v>0</v>
      </c>
      <c r="J148" s="238">
        <f>IF(AND(PENGISIAN!AO150&gt;0,PENGISIAN!AH150&gt;0,PENGISIAN!AO150&gt;PENGISIAN!AH150),SUM(PENGISIAN!AI150,PENGISIAN!AN150),IF(AND(PENGISIAN!AQ150&gt;0,PENGISIAN!AH150&gt;0,PENGISIAN!AQ150&gt;PENGISIAN!AH150),SUM(PENGISIAN!AI150,PENGISIAN!AN150,PENGISIAN!AP150),0))</f>
        <v>0</v>
      </c>
      <c r="K148" s="238">
        <f>IF(AND(PENGISIAN!AV150&gt;0,PENGISIAN!AO150&gt;0,PENGISIAN!AV150&gt;PENGISIAN!AO150),PENGISIAN!AV150,IF(AND(PENGISIAN!AX150&gt;0,PENGISIAN!AO150&gt;0,PENGISIAN!AX150&gt;PENGISIAN!AO150),PENGISIAN!AX150,0))</f>
        <v>0</v>
      </c>
      <c r="L148" s="238">
        <f>IF(AND(PENGISIAN!AV150&gt;0,PENGISIAN!AO150&gt;0,PENGISIAN!AV150&gt;PENGISIAN!AO150),SUM(PENGISIAN!AP150,PENGISIAN!AU150),IF(AND(PENGISIAN!AX150&gt;0,PENGISIAN!AO150&gt;0,PENGISIAN!AX150&gt;PENGISIAN!AO150),SUM(PENGISIAN!AP150,PENGISIAN!AU150,PENGISIAN!AW150),0))</f>
        <v>0</v>
      </c>
      <c r="M148" s="238">
        <f>IF(AND(PENGISIAN!BC150&gt;0,PENGISIAN!AV150&gt;0,PENGISIAN!BC150&gt;PENGISIAN!AV150),PENGISIAN!BC150,IF(AND(PENGISIAN!BE150&gt;0,PENGISIAN!AV150&gt;0,PENGISIAN!BE150&gt;PENGISIAN!AV150),PENGISIAN!BE150,0))</f>
        <v>0</v>
      </c>
      <c r="N148" s="238">
        <f>IF(AND(PENGISIAN!BC150&gt;0,PENGISIAN!AV150&gt;0,PENGISIAN!BC150&gt;PENGISIAN!AV150),SUM(PENGISIAN!AW150,PENGISIAN!BB150),IF(AND(PENGISIAN!BE150&gt;0,PENGISIAN!AV150&gt;0,PENGISIAN!BE150&gt;PENGISIAN!AV150),SUM(PENGISIAN!AW150,PENGISIAN!BB150,PENGISIAN!BD150),0))</f>
        <v>0</v>
      </c>
      <c r="O148" s="238">
        <f>IF(AND(PENGISIAN!BJ150&gt;0,PENGISIAN!BC150&gt;0,PENGISIAN!BJ150&gt;PENGISIAN!BC150),PENGISIAN!BJ150,IF(AND(PENGISIAN!BL150&gt;0,PENGISIAN!BC150&gt;0,PENGISIAN!BL150&gt;PENGISIAN!BC150),PENGISIAN!BL150,0))</f>
        <v>0</v>
      </c>
      <c r="P148" s="238">
        <f>IF(AND(PENGISIAN!BJ150&gt;0,PENGISIAN!BC150&gt;0,PENGISIAN!BJ150&gt;PENGISIAN!BC150),SUM(PENGISIAN!BD150,PENGISIAN!BI150),IF(AND(PENGISIAN!BL150&gt;0,PENGISIAN!BC150&gt;0,PENGISIAN!BL150&gt;PENGISIAN!BC150),SUM(PENGISIAN!BD150,PENGISIAN!BI150,PENGISIAN!BK150),0))</f>
        <v>0</v>
      </c>
      <c r="Q148" s="238">
        <f>IF(AND(PENGISIAN!BQ150&gt;0,PENGISIAN!BJ150&gt;0,PENGISIAN!BQ150&gt;PENGISIAN!BJ150),PENGISIAN!BQ150,IF(AND(PENGISIAN!BS150&gt;0,PENGISIAN!BJ150&gt;0,PENGISIAN!BS150&gt;PENGISIAN!BJ150),PENGISIAN!BS150,0))</f>
        <v>0</v>
      </c>
      <c r="R148" s="238">
        <f>IF(AND(PENGISIAN!BQ150&gt;0,PENGISIAN!BJ150&gt;0,PENGISIAN!BQ150&gt;PENGISIAN!BJ150),SUM(PENGISIAN!BK150,PENGISIAN!BP150),IF(AND(PENGISIAN!BS150&gt;0,PENGISIAN!BJ150&gt;0,PENGISIAN!BS150&gt;PENGISIAN!BJ150),SUM(PENGISIAN!BK150,PENGISIAN!BP150,PENGISIAN!BR150),0))</f>
        <v>0</v>
      </c>
      <c r="S148" s="238">
        <f>IF(AND(PENGISIAN!BX150&gt;0,PENGISIAN!BQ150&gt;0,PENGISIAN!BX150&gt;PENGISIAN!BQ150),PENGISIAN!BX150,IF(AND(PENGISIAN!BZ150&gt;0,PENGISIAN!BQ150&gt;0,PENGISIAN!BZ150&gt;PENGISIAN!BQ150),PENGISIAN!BZ150,0))</f>
        <v>0</v>
      </c>
      <c r="T148" s="238">
        <f>IF(AND(PENGISIAN!BX150&gt;0,PENGISIAN!BQ150&gt;0,PENGISIAN!BX150&gt;PENGISIAN!BQ150),SUM(PENGISIAN!BR150,PENGISIAN!BW150),IF(AND(PENGISIAN!BZ150&gt;0,PENGISIAN!BQ150&gt;0,PENGISIAN!BZ150&gt;PENGISIAN!BQ150),SUM(PENGISIAN!BR150,PENGISIAN!BW150,PENGISIAN!BY150),0))</f>
        <v>0</v>
      </c>
      <c r="U148" s="238">
        <f>IF(AND(PENGISIAN!CE150&gt;0,PENGISIAN!BX150&gt;0,PENGISIAN!CE150&gt;PENGISIAN!BX150),PENGISIAN!CE150,IF(AND(PENGISIAN!CG150&gt;0,PENGISIAN!BX150&gt;0,PENGISIAN!CG150&gt;PENGISIAN!BX150),PENGISIAN!CG150,0))</f>
        <v>0</v>
      </c>
      <c r="V148" s="238">
        <f>IF(AND(PENGISIAN!CE150&gt;0,PENGISIAN!BX150&gt;0,PENGISIAN!CE150&gt;PENGISIAN!BX150),SUM(PENGISIAN!BY150,PENGISIAN!CD150),IF(AND(PENGISIAN!CG150&gt;0,PENGISIAN!BX150&gt;0,PENGISIAN!CG150&gt;PENGISIAN!BX150),SUM(PENGISIAN!BY150,PENGISIAN!CD150,PENGISIAN!CF150),0))</f>
        <v>0</v>
      </c>
      <c r="W148" s="238">
        <f>IF(AND(PENGISIAN!CL150&gt;0,PENGISIAN!CE150&gt;0,PENGISIAN!CL150&gt;PENGISIAN!CE150),PENGISIAN!CL150,IF(AND(PENGISIAN!CN150&gt;0,PENGISIAN!CE150&gt;0,PENGISIAN!CN150&gt;PENGISIAN!CE150),PENGISIAN!CN150,0))</f>
        <v>0</v>
      </c>
      <c r="X148" s="238">
        <f>IF(AND(PENGISIAN!CL150&gt;0,PENGISIAN!CE150&gt;0,PENGISIAN!CL150&gt;PENGISIAN!CE150),SUM(PENGISIAN!CF150,PENGISIAN!CK150),IF(AND(PENGISIAN!CN150&gt;0,PENGISIAN!CE150&gt;0,PENGISIAN!CN150&gt;PENGISIAN!CE150),SUM(PENGISIAN!CF150,PENGISIAN!CK150,PENGISIAN!CM150),0))</f>
        <v>0</v>
      </c>
      <c r="Y148" s="238">
        <f>IF(AND(PENGISIAN!CS150&gt;0,PENGISIAN!CL150&gt;0,PENGISIAN!CS150&gt;PENGISIAN!CL150),PENGISIAN!CS150,IF(AND(PENGISIAN!CU150&gt;0,PENGISIAN!CL150&gt;0,PENGISIAN!CU150&gt;PENGISIAN!CL150),PENGISIAN!CU150,0))</f>
        <v>0</v>
      </c>
      <c r="Z148" s="238">
        <f>IF(AND(PENGISIAN!CS150&gt;0,PENGISIAN!CL150&gt;0,PENGISIAN!CS150&gt;PENGISIAN!CL150),SUM(PENGISIAN!CM150,PENGISIAN!CR150),IF(AND(PENGISIAN!CU150&gt;0,PENGISIAN!CL150&gt;0,PENGISIAN!CU150&gt;PENGISIAN!CL150),SUM(PENGISIAN!CM150,PENGISIAN!CR150,PENGISIAN!CT150),0))</f>
        <v>0</v>
      </c>
      <c r="AA148" s="238">
        <f>IF(AND(PENGISIAN!CZ150&gt;0,PENGISIAN!CS150&gt;0,PENGISIAN!CZ150&gt;PENGISIAN!CS150),PENGISIAN!CZ150,IF(AND(PENGISIAN!DB150&gt;0,PENGISIAN!CS150&gt;0,PENGISIAN!DB150&gt;PENGISIAN!CS150),PENGISIAN!DB150,0))</f>
        <v>0</v>
      </c>
      <c r="AB148" s="238">
        <f>IF(AND(PENGISIAN!CZ150&gt;0,PENGISIAN!CS150&gt;0,PENGISIAN!CZ150&gt;PENGISIAN!CS150),SUM(PENGISIAN!CT150,PENGISIAN!CY150),IF(AND(PENGISIAN!DB150&gt;0,PENGISIAN!CS150&gt;0,PENGISIAN!DB150&gt;PENGISIAN!CS150),SUM(PENGISIAN!CT150,PENGISIAN!CY150,PENGISIAN!DA150),0))</f>
        <v>0</v>
      </c>
      <c r="AC148" s="238">
        <f>IF(AND(PENGISIAN!DG150&gt;0,PENGISIAN!CZ150&gt;0,PENGISIAN!DG150&gt;PENGISIAN!CZ150),PENGISIAN!DG150,IF(AND(PENGISIAN!DI150&gt;0,PENGISIAN!CZ150&gt;0,PENGISIAN!DI150&gt;PENGISIAN!CZ150),PENGISIAN!DI150,0))</f>
        <v>0</v>
      </c>
      <c r="AD148" s="238">
        <f>IF(AND(PENGISIAN!DG150&gt;0,PENGISIAN!CZ150&gt;0,PENGISIAN!DG150&gt;PENGISIAN!CZ150),SUM(PENGISIAN!DA150,PENGISIAN!DF150),IF(AND(PENGISIAN!DI150&gt;0,PENGISIAN!CZ150&gt;0,PENGISIAN!DI150&gt;PENGISIAN!CZ150),SUM(PENGISIAN!DA150,PENGISIAN!DF150,PENGISIAN!DH150),0))</f>
        <v>0</v>
      </c>
      <c r="AE148" s="238">
        <f>IF(AND(PENGISIAN!DN150&gt;0,PENGISIAN!DG150&gt;0,PENGISIAN!DN150&gt;PENGISIAN!DG150),PENGISIAN!DN150,IF(AND(PENGISIAN!DP150&gt;0,PENGISIAN!DG150&gt;0,PENGISIAN!DP150&gt;PENGISIAN!DG150),PENGISIAN!DP150,0))</f>
        <v>0</v>
      </c>
      <c r="AF148" s="238">
        <f>IF(AND(PENGISIAN!DN150&gt;0,PENGISIAN!DG150&gt;0,PENGISIAN!DN150&gt;PENGISIAN!DG150),SUM(PENGISIAN!DH150,PENGISIAN!DM150),IF(AND(PENGISIAN!DP150&gt;0,PENGISIAN!DG150&gt;0,PENGISIAN!DP150&gt;PENGISIAN!DG150),SUM(PENGISIAN!DH150,PENGISIAN!DM150,PENGISIAN!DO150),0))</f>
        <v>0</v>
      </c>
      <c r="AG148" s="238">
        <f>IF(AND(PENGISIAN!DU150&gt;0,PENGISIAN!DN150&gt;0,PENGISIAN!DU150&gt;PENGISIAN!DN150),PENGISIAN!DU150,IF(AND(PENGISIAN!DW150&gt;0,PENGISIAN!DN150&gt;0,PENGISIAN!DW150&gt;PENGISIAN!DN150),PENGISIAN!DW150,0))</f>
        <v>0</v>
      </c>
      <c r="AH148" s="238">
        <f>IF(AND(PENGISIAN!DU150&gt;0,PENGISIAN!DN150&gt;0,PENGISIAN!DU150&gt;PENGISIAN!DN150),SUM(PENGISIAN!DO150,PENGISIAN!DT150),IF(AND(PENGISIAN!DW150&gt;0,PENGISIAN!DN150&gt;0,PENGISIAN!DW150&gt;PENGISIAN!DN150),SUM(PENGISIAN!DO150,PENGISIAN!DT150,PENGISIAN!DV150),0))</f>
        <v>0</v>
      </c>
      <c r="AI148" s="238">
        <f>IF(AND(PENGISIAN!EB150&gt;0,PENGISIAN!DU150&gt;0,PENGISIAN!EB150&gt;PENGISIAN!DU150),PENGISIAN!EB150,IF(AND(PENGISIAN!ED150&gt;0,PENGISIAN!DU150&gt;0,PENGISIAN!ED150&gt;PENGISIAN!DU150),PENGISIAN!ED150,0))</f>
        <v>0</v>
      </c>
      <c r="AJ148" s="238">
        <f>IF(AND(PENGISIAN!EB150&gt;0,PENGISIAN!DU150&gt;0,PENGISIAN!EB150&gt;PENGISIAN!DU150),SUM(PENGISIAN!DV150,PENGISIAN!EA150),IF(AND(PENGISIAN!ED150&gt;0,PENGISIAN!DU150&gt;0,PENGISIAN!ED150&gt;PENGISIAN!DU150),SUM(PENGISIAN!DV150,PENGISIAN!EA150,PENGISIAN!EC150),0))</f>
        <v>0</v>
      </c>
      <c r="AK148" s="238">
        <f>IF(AND(PENGISIAN!EI150&gt;0,PENGISIAN!EB150&gt;0,PENGISIAN!EI150&gt;PENGISIAN!EB150),PENGISIAN!EI150,IF(AND(PENGISIAN!EK150&gt;0,PENGISIAN!EB150&gt;0,PENGISIAN!EK150&gt;PENGISIAN!EB150),PENGISIAN!EK150,0))</f>
        <v>0</v>
      </c>
      <c r="AL148" s="238">
        <f>IF(AND(PENGISIAN!EI150&gt;0,PENGISIAN!EB150&gt;0,PENGISIAN!EI150&gt;PENGISIAN!EB150),SUM(PENGISIAN!EC150,PENGISIAN!EH150),IF(AND(PENGISIAN!EK150&gt;0,PENGISIAN!EB150&gt;0,PENGISIAN!EK150&gt;PENGISIAN!EB150),SUM(PENGISIAN!EC150,PENGISIAN!EH150,PENGISIAN!EJ150),0))</f>
        <v>0</v>
      </c>
      <c r="AM148" s="238">
        <f>IF(AND(PENGISIAN!EP150&gt;0,PENGISIAN!EI150&gt;0,PENGISIAN!EP150&gt;PENGISIAN!EI150),PENGISIAN!EP150,IF(AND(PENGISIAN!ER150&gt;0,PENGISIAN!EI150&gt;0,PENGISIAN!ER150&gt;PENGISIAN!EI150),PENGISIAN!ER150,0))</f>
        <v>0</v>
      </c>
      <c r="AN148" s="238">
        <f>IF(AND(PENGISIAN!EP150&gt;0,PENGISIAN!EI150&gt;0,PENGISIAN!EP150&gt;PENGISIAN!EI150),SUM(PENGISIAN!EJ150,PENGISIAN!EO150),IF(AND(PENGISIAN!ER150&gt;0,PENGISIAN!EI150&gt;0,PENGISIAN!ER150&gt;PENGISIAN!EI150),SUM(PENGISIAN!EJ150,PENGISIAN!EO150,PENGISIAN!EQ150),0))</f>
        <v>0</v>
      </c>
      <c r="AO148" s="238">
        <f>IF(AND(PENGISIAN!EW150&gt;0,PENGISIAN!EP150&gt;0,PENGISIAN!EW150&gt;PENGISIAN!EP150),PENGISIAN!EW150,IF(AND(PENGISIAN!EY150&gt;0,PENGISIAN!EP150&gt;0,PENGISIAN!EY150&gt;PENGISIAN!EP150),PENGISIAN!EY150,0))</f>
        <v>0</v>
      </c>
      <c r="AP148" s="238">
        <f>IF(AND(PENGISIAN!EW150&gt;0,PENGISIAN!EP150&gt;0,PENGISIAN!EW150&gt;PENGISIAN!EP150),SUM(PENGISIAN!EQ150,PENGISIAN!EV150),IF(AND(PENGISIAN!EY150&gt;0,PENGISIAN!EP150&gt;0,PENGISIAN!EY150&gt;PENGISIAN!EP150),SUM(PENGISIAN!EQ150,PENGISIAN!EV150,PENGISIAN!EX150),0))</f>
        <v>0</v>
      </c>
      <c r="AQ148" s="238">
        <f>IF(AND(PENGISIAN!FD150&gt;0,PENGISIAN!EW150&gt;0,PENGISIAN!FD150&gt;PENGISIAN!EW150),PENGISIAN!FD150,IF(AND(PENGISIAN!FF150&gt;0,PENGISIAN!EW150&gt;0,PENGISIAN!FF150&gt;PENGISIAN!EW150),PENGISIAN!FF150,0))</f>
        <v>0</v>
      </c>
      <c r="AR148" s="238">
        <f>IF(AND(PENGISIAN!FD150&gt;0,PENGISIAN!EW150&gt;0,PENGISIAN!FD150&gt;PENGISIAN!EW150),SUM(PENGISIAN!EX150,PENGISIAN!FC150),IF(AND(PENGISIAN!FF150&gt;0,PENGISIAN!EW150&gt;0,PENGISIAN!FF150&gt;PENGISIAN!EW150),SUM(PENGISIAN!EX150,PENGISIAN!FC150,PENGISIAN!FE150),0))</f>
        <v>0</v>
      </c>
      <c r="AS148" s="238">
        <f>IF(AND(PENGISIAN!FK150&gt;0,PENGISIAN!FD150&gt;0,PENGISIAN!FK150&gt;PENGISIAN!FD150),PENGISIAN!FK150,IF(AND(PENGISIAN!FM150&gt;0,PENGISIAN!FD150&gt;0,PENGISIAN!FM150&gt;PENGISIAN!FD150),PENGISIAN!FM150,0))</f>
        <v>0</v>
      </c>
      <c r="AT148" s="238">
        <f>IF(AND(PENGISIAN!FK150&gt;0,PENGISIAN!FD150&gt;0,PENGISIAN!FK150&gt;PENGISIAN!FD150),SUM(PENGISIAN!FE150,PENGISIAN!FJ150),IF(AND(PENGISIAN!FM150&gt;0,PENGISIAN!FD150&gt;0,PENGISIAN!FM150&gt;PENGISIAN!FD150),SUM(PENGISIAN!FE150,PENGISIAN!FJ150,PENGISIAN!FL150),0))</f>
        <v>0</v>
      </c>
      <c r="AU148" s="238">
        <f>IF(AND(PENGISIAN!FR150&gt;0,PENGISIAN!FK150&gt;0,PENGISIAN!FR150&gt;PENGISIAN!FK150),PENGISIAN!FR150,IF(AND(PENGISIAN!FT150&gt;0,PENGISIAN!FK150&gt;0,PENGISIAN!FT150&gt;PENGISIAN!FK150),PENGISIAN!FT150,0))</f>
        <v>0</v>
      </c>
      <c r="AV148" s="238">
        <f>IF(AND(PENGISIAN!FR150&gt;0,PENGISIAN!FK150&gt;0,PENGISIAN!FR150&gt;PENGISIAN!FK150),SUM(PENGISIAN!FL150,PENGISIAN!FQ150),IF(AND(PENGISIAN!FT150&gt;0,PENGISIAN!FK150&gt;0,PENGISIAN!FT150&gt;PENGISIAN!FK150),SUM(PENGISIAN!FL150,PENGISIAN!FQ150,PENGISIAN!FS150),0))</f>
        <v>0</v>
      </c>
      <c r="AW148" s="238">
        <f>IF(AND(PENGISIAN!FY150&gt;0,PENGISIAN!FR150&gt;0,PENGISIAN!FY150&gt;PENGISIAN!FR150),PENGISIAN!FY150,IF(AND(PENGISIAN!GA150&gt;0,PENGISIAN!FR150&gt;0,PENGISIAN!GA150&gt;PENGISIAN!FR150),PENGISIAN!GA150,0))</f>
        <v>0</v>
      </c>
      <c r="AX148" s="238">
        <f>IF(AND(PENGISIAN!FY150&gt;0,PENGISIAN!FR150&gt;0,PENGISIAN!FY150&gt;PENGISIAN!FR150),SUM(PENGISIAN!FS150,PENGISIAN!FX150),IF(AND(PENGISIAN!GA150&gt;0,PENGISIAN!FR150&gt;0,PENGISIAN!GA150&gt;PENGISIAN!FR150),SUM(PENGISIAN!FS150,PENGISIAN!FX150,PENGISIAN!FZ150),0))</f>
        <v>0</v>
      </c>
      <c r="AY148" s="238">
        <f>IF(AND(PENGISIAN!GF150&gt;0,PENGISIAN!FY150&gt;0,PENGISIAN!GF150&gt;PENGISIAN!FY150),PENGISIAN!GF150,IF(AND(PENGISIAN!GH150&gt;0,PENGISIAN!FY150&gt;0,PENGISIAN!GH150&gt;PENGISIAN!FY150),PENGISIAN!GH150,0))</f>
        <v>0</v>
      </c>
      <c r="AZ148" s="238">
        <f>IF(AND(PENGISIAN!GF150&gt;0,PENGISIAN!FY150&gt;0,PENGISIAN!GF150&gt;PENGISIAN!FY150),SUM(PENGISIAN!FZ150,PENGISIAN!GE150),IF(AND(PENGISIAN!GH150&gt;0,PENGISIAN!FY150&gt;0,PENGISIAN!GH150&gt;PENGISIAN!FY150),SUM(PENGISIAN!FZ150,PENGISIAN!GE150,PENGISIAN!GG150),0))</f>
        <v>0</v>
      </c>
      <c r="BA148" s="238">
        <f>IF(AND(PENGISIAN!GM150&gt;0,PENGISIAN!GF150&gt;0,PENGISIAN!GM150&gt;PENGISIAN!GF150),PENGISIAN!GM150,IF(AND(PENGISIAN!GO150&gt;0,PENGISIAN!GF150&gt;0,PENGISIAN!GO150&gt;PENGISIAN!GF150),PENGISIAN!GO150,0))</f>
        <v>0</v>
      </c>
      <c r="BB148" s="238">
        <f>IF(AND(PENGISIAN!GM150&gt;0,PENGISIAN!GF150&gt;0,PENGISIAN!GM150&gt;PENGISIAN!GF150),SUM(PENGISIAN!GG150,PENGISIAN!GL150),IF(AND(PENGISIAN!GO150&gt;0,PENGISIAN!GF150&gt;0,PENGISIAN!GO150&gt;PENGISIAN!GF150),SUM(PENGISIAN!GG150,PENGISIAN!GL150,PENGISIAN!GN150),0))</f>
        <v>0</v>
      </c>
      <c r="BC148" s="238">
        <f>IF(AND(PENGISIAN!GT150&gt;0,PENGISIAN!GM150&gt;0,PENGISIAN!GT150&gt;PENGISIAN!GM150),PENGISIAN!GT150,IF(AND(PENGISIAN!GV150&gt;0,PENGISIAN!GM150&gt;0,PENGISIAN!GV150&gt;PENGISIAN!GM150),PENGISIAN!GV150,0))</f>
        <v>0</v>
      </c>
      <c r="BD148" s="238">
        <f>IF(AND(PENGISIAN!GT150&gt;0,PENGISIAN!GM150&gt;0,PENGISIAN!GT150&gt;PENGISIAN!GM150),SUM(PENGISIAN!GN150,PENGISIAN!GS150),IF(AND(PENGISIAN!GV150&gt;0,PENGISIAN!GM150&gt;0,PENGISIAN!GV150&gt;PENGISIAN!GM150),SUM(PENGISIAN!GN150,PENGISIAN!GS150,PENGISIAN!GU150),0))</f>
        <v>0</v>
      </c>
      <c r="BE148" s="238">
        <f>IF(AND(PENGISIAN!HA150&gt;0,PENGISIAN!GT150&gt;0,PENGISIAN!HA150&gt;PENGISIAN!GT150),PENGISIAN!HA150,IF(AND(PENGISIAN!HC150&gt;0,PENGISIAN!GT150&gt;0,PENGISIAN!HC150&gt;PENGISIAN!GT150),PENGISIAN!HC150,0))</f>
        <v>0</v>
      </c>
      <c r="BF148" s="238">
        <f>IF(AND(PENGISIAN!HA150&gt;0,PENGISIAN!GT150&gt;0,PENGISIAN!HA150&gt;PENGISIAN!GT150),SUM(PENGISIAN!GU150,PENGISIAN!GZ150),IF(AND(PENGISIAN!HC150&gt;0,PENGISIAN!GT150&gt;0,PENGISIAN!HC150&gt;PENGISIAN!GT150),SUM(PENGISIAN!GU150,PENGISIAN!GZ150,PENGISIAN!HB150),0))</f>
        <v>0</v>
      </c>
      <c r="BG148" s="238">
        <f>IF(AND(PENGISIAN!HH150&gt;0,PENGISIAN!HA150&gt;0,PENGISIAN!HH150&gt;PENGISIAN!HA150),PENGISIAN!HH150,IF(AND(PENGISIAN!HJ150&gt;0,PENGISIAN!HA150&gt;0,PENGISIAN!HJ150&gt;PENGISIAN!HA150),PENGISIAN!HJ150,0))</f>
        <v>0</v>
      </c>
      <c r="BH148" s="238">
        <f>IF(AND(PENGISIAN!HH150&gt;0,PENGISIAN!HA150&gt;0,PENGISIAN!HH150&gt;PENGISIAN!HA150),SUM(PENGISIAN!HB150,PENGISIAN!HG150),IF(AND(PENGISIAN!HJ150&gt;0,PENGISIAN!HA150&gt;0,PENGISIAN!HJ150&gt;PENGISIAN!HA150),SUM(PENGISIAN!HB150,PENGISIAN!HG150,PENGISIAN!HI150),0))</f>
        <v>0</v>
      </c>
      <c r="BI148" s="238">
        <f>IF(AND(PENGISIAN!HJ150&gt;0,PENGISIAN!HH150&gt;0,PENGISIAN!HJ150&gt;PENGISIAN!HH150),PENGISIAN!HJ150,0)</f>
        <v>0</v>
      </c>
      <c r="BJ148" s="238">
        <f>IF(AND(PENGISIAN!HJ150&gt;0,PENGISIAN!HH150&gt;0,PENGISIAN!HJ150&gt;PENGISIAN!HH150),PENGISIAN!HI150,0)</f>
        <v>0</v>
      </c>
    </row>
    <row r="149" spans="1:62">
      <c r="A149" s="238">
        <f>IF(AND(PENGISIAN!M151&gt;0,PENGISIAN!F151&gt;0,PENGISIAN!M151&gt;PENGISIAN!F151),PENGISIAN!M151,IF(AND(PENGISIAN!O151&gt;0,PENGISIAN!F151&gt;0,PENGISIAN!O151&gt;PENGISIAN!F151),PENGISIAN!O151,0))</f>
        <v>0</v>
      </c>
      <c r="B149" s="238">
        <f>IF(AND(PENGISIAN!M151&gt;0,PENGISIAN!F151&gt;0,PENGISIAN!M151&gt;PENGISIAN!F151),SUM(PENGISIAN!G151,PENGISIAN!L151),IF(AND(PENGISIAN!O151&gt;0,PENGISIAN!F151&gt;0,PENGISIAN!O151&gt;PENGISIAN!F151),SUM(PENGISIAN!G151,PENGISIAN!L151,PENGISIAN!N151),0))</f>
        <v>0</v>
      </c>
      <c r="C149" s="238">
        <f>IF(AND(PENGISIAN!T151&gt;0,PENGISIAN!M151&gt;0,PENGISIAN!T151&gt;PENGISIAN!M151),PENGISIAN!T151,IF(AND(PENGISIAN!V151&gt;0,PENGISIAN!M151&gt;0,PENGISIAN!V151&gt;PENGISIAN!M151),PENGISIAN!V151,0))</f>
        <v>17713</v>
      </c>
      <c r="D149" s="238">
        <f>IF(AND(PENGISIAN!T151&gt;0,PENGISIAN!M151&gt;0,PENGISIAN!T151&gt;PENGISIAN!M151),SUM(PENGISIAN!N151,PENGISIAN!S151),IF(AND(PENGISIAN!V151&gt;0,PENGISIAN!M151&gt;0,PENGISIAN!V151&gt;PENGISIAN!M151),SUM(PENGISIAN!N151,PENGISIAN!S151,PENGISIAN!U151),0))</f>
        <v>420</v>
      </c>
      <c r="E149" s="238">
        <f>IF(AND(PENGISIAN!AA151&gt;0,PENGISIAN!T151&gt;0,PENGISIAN!AA151&gt;PENGISIAN!T151),PENGISIAN!AA151,IF(AND(PENGISIAN!AC151&gt;0,PENGISIAN!T151&gt;0,PENGISIAN!AC151&gt;PENGISIAN!T151),PENGISIAN!AC151,0))</f>
        <v>0</v>
      </c>
      <c r="F149" s="238">
        <f>IF(AND(PENGISIAN!AA151&gt;0,PENGISIAN!T151&gt;0,PENGISIAN!AA151&gt;PENGISIAN!T151),SUM(PENGISIAN!U151,PENGISIAN!Z151),IF(AND(PENGISIAN!AC151&gt;0,PENGISIAN!T151&gt;0,PENGISIAN!AC151&gt;PENGISIAN!T151),SUM(PENGISIAN!U151,PENGISIAN!Z151,PENGISIAN!AB151),0))</f>
        <v>0</v>
      </c>
      <c r="G149" s="238">
        <f>IF(AND(PENGISIAN!AH151&gt;0,PENGISIAN!AA151&gt;0,PENGISIAN!AH151&gt;PENGISIAN!AA151),PENGISIAN!AH151,IF(AND(PENGISIAN!AJ151&gt;0,PENGISIAN!AA151&gt;0,PENGISIAN!AJ151&gt;PENGISIAN!AA151),PENGISIAN!AJ151,0))</f>
        <v>17735</v>
      </c>
      <c r="H149" s="238">
        <f>IF(AND(PENGISIAN!AH151&gt;0,PENGISIAN!AA151&gt;0,PENGISIAN!AH151&gt;PENGISIAN!AA151),SUM(PENGISIAN!AB151,PENGISIAN!AG151),IF(AND(PENGISIAN!AJ151&gt;0,PENGISIAN!AA151&gt;0,PENGISIAN!AJ151&gt;PENGISIAN!AA151),SUM(PENGISIAN!AB151,PENGISIAN!AG151,PENGISIAN!AI151),0))</f>
        <v>460</v>
      </c>
      <c r="I149" s="238">
        <f>IF(AND(PENGISIAN!AO151&gt;0,PENGISIAN!AH151&gt;0,PENGISIAN!AO151&gt;PENGISIAN!AH151),PENGISIAN!AO151,IF(AND(PENGISIAN!AQ151&gt;0,PENGISIAN!AH151&gt;0,PENGISIAN!AQ151&gt;PENGISIAN!AH151),PENGISIAN!AQ151,0))</f>
        <v>0</v>
      </c>
      <c r="J149" s="238">
        <f>IF(AND(PENGISIAN!AO151&gt;0,PENGISIAN!AH151&gt;0,PENGISIAN!AO151&gt;PENGISIAN!AH151),SUM(PENGISIAN!AI151,PENGISIAN!AN151),IF(AND(PENGISIAN!AQ151&gt;0,PENGISIAN!AH151&gt;0,PENGISIAN!AQ151&gt;PENGISIAN!AH151),SUM(PENGISIAN!AI151,PENGISIAN!AN151,PENGISIAN!AP151),0))</f>
        <v>0</v>
      </c>
      <c r="K149" s="238">
        <f>IF(AND(PENGISIAN!AV151&gt;0,PENGISIAN!AO151&gt;0,PENGISIAN!AV151&gt;PENGISIAN!AO151),PENGISIAN!AV151,IF(AND(PENGISIAN!AX151&gt;0,PENGISIAN!AO151&gt;0,PENGISIAN!AX151&gt;PENGISIAN!AO151),PENGISIAN!AX151,0))</f>
        <v>0</v>
      </c>
      <c r="L149" s="238">
        <f>IF(AND(PENGISIAN!AV151&gt;0,PENGISIAN!AO151&gt;0,PENGISIAN!AV151&gt;PENGISIAN!AO151),SUM(PENGISIAN!AP151,PENGISIAN!AU151),IF(AND(PENGISIAN!AX151&gt;0,PENGISIAN!AO151&gt;0,PENGISIAN!AX151&gt;PENGISIAN!AO151),SUM(PENGISIAN!AP151,PENGISIAN!AU151,PENGISIAN!AW151),0))</f>
        <v>0</v>
      </c>
      <c r="M149" s="238">
        <f>IF(AND(PENGISIAN!BC151&gt;0,PENGISIAN!AV151&gt;0,PENGISIAN!BC151&gt;PENGISIAN!AV151),PENGISIAN!BC151,IF(AND(PENGISIAN!BE151&gt;0,PENGISIAN!AV151&gt;0,PENGISIAN!BE151&gt;PENGISIAN!AV151),PENGISIAN!BE151,0))</f>
        <v>0</v>
      </c>
      <c r="N149" s="238">
        <f>IF(AND(PENGISIAN!BC151&gt;0,PENGISIAN!AV151&gt;0,PENGISIAN!BC151&gt;PENGISIAN!AV151),SUM(PENGISIAN!AW151,PENGISIAN!BB151),IF(AND(PENGISIAN!BE151&gt;0,PENGISIAN!AV151&gt;0,PENGISIAN!BE151&gt;PENGISIAN!AV151),SUM(PENGISIAN!AW151,PENGISIAN!BB151,PENGISIAN!BD151),0))</f>
        <v>0</v>
      </c>
      <c r="O149" s="238">
        <f>IF(AND(PENGISIAN!BJ151&gt;0,PENGISIAN!BC151&gt;0,PENGISIAN!BJ151&gt;PENGISIAN!BC151),PENGISIAN!BJ151,IF(AND(PENGISIAN!BL151&gt;0,PENGISIAN!BC151&gt;0,PENGISIAN!BL151&gt;PENGISIAN!BC151),PENGISIAN!BL151,0))</f>
        <v>0</v>
      </c>
      <c r="P149" s="238">
        <f>IF(AND(PENGISIAN!BJ151&gt;0,PENGISIAN!BC151&gt;0,PENGISIAN!BJ151&gt;PENGISIAN!BC151),SUM(PENGISIAN!BD151,PENGISIAN!BI151),IF(AND(PENGISIAN!BL151&gt;0,PENGISIAN!BC151&gt;0,PENGISIAN!BL151&gt;PENGISIAN!BC151),SUM(PENGISIAN!BD151,PENGISIAN!BI151,PENGISIAN!BK151),0))</f>
        <v>0</v>
      </c>
      <c r="Q149" s="238">
        <f>IF(AND(PENGISIAN!BQ151&gt;0,PENGISIAN!BJ151&gt;0,PENGISIAN!BQ151&gt;PENGISIAN!BJ151),PENGISIAN!BQ151,IF(AND(PENGISIAN!BS151&gt;0,PENGISIAN!BJ151&gt;0,PENGISIAN!BS151&gt;PENGISIAN!BJ151),PENGISIAN!BS151,0))</f>
        <v>0</v>
      </c>
      <c r="R149" s="238">
        <f>IF(AND(PENGISIAN!BQ151&gt;0,PENGISIAN!BJ151&gt;0,PENGISIAN!BQ151&gt;PENGISIAN!BJ151),SUM(PENGISIAN!BK151,PENGISIAN!BP151),IF(AND(PENGISIAN!BS151&gt;0,PENGISIAN!BJ151&gt;0,PENGISIAN!BS151&gt;PENGISIAN!BJ151),SUM(PENGISIAN!BK151,PENGISIAN!BP151,PENGISIAN!BR151),0))</f>
        <v>0</v>
      </c>
      <c r="S149" s="238">
        <f>IF(AND(PENGISIAN!BX151&gt;0,PENGISIAN!BQ151&gt;0,PENGISIAN!BX151&gt;PENGISIAN!BQ151),PENGISIAN!BX151,IF(AND(PENGISIAN!BZ151&gt;0,PENGISIAN!BQ151&gt;0,PENGISIAN!BZ151&gt;PENGISIAN!BQ151),PENGISIAN!BZ151,0))</f>
        <v>0</v>
      </c>
      <c r="T149" s="238">
        <f>IF(AND(PENGISIAN!BX151&gt;0,PENGISIAN!BQ151&gt;0,PENGISIAN!BX151&gt;PENGISIAN!BQ151),SUM(PENGISIAN!BR151,PENGISIAN!BW151),IF(AND(PENGISIAN!BZ151&gt;0,PENGISIAN!BQ151&gt;0,PENGISIAN!BZ151&gt;PENGISIAN!BQ151),SUM(PENGISIAN!BR151,PENGISIAN!BW151,PENGISIAN!BY151),0))</f>
        <v>0</v>
      </c>
      <c r="U149" s="238">
        <f>IF(AND(PENGISIAN!CE151&gt;0,PENGISIAN!BX151&gt;0,PENGISIAN!CE151&gt;PENGISIAN!BX151),PENGISIAN!CE151,IF(AND(PENGISIAN!CG151&gt;0,PENGISIAN!BX151&gt;0,PENGISIAN!CG151&gt;PENGISIAN!BX151),PENGISIAN!CG151,0))</f>
        <v>0</v>
      </c>
      <c r="V149" s="238">
        <f>IF(AND(PENGISIAN!CE151&gt;0,PENGISIAN!BX151&gt;0,PENGISIAN!CE151&gt;PENGISIAN!BX151),SUM(PENGISIAN!BY151,PENGISIAN!CD151),IF(AND(PENGISIAN!CG151&gt;0,PENGISIAN!BX151&gt;0,PENGISIAN!CG151&gt;PENGISIAN!BX151),SUM(PENGISIAN!BY151,PENGISIAN!CD151,PENGISIAN!CF151),0))</f>
        <v>0</v>
      </c>
      <c r="W149" s="238">
        <f>IF(AND(PENGISIAN!CL151&gt;0,PENGISIAN!CE151&gt;0,PENGISIAN!CL151&gt;PENGISIAN!CE151),PENGISIAN!CL151,IF(AND(PENGISIAN!CN151&gt;0,PENGISIAN!CE151&gt;0,PENGISIAN!CN151&gt;PENGISIAN!CE151),PENGISIAN!CN151,0))</f>
        <v>0</v>
      </c>
      <c r="X149" s="238">
        <f>IF(AND(PENGISIAN!CL151&gt;0,PENGISIAN!CE151&gt;0,PENGISIAN!CL151&gt;PENGISIAN!CE151),SUM(PENGISIAN!CF151,PENGISIAN!CK151),IF(AND(PENGISIAN!CN151&gt;0,PENGISIAN!CE151&gt;0,PENGISIAN!CN151&gt;PENGISIAN!CE151),SUM(PENGISIAN!CF151,PENGISIAN!CK151,PENGISIAN!CM151),0))</f>
        <v>0</v>
      </c>
      <c r="Y149" s="238">
        <f>IF(AND(PENGISIAN!CS151&gt;0,PENGISIAN!CL151&gt;0,PENGISIAN!CS151&gt;PENGISIAN!CL151),PENGISIAN!CS151,IF(AND(PENGISIAN!CU151&gt;0,PENGISIAN!CL151&gt;0,PENGISIAN!CU151&gt;PENGISIAN!CL151),PENGISIAN!CU151,0))</f>
        <v>0</v>
      </c>
      <c r="Z149" s="238">
        <f>IF(AND(PENGISIAN!CS151&gt;0,PENGISIAN!CL151&gt;0,PENGISIAN!CS151&gt;PENGISIAN!CL151),SUM(PENGISIAN!CM151,PENGISIAN!CR151),IF(AND(PENGISIAN!CU151&gt;0,PENGISIAN!CL151&gt;0,PENGISIAN!CU151&gt;PENGISIAN!CL151),SUM(PENGISIAN!CM151,PENGISIAN!CR151,PENGISIAN!CT151),0))</f>
        <v>0</v>
      </c>
      <c r="AA149" s="238">
        <f>IF(AND(PENGISIAN!CZ151&gt;0,PENGISIAN!CS151&gt;0,PENGISIAN!CZ151&gt;PENGISIAN!CS151),PENGISIAN!CZ151,IF(AND(PENGISIAN!DB151&gt;0,PENGISIAN!CS151&gt;0,PENGISIAN!DB151&gt;PENGISIAN!CS151),PENGISIAN!DB151,0))</f>
        <v>0</v>
      </c>
      <c r="AB149" s="238">
        <f>IF(AND(PENGISIAN!CZ151&gt;0,PENGISIAN!CS151&gt;0,PENGISIAN!CZ151&gt;PENGISIAN!CS151),SUM(PENGISIAN!CT151,PENGISIAN!CY151),IF(AND(PENGISIAN!DB151&gt;0,PENGISIAN!CS151&gt;0,PENGISIAN!DB151&gt;PENGISIAN!CS151),SUM(PENGISIAN!CT151,PENGISIAN!CY151,PENGISIAN!DA151),0))</f>
        <v>0</v>
      </c>
      <c r="AC149" s="238">
        <f>IF(AND(PENGISIAN!DG151&gt;0,PENGISIAN!CZ151&gt;0,PENGISIAN!DG151&gt;PENGISIAN!CZ151),PENGISIAN!DG151,IF(AND(PENGISIAN!DI151&gt;0,PENGISIAN!CZ151&gt;0,PENGISIAN!DI151&gt;PENGISIAN!CZ151),PENGISIAN!DI151,0))</f>
        <v>0</v>
      </c>
      <c r="AD149" s="238">
        <f>IF(AND(PENGISIAN!DG151&gt;0,PENGISIAN!CZ151&gt;0,PENGISIAN!DG151&gt;PENGISIAN!CZ151),SUM(PENGISIAN!DA151,PENGISIAN!DF151),IF(AND(PENGISIAN!DI151&gt;0,PENGISIAN!CZ151&gt;0,PENGISIAN!DI151&gt;PENGISIAN!CZ151),SUM(PENGISIAN!DA151,PENGISIAN!DF151,PENGISIAN!DH151),0))</f>
        <v>0</v>
      </c>
      <c r="AE149" s="238">
        <f>IF(AND(PENGISIAN!DN151&gt;0,PENGISIAN!DG151&gt;0,PENGISIAN!DN151&gt;PENGISIAN!DG151),PENGISIAN!DN151,IF(AND(PENGISIAN!DP151&gt;0,PENGISIAN!DG151&gt;0,PENGISIAN!DP151&gt;PENGISIAN!DG151),PENGISIAN!DP151,0))</f>
        <v>0</v>
      </c>
      <c r="AF149" s="238">
        <f>IF(AND(PENGISIAN!DN151&gt;0,PENGISIAN!DG151&gt;0,PENGISIAN!DN151&gt;PENGISIAN!DG151),SUM(PENGISIAN!DH151,PENGISIAN!DM151),IF(AND(PENGISIAN!DP151&gt;0,PENGISIAN!DG151&gt;0,PENGISIAN!DP151&gt;PENGISIAN!DG151),SUM(PENGISIAN!DH151,PENGISIAN!DM151,PENGISIAN!DO151),0))</f>
        <v>0</v>
      </c>
      <c r="AG149" s="238">
        <f>IF(AND(PENGISIAN!DU151&gt;0,PENGISIAN!DN151&gt;0,PENGISIAN!DU151&gt;PENGISIAN!DN151),PENGISIAN!DU151,IF(AND(PENGISIAN!DW151&gt;0,PENGISIAN!DN151&gt;0,PENGISIAN!DW151&gt;PENGISIAN!DN151),PENGISIAN!DW151,0))</f>
        <v>0</v>
      </c>
      <c r="AH149" s="238">
        <f>IF(AND(PENGISIAN!DU151&gt;0,PENGISIAN!DN151&gt;0,PENGISIAN!DU151&gt;PENGISIAN!DN151),SUM(PENGISIAN!DO151,PENGISIAN!DT151),IF(AND(PENGISIAN!DW151&gt;0,PENGISIAN!DN151&gt;0,PENGISIAN!DW151&gt;PENGISIAN!DN151),SUM(PENGISIAN!DO151,PENGISIAN!DT151,PENGISIAN!DV151),0))</f>
        <v>0</v>
      </c>
      <c r="AI149" s="238">
        <f>IF(AND(PENGISIAN!EB151&gt;0,PENGISIAN!DU151&gt;0,PENGISIAN!EB151&gt;PENGISIAN!DU151),PENGISIAN!EB151,IF(AND(PENGISIAN!ED151&gt;0,PENGISIAN!DU151&gt;0,PENGISIAN!ED151&gt;PENGISIAN!DU151),PENGISIAN!ED151,0))</f>
        <v>0</v>
      </c>
      <c r="AJ149" s="238">
        <f>IF(AND(PENGISIAN!EB151&gt;0,PENGISIAN!DU151&gt;0,PENGISIAN!EB151&gt;PENGISIAN!DU151),SUM(PENGISIAN!DV151,PENGISIAN!EA151),IF(AND(PENGISIAN!ED151&gt;0,PENGISIAN!DU151&gt;0,PENGISIAN!ED151&gt;PENGISIAN!DU151),SUM(PENGISIAN!DV151,PENGISIAN!EA151,PENGISIAN!EC151),0))</f>
        <v>0</v>
      </c>
      <c r="AK149" s="238">
        <f>IF(AND(PENGISIAN!EI151&gt;0,PENGISIAN!EB151&gt;0,PENGISIAN!EI151&gt;PENGISIAN!EB151),PENGISIAN!EI151,IF(AND(PENGISIAN!EK151&gt;0,PENGISIAN!EB151&gt;0,PENGISIAN!EK151&gt;PENGISIAN!EB151),PENGISIAN!EK151,0))</f>
        <v>0</v>
      </c>
      <c r="AL149" s="238">
        <f>IF(AND(PENGISIAN!EI151&gt;0,PENGISIAN!EB151&gt;0,PENGISIAN!EI151&gt;PENGISIAN!EB151),SUM(PENGISIAN!EC151,PENGISIAN!EH151),IF(AND(PENGISIAN!EK151&gt;0,PENGISIAN!EB151&gt;0,PENGISIAN!EK151&gt;PENGISIAN!EB151),SUM(PENGISIAN!EC151,PENGISIAN!EH151,PENGISIAN!EJ151),0))</f>
        <v>0</v>
      </c>
      <c r="AM149" s="238">
        <f>IF(AND(PENGISIAN!EP151&gt;0,PENGISIAN!EI151&gt;0,PENGISIAN!EP151&gt;PENGISIAN!EI151),PENGISIAN!EP151,IF(AND(PENGISIAN!ER151&gt;0,PENGISIAN!EI151&gt;0,PENGISIAN!ER151&gt;PENGISIAN!EI151),PENGISIAN!ER151,0))</f>
        <v>0</v>
      </c>
      <c r="AN149" s="238">
        <f>IF(AND(PENGISIAN!EP151&gt;0,PENGISIAN!EI151&gt;0,PENGISIAN!EP151&gt;PENGISIAN!EI151),SUM(PENGISIAN!EJ151,PENGISIAN!EO151),IF(AND(PENGISIAN!ER151&gt;0,PENGISIAN!EI151&gt;0,PENGISIAN!ER151&gt;PENGISIAN!EI151),SUM(PENGISIAN!EJ151,PENGISIAN!EO151,PENGISIAN!EQ151),0))</f>
        <v>0</v>
      </c>
      <c r="AO149" s="238">
        <f>IF(AND(PENGISIAN!EW151&gt;0,PENGISIAN!EP151&gt;0,PENGISIAN!EW151&gt;PENGISIAN!EP151),PENGISIAN!EW151,IF(AND(PENGISIAN!EY151&gt;0,PENGISIAN!EP151&gt;0,PENGISIAN!EY151&gt;PENGISIAN!EP151),PENGISIAN!EY151,0))</f>
        <v>0</v>
      </c>
      <c r="AP149" s="238">
        <f>IF(AND(PENGISIAN!EW151&gt;0,PENGISIAN!EP151&gt;0,PENGISIAN!EW151&gt;PENGISIAN!EP151),SUM(PENGISIAN!EQ151,PENGISIAN!EV151),IF(AND(PENGISIAN!EY151&gt;0,PENGISIAN!EP151&gt;0,PENGISIAN!EY151&gt;PENGISIAN!EP151),SUM(PENGISIAN!EQ151,PENGISIAN!EV151,PENGISIAN!EX151),0))</f>
        <v>0</v>
      </c>
      <c r="AQ149" s="238">
        <f>IF(AND(PENGISIAN!FD151&gt;0,PENGISIAN!EW151&gt;0,PENGISIAN!FD151&gt;PENGISIAN!EW151),PENGISIAN!FD151,IF(AND(PENGISIAN!FF151&gt;0,PENGISIAN!EW151&gt;0,PENGISIAN!FF151&gt;PENGISIAN!EW151),PENGISIAN!FF151,0))</f>
        <v>0</v>
      </c>
      <c r="AR149" s="238">
        <f>IF(AND(PENGISIAN!FD151&gt;0,PENGISIAN!EW151&gt;0,PENGISIAN!FD151&gt;PENGISIAN!EW151),SUM(PENGISIAN!EX151,PENGISIAN!FC151),IF(AND(PENGISIAN!FF151&gt;0,PENGISIAN!EW151&gt;0,PENGISIAN!FF151&gt;PENGISIAN!EW151),SUM(PENGISIAN!EX151,PENGISIAN!FC151,PENGISIAN!FE151),0))</f>
        <v>0</v>
      </c>
      <c r="AS149" s="238">
        <f>IF(AND(PENGISIAN!FK151&gt;0,PENGISIAN!FD151&gt;0,PENGISIAN!FK151&gt;PENGISIAN!FD151),PENGISIAN!FK151,IF(AND(PENGISIAN!FM151&gt;0,PENGISIAN!FD151&gt;0,PENGISIAN!FM151&gt;PENGISIAN!FD151),PENGISIAN!FM151,0))</f>
        <v>0</v>
      </c>
      <c r="AT149" s="238">
        <f>IF(AND(PENGISIAN!FK151&gt;0,PENGISIAN!FD151&gt;0,PENGISIAN!FK151&gt;PENGISIAN!FD151),SUM(PENGISIAN!FE151,PENGISIAN!FJ151),IF(AND(PENGISIAN!FM151&gt;0,PENGISIAN!FD151&gt;0,PENGISIAN!FM151&gt;PENGISIAN!FD151),SUM(PENGISIAN!FE151,PENGISIAN!FJ151,PENGISIAN!FL151),0))</f>
        <v>0</v>
      </c>
      <c r="AU149" s="238">
        <f>IF(AND(PENGISIAN!FR151&gt;0,PENGISIAN!FK151&gt;0,PENGISIAN!FR151&gt;PENGISIAN!FK151),PENGISIAN!FR151,IF(AND(PENGISIAN!FT151&gt;0,PENGISIAN!FK151&gt;0,PENGISIAN!FT151&gt;PENGISIAN!FK151),PENGISIAN!FT151,0))</f>
        <v>0</v>
      </c>
      <c r="AV149" s="238">
        <f>IF(AND(PENGISIAN!FR151&gt;0,PENGISIAN!FK151&gt;0,PENGISIAN!FR151&gt;PENGISIAN!FK151),SUM(PENGISIAN!FL151,PENGISIAN!FQ151),IF(AND(PENGISIAN!FT151&gt;0,PENGISIAN!FK151&gt;0,PENGISIAN!FT151&gt;PENGISIAN!FK151),SUM(PENGISIAN!FL151,PENGISIAN!FQ151,PENGISIAN!FS151),0))</f>
        <v>0</v>
      </c>
      <c r="AW149" s="238">
        <f>IF(AND(PENGISIAN!FY151&gt;0,PENGISIAN!FR151&gt;0,PENGISIAN!FY151&gt;PENGISIAN!FR151),PENGISIAN!FY151,IF(AND(PENGISIAN!GA151&gt;0,PENGISIAN!FR151&gt;0,PENGISIAN!GA151&gt;PENGISIAN!FR151),PENGISIAN!GA151,0))</f>
        <v>0</v>
      </c>
      <c r="AX149" s="238">
        <f>IF(AND(PENGISIAN!FY151&gt;0,PENGISIAN!FR151&gt;0,PENGISIAN!FY151&gt;PENGISIAN!FR151),SUM(PENGISIAN!FS151,PENGISIAN!FX151),IF(AND(PENGISIAN!GA151&gt;0,PENGISIAN!FR151&gt;0,PENGISIAN!GA151&gt;PENGISIAN!FR151),SUM(PENGISIAN!FS151,PENGISIAN!FX151,PENGISIAN!FZ151),0))</f>
        <v>0</v>
      </c>
      <c r="AY149" s="238">
        <f>IF(AND(PENGISIAN!GF151&gt;0,PENGISIAN!FY151&gt;0,PENGISIAN!GF151&gt;PENGISIAN!FY151),PENGISIAN!GF151,IF(AND(PENGISIAN!GH151&gt;0,PENGISIAN!FY151&gt;0,PENGISIAN!GH151&gt;PENGISIAN!FY151),PENGISIAN!GH151,0))</f>
        <v>0</v>
      </c>
      <c r="AZ149" s="238">
        <f>IF(AND(PENGISIAN!GF151&gt;0,PENGISIAN!FY151&gt;0,PENGISIAN!GF151&gt;PENGISIAN!FY151),SUM(PENGISIAN!FZ151,PENGISIAN!GE151),IF(AND(PENGISIAN!GH151&gt;0,PENGISIAN!FY151&gt;0,PENGISIAN!GH151&gt;PENGISIAN!FY151),SUM(PENGISIAN!FZ151,PENGISIAN!GE151,PENGISIAN!GG151),0))</f>
        <v>0</v>
      </c>
      <c r="BA149" s="238">
        <f>IF(AND(PENGISIAN!GM151&gt;0,PENGISIAN!GF151&gt;0,PENGISIAN!GM151&gt;PENGISIAN!GF151),PENGISIAN!GM151,IF(AND(PENGISIAN!GO151&gt;0,PENGISIAN!GF151&gt;0,PENGISIAN!GO151&gt;PENGISIAN!GF151),PENGISIAN!GO151,0))</f>
        <v>0</v>
      </c>
      <c r="BB149" s="238">
        <f>IF(AND(PENGISIAN!GM151&gt;0,PENGISIAN!GF151&gt;0,PENGISIAN!GM151&gt;PENGISIAN!GF151),SUM(PENGISIAN!GG151,PENGISIAN!GL151),IF(AND(PENGISIAN!GO151&gt;0,PENGISIAN!GF151&gt;0,PENGISIAN!GO151&gt;PENGISIAN!GF151),SUM(PENGISIAN!GG151,PENGISIAN!GL151,PENGISIAN!GN151),0))</f>
        <v>0</v>
      </c>
      <c r="BC149" s="238">
        <f>IF(AND(PENGISIAN!GT151&gt;0,PENGISIAN!GM151&gt;0,PENGISIAN!GT151&gt;PENGISIAN!GM151),PENGISIAN!GT151,IF(AND(PENGISIAN!GV151&gt;0,PENGISIAN!GM151&gt;0,PENGISIAN!GV151&gt;PENGISIAN!GM151),PENGISIAN!GV151,0))</f>
        <v>0</v>
      </c>
      <c r="BD149" s="238">
        <f>IF(AND(PENGISIAN!GT151&gt;0,PENGISIAN!GM151&gt;0,PENGISIAN!GT151&gt;PENGISIAN!GM151),SUM(PENGISIAN!GN151,PENGISIAN!GS151),IF(AND(PENGISIAN!GV151&gt;0,PENGISIAN!GM151&gt;0,PENGISIAN!GV151&gt;PENGISIAN!GM151),SUM(PENGISIAN!GN151,PENGISIAN!GS151,PENGISIAN!GU151),0))</f>
        <v>0</v>
      </c>
      <c r="BE149" s="238">
        <f>IF(AND(PENGISIAN!HA151&gt;0,PENGISIAN!GT151&gt;0,PENGISIAN!HA151&gt;PENGISIAN!GT151),PENGISIAN!HA151,IF(AND(PENGISIAN!HC151&gt;0,PENGISIAN!GT151&gt;0,PENGISIAN!HC151&gt;PENGISIAN!GT151),PENGISIAN!HC151,0))</f>
        <v>0</v>
      </c>
      <c r="BF149" s="238">
        <f>IF(AND(PENGISIAN!HA151&gt;0,PENGISIAN!GT151&gt;0,PENGISIAN!HA151&gt;PENGISIAN!GT151),SUM(PENGISIAN!GU151,PENGISIAN!GZ151),IF(AND(PENGISIAN!HC151&gt;0,PENGISIAN!GT151&gt;0,PENGISIAN!HC151&gt;PENGISIAN!GT151),SUM(PENGISIAN!GU151,PENGISIAN!GZ151,PENGISIAN!HB151),0))</f>
        <v>0</v>
      </c>
      <c r="BG149" s="238">
        <f>IF(AND(PENGISIAN!HH151&gt;0,PENGISIAN!HA151&gt;0,PENGISIAN!HH151&gt;PENGISIAN!HA151),PENGISIAN!HH151,IF(AND(PENGISIAN!HJ151&gt;0,PENGISIAN!HA151&gt;0,PENGISIAN!HJ151&gt;PENGISIAN!HA151),PENGISIAN!HJ151,0))</f>
        <v>0</v>
      </c>
      <c r="BH149" s="238">
        <f>IF(AND(PENGISIAN!HH151&gt;0,PENGISIAN!HA151&gt;0,PENGISIAN!HH151&gt;PENGISIAN!HA151),SUM(PENGISIAN!HB151,PENGISIAN!HG151),IF(AND(PENGISIAN!HJ151&gt;0,PENGISIAN!HA151&gt;0,PENGISIAN!HJ151&gt;PENGISIAN!HA151),SUM(PENGISIAN!HB151,PENGISIAN!HG151,PENGISIAN!HI151),0))</f>
        <v>0</v>
      </c>
      <c r="BI149" s="238">
        <f>IF(AND(PENGISIAN!HJ151&gt;0,PENGISIAN!HH151&gt;0,PENGISIAN!HJ151&gt;PENGISIAN!HH151),PENGISIAN!HJ151,0)</f>
        <v>0</v>
      </c>
      <c r="BJ149" s="238">
        <f>IF(AND(PENGISIAN!HJ151&gt;0,PENGISIAN!HH151&gt;0,PENGISIAN!HJ151&gt;PENGISIAN!HH151),PENGISIAN!HI151,0)</f>
        <v>0</v>
      </c>
    </row>
    <row r="150" spans="1:62">
      <c r="A150" s="238">
        <f>IF(AND(PENGISIAN!M152&gt;0,PENGISIAN!F152&gt;0,PENGISIAN!M152&gt;PENGISIAN!F152),PENGISIAN!M152,IF(AND(PENGISIAN!O152&gt;0,PENGISIAN!F152&gt;0,PENGISIAN!O152&gt;PENGISIAN!F152),PENGISIAN!O152,0))</f>
        <v>0</v>
      </c>
      <c r="B150" s="238">
        <f>IF(AND(PENGISIAN!M152&gt;0,PENGISIAN!F152&gt;0,PENGISIAN!M152&gt;PENGISIAN!F152),SUM(PENGISIAN!G152,PENGISIAN!L152),IF(AND(PENGISIAN!O152&gt;0,PENGISIAN!F152&gt;0,PENGISIAN!O152&gt;PENGISIAN!F152),SUM(PENGISIAN!G152,PENGISIAN!L152,PENGISIAN!N152),0))</f>
        <v>0</v>
      </c>
      <c r="C150" s="238">
        <f>IF(AND(PENGISIAN!T152&gt;0,PENGISIAN!M152&gt;0,PENGISIAN!T152&gt;PENGISIAN!M152),PENGISIAN!T152,IF(AND(PENGISIAN!V152&gt;0,PENGISIAN!M152&gt;0,PENGISIAN!V152&gt;PENGISIAN!M152),PENGISIAN!V152,0))</f>
        <v>24369</v>
      </c>
      <c r="D150" s="238">
        <f>IF(AND(PENGISIAN!T152&gt;0,PENGISIAN!M152&gt;0,PENGISIAN!T152&gt;PENGISIAN!M152),SUM(PENGISIAN!N152,PENGISIAN!S152),IF(AND(PENGISIAN!V152&gt;0,PENGISIAN!M152&gt;0,PENGISIAN!V152&gt;PENGISIAN!M152),SUM(PENGISIAN!N152,PENGISIAN!S152,PENGISIAN!U152),0))</f>
        <v>460</v>
      </c>
      <c r="E150" s="238">
        <f>IF(AND(PENGISIAN!AA152&gt;0,PENGISIAN!T152&gt;0,PENGISIAN!AA152&gt;PENGISIAN!T152),PENGISIAN!AA152,IF(AND(PENGISIAN!AC152&gt;0,PENGISIAN!T152&gt;0,PENGISIAN!AC152&gt;PENGISIAN!T152),PENGISIAN!AC152,0))</f>
        <v>0</v>
      </c>
      <c r="F150" s="238">
        <f>IF(AND(PENGISIAN!AA152&gt;0,PENGISIAN!T152&gt;0,PENGISIAN!AA152&gt;PENGISIAN!T152),SUM(PENGISIAN!U152,PENGISIAN!Z152),IF(AND(PENGISIAN!AC152&gt;0,PENGISIAN!T152&gt;0,PENGISIAN!AC152&gt;PENGISIAN!T152),SUM(PENGISIAN!U152,PENGISIAN!Z152,PENGISIAN!AB152),0))</f>
        <v>0</v>
      </c>
      <c r="G150" s="238">
        <f>IF(AND(PENGISIAN!AH152&gt;0,PENGISIAN!AA152&gt;0,PENGISIAN!AH152&gt;PENGISIAN!AA152),PENGISIAN!AH152,IF(AND(PENGISIAN!AJ152&gt;0,PENGISIAN!AA152&gt;0,PENGISIAN!AJ152&gt;PENGISIAN!AA152),PENGISIAN!AJ152,0))</f>
        <v>0</v>
      </c>
      <c r="H150" s="238">
        <f>IF(AND(PENGISIAN!AH152&gt;0,PENGISIAN!AA152&gt;0,PENGISIAN!AH152&gt;PENGISIAN!AA152),SUM(PENGISIAN!AB152,PENGISIAN!AG152),IF(AND(PENGISIAN!AJ152&gt;0,PENGISIAN!AA152&gt;0,PENGISIAN!AJ152&gt;PENGISIAN!AA152),SUM(PENGISIAN!AB152,PENGISIAN!AG152,PENGISIAN!AI152),0))</f>
        <v>0</v>
      </c>
      <c r="I150" s="238">
        <f>IF(AND(PENGISIAN!AO152&gt;0,PENGISIAN!AH152&gt;0,PENGISIAN!AO152&gt;PENGISIAN!AH152),PENGISIAN!AO152,IF(AND(PENGISIAN!AQ152&gt;0,PENGISIAN!AH152&gt;0,PENGISIAN!AQ152&gt;PENGISIAN!AH152),PENGISIAN!AQ152,0))</f>
        <v>0</v>
      </c>
      <c r="J150" s="238">
        <f>IF(AND(PENGISIAN!AO152&gt;0,PENGISIAN!AH152&gt;0,PENGISIAN!AO152&gt;PENGISIAN!AH152),SUM(PENGISIAN!AI152,PENGISIAN!AN152),IF(AND(PENGISIAN!AQ152&gt;0,PENGISIAN!AH152&gt;0,PENGISIAN!AQ152&gt;PENGISIAN!AH152),SUM(PENGISIAN!AI152,PENGISIAN!AN152,PENGISIAN!AP152),0))</f>
        <v>0</v>
      </c>
      <c r="K150" s="238">
        <f>IF(AND(PENGISIAN!AV152&gt;0,PENGISIAN!AO152&gt;0,PENGISIAN!AV152&gt;PENGISIAN!AO152),PENGISIAN!AV152,IF(AND(PENGISIAN!AX152&gt;0,PENGISIAN!AO152&gt;0,PENGISIAN!AX152&gt;PENGISIAN!AO152),PENGISIAN!AX152,0))</f>
        <v>0</v>
      </c>
      <c r="L150" s="238">
        <f>IF(AND(PENGISIAN!AV152&gt;0,PENGISIAN!AO152&gt;0,PENGISIAN!AV152&gt;PENGISIAN!AO152),SUM(PENGISIAN!AP152,PENGISIAN!AU152),IF(AND(PENGISIAN!AX152&gt;0,PENGISIAN!AO152&gt;0,PENGISIAN!AX152&gt;PENGISIAN!AO152),SUM(PENGISIAN!AP152,PENGISIAN!AU152,PENGISIAN!AW152),0))</f>
        <v>0</v>
      </c>
      <c r="M150" s="238">
        <f>IF(AND(PENGISIAN!BC152&gt;0,PENGISIAN!AV152&gt;0,PENGISIAN!BC152&gt;PENGISIAN!AV152),PENGISIAN!BC152,IF(AND(PENGISIAN!BE152&gt;0,PENGISIAN!AV152&gt;0,PENGISIAN!BE152&gt;PENGISIAN!AV152),PENGISIAN!BE152,0))</f>
        <v>0</v>
      </c>
      <c r="N150" s="238">
        <f>IF(AND(PENGISIAN!BC152&gt;0,PENGISIAN!AV152&gt;0,PENGISIAN!BC152&gt;PENGISIAN!AV152),SUM(PENGISIAN!AW152,PENGISIAN!BB152),IF(AND(PENGISIAN!BE152&gt;0,PENGISIAN!AV152&gt;0,PENGISIAN!BE152&gt;PENGISIAN!AV152),SUM(PENGISIAN!AW152,PENGISIAN!BB152,PENGISIAN!BD152),0))</f>
        <v>0</v>
      </c>
      <c r="O150" s="238">
        <f>IF(AND(PENGISIAN!BJ152&gt;0,PENGISIAN!BC152&gt;0,PENGISIAN!BJ152&gt;PENGISIAN!BC152),PENGISIAN!BJ152,IF(AND(PENGISIAN!BL152&gt;0,PENGISIAN!BC152&gt;0,PENGISIAN!BL152&gt;PENGISIAN!BC152),PENGISIAN!BL152,0))</f>
        <v>0</v>
      </c>
      <c r="P150" s="238">
        <f>IF(AND(PENGISIAN!BJ152&gt;0,PENGISIAN!BC152&gt;0,PENGISIAN!BJ152&gt;PENGISIAN!BC152),SUM(PENGISIAN!BD152,PENGISIAN!BI152),IF(AND(PENGISIAN!BL152&gt;0,PENGISIAN!BC152&gt;0,PENGISIAN!BL152&gt;PENGISIAN!BC152),SUM(PENGISIAN!BD152,PENGISIAN!BI152,PENGISIAN!BK152),0))</f>
        <v>0</v>
      </c>
      <c r="Q150" s="238">
        <f>IF(AND(PENGISIAN!BQ152&gt;0,PENGISIAN!BJ152&gt;0,PENGISIAN!BQ152&gt;PENGISIAN!BJ152),PENGISIAN!BQ152,IF(AND(PENGISIAN!BS152&gt;0,PENGISIAN!BJ152&gt;0,PENGISIAN!BS152&gt;PENGISIAN!BJ152),PENGISIAN!BS152,0))</f>
        <v>0</v>
      </c>
      <c r="R150" s="238">
        <f>IF(AND(PENGISIAN!BQ152&gt;0,PENGISIAN!BJ152&gt;0,PENGISIAN!BQ152&gt;PENGISIAN!BJ152),SUM(PENGISIAN!BK152,PENGISIAN!BP152),IF(AND(PENGISIAN!BS152&gt;0,PENGISIAN!BJ152&gt;0,PENGISIAN!BS152&gt;PENGISIAN!BJ152),SUM(PENGISIAN!BK152,PENGISIAN!BP152,PENGISIAN!BR152),0))</f>
        <v>0</v>
      </c>
      <c r="S150" s="238">
        <f>IF(AND(PENGISIAN!BX152&gt;0,PENGISIAN!BQ152&gt;0,PENGISIAN!BX152&gt;PENGISIAN!BQ152),PENGISIAN!BX152,IF(AND(PENGISIAN!BZ152&gt;0,PENGISIAN!BQ152&gt;0,PENGISIAN!BZ152&gt;PENGISIAN!BQ152),PENGISIAN!BZ152,0))</f>
        <v>0</v>
      </c>
      <c r="T150" s="238">
        <f>IF(AND(PENGISIAN!BX152&gt;0,PENGISIAN!BQ152&gt;0,PENGISIAN!BX152&gt;PENGISIAN!BQ152),SUM(PENGISIAN!BR152,PENGISIAN!BW152),IF(AND(PENGISIAN!BZ152&gt;0,PENGISIAN!BQ152&gt;0,PENGISIAN!BZ152&gt;PENGISIAN!BQ152),SUM(PENGISIAN!BR152,PENGISIAN!BW152,PENGISIAN!BY152),0))</f>
        <v>0</v>
      </c>
      <c r="U150" s="238">
        <f>IF(AND(PENGISIAN!CE152&gt;0,PENGISIAN!BX152&gt;0,PENGISIAN!CE152&gt;PENGISIAN!BX152),PENGISIAN!CE152,IF(AND(PENGISIAN!CG152&gt;0,PENGISIAN!BX152&gt;0,PENGISIAN!CG152&gt;PENGISIAN!BX152),PENGISIAN!CG152,0))</f>
        <v>0</v>
      </c>
      <c r="V150" s="238">
        <f>IF(AND(PENGISIAN!CE152&gt;0,PENGISIAN!BX152&gt;0,PENGISIAN!CE152&gt;PENGISIAN!BX152),SUM(PENGISIAN!BY152,PENGISIAN!CD152),IF(AND(PENGISIAN!CG152&gt;0,PENGISIAN!BX152&gt;0,PENGISIAN!CG152&gt;PENGISIAN!BX152),SUM(PENGISIAN!BY152,PENGISIAN!CD152,PENGISIAN!CF152),0))</f>
        <v>0</v>
      </c>
      <c r="W150" s="238">
        <f>IF(AND(PENGISIAN!CL152&gt;0,PENGISIAN!CE152&gt;0,PENGISIAN!CL152&gt;PENGISIAN!CE152),PENGISIAN!CL152,IF(AND(PENGISIAN!CN152&gt;0,PENGISIAN!CE152&gt;0,PENGISIAN!CN152&gt;PENGISIAN!CE152),PENGISIAN!CN152,0))</f>
        <v>0</v>
      </c>
      <c r="X150" s="238">
        <f>IF(AND(PENGISIAN!CL152&gt;0,PENGISIAN!CE152&gt;0,PENGISIAN!CL152&gt;PENGISIAN!CE152),SUM(PENGISIAN!CF152,PENGISIAN!CK152),IF(AND(PENGISIAN!CN152&gt;0,PENGISIAN!CE152&gt;0,PENGISIAN!CN152&gt;PENGISIAN!CE152),SUM(PENGISIAN!CF152,PENGISIAN!CK152,PENGISIAN!CM152),0))</f>
        <v>0</v>
      </c>
      <c r="Y150" s="238">
        <f>IF(AND(PENGISIAN!CS152&gt;0,PENGISIAN!CL152&gt;0,PENGISIAN!CS152&gt;PENGISIAN!CL152),PENGISIAN!CS152,IF(AND(PENGISIAN!CU152&gt;0,PENGISIAN!CL152&gt;0,PENGISIAN!CU152&gt;PENGISIAN!CL152),PENGISIAN!CU152,0))</f>
        <v>0</v>
      </c>
      <c r="Z150" s="238">
        <f>IF(AND(PENGISIAN!CS152&gt;0,PENGISIAN!CL152&gt;0,PENGISIAN!CS152&gt;PENGISIAN!CL152),SUM(PENGISIAN!CM152,PENGISIAN!CR152),IF(AND(PENGISIAN!CU152&gt;0,PENGISIAN!CL152&gt;0,PENGISIAN!CU152&gt;PENGISIAN!CL152),SUM(PENGISIAN!CM152,PENGISIAN!CR152,PENGISIAN!CT152),0))</f>
        <v>0</v>
      </c>
      <c r="AA150" s="238">
        <f>IF(AND(PENGISIAN!CZ152&gt;0,PENGISIAN!CS152&gt;0,PENGISIAN!CZ152&gt;PENGISIAN!CS152),PENGISIAN!CZ152,IF(AND(PENGISIAN!DB152&gt;0,PENGISIAN!CS152&gt;0,PENGISIAN!DB152&gt;PENGISIAN!CS152),PENGISIAN!DB152,0))</f>
        <v>0</v>
      </c>
      <c r="AB150" s="238">
        <f>IF(AND(PENGISIAN!CZ152&gt;0,PENGISIAN!CS152&gt;0,PENGISIAN!CZ152&gt;PENGISIAN!CS152),SUM(PENGISIAN!CT152,PENGISIAN!CY152),IF(AND(PENGISIAN!DB152&gt;0,PENGISIAN!CS152&gt;0,PENGISIAN!DB152&gt;PENGISIAN!CS152),SUM(PENGISIAN!CT152,PENGISIAN!CY152,PENGISIAN!DA152),0))</f>
        <v>0</v>
      </c>
      <c r="AC150" s="238">
        <f>IF(AND(PENGISIAN!DG152&gt;0,PENGISIAN!CZ152&gt;0,PENGISIAN!DG152&gt;PENGISIAN!CZ152),PENGISIAN!DG152,IF(AND(PENGISIAN!DI152&gt;0,PENGISIAN!CZ152&gt;0,PENGISIAN!DI152&gt;PENGISIAN!CZ152),PENGISIAN!DI152,0))</f>
        <v>0</v>
      </c>
      <c r="AD150" s="238">
        <f>IF(AND(PENGISIAN!DG152&gt;0,PENGISIAN!CZ152&gt;0,PENGISIAN!DG152&gt;PENGISIAN!CZ152),SUM(PENGISIAN!DA152,PENGISIAN!DF152),IF(AND(PENGISIAN!DI152&gt;0,PENGISIAN!CZ152&gt;0,PENGISIAN!DI152&gt;PENGISIAN!CZ152),SUM(PENGISIAN!DA152,PENGISIAN!DF152,PENGISIAN!DH152),0))</f>
        <v>0</v>
      </c>
      <c r="AE150" s="238">
        <f>IF(AND(PENGISIAN!DN152&gt;0,PENGISIAN!DG152&gt;0,PENGISIAN!DN152&gt;PENGISIAN!DG152),PENGISIAN!DN152,IF(AND(PENGISIAN!DP152&gt;0,PENGISIAN!DG152&gt;0,PENGISIAN!DP152&gt;PENGISIAN!DG152),PENGISIAN!DP152,0))</f>
        <v>0</v>
      </c>
      <c r="AF150" s="238">
        <f>IF(AND(PENGISIAN!DN152&gt;0,PENGISIAN!DG152&gt;0,PENGISIAN!DN152&gt;PENGISIAN!DG152),SUM(PENGISIAN!DH152,PENGISIAN!DM152),IF(AND(PENGISIAN!DP152&gt;0,PENGISIAN!DG152&gt;0,PENGISIAN!DP152&gt;PENGISIAN!DG152),SUM(PENGISIAN!DH152,PENGISIAN!DM152,PENGISIAN!DO152),0))</f>
        <v>0</v>
      </c>
      <c r="AG150" s="238">
        <f>IF(AND(PENGISIAN!DU152&gt;0,PENGISIAN!DN152&gt;0,PENGISIAN!DU152&gt;PENGISIAN!DN152),PENGISIAN!DU152,IF(AND(PENGISIAN!DW152&gt;0,PENGISIAN!DN152&gt;0,PENGISIAN!DW152&gt;PENGISIAN!DN152),PENGISIAN!DW152,0))</f>
        <v>0</v>
      </c>
      <c r="AH150" s="238">
        <f>IF(AND(PENGISIAN!DU152&gt;0,PENGISIAN!DN152&gt;0,PENGISIAN!DU152&gt;PENGISIAN!DN152),SUM(PENGISIAN!DO152,PENGISIAN!DT152),IF(AND(PENGISIAN!DW152&gt;0,PENGISIAN!DN152&gt;0,PENGISIAN!DW152&gt;PENGISIAN!DN152),SUM(PENGISIAN!DO152,PENGISIAN!DT152,PENGISIAN!DV152),0))</f>
        <v>0</v>
      </c>
      <c r="AI150" s="238">
        <f>IF(AND(PENGISIAN!EB152&gt;0,PENGISIAN!DU152&gt;0,PENGISIAN!EB152&gt;PENGISIAN!DU152),PENGISIAN!EB152,IF(AND(PENGISIAN!ED152&gt;0,PENGISIAN!DU152&gt;0,PENGISIAN!ED152&gt;PENGISIAN!DU152),PENGISIAN!ED152,0))</f>
        <v>0</v>
      </c>
      <c r="AJ150" s="238">
        <f>IF(AND(PENGISIAN!EB152&gt;0,PENGISIAN!DU152&gt;0,PENGISIAN!EB152&gt;PENGISIAN!DU152),SUM(PENGISIAN!DV152,PENGISIAN!EA152),IF(AND(PENGISIAN!ED152&gt;0,PENGISIAN!DU152&gt;0,PENGISIAN!ED152&gt;PENGISIAN!DU152),SUM(PENGISIAN!DV152,PENGISIAN!EA152,PENGISIAN!EC152),0))</f>
        <v>0</v>
      </c>
      <c r="AK150" s="238">
        <f>IF(AND(PENGISIAN!EI152&gt;0,PENGISIAN!EB152&gt;0,PENGISIAN!EI152&gt;PENGISIAN!EB152),PENGISIAN!EI152,IF(AND(PENGISIAN!EK152&gt;0,PENGISIAN!EB152&gt;0,PENGISIAN!EK152&gt;PENGISIAN!EB152),PENGISIAN!EK152,0))</f>
        <v>0</v>
      </c>
      <c r="AL150" s="238">
        <f>IF(AND(PENGISIAN!EI152&gt;0,PENGISIAN!EB152&gt;0,PENGISIAN!EI152&gt;PENGISIAN!EB152),SUM(PENGISIAN!EC152,PENGISIAN!EH152),IF(AND(PENGISIAN!EK152&gt;0,PENGISIAN!EB152&gt;0,PENGISIAN!EK152&gt;PENGISIAN!EB152),SUM(PENGISIAN!EC152,PENGISIAN!EH152,PENGISIAN!EJ152),0))</f>
        <v>0</v>
      </c>
      <c r="AM150" s="238">
        <f>IF(AND(PENGISIAN!EP152&gt;0,PENGISIAN!EI152&gt;0,PENGISIAN!EP152&gt;PENGISIAN!EI152),PENGISIAN!EP152,IF(AND(PENGISIAN!ER152&gt;0,PENGISIAN!EI152&gt;0,PENGISIAN!ER152&gt;PENGISIAN!EI152),PENGISIAN!ER152,0))</f>
        <v>0</v>
      </c>
      <c r="AN150" s="238">
        <f>IF(AND(PENGISIAN!EP152&gt;0,PENGISIAN!EI152&gt;0,PENGISIAN!EP152&gt;PENGISIAN!EI152),SUM(PENGISIAN!EJ152,PENGISIAN!EO152),IF(AND(PENGISIAN!ER152&gt;0,PENGISIAN!EI152&gt;0,PENGISIAN!ER152&gt;PENGISIAN!EI152),SUM(PENGISIAN!EJ152,PENGISIAN!EO152,PENGISIAN!EQ152),0))</f>
        <v>0</v>
      </c>
      <c r="AO150" s="238">
        <f>IF(AND(PENGISIAN!EW152&gt;0,PENGISIAN!EP152&gt;0,PENGISIAN!EW152&gt;PENGISIAN!EP152),PENGISIAN!EW152,IF(AND(PENGISIAN!EY152&gt;0,PENGISIAN!EP152&gt;0,PENGISIAN!EY152&gt;PENGISIAN!EP152),PENGISIAN!EY152,0))</f>
        <v>0</v>
      </c>
      <c r="AP150" s="238">
        <f>IF(AND(PENGISIAN!EW152&gt;0,PENGISIAN!EP152&gt;0,PENGISIAN!EW152&gt;PENGISIAN!EP152),SUM(PENGISIAN!EQ152,PENGISIAN!EV152),IF(AND(PENGISIAN!EY152&gt;0,PENGISIAN!EP152&gt;0,PENGISIAN!EY152&gt;PENGISIAN!EP152),SUM(PENGISIAN!EQ152,PENGISIAN!EV152,PENGISIAN!EX152),0))</f>
        <v>0</v>
      </c>
      <c r="AQ150" s="238">
        <f>IF(AND(PENGISIAN!FD152&gt;0,PENGISIAN!EW152&gt;0,PENGISIAN!FD152&gt;PENGISIAN!EW152),PENGISIAN!FD152,IF(AND(PENGISIAN!FF152&gt;0,PENGISIAN!EW152&gt;0,PENGISIAN!FF152&gt;PENGISIAN!EW152),PENGISIAN!FF152,0))</f>
        <v>0</v>
      </c>
      <c r="AR150" s="238">
        <f>IF(AND(PENGISIAN!FD152&gt;0,PENGISIAN!EW152&gt;0,PENGISIAN!FD152&gt;PENGISIAN!EW152),SUM(PENGISIAN!EX152,PENGISIAN!FC152),IF(AND(PENGISIAN!FF152&gt;0,PENGISIAN!EW152&gt;0,PENGISIAN!FF152&gt;PENGISIAN!EW152),SUM(PENGISIAN!EX152,PENGISIAN!FC152,PENGISIAN!FE152),0))</f>
        <v>0</v>
      </c>
      <c r="AS150" s="238">
        <f>IF(AND(PENGISIAN!FK152&gt;0,PENGISIAN!FD152&gt;0,PENGISIAN!FK152&gt;PENGISIAN!FD152),PENGISIAN!FK152,IF(AND(PENGISIAN!FM152&gt;0,PENGISIAN!FD152&gt;0,PENGISIAN!FM152&gt;PENGISIAN!FD152),PENGISIAN!FM152,0))</f>
        <v>0</v>
      </c>
      <c r="AT150" s="238">
        <f>IF(AND(PENGISIAN!FK152&gt;0,PENGISIAN!FD152&gt;0,PENGISIAN!FK152&gt;PENGISIAN!FD152),SUM(PENGISIAN!FE152,PENGISIAN!FJ152),IF(AND(PENGISIAN!FM152&gt;0,PENGISIAN!FD152&gt;0,PENGISIAN!FM152&gt;PENGISIAN!FD152),SUM(PENGISIAN!FE152,PENGISIAN!FJ152,PENGISIAN!FL152),0))</f>
        <v>0</v>
      </c>
      <c r="AU150" s="238">
        <f>IF(AND(PENGISIAN!FR152&gt;0,PENGISIAN!FK152&gt;0,PENGISIAN!FR152&gt;PENGISIAN!FK152),PENGISIAN!FR152,IF(AND(PENGISIAN!FT152&gt;0,PENGISIAN!FK152&gt;0,PENGISIAN!FT152&gt;PENGISIAN!FK152),PENGISIAN!FT152,0))</f>
        <v>0</v>
      </c>
      <c r="AV150" s="238">
        <f>IF(AND(PENGISIAN!FR152&gt;0,PENGISIAN!FK152&gt;0,PENGISIAN!FR152&gt;PENGISIAN!FK152),SUM(PENGISIAN!FL152,PENGISIAN!FQ152),IF(AND(PENGISIAN!FT152&gt;0,PENGISIAN!FK152&gt;0,PENGISIAN!FT152&gt;PENGISIAN!FK152),SUM(PENGISIAN!FL152,PENGISIAN!FQ152,PENGISIAN!FS152),0))</f>
        <v>0</v>
      </c>
      <c r="AW150" s="238">
        <f>IF(AND(PENGISIAN!FY152&gt;0,PENGISIAN!FR152&gt;0,PENGISIAN!FY152&gt;PENGISIAN!FR152),PENGISIAN!FY152,IF(AND(PENGISIAN!GA152&gt;0,PENGISIAN!FR152&gt;0,PENGISIAN!GA152&gt;PENGISIAN!FR152),PENGISIAN!GA152,0))</f>
        <v>0</v>
      </c>
      <c r="AX150" s="238">
        <f>IF(AND(PENGISIAN!FY152&gt;0,PENGISIAN!FR152&gt;0,PENGISIAN!FY152&gt;PENGISIAN!FR152),SUM(PENGISIAN!FS152,PENGISIAN!FX152),IF(AND(PENGISIAN!GA152&gt;0,PENGISIAN!FR152&gt;0,PENGISIAN!GA152&gt;PENGISIAN!FR152),SUM(PENGISIAN!FS152,PENGISIAN!FX152,PENGISIAN!FZ152),0))</f>
        <v>0</v>
      </c>
      <c r="AY150" s="238">
        <f>IF(AND(PENGISIAN!GF152&gt;0,PENGISIAN!FY152&gt;0,PENGISIAN!GF152&gt;PENGISIAN!FY152),PENGISIAN!GF152,IF(AND(PENGISIAN!GH152&gt;0,PENGISIAN!FY152&gt;0,PENGISIAN!GH152&gt;PENGISIAN!FY152),PENGISIAN!GH152,0))</f>
        <v>0</v>
      </c>
      <c r="AZ150" s="238">
        <f>IF(AND(PENGISIAN!GF152&gt;0,PENGISIAN!FY152&gt;0,PENGISIAN!GF152&gt;PENGISIAN!FY152),SUM(PENGISIAN!FZ152,PENGISIAN!GE152),IF(AND(PENGISIAN!GH152&gt;0,PENGISIAN!FY152&gt;0,PENGISIAN!GH152&gt;PENGISIAN!FY152),SUM(PENGISIAN!FZ152,PENGISIAN!GE152,PENGISIAN!GG152),0))</f>
        <v>0</v>
      </c>
      <c r="BA150" s="238">
        <f>IF(AND(PENGISIAN!GM152&gt;0,PENGISIAN!GF152&gt;0,PENGISIAN!GM152&gt;PENGISIAN!GF152),PENGISIAN!GM152,IF(AND(PENGISIAN!GO152&gt;0,PENGISIAN!GF152&gt;0,PENGISIAN!GO152&gt;PENGISIAN!GF152),PENGISIAN!GO152,0))</f>
        <v>0</v>
      </c>
      <c r="BB150" s="238">
        <f>IF(AND(PENGISIAN!GM152&gt;0,PENGISIAN!GF152&gt;0,PENGISIAN!GM152&gt;PENGISIAN!GF152),SUM(PENGISIAN!GG152,PENGISIAN!GL152),IF(AND(PENGISIAN!GO152&gt;0,PENGISIAN!GF152&gt;0,PENGISIAN!GO152&gt;PENGISIAN!GF152),SUM(PENGISIAN!GG152,PENGISIAN!GL152,PENGISIAN!GN152),0))</f>
        <v>0</v>
      </c>
      <c r="BC150" s="238">
        <f>IF(AND(PENGISIAN!GT152&gt;0,PENGISIAN!GM152&gt;0,PENGISIAN!GT152&gt;PENGISIAN!GM152),PENGISIAN!GT152,IF(AND(PENGISIAN!GV152&gt;0,PENGISIAN!GM152&gt;0,PENGISIAN!GV152&gt;PENGISIAN!GM152),PENGISIAN!GV152,0))</f>
        <v>0</v>
      </c>
      <c r="BD150" s="238">
        <f>IF(AND(PENGISIAN!GT152&gt;0,PENGISIAN!GM152&gt;0,PENGISIAN!GT152&gt;PENGISIAN!GM152),SUM(PENGISIAN!GN152,PENGISIAN!GS152),IF(AND(PENGISIAN!GV152&gt;0,PENGISIAN!GM152&gt;0,PENGISIAN!GV152&gt;PENGISIAN!GM152),SUM(PENGISIAN!GN152,PENGISIAN!GS152,PENGISIAN!GU152),0))</f>
        <v>0</v>
      </c>
      <c r="BE150" s="238">
        <f>IF(AND(PENGISIAN!HA152&gt;0,PENGISIAN!GT152&gt;0,PENGISIAN!HA152&gt;PENGISIAN!GT152),PENGISIAN!HA152,IF(AND(PENGISIAN!HC152&gt;0,PENGISIAN!GT152&gt;0,PENGISIAN!HC152&gt;PENGISIAN!GT152),PENGISIAN!HC152,0))</f>
        <v>0</v>
      </c>
      <c r="BF150" s="238">
        <f>IF(AND(PENGISIAN!HA152&gt;0,PENGISIAN!GT152&gt;0,PENGISIAN!HA152&gt;PENGISIAN!GT152),SUM(PENGISIAN!GU152,PENGISIAN!GZ152),IF(AND(PENGISIAN!HC152&gt;0,PENGISIAN!GT152&gt;0,PENGISIAN!HC152&gt;PENGISIAN!GT152),SUM(PENGISIAN!GU152,PENGISIAN!GZ152,PENGISIAN!HB152),0))</f>
        <v>0</v>
      </c>
      <c r="BG150" s="238">
        <f>IF(AND(PENGISIAN!HH152&gt;0,PENGISIAN!HA152&gt;0,PENGISIAN!HH152&gt;PENGISIAN!HA152),PENGISIAN!HH152,IF(AND(PENGISIAN!HJ152&gt;0,PENGISIAN!HA152&gt;0,PENGISIAN!HJ152&gt;PENGISIAN!HA152),PENGISIAN!HJ152,0))</f>
        <v>0</v>
      </c>
      <c r="BH150" s="238">
        <f>IF(AND(PENGISIAN!HH152&gt;0,PENGISIAN!HA152&gt;0,PENGISIAN!HH152&gt;PENGISIAN!HA152),SUM(PENGISIAN!HB152,PENGISIAN!HG152),IF(AND(PENGISIAN!HJ152&gt;0,PENGISIAN!HA152&gt;0,PENGISIAN!HJ152&gt;PENGISIAN!HA152),SUM(PENGISIAN!HB152,PENGISIAN!HG152,PENGISIAN!HI152),0))</f>
        <v>0</v>
      </c>
      <c r="BI150" s="238">
        <f>IF(AND(PENGISIAN!HJ152&gt;0,PENGISIAN!HH152&gt;0,PENGISIAN!HJ152&gt;PENGISIAN!HH152),PENGISIAN!HJ152,0)</f>
        <v>0</v>
      </c>
      <c r="BJ150" s="238">
        <f>IF(AND(PENGISIAN!HJ152&gt;0,PENGISIAN!HH152&gt;0,PENGISIAN!HJ152&gt;PENGISIAN!HH152),PENGISIAN!HI152,0)</f>
        <v>0</v>
      </c>
    </row>
    <row r="151" spans="1:62">
      <c r="A151" s="238">
        <f>IF(AND(PENGISIAN!M153&gt;0,PENGISIAN!F153&gt;0,PENGISIAN!M153&gt;PENGISIAN!F153),PENGISIAN!M153,IF(AND(PENGISIAN!O153&gt;0,PENGISIAN!F153&gt;0,PENGISIAN!O153&gt;PENGISIAN!F153),PENGISIAN!O153,0))</f>
        <v>0</v>
      </c>
      <c r="B151" s="238">
        <f>IF(AND(PENGISIAN!M153&gt;0,PENGISIAN!F153&gt;0,PENGISIAN!M153&gt;PENGISIAN!F153),SUM(PENGISIAN!G153,PENGISIAN!L153),IF(AND(PENGISIAN!O153&gt;0,PENGISIAN!F153&gt;0,PENGISIAN!O153&gt;PENGISIAN!F153),SUM(PENGISIAN!G153,PENGISIAN!L153,PENGISIAN!N153),0))</f>
        <v>0</v>
      </c>
      <c r="C151" s="238">
        <f>IF(AND(PENGISIAN!T153&gt;0,PENGISIAN!M153&gt;0,PENGISIAN!T153&gt;PENGISIAN!M153),PENGISIAN!T153,IF(AND(PENGISIAN!V153&gt;0,PENGISIAN!M153&gt;0,PENGISIAN!V153&gt;PENGISIAN!M153),PENGISIAN!V153,0))</f>
        <v>0</v>
      </c>
      <c r="D151" s="238">
        <f>IF(AND(PENGISIAN!T153&gt;0,PENGISIAN!M153&gt;0,PENGISIAN!T153&gt;PENGISIAN!M153),SUM(PENGISIAN!N153,PENGISIAN!S153),IF(AND(PENGISIAN!V153&gt;0,PENGISIAN!M153&gt;0,PENGISIAN!V153&gt;PENGISIAN!M153),SUM(PENGISIAN!N153,PENGISIAN!S153,PENGISIAN!U153),0))</f>
        <v>0</v>
      </c>
      <c r="E151" s="238">
        <f>IF(AND(PENGISIAN!AA153&gt;0,PENGISIAN!T153&gt;0,PENGISIAN!AA153&gt;PENGISIAN!T153),PENGISIAN!AA153,IF(AND(PENGISIAN!AC153&gt;0,PENGISIAN!T153&gt;0,PENGISIAN!AC153&gt;PENGISIAN!T153),PENGISIAN!AC153,0))</f>
        <v>0</v>
      </c>
      <c r="F151" s="238">
        <f>IF(AND(PENGISIAN!AA153&gt;0,PENGISIAN!T153&gt;0,PENGISIAN!AA153&gt;PENGISIAN!T153),SUM(PENGISIAN!U153,PENGISIAN!Z153),IF(AND(PENGISIAN!AC153&gt;0,PENGISIAN!T153&gt;0,PENGISIAN!AC153&gt;PENGISIAN!T153),SUM(PENGISIAN!U153,PENGISIAN!Z153,PENGISIAN!AB153),0))</f>
        <v>0</v>
      </c>
      <c r="G151" s="238">
        <f>IF(AND(PENGISIAN!AH153&gt;0,PENGISIAN!AA153&gt;0,PENGISIAN!AH153&gt;PENGISIAN!AA153),PENGISIAN!AH153,IF(AND(PENGISIAN!AJ153&gt;0,PENGISIAN!AA153&gt;0,PENGISIAN!AJ153&gt;PENGISIAN!AA153),PENGISIAN!AJ153,0))</f>
        <v>0</v>
      </c>
      <c r="H151" s="238">
        <f>IF(AND(PENGISIAN!AH153&gt;0,PENGISIAN!AA153&gt;0,PENGISIAN!AH153&gt;PENGISIAN!AA153),SUM(PENGISIAN!AB153,PENGISIAN!AG153),IF(AND(PENGISIAN!AJ153&gt;0,PENGISIAN!AA153&gt;0,PENGISIAN!AJ153&gt;PENGISIAN!AA153),SUM(PENGISIAN!AB153,PENGISIAN!AG153,PENGISIAN!AI153),0))</f>
        <v>0</v>
      </c>
      <c r="I151" s="238">
        <f>IF(AND(PENGISIAN!AO153&gt;0,PENGISIAN!AH153&gt;0,PENGISIAN!AO153&gt;PENGISIAN!AH153),PENGISIAN!AO153,IF(AND(PENGISIAN!AQ153&gt;0,PENGISIAN!AH153&gt;0,PENGISIAN!AQ153&gt;PENGISIAN!AH153),PENGISIAN!AQ153,0))</f>
        <v>0</v>
      </c>
      <c r="J151" s="238">
        <f>IF(AND(PENGISIAN!AO153&gt;0,PENGISIAN!AH153&gt;0,PENGISIAN!AO153&gt;PENGISIAN!AH153),SUM(PENGISIAN!AI153,PENGISIAN!AN153),IF(AND(PENGISIAN!AQ153&gt;0,PENGISIAN!AH153&gt;0,PENGISIAN!AQ153&gt;PENGISIAN!AH153),SUM(PENGISIAN!AI153,PENGISIAN!AN153,PENGISIAN!AP153),0))</f>
        <v>0</v>
      </c>
      <c r="K151" s="238">
        <f>IF(AND(PENGISIAN!AV153&gt;0,PENGISIAN!AO153&gt;0,PENGISIAN!AV153&gt;PENGISIAN!AO153),PENGISIAN!AV153,IF(AND(PENGISIAN!AX153&gt;0,PENGISIAN!AO153&gt;0,PENGISIAN!AX153&gt;PENGISIAN!AO153),PENGISIAN!AX153,0))</f>
        <v>0</v>
      </c>
      <c r="L151" s="238">
        <f>IF(AND(PENGISIAN!AV153&gt;0,PENGISIAN!AO153&gt;0,PENGISIAN!AV153&gt;PENGISIAN!AO153),SUM(PENGISIAN!AP153,PENGISIAN!AU153),IF(AND(PENGISIAN!AX153&gt;0,PENGISIAN!AO153&gt;0,PENGISIAN!AX153&gt;PENGISIAN!AO153),SUM(PENGISIAN!AP153,PENGISIAN!AU153,PENGISIAN!AW153),0))</f>
        <v>0</v>
      </c>
      <c r="M151" s="238">
        <f>IF(AND(PENGISIAN!BC153&gt;0,PENGISIAN!AV153&gt;0,PENGISIAN!BC153&gt;PENGISIAN!AV153),PENGISIAN!BC153,IF(AND(PENGISIAN!BE153&gt;0,PENGISIAN!AV153&gt;0,PENGISIAN!BE153&gt;PENGISIAN!AV153),PENGISIAN!BE153,0))</f>
        <v>0</v>
      </c>
      <c r="N151" s="238">
        <f>IF(AND(PENGISIAN!BC153&gt;0,PENGISIAN!AV153&gt;0,PENGISIAN!BC153&gt;PENGISIAN!AV153),SUM(PENGISIAN!AW153,PENGISIAN!BB153),IF(AND(PENGISIAN!BE153&gt;0,PENGISIAN!AV153&gt;0,PENGISIAN!BE153&gt;PENGISIAN!AV153),SUM(PENGISIAN!AW153,PENGISIAN!BB153,PENGISIAN!BD153),0))</f>
        <v>0</v>
      </c>
      <c r="O151" s="238">
        <f>IF(AND(PENGISIAN!BJ153&gt;0,PENGISIAN!BC153&gt;0,PENGISIAN!BJ153&gt;PENGISIAN!BC153),PENGISIAN!BJ153,IF(AND(PENGISIAN!BL153&gt;0,PENGISIAN!BC153&gt;0,PENGISIAN!BL153&gt;PENGISIAN!BC153),PENGISIAN!BL153,0))</f>
        <v>0</v>
      </c>
      <c r="P151" s="238">
        <f>IF(AND(PENGISIAN!BJ153&gt;0,PENGISIAN!BC153&gt;0,PENGISIAN!BJ153&gt;PENGISIAN!BC153),SUM(PENGISIAN!BD153,PENGISIAN!BI153),IF(AND(PENGISIAN!BL153&gt;0,PENGISIAN!BC153&gt;0,PENGISIAN!BL153&gt;PENGISIAN!BC153),SUM(PENGISIAN!BD153,PENGISIAN!BI153,PENGISIAN!BK153),0))</f>
        <v>0</v>
      </c>
      <c r="Q151" s="238">
        <f>IF(AND(PENGISIAN!BQ153&gt;0,PENGISIAN!BJ153&gt;0,PENGISIAN!BQ153&gt;PENGISIAN!BJ153),PENGISIAN!BQ153,IF(AND(PENGISIAN!BS153&gt;0,PENGISIAN!BJ153&gt;0,PENGISIAN!BS153&gt;PENGISIAN!BJ153),PENGISIAN!BS153,0))</f>
        <v>0</v>
      </c>
      <c r="R151" s="238">
        <f>IF(AND(PENGISIAN!BQ153&gt;0,PENGISIAN!BJ153&gt;0,PENGISIAN!BQ153&gt;PENGISIAN!BJ153),SUM(PENGISIAN!BK153,PENGISIAN!BP153),IF(AND(PENGISIAN!BS153&gt;0,PENGISIAN!BJ153&gt;0,PENGISIAN!BS153&gt;PENGISIAN!BJ153),SUM(PENGISIAN!BK153,PENGISIAN!BP153,PENGISIAN!BR153),0))</f>
        <v>0</v>
      </c>
      <c r="S151" s="238">
        <f>IF(AND(PENGISIAN!BX153&gt;0,PENGISIAN!BQ153&gt;0,PENGISIAN!BX153&gt;PENGISIAN!BQ153),PENGISIAN!BX153,IF(AND(PENGISIAN!BZ153&gt;0,PENGISIAN!BQ153&gt;0,PENGISIAN!BZ153&gt;PENGISIAN!BQ153),PENGISIAN!BZ153,0))</f>
        <v>0</v>
      </c>
      <c r="T151" s="238">
        <f>IF(AND(PENGISIAN!BX153&gt;0,PENGISIAN!BQ153&gt;0,PENGISIAN!BX153&gt;PENGISIAN!BQ153),SUM(PENGISIAN!BR153,PENGISIAN!BW153),IF(AND(PENGISIAN!BZ153&gt;0,PENGISIAN!BQ153&gt;0,PENGISIAN!BZ153&gt;PENGISIAN!BQ153),SUM(PENGISIAN!BR153,PENGISIAN!BW153,PENGISIAN!BY153),0))</f>
        <v>0</v>
      </c>
      <c r="U151" s="238">
        <f>IF(AND(PENGISIAN!CE153&gt;0,PENGISIAN!BX153&gt;0,PENGISIAN!CE153&gt;PENGISIAN!BX153),PENGISIAN!CE153,IF(AND(PENGISIAN!CG153&gt;0,PENGISIAN!BX153&gt;0,PENGISIAN!CG153&gt;PENGISIAN!BX153),PENGISIAN!CG153,0))</f>
        <v>0</v>
      </c>
      <c r="V151" s="238">
        <f>IF(AND(PENGISIAN!CE153&gt;0,PENGISIAN!BX153&gt;0,PENGISIAN!CE153&gt;PENGISIAN!BX153),SUM(PENGISIAN!BY153,PENGISIAN!CD153),IF(AND(PENGISIAN!CG153&gt;0,PENGISIAN!BX153&gt;0,PENGISIAN!CG153&gt;PENGISIAN!BX153),SUM(PENGISIAN!BY153,PENGISIAN!CD153,PENGISIAN!CF153),0))</f>
        <v>0</v>
      </c>
      <c r="W151" s="238">
        <f>IF(AND(PENGISIAN!CL153&gt;0,PENGISIAN!CE153&gt;0,PENGISIAN!CL153&gt;PENGISIAN!CE153),PENGISIAN!CL153,IF(AND(PENGISIAN!CN153&gt;0,PENGISIAN!CE153&gt;0,PENGISIAN!CN153&gt;PENGISIAN!CE153),PENGISIAN!CN153,0))</f>
        <v>0</v>
      </c>
      <c r="X151" s="238">
        <f>IF(AND(PENGISIAN!CL153&gt;0,PENGISIAN!CE153&gt;0,PENGISIAN!CL153&gt;PENGISIAN!CE153),SUM(PENGISIAN!CF153,PENGISIAN!CK153),IF(AND(PENGISIAN!CN153&gt;0,PENGISIAN!CE153&gt;0,PENGISIAN!CN153&gt;PENGISIAN!CE153),SUM(PENGISIAN!CF153,PENGISIAN!CK153,PENGISIAN!CM153),0))</f>
        <v>0</v>
      </c>
      <c r="Y151" s="238">
        <f>IF(AND(PENGISIAN!CS153&gt;0,PENGISIAN!CL153&gt;0,PENGISIAN!CS153&gt;PENGISIAN!CL153),PENGISIAN!CS153,IF(AND(PENGISIAN!CU153&gt;0,PENGISIAN!CL153&gt;0,PENGISIAN!CU153&gt;PENGISIAN!CL153),PENGISIAN!CU153,0))</f>
        <v>0</v>
      </c>
      <c r="Z151" s="238">
        <f>IF(AND(PENGISIAN!CS153&gt;0,PENGISIAN!CL153&gt;0,PENGISIAN!CS153&gt;PENGISIAN!CL153),SUM(PENGISIAN!CM153,PENGISIAN!CR153),IF(AND(PENGISIAN!CU153&gt;0,PENGISIAN!CL153&gt;0,PENGISIAN!CU153&gt;PENGISIAN!CL153),SUM(PENGISIAN!CM153,PENGISIAN!CR153,PENGISIAN!CT153),0))</f>
        <v>0</v>
      </c>
      <c r="AA151" s="238">
        <f>IF(AND(PENGISIAN!CZ153&gt;0,PENGISIAN!CS153&gt;0,PENGISIAN!CZ153&gt;PENGISIAN!CS153),PENGISIAN!CZ153,IF(AND(PENGISIAN!DB153&gt;0,PENGISIAN!CS153&gt;0,PENGISIAN!DB153&gt;PENGISIAN!CS153),PENGISIAN!DB153,0))</f>
        <v>0</v>
      </c>
      <c r="AB151" s="238">
        <f>IF(AND(PENGISIAN!CZ153&gt;0,PENGISIAN!CS153&gt;0,PENGISIAN!CZ153&gt;PENGISIAN!CS153),SUM(PENGISIAN!CT153,PENGISIAN!CY153),IF(AND(PENGISIAN!DB153&gt;0,PENGISIAN!CS153&gt;0,PENGISIAN!DB153&gt;PENGISIAN!CS153),SUM(PENGISIAN!CT153,PENGISIAN!CY153,PENGISIAN!DA153),0))</f>
        <v>0</v>
      </c>
      <c r="AC151" s="238">
        <f>IF(AND(PENGISIAN!DG153&gt;0,PENGISIAN!CZ153&gt;0,PENGISIAN!DG153&gt;PENGISIAN!CZ153),PENGISIAN!DG153,IF(AND(PENGISIAN!DI153&gt;0,PENGISIAN!CZ153&gt;0,PENGISIAN!DI153&gt;PENGISIAN!CZ153),PENGISIAN!DI153,0))</f>
        <v>0</v>
      </c>
      <c r="AD151" s="238">
        <f>IF(AND(PENGISIAN!DG153&gt;0,PENGISIAN!CZ153&gt;0,PENGISIAN!DG153&gt;PENGISIAN!CZ153),SUM(PENGISIAN!DA153,PENGISIAN!DF153),IF(AND(PENGISIAN!DI153&gt;0,PENGISIAN!CZ153&gt;0,PENGISIAN!DI153&gt;PENGISIAN!CZ153),SUM(PENGISIAN!DA153,PENGISIAN!DF153,PENGISIAN!DH153),0))</f>
        <v>0</v>
      </c>
      <c r="AE151" s="238">
        <f>IF(AND(PENGISIAN!DN153&gt;0,PENGISIAN!DG153&gt;0,PENGISIAN!DN153&gt;PENGISIAN!DG153),PENGISIAN!DN153,IF(AND(PENGISIAN!DP153&gt;0,PENGISIAN!DG153&gt;0,PENGISIAN!DP153&gt;PENGISIAN!DG153),PENGISIAN!DP153,0))</f>
        <v>0</v>
      </c>
      <c r="AF151" s="238">
        <f>IF(AND(PENGISIAN!DN153&gt;0,PENGISIAN!DG153&gt;0,PENGISIAN!DN153&gt;PENGISIAN!DG153),SUM(PENGISIAN!DH153,PENGISIAN!DM153),IF(AND(PENGISIAN!DP153&gt;0,PENGISIAN!DG153&gt;0,PENGISIAN!DP153&gt;PENGISIAN!DG153),SUM(PENGISIAN!DH153,PENGISIAN!DM153,PENGISIAN!DO153),0))</f>
        <v>0</v>
      </c>
      <c r="AG151" s="238">
        <f>IF(AND(PENGISIAN!DU153&gt;0,PENGISIAN!DN153&gt;0,PENGISIAN!DU153&gt;PENGISIAN!DN153),PENGISIAN!DU153,IF(AND(PENGISIAN!DW153&gt;0,PENGISIAN!DN153&gt;0,PENGISIAN!DW153&gt;PENGISIAN!DN153),PENGISIAN!DW153,0))</f>
        <v>0</v>
      </c>
      <c r="AH151" s="238">
        <f>IF(AND(PENGISIAN!DU153&gt;0,PENGISIAN!DN153&gt;0,PENGISIAN!DU153&gt;PENGISIAN!DN153),SUM(PENGISIAN!DO153,PENGISIAN!DT153),IF(AND(PENGISIAN!DW153&gt;0,PENGISIAN!DN153&gt;0,PENGISIAN!DW153&gt;PENGISIAN!DN153),SUM(PENGISIAN!DO153,PENGISIAN!DT153,PENGISIAN!DV153),0))</f>
        <v>0</v>
      </c>
      <c r="AI151" s="238">
        <f>IF(AND(PENGISIAN!EB153&gt;0,PENGISIAN!DU153&gt;0,PENGISIAN!EB153&gt;PENGISIAN!DU153),PENGISIAN!EB153,IF(AND(PENGISIAN!ED153&gt;0,PENGISIAN!DU153&gt;0,PENGISIAN!ED153&gt;PENGISIAN!DU153),PENGISIAN!ED153,0))</f>
        <v>0</v>
      </c>
      <c r="AJ151" s="238">
        <f>IF(AND(PENGISIAN!EB153&gt;0,PENGISIAN!DU153&gt;0,PENGISIAN!EB153&gt;PENGISIAN!DU153),SUM(PENGISIAN!DV153,PENGISIAN!EA153),IF(AND(PENGISIAN!ED153&gt;0,PENGISIAN!DU153&gt;0,PENGISIAN!ED153&gt;PENGISIAN!DU153),SUM(PENGISIAN!DV153,PENGISIAN!EA153,PENGISIAN!EC153),0))</f>
        <v>0</v>
      </c>
      <c r="AK151" s="238">
        <f>IF(AND(PENGISIAN!EI153&gt;0,PENGISIAN!EB153&gt;0,PENGISIAN!EI153&gt;PENGISIAN!EB153),PENGISIAN!EI153,IF(AND(PENGISIAN!EK153&gt;0,PENGISIAN!EB153&gt;0,PENGISIAN!EK153&gt;PENGISIAN!EB153),PENGISIAN!EK153,0))</f>
        <v>0</v>
      </c>
      <c r="AL151" s="238">
        <f>IF(AND(PENGISIAN!EI153&gt;0,PENGISIAN!EB153&gt;0,PENGISIAN!EI153&gt;PENGISIAN!EB153),SUM(PENGISIAN!EC153,PENGISIAN!EH153),IF(AND(PENGISIAN!EK153&gt;0,PENGISIAN!EB153&gt;0,PENGISIAN!EK153&gt;PENGISIAN!EB153),SUM(PENGISIAN!EC153,PENGISIAN!EH153,PENGISIAN!EJ153),0))</f>
        <v>0</v>
      </c>
      <c r="AM151" s="238">
        <f>IF(AND(PENGISIAN!EP153&gt;0,PENGISIAN!EI153&gt;0,PENGISIAN!EP153&gt;PENGISIAN!EI153),PENGISIAN!EP153,IF(AND(PENGISIAN!ER153&gt;0,PENGISIAN!EI153&gt;0,PENGISIAN!ER153&gt;PENGISIAN!EI153),PENGISIAN!ER153,0))</f>
        <v>0</v>
      </c>
      <c r="AN151" s="238">
        <f>IF(AND(PENGISIAN!EP153&gt;0,PENGISIAN!EI153&gt;0,PENGISIAN!EP153&gt;PENGISIAN!EI153),SUM(PENGISIAN!EJ153,PENGISIAN!EO153),IF(AND(PENGISIAN!ER153&gt;0,PENGISIAN!EI153&gt;0,PENGISIAN!ER153&gt;PENGISIAN!EI153),SUM(PENGISIAN!EJ153,PENGISIAN!EO153,PENGISIAN!EQ153),0))</f>
        <v>0</v>
      </c>
      <c r="AO151" s="238">
        <f>IF(AND(PENGISIAN!EW153&gt;0,PENGISIAN!EP153&gt;0,PENGISIAN!EW153&gt;PENGISIAN!EP153),PENGISIAN!EW153,IF(AND(PENGISIAN!EY153&gt;0,PENGISIAN!EP153&gt;0,PENGISIAN!EY153&gt;PENGISIAN!EP153),PENGISIAN!EY153,0))</f>
        <v>0</v>
      </c>
      <c r="AP151" s="238">
        <f>IF(AND(PENGISIAN!EW153&gt;0,PENGISIAN!EP153&gt;0,PENGISIAN!EW153&gt;PENGISIAN!EP153),SUM(PENGISIAN!EQ153,PENGISIAN!EV153),IF(AND(PENGISIAN!EY153&gt;0,PENGISIAN!EP153&gt;0,PENGISIAN!EY153&gt;PENGISIAN!EP153),SUM(PENGISIAN!EQ153,PENGISIAN!EV153,PENGISIAN!EX153),0))</f>
        <v>0</v>
      </c>
      <c r="AQ151" s="238">
        <f>IF(AND(PENGISIAN!FD153&gt;0,PENGISIAN!EW153&gt;0,PENGISIAN!FD153&gt;PENGISIAN!EW153),PENGISIAN!FD153,IF(AND(PENGISIAN!FF153&gt;0,PENGISIAN!EW153&gt;0,PENGISIAN!FF153&gt;PENGISIAN!EW153),PENGISIAN!FF153,0))</f>
        <v>0</v>
      </c>
      <c r="AR151" s="238">
        <f>IF(AND(PENGISIAN!FD153&gt;0,PENGISIAN!EW153&gt;0,PENGISIAN!FD153&gt;PENGISIAN!EW153),SUM(PENGISIAN!EX153,PENGISIAN!FC153),IF(AND(PENGISIAN!FF153&gt;0,PENGISIAN!EW153&gt;0,PENGISIAN!FF153&gt;PENGISIAN!EW153),SUM(PENGISIAN!EX153,PENGISIAN!FC153,PENGISIAN!FE153),0))</f>
        <v>0</v>
      </c>
      <c r="AS151" s="238">
        <f>IF(AND(PENGISIAN!FK153&gt;0,PENGISIAN!FD153&gt;0,PENGISIAN!FK153&gt;PENGISIAN!FD153),PENGISIAN!FK153,IF(AND(PENGISIAN!FM153&gt;0,PENGISIAN!FD153&gt;0,PENGISIAN!FM153&gt;PENGISIAN!FD153),PENGISIAN!FM153,0))</f>
        <v>0</v>
      </c>
      <c r="AT151" s="238">
        <f>IF(AND(PENGISIAN!FK153&gt;0,PENGISIAN!FD153&gt;0,PENGISIAN!FK153&gt;PENGISIAN!FD153),SUM(PENGISIAN!FE153,PENGISIAN!FJ153),IF(AND(PENGISIAN!FM153&gt;0,PENGISIAN!FD153&gt;0,PENGISIAN!FM153&gt;PENGISIAN!FD153),SUM(PENGISIAN!FE153,PENGISIAN!FJ153,PENGISIAN!FL153),0))</f>
        <v>0</v>
      </c>
      <c r="AU151" s="238">
        <f>IF(AND(PENGISIAN!FR153&gt;0,PENGISIAN!FK153&gt;0,PENGISIAN!FR153&gt;PENGISIAN!FK153),PENGISIAN!FR153,IF(AND(PENGISIAN!FT153&gt;0,PENGISIAN!FK153&gt;0,PENGISIAN!FT153&gt;PENGISIAN!FK153),PENGISIAN!FT153,0))</f>
        <v>0</v>
      </c>
      <c r="AV151" s="238">
        <f>IF(AND(PENGISIAN!FR153&gt;0,PENGISIAN!FK153&gt;0,PENGISIAN!FR153&gt;PENGISIAN!FK153),SUM(PENGISIAN!FL153,PENGISIAN!FQ153),IF(AND(PENGISIAN!FT153&gt;0,PENGISIAN!FK153&gt;0,PENGISIAN!FT153&gt;PENGISIAN!FK153),SUM(PENGISIAN!FL153,PENGISIAN!FQ153,PENGISIAN!FS153),0))</f>
        <v>0</v>
      </c>
      <c r="AW151" s="238">
        <f>IF(AND(PENGISIAN!FY153&gt;0,PENGISIAN!FR153&gt;0,PENGISIAN!FY153&gt;PENGISIAN!FR153),PENGISIAN!FY153,IF(AND(PENGISIAN!GA153&gt;0,PENGISIAN!FR153&gt;0,PENGISIAN!GA153&gt;PENGISIAN!FR153),PENGISIAN!GA153,0))</f>
        <v>0</v>
      </c>
      <c r="AX151" s="238">
        <f>IF(AND(PENGISIAN!FY153&gt;0,PENGISIAN!FR153&gt;0,PENGISIAN!FY153&gt;PENGISIAN!FR153),SUM(PENGISIAN!FS153,PENGISIAN!FX153),IF(AND(PENGISIAN!GA153&gt;0,PENGISIAN!FR153&gt;0,PENGISIAN!GA153&gt;PENGISIAN!FR153),SUM(PENGISIAN!FS153,PENGISIAN!FX153,PENGISIAN!FZ153),0))</f>
        <v>0</v>
      </c>
      <c r="AY151" s="238">
        <f>IF(AND(PENGISIAN!GF153&gt;0,PENGISIAN!FY153&gt;0,PENGISIAN!GF153&gt;PENGISIAN!FY153),PENGISIAN!GF153,IF(AND(PENGISIAN!GH153&gt;0,PENGISIAN!FY153&gt;0,PENGISIAN!GH153&gt;PENGISIAN!FY153),PENGISIAN!GH153,0))</f>
        <v>0</v>
      </c>
      <c r="AZ151" s="238">
        <f>IF(AND(PENGISIAN!GF153&gt;0,PENGISIAN!FY153&gt;0,PENGISIAN!GF153&gt;PENGISIAN!FY153),SUM(PENGISIAN!FZ153,PENGISIAN!GE153),IF(AND(PENGISIAN!GH153&gt;0,PENGISIAN!FY153&gt;0,PENGISIAN!GH153&gt;PENGISIAN!FY153),SUM(PENGISIAN!FZ153,PENGISIAN!GE153,PENGISIAN!GG153),0))</f>
        <v>0</v>
      </c>
      <c r="BA151" s="238">
        <f>IF(AND(PENGISIAN!GM153&gt;0,PENGISIAN!GF153&gt;0,PENGISIAN!GM153&gt;PENGISIAN!GF153),PENGISIAN!GM153,IF(AND(PENGISIAN!GO153&gt;0,PENGISIAN!GF153&gt;0,PENGISIAN!GO153&gt;PENGISIAN!GF153),PENGISIAN!GO153,0))</f>
        <v>0</v>
      </c>
      <c r="BB151" s="238">
        <f>IF(AND(PENGISIAN!GM153&gt;0,PENGISIAN!GF153&gt;0,PENGISIAN!GM153&gt;PENGISIAN!GF153),SUM(PENGISIAN!GG153,PENGISIAN!GL153),IF(AND(PENGISIAN!GO153&gt;0,PENGISIAN!GF153&gt;0,PENGISIAN!GO153&gt;PENGISIAN!GF153),SUM(PENGISIAN!GG153,PENGISIAN!GL153,PENGISIAN!GN153),0))</f>
        <v>0</v>
      </c>
      <c r="BC151" s="238">
        <f>IF(AND(PENGISIAN!GT153&gt;0,PENGISIAN!GM153&gt;0,PENGISIAN!GT153&gt;PENGISIAN!GM153),PENGISIAN!GT153,IF(AND(PENGISIAN!GV153&gt;0,PENGISIAN!GM153&gt;0,PENGISIAN!GV153&gt;PENGISIAN!GM153),PENGISIAN!GV153,0))</f>
        <v>0</v>
      </c>
      <c r="BD151" s="238">
        <f>IF(AND(PENGISIAN!GT153&gt;0,PENGISIAN!GM153&gt;0,PENGISIAN!GT153&gt;PENGISIAN!GM153),SUM(PENGISIAN!GN153,PENGISIAN!GS153),IF(AND(PENGISIAN!GV153&gt;0,PENGISIAN!GM153&gt;0,PENGISIAN!GV153&gt;PENGISIAN!GM153),SUM(PENGISIAN!GN153,PENGISIAN!GS153,PENGISIAN!GU153),0))</f>
        <v>0</v>
      </c>
      <c r="BE151" s="238">
        <f>IF(AND(PENGISIAN!HA153&gt;0,PENGISIAN!GT153&gt;0,PENGISIAN!HA153&gt;PENGISIAN!GT153),PENGISIAN!HA153,IF(AND(PENGISIAN!HC153&gt;0,PENGISIAN!GT153&gt;0,PENGISIAN!HC153&gt;PENGISIAN!GT153),PENGISIAN!HC153,0))</f>
        <v>0</v>
      </c>
      <c r="BF151" s="238">
        <f>IF(AND(PENGISIAN!HA153&gt;0,PENGISIAN!GT153&gt;0,PENGISIAN!HA153&gt;PENGISIAN!GT153),SUM(PENGISIAN!GU153,PENGISIAN!GZ153),IF(AND(PENGISIAN!HC153&gt;0,PENGISIAN!GT153&gt;0,PENGISIAN!HC153&gt;PENGISIAN!GT153),SUM(PENGISIAN!GU153,PENGISIAN!GZ153,PENGISIAN!HB153),0))</f>
        <v>0</v>
      </c>
      <c r="BG151" s="238">
        <f>IF(AND(PENGISIAN!HH153&gt;0,PENGISIAN!HA153&gt;0,PENGISIAN!HH153&gt;PENGISIAN!HA153),PENGISIAN!HH153,IF(AND(PENGISIAN!HJ153&gt;0,PENGISIAN!HA153&gt;0,PENGISIAN!HJ153&gt;PENGISIAN!HA153),PENGISIAN!HJ153,0))</f>
        <v>0</v>
      </c>
      <c r="BH151" s="238">
        <f>IF(AND(PENGISIAN!HH153&gt;0,PENGISIAN!HA153&gt;0,PENGISIAN!HH153&gt;PENGISIAN!HA153),SUM(PENGISIAN!HB153,PENGISIAN!HG153),IF(AND(PENGISIAN!HJ153&gt;0,PENGISIAN!HA153&gt;0,PENGISIAN!HJ153&gt;PENGISIAN!HA153),SUM(PENGISIAN!HB153,PENGISIAN!HG153,PENGISIAN!HI153),0))</f>
        <v>0</v>
      </c>
      <c r="BI151" s="238">
        <f>IF(AND(PENGISIAN!HJ153&gt;0,PENGISIAN!HH153&gt;0,PENGISIAN!HJ153&gt;PENGISIAN!HH153),PENGISIAN!HJ153,0)</f>
        <v>0</v>
      </c>
      <c r="BJ151" s="238">
        <f>IF(AND(PENGISIAN!HJ153&gt;0,PENGISIAN!HH153&gt;0,PENGISIAN!HJ153&gt;PENGISIAN!HH153),PENGISIAN!HI153,0)</f>
        <v>0</v>
      </c>
    </row>
    <row r="152" spans="1:62">
      <c r="A152" s="238">
        <f>IF(AND(PENGISIAN!M154&gt;0,PENGISIAN!F154&gt;0,PENGISIAN!M154&gt;PENGISIAN!F154),PENGISIAN!M154,IF(AND(PENGISIAN!O154&gt;0,PENGISIAN!F154&gt;0,PENGISIAN!O154&gt;PENGISIAN!F154),PENGISIAN!O154,0))</f>
        <v>0</v>
      </c>
      <c r="B152" s="238">
        <f>IF(AND(PENGISIAN!M154&gt;0,PENGISIAN!F154&gt;0,PENGISIAN!M154&gt;PENGISIAN!F154),SUM(PENGISIAN!G154,PENGISIAN!L154),IF(AND(PENGISIAN!O154&gt;0,PENGISIAN!F154&gt;0,PENGISIAN!O154&gt;PENGISIAN!F154),SUM(PENGISIAN!G154,PENGISIAN!L154,PENGISIAN!N154),0))</f>
        <v>0</v>
      </c>
      <c r="C152" s="238">
        <f>IF(AND(PENGISIAN!T154&gt;0,PENGISIAN!M154&gt;0,PENGISIAN!T154&gt;PENGISIAN!M154),PENGISIAN!T154,IF(AND(PENGISIAN!V154&gt;0,PENGISIAN!M154&gt;0,PENGISIAN!V154&gt;PENGISIAN!M154),PENGISIAN!V154,0))</f>
        <v>0</v>
      </c>
      <c r="D152" s="238">
        <f>IF(AND(PENGISIAN!T154&gt;0,PENGISIAN!M154&gt;0,PENGISIAN!T154&gt;PENGISIAN!M154),SUM(PENGISIAN!N154,PENGISIAN!S154),IF(AND(PENGISIAN!V154&gt;0,PENGISIAN!M154&gt;0,PENGISIAN!V154&gt;PENGISIAN!M154),SUM(PENGISIAN!N154,PENGISIAN!S154,PENGISIAN!U154),0))</f>
        <v>0</v>
      </c>
      <c r="E152" s="238">
        <f>IF(AND(PENGISIAN!AA154&gt;0,PENGISIAN!T154&gt;0,PENGISIAN!AA154&gt;PENGISIAN!T154),PENGISIAN!AA154,IF(AND(PENGISIAN!AC154&gt;0,PENGISIAN!T154&gt;0,PENGISIAN!AC154&gt;PENGISIAN!T154),PENGISIAN!AC154,0))</f>
        <v>37372.699999999997</v>
      </c>
      <c r="F152" s="238">
        <f>IF(AND(PENGISIAN!AA154&gt;0,PENGISIAN!T154&gt;0,PENGISIAN!AA154&gt;PENGISIAN!T154),SUM(PENGISIAN!U154,PENGISIAN!Z154),IF(AND(PENGISIAN!AC154&gt;0,PENGISIAN!T154&gt;0,PENGISIAN!AC154&gt;PENGISIAN!T154),SUM(PENGISIAN!U154,PENGISIAN!Z154,PENGISIAN!AB154),0))</f>
        <v>180</v>
      </c>
      <c r="G152" s="238">
        <f>IF(AND(PENGISIAN!AH154&gt;0,PENGISIAN!AA154&gt;0,PENGISIAN!AH154&gt;PENGISIAN!AA154),PENGISIAN!AH154,IF(AND(PENGISIAN!AJ154&gt;0,PENGISIAN!AA154&gt;0,PENGISIAN!AJ154&gt;PENGISIAN!AA154),PENGISIAN!AJ154,0))</f>
        <v>0</v>
      </c>
      <c r="H152" s="238">
        <f>IF(AND(PENGISIAN!AH154&gt;0,PENGISIAN!AA154&gt;0,PENGISIAN!AH154&gt;PENGISIAN!AA154),SUM(PENGISIAN!AB154,PENGISIAN!AG154),IF(AND(PENGISIAN!AJ154&gt;0,PENGISIAN!AA154&gt;0,PENGISIAN!AJ154&gt;PENGISIAN!AA154),SUM(PENGISIAN!AB154,PENGISIAN!AG154,PENGISIAN!AI154),0))</f>
        <v>0</v>
      </c>
      <c r="I152" s="238">
        <f>IF(AND(PENGISIAN!AO154&gt;0,PENGISIAN!AH154&gt;0,PENGISIAN!AO154&gt;PENGISIAN!AH154),PENGISIAN!AO154,IF(AND(PENGISIAN!AQ154&gt;0,PENGISIAN!AH154&gt;0,PENGISIAN!AQ154&gt;PENGISIAN!AH154),PENGISIAN!AQ154,0))</f>
        <v>0</v>
      </c>
      <c r="J152" s="238">
        <f>IF(AND(PENGISIAN!AO154&gt;0,PENGISIAN!AH154&gt;0,PENGISIAN!AO154&gt;PENGISIAN!AH154),SUM(PENGISIAN!AI154,PENGISIAN!AN154),IF(AND(PENGISIAN!AQ154&gt;0,PENGISIAN!AH154&gt;0,PENGISIAN!AQ154&gt;PENGISIAN!AH154),SUM(PENGISIAN!AI154,PENGISIAN!AN154,PENGISIAN!AP154),0))</f>
        <v>0</v>
      </c>
      <c r="K152" s="238">
        <f>IF(AND(PENGISIAN!AV154&gt;0,PENGISIAN!AO154&gt;0,PENGISIAN!AV154&gt;PENGISIAN!AO154),PENGISIAN!AV154,IF(AND(PENGISIAN!AX154&gt;0,PENGISIAN!AO154&gt;0,PENGISIAN!AX154&gt;PENGISIAN!AO154),PENGISIAN!AX154,0))</f>
        <v>0</v>
      </c>
      <c r="L152" s="238">
        <f>IF(AND(PENGISIAN!AV154&gt;0,PENGISIAN!AO154&gt;0,PENGISIAN!AV154&gt;PENGISIAN!AO154),SUM(PENGISIAN!AP154,PENGISIAN!AU154),IF(AND(PENGISIAN!AX154&gt;0,PENGISIAN!AO154&gt;0,PENGISIAN!AX154&gt;PENGISIAN!AO154),SUM(PENGISIAN!AP154,PENGISIAN!AU154,PENGISIAN!AW154),0))</f>
        <v>0</v>
      </c>
      <c r="M152" s="238">
        <f>IF(AND(PENGISIAN!BC154&gt;0,PENGISIAN!AV154&gt;0,PENGISIAN!BC154&gt;PENGISIAN!AV154),PENGISIAN!BC154,IF(AND(PENGISIAN!BE154&gt;0,PENGISIAN!AV154&gt;0,PENGISIAN!BE154&gt;PENGISIAN!AV154),PENGISIAN!BE154,0))</f>
        <v>0</v>
      </c>
      <c r="N152" s="238">
        <f>IF(AND(PENGISIAN!BC154&gt;0,PENGISIAN!AV154&gt;0,PENGISIAN!BC154&gt;PENGISIAN!AV154),SUM(PENGISIAN!AW154,PENGISIAN!BB154),IF(AND(PENGISIAN!BE154&gt;0,PENGISIAN!AV154&gt;0,PENGISIAN!BE154&gt;PENGISIAN!AV154),SUM(PENGISIAN!AW154,PENGISIAN!BB154,PENGISIAN!BD154),0))</f>
        <v>0</v>
      </c>
      <c r="O152" s="238">
        <f>IF(AND(PENGISIAN!BJ154&gt;0,PENGISIAN!BC154&gt;0,PENGISIAN!BJ154&gt;PENGISIAN!BC154),PENGISIAN!BJ154,IF(AND(PENGISIAN!BL154&gt;0,PENGISIAN!BC154&gt;0,PENGISIAN!BL154&gt;PENGISIAN!BC154),PENGISIAN!BL154,0))</f>
        <v>0</v>
      </c>
      <c r="P152" s="238">
        <f>IF(AND(PENGISIAN!BJ154&gt;0,PENGISIAN!BC154&gt;0,PENGISIAN!BJ154&gt;PENGISIAN!BC154),SUM(PENGISIAN!BD154,PENGISIAN!BI154),IF(AND(PENGISIAN!BL154&gt;0,PENGISIAN!BC154&gt;0,PENGISIAN!BL154&gt;PENGISIAN!BC154),SUM(PENGISIAN!BD154,PENGISIAN!BI154,PENGISIAN!BK154),0))</f>
        <v>0</v>
      </c>
      <c r="Q152" s="238">
        <f>IF(AND(PENGISIAN!BQ154&gt;0,PENGISIAN!BJ154&gt;0,PENGISIAN!BQ154&gt;PENGISIAN!BJ154),PENGISIAN!BQ154,IF(AND(PENGISIAN!BS154&gt;0,PENGISIAN!BJ154&gt;0,PENGISIAN!BS154&gt;PENGISIAN!BJ154),PENGISIAN!BS154,0))</f>
        <v>0</v>
      </c>
      <c r="R152" s="238">
        <f>IF(AND(PENGISIAN!BQ154&gt;0,PENGISIAN!BJ154&gt;0,PENGISIAN!BQ154&gt;PENGISIAN!BJ154),SUM(PENGISIAN!BK154,PENGISIAN!BP154),IF(AND(PENGISIAN!BS154&gt;0,PENGISIAN!BJ154&gt;0,PENGISIAN!BS154&gt;PENGISIAN!BJ154),SUM(PENGISIAN!BK154,PENGISIAN!BP154,PENGISIAN!BR154),0))</f>
        <v>0</v>
      </c>
      <c r="S152" s="238">
        <f>IF(AND(PENGISIAN!BX154&gt;0,PENGISIAN!BQ154&gt;0,PENGISIAN!BX154&gt;PENGISIAN!BQ154),PENGISIAN!BX154,IF(AND(PENGISIAN!BZ154&gt;0,PENGISIAN!BQ154&gt;0,PENGISIAN!BZ154&gt;PENGISIAN!BQ154),PENGISIAN!BZ154,0))</f>
        <v>0</v>
      </c>
      <c r="T152" s="238">
        <f>IF(AND(PENGISIAN!BX154&gt;0,PENGISIAN!BQ154&gt;0,PENGISIAN!BX154&gt;PENGISIAN!BQ154),SUM(PENGISIAN!BR154,PENGISIAN!BW154),IF(AND(PENGISIAN!BZ154&gt;0,PENGISIAN!BQ154&gt;0,PENGISIAN!BZ154&gt;PENGISIAN!BQ154),SUM(PENGISIAN!BR154,PENGISIAN!BW154,PENGISIAN!BY154),0))</f>
        <v>0</v>
      </c>
      <c r="U152" s="238">
        <f>IF(AND(PENGISIAN!CE154&gt;0,PENGISIAN!BX154&gt;0,PENGISIAN!CE154&gt;PENGISIAN!BX154),PENGISIAN!CE154,IF(AND(PENGISIAN!CG154&gt;0,PENGISIAN!BX154&gt;0,PENGISIAN!CG154&gt;PENGISIAN!BX154),PENGISIAN!CG154,0))</f>
        <v>0</v>
      </c>
      <c r="V152" s="238">
        <f>IF(AND(PENGISIAN!CE154&gt;0,PENGISIAN!BX154&gt;0,PENGISIAN!CE154&gt;PENGISIAN!BX154),SUM(PENGISIAN!BY154,PENGISIAN!CD154),IF(AND(PENGISIAN!CG154&gt;0,PENGISIAN!BX154&gt;0,PENGISIAN!CG154&gt;PENGISIAN!BX154),SUM(PENGISIAN!BY154,PENGISIAN!CD154,PENGISIAN!CF154),0))</f>
        <v>0</v>
      </c>
      <c r="W152" s="238">
        <f>IF(AND(PENGISIAN!CL154&gt;0,PENGISIAN!CE154&gt;0,PENGISIAN!CL154&gt;PENGISIAN!CE154),PENGISIAN!CL154,IF(AND(PENGISIAN!CN154&gt;0,PENGISIAN!CE154&gt;0,PENGISIAN!CN154&gt;PENGISIAN!CE154),PENGISIAN!CN154,0))</f>
        <v>0</v>
      </c>
      <c r="X152" s="238">
        <f>IF(AND(PENGISIAN!CL154&gt;0,PENGISIAN!CE154&gt;0,PENGISIAN!CL154&gt;PENGISIAN!CE154),SUM(PENGISIAN!CF154,PENGISIAN!CK154),IF(AND(PENGISIAN!CN154&gt;0,PENGISIAN!CE154&gt;0,PENGISIAN!CN154&gt;PENGISIAN!CE154),SUM(PENGISIAN!CF154,PENGISIAN!CK154,PENGISIAN!CM154),0))</f>
        <v>0</v>
      </c>
      <c r="Y152" s="238">
        <f>IF(AND(PENGISIAN!CS154&gt;0,PENGISIAN!CL154&gt;0,PENGISIAN!CS154&gt;PENGISIAN!CL154),PENGISIAN!CS154,IF(AND(PENGISIAN!CU154&gt;0,PENGISIAN!CL154&gt;0,PENGISIAN!CU154&gt;PENGISIAN!CL154),PENGISIAN!CU154,0))</f>
        <v>0</v>
      </c>
      <c r="Z152" s="238">
        <f>IF(AND(PENGISIAN!CS154&gt;0,PENGISIAN!CL154&gt;0,PENGISIAN!CS154&gt;PENGISIAN!CL154),SUM(PENGISIAN!CM154,PENGISIAN!CR154),IF(AND(PENGISIAN!CU154&gt;0,PENGISIAN!CL154&gt;0,PENGISIAN!CU154&gt;PENGISIAN!CL154),SUM(PENGISIAN!CM154,PENGISIAN!CR154,PENGISIAN!CT154),0))</f>
        <v>0</v>
      </c>
      <c r="AA152" s="238">
        <f>IF(AND(PENGISIAN!CZ154&gt;0,PENGISIAN!CS154&gt;0,PENGISIAN!CZ154&gt;PENGISIAN!CS154),PENGISIAN!CZ154,IF(AND(PENGISIAN!DB154&gt;0,PENGISIAN!CS154&gt;0,PENGISIAN!DB154&gt;PENGISIAN!CS154),PENGISIAN!DB154,0))</f>
        <v>0</v>
      </c>
      <c r="AB152" s="238">
        <f>IF(AND(PENGISIAN!CZ154&gt;0,PENGISIAN!CS154&gt;0,PENGISIAN!CZ154&gt;PENGISIAN!CS154),SUM(PENGISIAN!CT154,PENGISIAN!CY154),IF(AND(PENGISIAN!DB154&gt;0,PENGISIAN!CS154&gt;0,PENGISIAN!DB154&gt;PENGISIAN!CS154),SUM(PENGISIAN!CT154,PENGISIAN!CY154,PENGISIAN!DA154),0))</f>
        <v>0</v>
      </c>
      <c r="AC152" s="238">
        <f>IF(AND(PENGISIAN!DG154&gt;0,PENGISIAN!CZ154&gt;0,PENGISIAN!DG154&gt;PENGISIAN!CZ154),PENGISIAN!DG154,IF(AND(PENGISIAN!DI154&gt;0,PENGISIAN!CZ154&gt;0,PENGISIAN!DI154&gt;PENGISIAN!CZ154),PENGISIAN!DI154,0))</f>
        <v>0</v>
      </c>
      <c r="AD152" s="238">
        <f>IF(AND(PENGISIAN!DG154&gt;0,PENGISIAN!CZ154&gt;0,PENGISIAN!DG154&gt;PENGISIAN!CZ154),SUM(PENGISIAN!DA154,PENGISIAN!DF154),IF(AND(PENGISIAN!DI154&gt;0,PENGISIAN!CZ154&gt;0,PENGISIAN!DI154&gt;PENGISIAN!CZ154),SUM(PENGISIAN!DA154,PENGISIAN!DF154,PENGISIAN!DH154),0))</f>
        <v>0</v>
      </c>
      <c r="AE152" s="238">
        <f>IF(AND(PENGISIAN!DN154&gt;0,PENGISIAN!DG154&gt;0,PENGISIAN!DN154&gt;PENGISIAN!DG154),PENGISIAN!DN154,IF(AND(PENGISIAN!DP154&gt;0,PENGISIAN!DG154&gt;0,PENGISIAN!DP154&gt;PENGISIAN!DG154),PENGISIAN!DP154,0))</f>
        <v>0</v>
      </c>
      <c r="AF152" s="238">
        <f>IF(AND(PENGISIAN!DN154&gt;0,PENGISIAN!DG154&gt;0,PENGISIAN!DN154&gt;PENGISIAN!DG154),SUM(PENGISIAN!DH154,PENGISIAN!DM154),IF(AND(PENGISIAN!DP154&gt;0,PENGISIAN!DG154&gt;0,PENGISIAN!DP154&gt;PENGISIAN!DG154),SUM(PENGISIAN!DH154,PENGISIAN!DM154,PENGISIAN!DO154),0))</f>
        <v>0</v>
      </c>
      <c r="AG152" s="238">
        <f>IF(AND(PENGISIAN!DU154&gt;0,PENGISIAN!DN154&gt;0,PENGISIAN!DU154&gt;PENGISIAN!DN154),PENGISIAN!DU154,IF(AND(PENGISIAN!DW154&gt;0,PENGISIAN!DN154&gt;0,PENGISIAN!DW154&gt;PENGISIAN!DN154),PENGISIAN!DW154,0))</f>
        <v>0</v>
      </c>
      <c r="AH152" s="238">
        <f>IF(AND(PENGISIAN!DU154&gt;0,PENGISIAN!DN154&gt;0,PENGISIAN!DU154&gt;PENGISIAN!DN154),SUM(PENGISIAN!DO154,PENGISIAN!DT154),IF(AND(PENGISIAN!DW154&gt;0,PENGISIAN!DN154&gt;0,PENGISIAN!DW154&gt;PENGISIAN!DN154),SUM(PENGISIAN!DO154,PENGISIAN!DT154,PENGISIAN!DV154),0))</f>
        <v>0</v>
      </c>
      <c r="AI152" s="238">
        <f>IF(AND(PENGISIAN!EB154&gt;0,PENGISIAN!DU154&gt;0,PENGISIAN!EB154&gt;PENGISIAN!DU154),PENGISIAN!EB154,IF(AND(PENGISIAN!ED154&gt;0,PENGISIAN!DU154&gt;0,PENGISIAN!ED154&gt;PENGISIAN!DU154),PENGISIAN!ED154,0))</f>
        <v>0</v>
      </c>
      <c r="AJ152" s="238">
        <f>IF(AND(PENGISIAN!EB154&gt;0,PENGISIAN!DU154&gt;0,PENGISIAN!EB154&gt;PENGISIAN!DU154),SUM(PENGISIAN!DV154,PENGISIAN!EA154),IF(AND(PENGISIAN!ED154&gt;0,PENGISIAN!DU154&gt;0,PENGISIAN!ED154&gt;PENGISIAN!DU154),SUM(PENGISIAN!DV154,PENGISIAN!EA154,PENGISIAN!EC154),0))</f>
        <v>0</v>
      </c>
      <c r="AK152" s="238">
        <f>IF(AND(PENGISIAN!EI154&gt;0,PENGISIAN!EB154&gt;0,PENGISIAN!EI154&gt;PENGISIAN!EB154),PENGISIAN!EI154,IF(AND(PENGISIAN!EK154&gt;0,PENGISIAN!EB154&gt;0,PENGISIAN!EK154&gt;PENGISIAN!EB154),PENGISIAN!EK154,0))</f>
        <v>0</v>
      </c>
      <c r="AL152" s="238">
        <f>IF(AND(PENGISIAN!EI154&gt;0,PENGISIAN!EB154&gt;0,PENGISIAN!EI154&gt;PENGISIAN!EB154),SUM(PENGISIAN!EC154,PENGISIAN!EH154),IF(AND(PENGISIAN!EK154&gt;0,PENGISIAN!EB154&gt;0,PENGISIAN!EK154&gt;PENGISIAN!EB154),SUM(PENGISIAN!EC154,PENGISIAN!EH154,PENGISIAN!EJ154),0))</f>
        <v>0</v>
      </c>
      <c r="AM152" s="238">
        <f>IF(AND(PENGISIAN!EP154&gt;0,PENGISIAN!EI154&gt;0,PENGISIAN!EP154&gt;PENGISIAN!EI154),PENGISIAN!EP154,IF(AND(PENGISIAN!ER154&gt;0,PENGISIAN!EI154&gt;0,PENGISIAN!ER154&gt;PENGISIAN!EI154),PENGISIAN!ER154,0))</f>
        <v>0</v>
      </c>
      <c r="AN152" s="238">
        <f>IF(AND(PENGISIAN!EP154&gt;0,PENGISIAN!EI154&gt;0,PENGISIAN!EP154&gt;PENGISIAN!EI154),SUM(PENGISIAN!EJ154,PENGISIAN!EO154),IF(AND(PENGISIAN!ER154&gt;0,PENGISIAN!EI154&gt;0,PENGISIAN!ER154&gt;PENGISIAN!EI154),SUM(PENGISIAN!EJ154,PENGISIAN!EO154,PENGISIAN!EQ154),0))</f>
        <v>0</v>
      </c>
      <c r="AO152" s="238">
        <f>IF(AND(PENGISIAN!EW154&gt;0,PENGISIAN!EP154&gt;0,PENGISIAN!EW154&gt;PENGISIAN!EP154),PENGISIAN!EW154,IF(AND(PENGISIAN!EY154&gt;0,PENGISIAN!EP154&gt;0,PENGISIAN!EY154&gt;PENGISIAN!EP154),PENGISIAN!EY154,0))</f>
        <v>0</v>
      </c>
      <c r="AP152" s="238">
        <f>IF(AND(PENGISIAN!EW154&gt;0,PENGISIAN!EP154&gt;0,PENGISIAN!EW154&gt;PENGISIAN!EP154),SUM(PENGISIAN!EQ154,PENGISIAN!EV154),IF(AND(PENGISIAN!EY154&gt;0,PENGISIAN!EP154&gt;0,PENGISIAN!EY154&gt;PENGISIAN!EP154),SUM(PENGISIAN!EQ154,PENGISIAN!EV154,PENGISIAN!EX154),0))</f>
        <v>0</v>
      </c>
      <c r="AQ152" s="238">
        <f>IF(AND(PENGISIAN!FD154&gt;0,PENGISIAN!EW154&gt;0,PENGISIAN!FD154&gt;PENGISIAN!EW154),PENGISIAN!FD154,IF(AND(PENGISIAN!FF154&gt;0,PENGISIAN!EW154&gt;0,PENGISIAN!FF154&gt;PENGISIAN!EW154),PENGISIAN!FF154,0))</f>
        <v>0</v>
      </c>
      <c r="AR152" s="238">
        <f>IF(AND(PENGISIAN!FD154&gt;0,PENGISIAN!EW154&gt;0,PENGISIAN!FD154&gt;PENGISIAN!EW154),SUM(PENGISIAN!EX154,PENGISIAN!FC154),IF(AND(PENGISIAN!FF154&gt;0,PENGISIAN!EW154&gt;0,PENGISIAN!FF154&gt;PENGISIAN!EW154),SUM(PENGISIAN!EX154,PENGISIAN!FC154,PENGISIAN!FE154),0))</f>
        <v>0</v>
      </c>
      <c r="AS152" s="238">
        <f>IF(AND(PENGISIAN!FK154&gt;0,PENGISIAN!FD154&gt;0,PENGISIAN!FK154&gt;PENGISIAN!FD154),PENGISIAN!FK154,IF(AND(PENGISIAN!FM154&gt;0,PENGISIAN!FD154&gt;0,PENGISIAN!FM154&gt;PENGISIAN!FD154),PENGISIAN!FM154,0))</f>
        <v>0</v>
      </c>
      <c r="AT152" s="238">
        <f>IF(AND(PENGISIAN!FK154&gt;0,PENGISIAN!FD154&gt;0,PENGISIAN!FK154&gt;PENGISIAN!FD154),SUM(PENGISIAN!FE154,PENGISIAN!FJ154),IF(AND(PENGISIAN!FM154&gt;0,PENGISIAN!FD154&gt;0,PENGISIAN!FM154&gt;PENGISIAN!FD154),SUM(PENGISIAN!FE154,PENGISIAN!FJ154,PENGISIAN!FL154),0))</f>
        <v>0</v>
      </c>
      <c r="AU152" s="238">
        <f>IF(AND(PENGISIAN!FR154&gt;0,PENGISIAN!FK154&gt;0,PENGISIAN!FR154&gt;PENGISIAN!FK154),PENGISIAN!FR154,IF(AND(PENGISIAN!FT154&gt;0,PENGISIAN!FK154&gt;0,PENGISIAN!FT154&gt;PENGISIAN!FK154),PENGISIAN!FT154,0))</f>
        <v>0</v>
      </c>
      <c r="AV152" s="238">
        <f>IF(AND(PENGISIAN!FR154&gt;0,PENGISIAN!FK154&gt;0,PENGISIAN!FR154&gt;PENGISIAN!FK154),SUM(PENGISIAN!FL154,PENGISIAN!FQ154),IF(AND(PENGISIAN!FT154&gt;0,PENGISIAN!FK154&gt;0,PENGISIAN!FT154&gt;PENGISIAN!FK154),SUM(PENGISIAN!FL154,PENGISIAN!FQ154,PENGISIAN!FS154),0))</f>
        <v>0</v>
      </c>
      <c r="AW152" s="238">
        <f>IF(AND(PENGISIAN!FY154&gt;0,PENGISIAN!FR154&gt;0,PENGISIAN!FY154&gt;PENGISIAN!FR154),PENGISIAN!FY154,IF(AND(PENGISIAN!GA154&gt;0,PENGISIAN!FR154&gt;0,PENGISIAN!GA154&gt;PENGISIAN!FR154),PENGISIAN!GA154,0))</f>
        <v>0</v>
      </c>
      <c r="AX152" s="238">
        <f>IF(AND(PENGISIAN!FY154&gt;0,PENGISIAN!FR154&gt;0,PENGISIAN!FY154&gt;PENGISIAN!FR154),SUM(PENGISIAN!FS154,PENGISIAN!FX154),IF(AND(PENGISIAN!GA154&gt;0,PENGISIAN!FR154&gt;0,PENGISIAN!GA154&gt;PENGISIAN!FR154),SUM(PENGISIAN!FS154,PENGISIAN!FX154,PENGISIAN!FZ154),0))</f>
        <v>0</v>
      </c>
      <c r="AY152" s="238">
        <f>IF(AND(PENGISIAN!GF154&gt;0,PENGISIAN!FY154&gt;0,PENGISIAN!GF154&gt;PENGISIAN!FY154),PENGISIAN!GF154,IF(AND(PENGISIAN!GH154&gt;0,PENGISIAN!FY154&gt;0,PENGISIAN!GH154&gt;PENGISIAN!FY154),PENGISIAN!GH154,0))</f>
        <v>0</v>
      </c>
      <c r="AZ152" s="238">
        <f>IF(AND(PENGISIAN!GF154&gt;0,PENGISIAN!FY154&gt;0,PENGISIAN!GF154&gt;PENGISIAN!FY154),SUM(PENGISIAN!FZ154,PENGISIAN!GE154),IF(AND(PENGISIAN!GH154&gt;0,PENGISIAN!FY154&gt;0,PENGISIAN!GH154&gt;PENGISIAN!FY154),SUM(PENGISIAN!FZ154,PENGISIAN!GE154,PENGISIAN!GG154),0))</f>
        <v>0</v>
      </c>
      <c r="BA152" s="238">
        <f>IF(AND(PENGISIAN!GM154&gt;0,PENGISIAN!GF154&gt;0,PENGISIAN!GM154&gt;PENGISIAN!GF154),PENGISIAN!GM154,IF(AND(PENGISIAN!GO154&gt;0,PENGISIAN!GF154&gt;0,PENGISIAN!GO154&gt;PENGISIAN!GF154),PENGISIAN!GO154,0))</f>
        <v>0</v>
      </c>
      <c r="BB152" s="238">
        <f>IF(AND(PENGISIAN!GM154&gt;0,PENGISIAN!GF154&gt;0,PENGISIAN!GM154&gt;PENGISIAN!GF154),SUM(PENGISIAN!GG154,PENGISIAN!GL154),IF(AND(PENGISIAN!GO154&gt;0,PENGISIAN!GF154&gt;0,PENGISIAN!GO154&gt;PENGISIAN!GF154),SUM(PENGISIAN!GG154,PENGISIAN!GL154,PENGISIAN!GN154),0))</f>
        <v>0</v>
      </c>
      <c r="BC152" s="238">
        <f>IF(AND(PENGISIAN!GT154&gt;0,PENGISIAN!GM154&gt;0,PENGISIAN!GT154&gt;PENGISIAN!GM154),PENGISIAN!GT154,IF(AND(PENGISIAN!GV154&gt;0,PENGISIAN!GM154&gt;0,PENGISIAN!GV154&gt;PENGISIAN!GM154),PENGISIAN!GV154,0))</f>
        <v>0</v>
      </c>
      <c r="BD152" s="238">
        <f>IF(AND(PENGISIAN!GT154&gt;0,PENGISIAN!GM154&gt;0,PENGISIAN!GT154&gt;PENGISIAN!GM154),SUM(PENGISIAN!GN154,PENGISIAN!GS154),IF(AND(PENGISIAN!GV154&gt;0,PENGISIAN!GM154&gt;0,PENGISIAN!GV154&gt;PENGISIAN!GM154),SUM(PENGISIAN!GN154,PENGISIAN!GS154,PENGISIAN!GU154),0))</f>
        <v>0</v>
      </c>
      <c r="BE152" s="238">
        <f>IF(AND(PENGISIAN!HA154&gt;0,PENGISIAN!GT154&gt;0,PENGISIAN!HA154&gt;PENGISIAN!GT154),PENGISIAN!HA154,IF(AND(PENGISIAN!HC154&gt;0,PENGISIAN!GT154&gt;0,PENGISIAN!HC154&gt;PENGISIAN!GT154),PENGISIAN!HC154,0))</f>
        <v>0</v>
      </c>
      <c r="BF152" s="238">
        <f>IF(AND(PENGISIAN!HA154&gt;0,PENGISIAN!GT154&gt;0,PENGISIAN!HA154&gt;PENGISIAN!GT154),SUM(PENGISIAN!GU154,PENGISIAN!GZ154),IF(AND(PENGISIAN!HC154&gt;0,PENGISIAN!GT154&gt;0,PENGISIAN!HC154&gt;PENGISIAN!GT154),SUM(PENGISIAN!GU154,PENGISIAN!GZ154,PENGISIAN!HB154),0))</f>
        <v>0</v>
      </c>
      <c r="BG152" s="238">
        <f>IF(AND(PENGISIAN!HH154&gt;0,PENGISIAN!HA154&gt;0,PENGISIAN!HH154&gt;PENGISIAN!HA154),PENGISIAN!HH154,IF(AND(PENGISIAN!HJ154&gt;0,PENGISIAN!HA154&gt;0,PENGISIAN!HJ154&gt;PENGISIAN!HA154),PENGISIAN!HJ154,0))</f>
        <v>0</v>
      </c>
      <c r="BH152" s="238">
        <f>IF(AND(PENGISIAN!HH154&gt;0,PENGISIAN!HA154&gt;0,PENGISIAN!HH154&gt;PENGISIAN!HA154),SUM(PENGISIAN!HB154,PENGISIAN!HG154),IF(AND(PENGISIAN!HJ154&gt;0,PENGISIAN!HA154&gt;0,PENGISIAN!HJ154&gt;PENGISIAN!HA154),SUM(PENGISIAN!HB154,PENGISIAN!HG154,PENGISIAN!HI154),0))</f>
        <v>0</v>
      </c>
      <c r="BI152" s="238">
        <f>IF(AND(PENGISIAN!HJ154&gt;0,PENGISIAN!HH154&gt;0,PENGISIAN!HJ154&gt;PENGISIAN!HH154),PENGISIAN!HJ154,0)</f>
        <v>0</v>
      </c>
      <c r="BJ152" s="238">
        <f>IF(AND(PENGISIAN!HJ154&gt;0,PENGISIAN!HH154&gt;0,PENGISIAN!HJ154&gt;PENGISIAN!HH154),PENGISIAN!HI154,0)</f>
        <v>0</v>
      </c>
    </row>
    <row r="154" spans="1:62">
      <c r="A154" s="238">
        <f>IF(AND(PENGISIAN!M157&gt;0,PENGISIAN!F157&gt;0,PENGISIAN!M157&gt;PENGISIAN!F157),PENGISIAN!M157,IF(AND(PENGISIAN!O157&gt;0,PENGISIAN!F157&gt;0,PENGISIAN!O157&gt;PENGISIAN!F157),PENGISIAN!O157,0))</f>
        <v>0</v>
      </c>
      <c r="B154" s="238">
        <f>IF(AND(PENGISIAN!M157&gt;0,PENGISIAN!F157&gt;0,PENGISIAN!M157&gt;PENGISIAN!F157),SUM(PENGISIAN!G157,PENGISIAN!L157),IF(AND(PENGISIAN!O157&gt;0,PENGISIAN!F157&gt;0,PENGISIAN!O157&gt;PENGISIAN!F157),SUM(PENGISIAN!G157,PENGISIAN!L157,PENGISIAN!N157),0))</f>
        <v>0</v>
      </c>
      <c r="C154" s="238">
        <f>IF(AND(PENGISIAN!T157&gt;0,PENGISIAN!M157&gt;0,PENGISIAN!T157&gt;PENGISIAN!M157),PENGISIAN!T157,IF(AND(PENGISIAN!V157&gt;0,PENGISIAN!M157&gt;0,PENGISIAN!V157&gt;PENGISIAN!M157),PENGISIAN!V157,0))</f>
        <v>0</v>
      </c>
      <c r="D154" s="238">
        <f>IF(AND(PENGISIAN!T157&gt;0,PENGISIAN!M157&gt;0,PENGISIAN!T157&gt;PENGISIAN!M157),SUM(PENGISIAN!N157,PENGISIAN!S157),IF(AND(PENGISIAN!V157&gt;0,PENGISIAN!M157&gt;0,PENGISIAN!V157&gt;PENGISIAN!M157),SUM(PENGISIAN!N157,PENGISIAN!S157,PENGISIAN!U157),0))</f>
        <v>0</v>
      </c>
      <c r="E154" s="238">
        <f>IF(AND(PENGISIAN!AA157&gt;0,PENGISIAN!T157&gt;0,PENGISIAN!AA157&gt;PENGISIAN!T157),PENGISIAN!AA157,IF(AND(PENGISIAN!AC157&gt;0,PENGISIAN!T157&gt;0,PENGISIAN!AC157&gt;PENGISIAN!T157),PENGISIAN!AC157,0))</f>
        <v>26729</v>
      </c>
      <c r="F154" s="238">
        <f>IF(AND(PENGISIAN!AA157&gt;0,PENGISIAN!T157&gt;0,PENGISIAN!AA157&gt;PENGISIAN!T157),SUM(PENGISIAN!U157,PENGISIAN!Z157),IF(AND(PENGISIAN!AC157&gt;0,PENGISIAN!T157&gt;0,PENGISIAN!AC157&gt;PENGISIAN!T157),SUM(PENGISIAN!U157,PENGISIAN!Z157,PENGISIAN!AB157),0))</f>
        <v>88</v>
      </c>
      <c r="G154" s="238">
        <f>IF(AND(PENGISIAN!AH157&gt;0,PENGISIAN!AA157&gt;0,PENGISIAN!AH157&gt;PENGISIAN!AA157),PENGISIAN!AH157,IF(AND(PENGISIAN!AJ157&gt;0,PENGISIAN!AA157&gt;0,PENGISIAN!AJ157&gt;PENGISIAN!AA157),PENGISIAN!AJ157,0))</f>
        <v>0</v>
      </c>
      <c r="H154" s="238">
        <f>IF(AND(PENGISIAN!AH157&gt;0,PENGISIAN!AA157&gt;0,PENGISIAN!AH157&gt;PENGISIAN!AA157),SUM(PENGISIAN!AB157,PENGISIAN!AG157),IF(AND(PENGISIAN!AJ157&gt;0,PENGISIAN!AA157&gt;0,PENGISIAN!AJ157&gt;PENGISIAN!AA157),SUM(PENGISIAN!AB157,PENGISIAN!AG157,PENGISIAN!AI157),0))</f>
        <v>0</v>
      </c>
      <c r="I154" s="238">
        <f>IF(AND(PENGISIAN!AO157&gt;0,PENGISIAN!AH157&gt;0,PENGISIAN!AO157&gt;PENGISIAN!AH157),PENGISIAN!AO157,IF(AND(PENGISIAN!AQ157&gt;0,PENGISIAN!AH157&gt;0,PENGISIAN!AQ157&gt;PENGISIAN!AH157),PENGISIAN!AQ157,0))</f>
        <v>0</v>
      </c>
      <c r="J154" s="238">
        <f>IF(AND(PENGISIAN!AO157&gt;0,PENGISIAN!AH157&gt;0,PENGISIAN!AO157&gt;PENGISIAN!AH157),SUM(PENGISIAN!AI157,PENGISIAN!AN157),IF(AND(PENGISIAN!AQ157&gt;0,PENGISIAN!AH157&gt;0,PENGISIAN!AQ157&gt;PENGISIAN!AH157),SUM(PENGISIAN!AI157,PENGISIAN!AN157,PENGISIAN!AP157),0))</f>
        <v>0</v>
      </c>
      <c r="K154" s="238">
        <f>IF(AND(PENGISIAN!AV157&gt;0,PENGISIAN!AO157&gt;0,PENGISIAN!AV157&gt;PENGISIAN!AO157),PENGISIAN!AV157,IF(AND(PENGISIAN!AX157&gt;0,PENGISIAN!AO157&gt;0,PENGISIAN!AX157&gt;PENGISIAN!AO157),PENGISIAN!AX157,0))</f>
        <v>0</v>
      </c>
      <c r="L154" s="238">
        <f>IF(AND(PENGISIAN!AV157&gt;0,PENGISIAN!AO157&gt;0,PENGISIAN!AV157&gt;PENGISIAN!AO157),SUM(PENGISIAN!AP157,PENGISIAN!AU157),IF(AND(PENGISIAN!AX157&gt;0,PENGISIAN!AO157&gt;0,PENGISIAN!AX157&gt;PENGISIAN!AO157),SUM(PENGISIAN!AP157,PENGISIAN!AU157,PENGISIAN!AW157),0))</f>
        <v>0</v>
      </c>
      <c r="M154" s="238">
        <f>IF(AND(PENGISIAN!BC157&gt;0,PENGISIAN!AV157&gt;0,PENGISIAN!BC157&gt;PENGISIAN!AV157),PENGISIAN!BC157,IF(AND(PENGISIAN!BE157&gt;0,PENGISIAN!AV157&gt;0,PENGISIAN!BE157&gt;PENGISIAN!AV157),PENGISIAN!BE157,0))</f>
        <v>0</v>
      </c>
      <c r="N154" s="238">
        <f>IF(AND(PENGISIAN!BC157&gt;0,PENGISIAN!AV157&gt;0,PENGISIAN!BC157&gt;PENGISIAN!AV157),SUM(PENGISIAN!AW157,PENGISIAN!BB157),IF(AND(PENGISIAN!BE157&gt;0,PENGISIAN!AV157&gt;0,PENGISIAN!BE157&gt;PENGISIAN!AV157),SUM(PENGISIAN!AW157,PENGISIAN!BB157,PENGISIAN!BD157),0))</f>
        <v>0</v>
      </c>
      <c r="O154" s="238">
        <f>IF(AND(PENGISIAN!BJ157&gt;0,PENGISIAN!BC157&gt;0,PENGISIAN!BJ157&gt;PENGISIAN!BC157),PENGISIAN!BJ157,IF(AND(PENGISIAN!BL157&gt;0,PENGISIAN!BC157&gt;0,PENGISIAN!BL157&gt;PENGISIAN!BC157),PENGISIAN!BL157,0))</f>
        <v>0</v>
      </c>
      <c r="P154" s="238">
        <f>IF(AND(PENGISIAN!BJ157&gt;0,PENGISIAN!BC157&gt;0,PENGISIAN!BJ157&gt;PENGISIAN!BC157),SUM(PENGISIAN!BD157,PENGISIAN!BI157),IF(AND(PENGISIAN!BL157&gt;0,PENGISIAN!BC157&gt;0,PENGISIAN!BL157&gt;PENGISIAN!BC157),SUM(PENGISIAN!BD157,PENGISIAN!BI157,PENGISIAN!BK157),0))</f>
        <v>0</v>
      </c>
      <c r="Q154" s="238">
        <f>IF(AND(PENGISIAN!BQ157&gt;0,PENGISIAN!BJ157&gt;0,PENGISIAN!BQ157&gt;PENGISIAN!BJ157),PENGISIAN!BQ157,IF(AND(PENGISIAN!BS157&gt;0,PENGISIAN!BJ157&gt;0,PENGISIAN!BS157&gt;PENGISIAN!BJ157),PENGISIAN!BS157,0))</f>
        <v>0</v>
      </c>
      <c r="R154" s="238">
        <f>IF(AND(PENGISIAN!BQ157&gt;0,PENGISIAN!BJ157&gt;0,PENGISIAN!BQ157&gt;PENGISIAN!BJ157),SUM(PENGISIAN!BK157,PENGISIAN!BP157),IF(AND(PENGISIAN!BS157&gt;0,PENGISIAN!BJ157&gt;0,PENGISIAN!BS157&gt;PENGISIAN!BJ157),SUM(PENGISIAN!BK157,PENGISIAN!BP157,PENGISIAN!BR157),0))</f>
        <v>0</v>
      </c>
      <c r="S154" s="238">
        <f>IF(AND(PENGISIAN!BX157&gt;0,PENGISIAN!BQ157&gt;0,PENGISIAN!BX157&gt;PENGISIAN!BQ157),PENGISIAN!BX157,IF(AND(PENGISIAN!BZ157&gt;0,PENGISIAN!BQ157&gt;0,PENGISIAN!BZ157&gt;PENGISIAN!BQ157),PENGISIAN!BZ157,0))</f>
        <v>0</v>
      </c>
      <c r="T154" s="238">
        <f>IF(AND(PENGISIAN!BX157&gt;0,PENGISIAN!BQ157&gt;0,PENGISIAN!BX157&gt;PENGISIAN!BQ157),SUM(PENGISIAN!BR157,PENGISIAN!BW157),IF(AND(PENGISIAN!BZ157&gt;0,PENGISIAN!BQ157&gt;0,PENGISIAN!BZ157&gt;PENGISIAN!BQ157),SUM(PENGISIAN!BR157,PENGISIAN!BW157,PENGISIAN!BY157),0))</f>
        <v>0</v>
      </c>
      <c r="U154" s="238">
        <f>IF(AND(PENGISIAN!CE157&gt;0,PENGISIAN!BX157&gt;0,PENGISIAN!CE157&gt;PENGISIAN!BX157),PENGISIAN!CE157,IF(AND(PENGISIAN!CG157&gt;0,PENGISIAN!BX157&gt;0,PENGISIAN!CG157&gt;PENGISIAN!BX157),PENGISIAN!CG157,0))</f>
        <v>0</v>
      </c>
      <c r="V154" s="238">
        <f>IF(AND(PENGISIAN!CE157&gt;0,PENGISIAN!BX157&gt;0,PENGISIAN!CE157&gt;PENGISIAN!BX157),SUM(PENGISIAN!BY157,PENGISIAN!CD157),IF(AND(PENGISIAN!CG157&gt;0,PENGISIAN!BX157&gt;0,PENGISIAN!CG157&gt;PENGISIAN!BX157),SUM(PENGISIAN!BY157,PENGISIAN!CD157,PENGISIAN!CF157),0))</f>
        <v>0</v>
      </c>
      <c r="W154" s="238">
        <f>IF(AND(PENGISIAN!CL157&gt;0,PENGISIAN!CE157&gt;0,PENGISIAN!CL157&gt;PENGISIAN!CE157),PENGISIAN!CL157,IF(AND(PENGISIAN!CN157&gt;0,PENGISIAN!CE157&gt;0,PENGISIAN!CN157&gt;PENGISIAN!CE157),PENGISIAN!CN157,0))</f>
        <v>0</v>
      </c>
      <c r="X154" s="238">
        <f>IF(AND(PENGISIAN!CL157&gt;0,PENGISIAN!CE157&gt;0,PENGISIAN!CL157&gt;PENGISIAN!CE157),SUM(PENGISIAN!CF157,PENGISIAN!CK157),IF(AND(PENGISIAN!CN157&gt;0,PENGISIAN!CE157&gt;0,PENGISIAN!CN157&gt;PENGISIAN!CE157),SUM(PENGISIAN!CF157,PENGISIAN!CK157,PENGISIAN!CM157),0))</f>
        <v>0</v>
      </c>
      <c r="Y154" s="238">
        <f>IF(AND(PENGISIAN!CS157&gt;0,PENGISIAN!CL157&gt;0,PENGISIAN!CS157&gt;PENGISIAN!CL157),PENGISIAN!CS157,IF(AND(PENGISIAN!CU157&gt;0,PENGISIAN!CL157&gt;0,PENGISIAN!CU157&gt;PENGISIAN!CL157),PENGISIAN!CU157,0))</f>
        <v>0</v>
      </c>
      <c r="Z154" s="238">
        <f>IF(AND(PENGISIAN!CS157&gt;0,PENGISIAN!CL157&gt;0,PENGISIAN!CS157&gt;PENGISIAN!CL157),SUM(PENGISIAN!CM157,PENGISIAN!CR157),IF(AND(PENGISIAN!CU157&gt;0,PENGISIAN!CL157&gt;0,PENGISIAN!CU157&gt;PENGISIAN!CL157),SUM(PENGISIAN!CM157,PENGISIAN!CR157,PENGISIAN!CT157),0))</f>
        <v>0</v>
      </c>
      <c r="AA154" s="238">
        <f>IF(AND(PENGISIAN!CZ157&gt;0,PENGISIAN!CS157&gt;0,PENGISIAN!CZ157&gt;PENGISIAN!CS157),PENGISIAN!CZ157,IF(AND(PENGISIAN!DB157&gt;0,PENGISIAN!CS157&gt;0,PENGISIAN!DB157&gt;PENGISIAN!CS157),PENGISIAN!DB157,0))</f>
        <v>0</v>
      </c>
      <c r="AB154" s="238">
        <f>IF(AND(PENGISIAN!CZ157&gt;0,PENGISIAN!CS157&gt;0,PENGISIAN!CZ157&gt;PENGISIAN!CS157),SUM(PENGISIAN!CT157,PENGISIAN!CY157),IF(AND(PENGISIAN!DB157&gt;0,PENGISIAN!CS157&gt;0,PENGISIAN!DB157&gt;PENGISIAN!CS157),SUM(PENGISIAN!CT157,PENGISIAN!CY157,PENGISIAN!DA157),0))</f>
        <v>0</v>
      </c>
      <c r="AC154" s="238">
        <f>IF(AND(PENGISIAN!DG157&gt;0,PENGISIAN!CZ157&gt;0,PENGISIAN!DG157&gt;PENGISIAN!CZ157),PENGISIAN!DG157,IF(AND(PENGISIAN!DI157&gt;0,PENGISIAN!CZ157&gt;0,PENGISIAN!DI157&gt;PENGISIAN!CZ157),PENGISIAN!DI157,0))</f>
        <v>0</v>
      </c>
      <c r="AD154" s="238">
        <f>IF(AND(PENGISIAN!DG157&gt;0,PENGISIAN!CZ157&gt;0,PENGISIAN!DG157&gt;PENGISIAN!CZ157),SUM(PENGISIAN!DA157,PENGISIAN!DF157),IF(AND(PENGISIAN!DI157&gt;0,PENGISIAN!CZ157&gt;0,PENGISIAN!DI157&gt;PENGISIAN!CZ157),SUM(PENGISIAN!DA157,PENGISIAN!DF157,PENGISIAN!DH157),0))</f>
        <v>0</v>
      </c>
      <c r="AE154" s="238">
        <f>IF(AND(PENGISIAN!DN157&gt;0,PENGISIAN!DG157&gt;0,PENGISIAN!DN157&gt;PENGISIAN!DG157),PENGISIAN!DN157,IF(AND(PENGISIAN!DP157&gt;0,PENGISIAN!DG157&gt;0,PENGISIAN!DP157&gt;PENGISIAN!DG157),PENGISIAN!DP157,0))</f>
        <v>0</v>
      </c>
      <c r="AF154" s="238">
        <f>IF(AND(PENGISIAN!DN157&gt;0,PENGISIAN!DG157&gt;0,PENGISIAN!DN157&gt;PENGISIAN!DG157),SUM(PENGISIAN!DH157,PENGISIAN!DM157),IF(AND(PENGISIAN!DP157&gt;0,PENGISIAN!DG157&gt;0,PENGISIAN!DP157&gt;PENGISIAN!DG157),SUM(PENGISIAN!DH157,PENGISIAN!DM157,PENGISIAN!DO157),0))</f>
        <v>0</v>
      </c>
      <c r="AG154" s="238">
        <f>IF(AND(PENGISIAN!DU157&gt;0,PENGISIAN!DN157&gt;0,PENGISIAN!DU157&gt;PENGISIAN!DN157),PENGISIAN!DU157,IF(AND(PENGISIAN!DW157&gt;0,PENGISIAN!DN157&gt;0,PENGISIAN!DW157&gt;PENGISIAN!DN157),PENGISIAN!DW157,0))</f>
        <v>0</v>
      </c>
      <c r="AH154" s="238">
        <f>IF(AND(PENGISIAN!DU157&gt;0,PENGISIAN!DN157&gt;0,PENGISIAN!DU157&gt;PENGISIAN!DN157),SUM(PENGISIAN!DO157,PENGISIAN!DT157),IF(AND(PENGISIAN!DW157&gt;0,PENGISIAN!DN157&gt;0,PENGISIAN!DW157&gt;PENGISIAN!DN157),SUM(PENGISIAN!DO157,PENGISIAN!DT157,PENGISIAN!DV157),0))</f>
        <v>0</v>
      </c>
      <c r="AI154" s="238">
        <f>IF(AND(PENGISIAN!EB157&gt;0,PENGISIAN!DU157&gt;0,PENGISIAN!EB157&gt;PENGISIAN!DU157),PENGISIAN!EB157,IF(AND(PENGISIAN!ED157&gt;0,PENGISIAN!DU157&gt;0,PENGISIAN!ED157&gt;PENGISIAN!DU157),PENGISIAN!ED157,0))</f>
        <v>0</v>
      </c>
      <c r="AJ154" s="238">
        <f>IF(AND(PENGISIAN!EB157&gt;0,PENGISIAN!DU157&gt;0,PENGISIAN!EB157&gt;PENGISIAN!DU157),SUM(PENGISIAN!DV157,PENGISIAN!EA157),IF(AND(PENGISIAN!ED157&gt;0,PENGISIAN!DU157&gt;0,PENGISIAN!ED157&gt;PENGISIAN!DU157),SUM(PENGISIAN!DV157,PENGISIAN!EA157,PENGISIAN!EC157),0))</f>
        <v>0</v>
      </c>
      <c r="AK154" s="238">
        <f>IF(AND(PENGISIAN!EI157&gt;0,PENGISIAN!EB157&gt;0,PENGISIAN!EI157&gt;PENGISIAN!EB157),PENGISIAN!EI157,IF(AND(PENGISIAN!EK157&gt;0,PENGISIAN!EB157&gt;0,PENGISIAN!EK157&gt;PENGISIAN!EB157),PENGISIAN!EK157,0))</f>
        <v>0</v>
      </c>
      <c r="AL154" s="238">
        <f>IF(AND(PENGISIAN!EI157&gt;0,PENGISIAN!EB157&gt;0,PENGISIAN!EI157&gt;PENGISIAN!EB157),SUM(PENGISIAN!EC157,PENGISIAN!EH157),IF(AND(PENGISIAN!EK157&gt;0,PENGISIAN!EB157&gt;0,PENGISIAN!EK157&gt;PENGISIAN!EB157),SUM(PENGISIAN!EC157,PENGISIAN!EH157,PENGISIAN!EJ157),0))</f>
        <v>0</v>
      </c>
      <c r="AM154" s="238">
        <f>IF(AND(PENGISIAN!EP157&gt;0,PENGISIAN!EI157&gt;0,PENGISIAN!EP157&gt;PENGISIAN!EI157),PENGISIAN!EP157,IF(AND(PENGISIAN!ER157&gt;0,PENGISIAN!EI157&gt;0,PENGISIAN!ER157&gt;PENGISIAN!EI157),PENGISIAN!ER157,0))</f>
        <v>0</v>
      </c>
      <c r="AN154" s="238">
        <f>IF(AND(PENGISIAN!EP157&gt;0,PENGISIAN!EI157&gt;0,PENGISIAN!EP157&gt;PENGISIAN!EI157),SUM(PENGISIAN!EJ157,PENGISIAN!EO157),IF(AND(PENGISIAN!ER157&gt;0,PENGISIAN!EI157&gt;0,PENGISIAN!ER157&gt;PENGISIAN!EI157),SUM(PENGISIAN!EJ157,PENGISIAN!EO157,PENGISIAN!EQ157),0))</f>
        <v>0</v>
      </c>
      <c r="AO154" s="238">
        <f>IF(AND(PENGISIAN!EW157&gt;0,PENGISIAN!EP157&gt;0,PENGISIAN!EW157&gt;PENGISIAN!EP157),PENGISIAN!EW157,IF(AND(PENGISIAN!EY157&gt;0,PENGISIAN!EP157&gt;0,PENGISIAN!EY157&gt;PENGISIAN!EP157),PENGISIAN!EY157,0))</f>
        <v>0</v>
      </c>
      <c r="AP154" s="238">
        <f>IF(AND(PENGISIAN!EW157&gt;0,PENGISIAN!EP157&gt;0,PENGISIAN!EW157&gt;PENGISIAN!EP157),SUM(PENGISIAN!EQ157,PENGISIAN!EV157),IF(AND(PENGISIAN!EY157&gt;0,PENGISIAN!EP157&gt;0,PENGISIAN!EY157&gt;PENGISIAN!EP157),SUM(PENGISIAN!EQ157,PENGISIAN!EV157,PENGISIAN!EX157),0))</f>
        <v>0</v>
      </c>
      <c r="AQ154" s="238">
        <f>IF(AND(PENGISIAN!FD157&gt;0,PENGISIAN!EW157&gt;0,PENGISIAN!FD157&gt;PENGISIAN!EW157),PENGISIAN!FD157,IF(AND(PENGISIAN!FF157&gt;0,PENGISIAN!EW157&gt;0,PENGISIAN!FF157&gt;PENGISIAN!EW157),PENGISIAN!FF157,0))</f>
        <v>0</v>
      </c>
      <c r="AR154" s="238">
        <f>IF(AND(PENGISIAN!FD157&gt;0,PENGISIAN!EW157&gt;0,PENGISIAN!FD157&gt;PENGISIAN!EW157),SUM(PENGISIAN!EX157,PENGISIAN!FC157),IF(AND(PENGISIAN!FF157&gt;0,PENGISIAN!EW157&gt;0,PENGISIAN!FF157&gt;PENGISIAN!EW157),SUM(PENGISIAN!EX157,PENGISIAN!FC157,PENGISIAN!FE157),0))</f>
        <v>0</v>
      </c>
      <c r="AS154" s="238">
        <f>IF(AND(PENGISIAN!FK157&gt;0,PENGISIAN!FD157&gt;0,PENGISIAN!FK157&gt;PENGISIAN!FD157),PENGISIAN!FK157,IF(AND(PENGISIAN!FM157&gt;0,PENGISIAN!FD157&gt;0,PENGISIAN!FM157&gt;PENGISIAN!FD157),PENGISIAN!FM157,0))</f>
        <v>0</v>
      </c>
      <c r="AT154" s="238">
        <f>IF(AND(PENGISIAN!FK157&gt;0,PENGISIAN!FD157&gt;0,PENGISIAN!FK157&gt;PENGISIAN!FD157),SUM(PENGISIAN!FE157,PENGISIAN!FJ157),IF(AND(PENGISIAN!FM157&gt;0,PENGISIAN!FD157&gt;0,PENGISIAN!FM157&gt;PENGISIAN!FD157),SUM(PENGISIAN!FE157,PENGISIAN!FJ157,PENGISIAN!FL157),0))</f>
        <v>0</v>
      </c>
      <c r="AU154" s="238">
        <f>IF(AND(PENGISIAN!FR157&gt;0,PENGISIAN!FK157&gt;0,PENGISIAN!FR157&gt;PENGISIAN!FK157),PENGISIAN!FR157,IF(AND(PENGISIAN!FT157&gt;0,PENGISIAN!FK157&gt;0,PENGISIAN!FT157&gt;PENGISIAN!FK157),PENGISIAN!FT157,0))</f>
        <v>0</v>
      </c>
      <c r="AV154" s="238">
        <f>IF(AND(PENGISIAN!FR157&gt;0,PENGISIAN!FK157&gt;0,PENGISIAN!FR157&gt;PENGISIAN!FK157),SUM(PENGISIAN!FL157,PENGISIAN!FQ157),IF(AND(PENGISIAN!FT157&gt;0,PENGISIAN!FK157&gt;0,PENGISIAN!FT157&gt;PENGISIAN!FK157),SUM(PENGISIAN!FL157,PENGISIAN!FQ157,PENGISIAN!FS157),0))</f>
        <v>0</v>
      </c>
      <c r="AW154" s="238">
        <f>IF(AND(PENGISIAN!FY157&gt;0,PENGISIAN!FR157&gt;0,PENGISIAN!FY157&gt;PENGISIAN!FR157),PENGISIAN!FY157,IF(AND(PENGISIAN!GA157&gt;0,PENGISIAN!FR157&gt;0,PENGISIAN!GA157&gt;PENGISIAN!FR157),PENGISIAN!GA157,0))</f>
        <v>0</v>
      </c>
      <c r="AX154" s="238">
        <f>IF(AND(PENGISIAN!FY157&gt;0,PENGISIAN!FR157&gt;0,PENGISIAN!FY157&gt;PENGISIAN!FR157),SUM(PENGISIAN!FS157,PENGISIAN!FX157),IF(AND(PENGISIAN!GA157&gt;0,PENGISIAN!FR157&gt;0,PENGISIAN!GA157&gt;PENGISIAN!FR157),SUM(PENGISIAN!FS157,PENGISIAN!FX157,PENGISIAN!FZ157),0))</f>
        <v>0</v>
      </c>
      <c r="AY154" s="238">
        <f>IF(AND(PENGISIAN!GF157&gt;0,PENGISIAN!FY157&gt;0,PENGISIAN!GF157&gt;PENGISIAN!FY157),PENGISIAN!GF157,IF(AND(PENGISIAN!GH157&gt;0,PENGISIAN!FY157&gt;0,PENGISIAN!GH157&gt;PENGISIAN!FY157),PENGISIAN!GH157,0))</f>
        <v>0</v>
      </c>
      <c r="AZ154" s="238">
        <f>IF(AND(PENGISIAN!GF157&gt;0,PENGISIAN!FY157&gt;0,PENGISIAN!GF157&gt;PENGISIAN!FY157),SUM(PENGISIAN!FZ157,PENGISIAN!GE157),IF(AND(PENGISIAN!GH157&gt;0,PENGISIAN!FY157&gt;0,PENGISIAN!GH157&gt;PENGISIAN!FY157),SUM(PENGISIAN!FZ157,PENGISIAN!GE157,PENGISIAN!GG157),0))</f>
        <v>0</v>
      </c>
      <c r="BA154" s="238">
        <f>IF(AND(PENGISIAN!GM157&gt;0,PENGISIAN!GF157&gt;0,PENGISIAN!GM157&gt;PENGISIAN!GF157),PENGISIAN!GM157,IF(AND(PENGISIAN!GO157&gt;0,PENGISIAN!GF157&gt;0,PENGISIAN!GO157&gt;PENGISIAN!GF157),PENGISIAN!GO157,0))</f>
        <v>0</v>
      </c>
      <c r="BB154" s="238">
        <f>IF(AND(PENGISIAN!GM157&gt;0,PENGISIAN!GF157&gt;0,PENGISIAN!GM157&gt;PENGISIAN!GF157),SUM(PENGISIAN!GG157,PENGISIAN!GL157),IF(AND(PENGISIAN!GO157&gt;0,PENGISIAN!GF157&gt;0,PENGISIAN!GO157&gt;PENGISIAN!GF157),SUM(PENGISIAN!GG157,PENGISIAN!GL157,PENGISIAN!GN157),0))</f>
        <v>0</v>
      </c>
      <c r="BC154" s="238">
        <f>IF(AND(PENGISIAN!GT157&gt;0,PENGISIAN!GM157&gt;0,PENGISIAN!GT157&gt;PENGISIAN!GM157),PENGISIAN!GT157,IF(AND(PENGISIAN!GV157&gt;0,PENGISIAN!GM157&gt;0,PENGISIAN!GV157&gt;PENGISIAN!GM157),PENGISIAN!GV157,0))</f>
        <v>0</v>
      </c>
      <c r="BD154" s="238">
        <f>IF(AND(PENGISIAN!GT157&gt;0,PENGISIAN!GM157&gt;0,PENGISIAN!GT157&gt;PENGISIAN!GM157),SUM(PENGISIAN!GN157,PENGISIAN!GS157),IF(AND(PENGISIAN!GV157&gt;0,PENGISIAN!GM157&gt;0,PENGISIAN!GV157&gt;PENGISIAN!GM157),SUM(PENGISIAN!GN157,PENGISIAN!GS157,PENGISIAN!GU157),0))</f>
        <v>0</v>
      </c>
      <c r="BE154" s="238">
        <f>IF(AND(PENGISIAN!HA157&gt;0,PENGISIAN!GT157&gt;0,PENGISIAN!HA157&gt;PENGISIAN!GT157),PENGISIAN!HA157,IF(AND(PENGISIAN!HC157&gt;0,PENGISIAN!GT157&gt;0,PENGISIAN!HC157&gt;PENGISIAN!GT157),PENGISIAN!HC157,0))</f>
        <v>0</v>
      </c>
      <c r="BF154" s="238">
        <f>IF(AND(PENGISIAN!HA157&gt;0,PENGISIAN!GT157&gt;0,PENGISIAN!HA157&gt;PENGISIAN!GT157),SUM(PENGISIAN!GU157,PENGISIAN!GZ157),IF(AND(PENGISIAN!HC157&gt;0,PENGISIAN!GT157&gt;0,PENGISIAN!HC157&gt;PENGISIAN!GT157),SUM(PENGISIAN!GU157,PENGISIAN!GZ157,PENGISIAN!HB157),0))</f>
        <v>0</v>
      </c>
      <c r="BG154" s="238">
        <f>IF(AND(PENGISIAN!HH157&gt;0,PENGISIAN!HA157&gt;0,PENGISIAN!HH157&gt;PENGISIAN!HA157),PENGISIAN!HH157,IF(AND(PENGISIAN!HJ157&gt;0,PENGISIAN!HA157&gt;0,PENGISIAN!HJ157&gt;PENGISIAN!HA157),PENGISIAN!HJ157,0))</f>
        <v>0</v>
      </c>
      <c r="BH154" s="238">
        <f>IF(AND(PENGISIAN!HH157&gt;0,PENGISIAN!HA157&gt;0,PENGISIAN!HH157&gt;PENGISIAN!HA157),SUM(PENGISIAN!HB157,PENGISIAN!HG157),IF(AND(PENGISIAN!HJ157&gt;0,PENGISIAN!HA157&gt;0,PENGISIAN!HJ157&gt;PENGISIAN!HA157),SUM(PENGISIAN!HB157,PENGISIAN!HG157,PENGISIAN!HI157),0))</f>
        <v>0</v>
      </c>
      <c r="BI154" s="238">
        <f>IF(AND(PENGISIAN!HJ157&gt;0,PENGISIAN!HH157&gt;0,PENGISIAN!HJ157&gt;PENGISIAN!HH157),PENGISIAN!HJ157,0)</f>
        <v>0</v>
      </c>
      <c r="BJ154" s="238">
        <f>IF(AND(PENGISIAN!HJ157&gt;0,PENGISIAN!HH157&gt;0,PENGISIAN!HJ157&gt;PENGISIAN!HH157),PENGISIAN!HI157,0)</f>
        <v>0</v>
      </c>
    </row>
    <row r="155" spans="1:62">
      <c r="A155" s="238">
        <f>IF(AND(PENGISIAN!M158&gt;0,PENGISIAN!F158&gt;0,PENGISIAN!M158&gt;PENGISIAN!F158),PENGISIAN!M158,IF(AND(PENGISIAN!O158&gt;0,PENGISIAN!F158&gt;0,PENGISIAN!O158&gt;PENGISIAN!F158),PENGISIAN!O158,0))</f>
        <v>0</v>
      </c>
      <c r="B155" s="238">
        <f>IF(AND(PENGISIAN!M158&gt;0,PENGISIAN!F158&gt;0,PENGISIAN!M158&gt;PENGISIAN!F158),SUM(PENGISIAN!G158,PENGISIAN!L158),IF(AND(PENGISIAN!O158&gt;0,PENGISIAN!F158&gt;0,PENGISIAN!O158&gt;PENGISIAN!F158),SUM(PENGISIAN!G158,PENGISIAN!L158,PENGISIAN!N158),0))</f>
        <v>0</v>
      </c>
      <c r="C155" s="238">
        <f>IF(AND(PENGISIAN!T158&gt;0,PENGISIAN!M158&gt;0,PENGISIAN!T158&gt;PENGISIAN!M158),PENGISIAN!T158,IF(AND(PENGISIAN!V158&gt;0,PENGISIAN!M158&gt;0,PENGISIAN!V158&gt;PENGISIAN!M158),PENGISIAN!V158,0))</f>
        <v>0</v>
      </c>
      <c r="D155" s="238">
        <f>IF(AND(PENGISIAN!T158&gt;0,PENGISIAN!M158&gt;0,PENGISIAN!T158&gt;PENGISIAN!M158),SUM(PENGISIAN!N158,PENGISIAN!S158),IF(AND(PENGISIAN!V158&gt;0,PENGISIAN!M158&gt;0,PENGISIAN!V158&gt;PENGISIAN!M158),SUM(PENGISIAN!N158,PENGISIAN!S158,PENGISIAN!U158),0))</f>
        <v>0</v>
      </c>
      <c r="E155" s="238">
        <f>IF(AND(PENGISIAN!AA158&gt;0,PENGISIAN!T158&gt;0,PENGISIAN!AA158&gt;PENGISIAN!T158),PENGISIAN!AA158,IF(AND(PENGISIAN!AC158&gt;0,PENGISIAN!T158&gt;0,PENGISIAN!AC158&gt;PENGISIAN!T158),PENGISIAN!AC158,0))</f>
        <v>21510</v>
      </c>
      <c r="F155" s="238">
        <f>IF(AND(PENGISIAN!AA158&gt;0,PENGISIAN!T158&gt;0,PENGISIAN!AA158&gt;PENGISIAN!T158),SUM(PENGISIAN!U158,PENGISIAN!Z158),IF(AND(PENGISIAN!AC158&gt;0,PENGISIAN!T158&gt;0,PENGISIAN!AC158&gt;PENGISIAN!T158),SUM(PENGISIAN!U158,PENGISIAN!Z158,PENGISIAN!AB158),0))</f>
        <v>100</v>
      </c>
      <c r="G155" s="238">
        <f>IF(AND(PENGISIAN!AH158&gt;0,PENGISIAN!AA158&gt;0,PENGISIAN!AH158&gt;PENGISIAN!AA158),PENGISIAN!AH158,IF(AND(PENGISIAN!AJ158&gt;0,PENGISIAN!AA158&gt;0,PENGISIAN!AJ158&gt;PENGISIAN!AA158),PENGISIAN!AJ158,0))</f>
        <v>0</v>
      </c>
      <c r="H155" s="238">
        <f>IF(AND(PENGISIAN!AH158&gt;0,PENGISIAN!AA158&gt;0,PENGISIAN!AH158&gt;PENGISIAN!AA158),SUM(PENGISIAN!AB158,PENGISIAN!AG158),IF(AND(PENGISIAN!AJ158&gt;0,PENGISIAN!AA158&gt;0,PENGISIAN!AJ158&gt;PENGISIAN!AA158),SUM(PENGISIAN!AB158,PENGISIAN!AG158,PENGISIAN!AI158),0))</f>
        <v>0</v>
      </c>
      <c r="I155" s="238">
        <f>IF(AND(PENGISIAN!AO158&gt;0,PENGISIAN!AH158&gt;0,PENGISIAN!AO158&gt;PENGISIAN!AH158),PENGISIAN!AO158,IF(AND(PENGISIAN!AQ158&gt;0,PENGISIAN!AH158&gt;0,PENGISIAN!AQ158&gt;PENGISIAN!AH158),PENGISIAN!AQ158,0))</f>
        <v>0</v>
      </c>
      <c r="J155" s="238">
        <f>IF(AND(PENGISIAN!AO158&gt;0,PENGISIAN!AH158&gt;0,PENGISIAN!AO158&gt;PENGISIAN!AH158),SUM(PENGISIAN!AI158,PENGISIAN!AN158),IF(AND(PENGISIAN!AQ158&gt;0,PENGISIAN!AH158&gt;0,PENGISIAN!AQ158&gt;PENGISIAN!AH158),SUM(PENGISIAN!AI158,PENGISIAN!AN158,PENGISIAN!AP158),0))</f>
        <v>0</v>
      </c>
      <c r="K155" s="238">
        <f>IF(AND(PENGISIAN!AV158&gt;0,PENGISIAN!AO158&gt;0,PENGISIAN!AV158&gt;PENGISIAN!AO158),PENGISIAN!AV158,IF(AND(PENGISIAN!AX158&gt;0,PENGISIAN!AO158&gt;0,PENGISIAN!AX158&gt;PENGISIAN!AO158),PENGISIAN!AX158,0))</f>
        <v>0</v>
      </c>
      <c r="L155" s="238">
        <f>IF(AND(PENGISIAN!AV158&gt;0,PENGISIAN!AO158&gt;0,PENGISIAN!AV158&gt;PENGISIAN!AO158),SUM(PENGISIAN!AP158,PENGISIAN!AU158),IF(AND(PENGISIAN!AX158&gt;0,PENGISIAN!AO158&gt;0,PENGISIAN!AX158&gt;PENGISIAN!AO158),SUM(PENGISIAN!AP158,PENGISIAN!AU158,PENGISIAN!AW158),0))</f>
        <v>0</v>
      </c>
      <c r="M155" s="238">
        <f>IF(AND(PENGISIAN!BC158&gt;0,PENGISIAN!AV158&gt;0,PENGISIAN!BC158&gt;PENGISIAN!AV158),PENGISIAN!BC158,IF(AND(PENGISIAN!BE158&gt;0,PENGISIAN!AV158&gt;0,PENGISIAN!BE158&gt;PENGISIAN!AV158),PENGISIAN!BE158,0))</f>
        <v>0</v>
      </c>
      <c r="N155" s="238">
        <f>IF(AND(PENGISIAN!BC158&gt;0,PENGISIAN!AV158&gt;0,PENGISIAN!BC158&gt;PENGISIAN!AV158),SUM(PENGISIAN!AW158,PENGISIAN!BB158),IF(AND(PENGISIAN!BE158&gt;0,PENGISIAN!AV158&gt;0,PENGISIAN!BE158&gt;PENGISIAN!AV158),SUM(PENGISIAN!AW158,PENGISIAN!BB158,PENGISIAN!BD158),0))</f>
        <v>0</v>
      </c>
      <c r="O155" s="238">
        <f>IF(AND(PENGISIAN!BJ158&gt;0,PENGISIAN!BC158&gt;0,PENGISIAN!BJ158&gt;PENGISIAN!BC158),PENGISIAN!BJ158,IF(AND(PENGISIAN!BL158&gt;0,PENGISIAN!BC158&gt;0,PENGISIAN!BL158&gt;PENGISIAN!BC158),PENGISIAN!BL158,0))</f>
        <v>0</v>
      </c>
      <c r="P155" s="238">
        <f>IF(AND(PENGISIAN!BJ158&gt;0,PENGISIAN!BC158&gt;0,PENGISIAN!BJ158&gt;PENGISIAN!BC158),SUM(PENGISIAN!BD158,PENGISIAN!BI158),IF(AND(PENGISIAN!BL158&gt;0,PENGISIAN!BC158&gt;0,PENGISIAN!BL158&gt;PENGISIAN!BC158),SUM(PENGISIAN!BD158,PENGISIAN!BI158,PENGISIAN!BK158),0))</f>
        <v>0</v>
      </c>
      <c r="Q155" s="238">
        <f>IF(AND(PENGISIAN!BQ158&gt;0,PENGISIAN!BJ158&gt;0,PENGISIAN!BQ158&gt;PENGISIAN!BJ158),PENGISIAN!BQ158,IF(AND(PENGISIAN!BS158&gt;0,PENGISIAN!BJ158&gt;0,PENGISIAN!BS158&gt;PENGISIAN!BJ158),PENGISIAN!BS158,0))</f>
        <v>0</v>
      </c>
      <c r="R155" s="238">
        <f>IF(AND(PENGISIAN!BQ158&gt;0,PENGISIAN!BJ158&gt;0,PENGISIAN!BQ158&gt;PENGISIAN!BJ158),SUM(PENGISIAN!BK158,PENGISIAN!BP158),IF(AND(PENGISIAN!BS158&gt;0,PENGISIAN!BJ158&gt;0,PENGISIAN!BS158&gt;PENGISIAN!BJ158),SUM(PENGISIAN!BK158,PENGISIAN!BP158,PENGISIAN!BR158),0))</f>
        <v>0</v>
      </c>
      <c r="S155" s="238">
        <f>IF(AND(PENGISIAN!BX158&gt;0,PENGISIAN!BQ158&gt;0,PENGISIAN!BX158&gt;PENGISIAN!BQ158),PENGISIAN!BX158,IF(AND(PENGISIAN!BZ158&gt;0,PENGISIAN!BQ158&gt;0,PENGISIAN!BZ158&gt;PENGISIAN!BQ158),PENGISIAN!BZ158,0))</f>
        <v>0</v>
      </c>
      <c r="T155" s="238">
        <f>IF(AND(PENGISIAN!BX158&gt;0,PENGISIAN!BQ158&gt;0,PENGISIAN!BX158&gt;PENGISIAN!BQ158),SUM(PENGISIAN!BR158,PENGISIAN!BW158),IF(AND(PENGISIAN!BZ158&gt;0,PENGISIAN!BQ158&gt;0,PENGISIAN!BZ158&gt;PENGISIAN!BQ158),SUM(PENGISIAN!BR158,PENGISIAN!BW158,PENGISIAN!BY158),0))</f>
        <v>0</v>
      </c>
      <c r="U155" s="238">
        <f>IF(AND(PENGISIAN!CE158&gt;0,PENGISIAN!BX158&gt;0,PENGISIAN!CE158&gt;PENGISIAN!BX158),PENGISIAN!CE158,IF(AND(PENGISIAN!CG158&gt;0,PENGISIAN!BX158&gt;0,PENGISIAN!CG158&gt;PENGISIAN!BX158),PENGISIAN!CG158,0))</f>
        <v>0</v>
      </c>
      <c r="V155" s="238">
        <f>IF(AND(PENGISIAN!CE158&gt;0,PENGISIAN!BX158&gt;0,PENGISIAN!CE158&gt;PENGISIAN!BX158),SUM(PENGISIAN!BY158,PENGISIAN!CD158),IF(AND(PENGISIAN!CG158&gt;0,PENGISIAN!BX158&gt;0,PENGISIAN!CG158&gt;PENGISIAN!BX158),SUM(PENGISIAN!BY158,PENGISIAN!CD158,PENGISIAN!CF158),0))</f>
        <v>0</v>
      </c>
      <c r="W155" s="238">
        <f>IF(AND(PENGISIAN!CL158&gt;0,PENGISIAN!CE158&gt;0,PENGISIAN!CL158&gt;PENGISIAN!CE158),PENGISIAN!CL158,IF(AND(PENGISIAN!CN158&gt;0,PENGISIAN!CE158&gt;0,PENGISIAN!CN158&gt;PENGISIAN!CE158),PENGISIAN!CN158,0))</f>
        <v>0</v>
      </c>
      <c r="X155" s="238">
        <f>IF(AND(PENGISIAN!CL158&gt;0,PENGISIAN!CE158&gt;0,PENGISIAN!CL158&gt;PENGISIAN!CE158),SUM(PENGISIAN!CF158,PENGISIAN!CK158),IF(AND(PENGISIAN!CN158&gt;0,PENGISIAN!CE158&gt;0,PENGISIAN!CN158&gt;PENGISIAN!CE158),SUM(PENGISIAN!CF158,PENGISIAN!CK158,PENGISIAN!CM158),0))</f>
        <v>0</v>
      </c>
      <c r="Y155" s="238">
        <f>IF(AND(PENGISIAN!CS158&gt;0,PENGISIAN!CL158&gt;0,PENGISIAN!CS158&gt;PENGISIAN!CL158),PENGISIAN!CS158,IF(AND(PENGISIAN!CU158&gt;0,PENGISIAN!CL158&gt;0,PENGISIAN!CU158&gt;PENGISIAN!CL158),PENGISIAN!CU158,0))</f>
        <v>0</v>
      </c>
      <c r="Z155" s="238">
        <f>IF(AND(PENGISIAN!CS158&gt;0,PENGISIAN!CL158&gt;0,PENGISIAN!CS158&gt;PENGISIAN!CL158),SUM(PENGISIAN!CM158,PENGISIAN!CR158),IF(AND(PENGISIAN!CU158&gt;0,PENGISIAN!CL158&gt;0,PENGISIAN!CU158&gt;PENGISIAN!CL158),SUM(PENGISIAN!CM158,PENGISIAN!CR158,PENGISIAN!CT158),0))</f>
        <v>0</v>
      </c>
      <c r="AA155" s="238">
        <f>IF(AND(PENGISIAN!CZ158&gt;0,PENGISIAN!CS158&gt;0,PENGISIAN!CZ158&gt;PENGISIAN!CS158),PENGISIAN!CZ158,IF(AND(PENGISIAN!DB158&gt;0,PENGISIAN!CS158&gt;0,PENGISIAN!DB158&gt;PENGISIAN!CS158),PENGISIAN!DB158,0))</f>
        <v>0</v>
      </c>
      <c r="AB155" s="238">
        <f>IF(AND(PENGISIAN!CZ158&gt;0,PENGISIAN!CS158&gt;0,PENGISIAN!CZ158&gt;PENGISIAN!CS158),SUM(PENGISIAN!CT158,PENGISIAN!CY158),IF(AND(PENGISIAN!DB158&gt;0,PENGISIAN!CS158&gt;0,PENGISIAN!DB158&gt;PENGISIAN!CS158),SUM(PENGISIAN!CT158,PENGISIAN!CY158,PENGISIAN!DA158),0))</f>
        <v>0</v>
      </c>
      <c r="AC155" s="238">
        <f>IF(AND(PENGISIAN!DG158&gt;0,PENGISIAN!CZ158&gt;0,PENGISIAN!DG158&gt;PENGISIAN!CZ158),PENGISIAN!DG158,IF(AND(PENGISIAN!DI158&gt;0,PENGISIAN!CZ158&gt;0,PENGISIAN!DI158&gt;PENGISIAN!CZ158),PENGISIAN!DI158,0))</f>
        <v>0</v>
      </c>
      <c r="AD155" s="238">
        <f>IF(AND(PENGISIAN!DG158&gt;0,PENGISIAN!CZ158&gt;0,PENGISIAN!DG158&gt;PENGISIAN!CZ158),SUM(PENGISIAN!DA158,PENGISIAN!DF158),IF(AND(PENGISIAN!DI158&gt;0,PENGISIAN!CZ158&gt;0,PENGISIAN!DI158&gt;PENGISIAN!CZ158),SUM(PENGISIAN!DA158,PENGISIAN!DF158,PENGISIAN!DH158),0))</f>
        <v>0</v>
      </c>
      <c r="AE155" s="238">
        <f>IF(AND(PENGISIAN!DN158&gt;0,PENGISIAN!DG158&gt;0,PENGISIAN!DN158&gt;PENGISIAN!DG158),PENGISIAN!DN158,IF(AND(PENGISIAN!DP158&gt;0,PENGISIAN!DG158&gt;0,PENGISIAN!DP158&gt;PENGISIAN!DG158),PENGISIAN!DP158,0))</f>
        <v>0</v>
      </c>
      <c r="AF155" s="238">
        <f>IF(AND(PENGISIAN!DN158&gt;0,PENGISIAN!DG158&gt;0,PENGISIAN!DN158&gt;PENGISIAN!DG158),SUM(PENGISIAN!DH158,PENGISIAN!DM158),IF(AND(PENGISIAN!DP158&gt;0,PENGISIAN!DG158&gt;0,PENGISIAN!DP158&gt;PENGISIAN!DG158),SUM(PENGISIAN!DH158,PENGISIAN!DM158,PENGISIAN!DO158),0))</f>
        <v>0</v>
      </c>
      <c r="AG155" s="238">
        <f>IF(AND(PENGISIAN!DU158&gt;0,PENGISIAN!DN158&gt;0,PENGISIAN!DU158&gt;PENGISIAN!DN158),PENGISIAN!DU158,IF(AND(PENGISIAN!DW158&gt;0,PENGISIAN!DN158&gt;0,PENGISIAN!DW158&gt;PENGISIAN!DN158),PENGISIAN!DW158,0))</f>
        <v>0</v>
      </c>
      <c r="AH155" s="238">
        <f>IF(AND(PENGISIAN!DU158&gt;0,PENGISIAN!DN158&gt;0,PENGISIAN!DU158&gt;PENGISIAN!DN158),SUM(PENGISIAN!DO158,PENGISIAN!DT158),IF(AND(PENGISIAN!DW158&gt;0,PENGISIAN!DN158&gt;0,PENGISIAN!DW158&gt;PENGISIAN!DN158),SUM(PENGISIAN!DO158,PENGISIAN!DT158,PENGISIAN!DV158),0))</f>
        <v>0</v>
      </c>
      <c r="AI155" s="238">
        <f>IF(AND(PENGISIAN!EB158&gt;0,PENGISIAN!DU158&gt;0,PENGISIAN!EB158&gt;PENGISIAN!DU158),PENGISIAN!EB158,IF(AND(PENGISIAN!ED158&gt;0,PENGISIAN!DU158&gt;0,PENGISIAN!ED158&gt;PENGISIAN!DU158),PENGISIAN!ED158,0))</f>
        <v>0</v>
      </c>
      <c r="AJ155" s="238">
        <f>IF(AND(PENGISIAN!EB158&gt;0,PENGISIAN!DU158&gt;0,PENGISIAN!EB158&gt;PENGISIAN!DU158),SUM(PENGISIAN!DV158,PENGISIAN!EA158),IF(AND(PENGISIAN!ED158&gt;0,PENGISIAN!DU158&gt;0,PENGISIAN!ED158&gt;PENGISIAN!DU158),SUM(PENGISIAN!DV158,PENGISIAN!EA158,PENGISIAN!EC158),0))</f>
        <v>0</v>
      </c>
      <c r="AK155" s="238">
        <f>IF(AND(PENGISIAN!EI158&gt;0,PENGISIAN!EB158&gt;0,PENGISIAN!EI158&gt;PENGISIAN!EB158),PENGISIAN!EI158,IF(AND(PENGISIAN!EK158&gt;0,PENGISIAN!EB158&gt;0,PENGISIAN!EK158&gt;PENGISIAN!EB158),PENGISIAN!EK158,0))</f>
        <v>0</v>
      </c>
      <c r="AL155" s="238">
        <f>IF(AND(PENGISIAN!EI158&gt;0,PENGISIAN!EB158&gt;0,PENGISIAN!EI158&gt;PENGISIAN!EB158),SUM(PENGISIAN!EC158,PENGISIAN!EH158),IF(AND(PENGISIAN!EK158&gt;0,PENGISIAN!EB158&gt;0,PENGISIAN!EK158&gt;PENGISIAN!EB158),SUM(PENGISIAN!EC158,PENGISIAN!EH158,PENGISIAN!EJ158),0))</f>
        <v>0</v>
      </c>
      <c r="AM155" s="238">
        <f>IF(AND(PENGISIAN!EP158&gt;0,PENGISIAN!EI158&gt;0,PENGISIAN!EP158&gt;PENGISIAN!EI158),PENGISIAN!EP158,IF(AND(PENGISIAN!ER158&gt;0,PENGISIAN!EI158&gt;0,PENGISIAN!ER158&gt;PENGISIAN!EI158),PENGISIAN!ER158,0))</f>
        <v>0</v>
      </c>
      <c r="AN155" s="238">
        <f>IF(AND(PENGISIAN!EP158&gt;0,PENGISIAN!EI158&gt;0,PENGISIAN!EP158&gt;PENGISIAN!EI158),SUM(PENGISIAN!EJ158,PENGISIAN!EO158),IF(AND(PENGISIAN!ER158&gt;0,PENGISIAN!EI158&gt;0,PENGISIAN!ER158&gt;PENGISIAN!EI158),SUM(PENGISIAN!EJ158,PENGISIAN!EO158,PENGISIAN!EQ158),0))</f>
        <v>0</v>
      </c>
      <c r="AO155" s="238">
        <f>IF(AND(PENGISIAN!EW158&gt;0,PENGISIAN!EP158&gt;0,PENGISIAN!EW158&gt;PENGISIAN!EP158),PENGISIAN!EW158,IF(AND(PENGISIAN!EY158&gt;0,PENGISIAN!EP158&gt;0,PENGISIAN!EY158&gt;PENGISIAN!EP158),PENGISIAN!EY158,0))</f>
        <v>0</v>
      </c>
      <c r="AP155" s="238">
        <f>IF(AND(PENGISIAN!EW158&gt;0,PENGISIAN!EP158&gt;0,PENGISIAN!EW158&gt;PENGISIAN!EP158),SUM(PENGISIAN!EQ158,PENGISIAN!EV158),IF(AND(PENGISIAN!EY158&gt;0,PENGISIAN!EP158&gt;0,PENGISIAN!EY158&gt;PENGISIAN!EP158),SUM(PENGISIAN!EQ158,PENGISIAN!EV158,PENGISIAN!EX158),0))</f>
        <v>0</v>
      </c>
      <c r="AQ155" s="238">
        <f>IF(AND(PENGISIAN!FD158&gt;0,PENGISIAN!EW158&gt;0,PENGISIAN!FD158&gt;PENGISIAN!EW158),PENGISIAN!FD158,IF(AND(PENGISIAN!FF158&gt;0,PENGISIAN!EW158&gt;0,PENGISIAN!FF158&gt;PENGISIAN!EW158),PENGISIAN!FF158,0))</f>
        <v>0</v>
      </c>
      <c r="AR155" s="238">
        <f>IF(AND(PENGISIAN!FD158&gt;0,PENGISIAN!EW158&gt;0,PENGISIAN!FD158&gt;PENGISIAN!EW158),SUM(PENGISIAN!EX158,PENGISIAN!FC158),IF(AND(PENGISIAN!FF158&gt;0,PENGISIAN!EW158&gt;0,PENGISIAN!FF158&gt;PENGISIAN!EW158),SUM(PENGISIAN!EX158,PENGISIAN!FC158,PENGISIAN!FE158),0))</f>
        <v>0</v>
      </c>
      <c r="AS155" s="238">
        <f>IF(AND(PENGISIAN!FK158&gt;0,PENGISIAN!FD158&gt;0,PENGISIAN!FK158&gt;PENGISIAN!FD158),PENGISIAN!FK158,IF(AND(PENGISIAN!FM158&gt;0,PENGISIAN!FD158&gt;0,PENGISIAN!FM158&gt;PENGISIAN!FD158),PENGISIAN!FM158,0))</f>
        <v>0</v>
      </c>
      <c r="AT155" s="238">
        <f>IF(AND(PENGISIAN!FK158&gt;0,PENGISIAN!FD158&gt;0,PENGISIAN!FK158&gt;PENGISIAN!FD158),SUM(PENGISIAN!FE158,PENGISIAN!FJ158),IF(AND(PENGISIAN!FM158&gt;0,PENGISIAN!FD158&gt;0,PENGISIAN!FM158&gt;PENGISIAN!FD158),SUM(PENGISIAN!FE158,PENGISIAN!FJ158,PENGISIAN!FL158),0))</f>
        <v>0</v>
      </c>
      <c r="AU155" s="238">
        <f>IF(AND(PENGISIAN!FR158&gt;0,PENGISIAN!FK158&gt;0,PENGISIAN!FR158&gt;PENGISIAN!FK158),PENGISIAN!FR158,IF(AND(PENGISIAN!FT158&gt;0,PENGISIAN!FK158&gt;0,PENGISIAN!FT158&gt;PENGISIAN!FK158),PENGISIAN!FT158,0))</f>
        <v>0</v>
      </c>
      <c r="AV155" s="238">
        <f>IF(AND(PENGISIAN!FR158&gt;0,PENGISIAN!FK158&gt;0,PENGISIAN!FR158&gt;PENGISIAN!FK158),SUM(PENGISIAN!FL158,PENGISIAN!FQ158),IF(AND(PENGISIAN!FT158&gt;0,PENGISIAN!FK158&gt;0,PENGISIAN!FT158&gt;PENGISIAN!FK158),SUM(PENGISIAN!FL158,PENGISIAN!FQ158,PENGISIAN!FS158),0))</f>
        <v>0</v>
      </c>
      <c r="AW155" s="238">
        <f>IF(AND(PENGISIAN!FY158&gt;0,PENGISIAN!FR158&gt;0,PENGISIAN!FY158&gt;PENGISIAN!FR158),PENGISIAN!FY158,IF(AND(PENGISIAN!GA158&gt;0,PENGISIAN!FR158&gt;0,PENGISIAN!GA158&gt;PENGISIAN!FR158),PENGISIAN!GA158,0))</f>
        <v>0</v>
      </c>
      <c r="AX155" s="238">
        <f>IF(AND(PENGISIAN!FY158&gt;0,PENGISIAN!FR158&gt;0,PENGISIAN!FY158&gt;PENGISIAN!FR158),SUM(PENGISIAN!FS158,PENGISIAN!FX158),IF(AND(PENGISIAN!GA158&gt;0,PENGISIAN!FR158&gt;0,PENGISIAN!GA158&gt;PENGISIAN!FR158),SUM(PENGISIAN!FS158,PENGISIAN!FX158,PENGISIAN!FZ158),0))</f>
        <v>0</v>
      </c>
      <c r="AY155" s="238">
        <f>IF(AND(PENGISIAN!GF158&gt;0,PENGISIAN!FY158&gt;0,PENGISIAN!GF158&gt;PENGISIAN!FY158),PENGISIAN!GF158,IF(AND(PENGISIAN!GH158&gt;0,PENGISIAN!FY158&gt;0,PENGISIAN!GH158&gt;PENGISIAN!FY158),PENGISIAN!GH158,0))</f>
        <v>0</v>
      </c>
      <c r="AZ155" s="238">
        <f>IF(AND(PENGISIAN!GF158&gt;0,PENGISIAN!FY158&gt;0,PENGISIAN!GF158&gt;PENGISIAN!FY158),SUM(PENGISIAN!FZ158,PENGISIAN!GE158),IF(AND(PENGISIAN!GH158&gt;0,PENGISIAN!FY158&gt;0,PENGISIAN!GH158&gt;PENGISIAN!FY158),SUM(PENGISIAN!FZ158,PENGISIAN!GE158,PENGISIAN!GG158),0))</f>
        <v>0</v>
      </c>
      <c r="BA155" s="238">
        <f>IF(AND(PENGISIAN!GM158&gt;0,PENGISIAN!GF158&gt;0,PENGISIAN!GM158&gt;PENGISIAN!GF158),PENGISIAN!GM158,IF(AND(PENGISIAN!GO158&gt;0,PENGISIAN!GF158&gt;0,PENGISIAN!GO158&gt;PENGISIAN!GF158),PENGISIAN!GO158,0))</f>
        <v>0</v>
      </c>
      <c r="BB155" s="238">
        <f>IF(AND(PENGISIAN!GM158&gt;0,PENGISIAN!GF158&gt;0,PENGISIAN!GM158&gt;PENGISIAN!GF158),SUM(PENGISIAN!GG158,PENGISIAN!GL158),IF(AND(PENGISIAN!GO158&gt;0,PENGISIAN!GF158&gt;0,PENGISIAN!GO158&gt;PENGISIAN!GF158),SUM(PENGISIAN!GG158,PENGISIAN!GL158,PENGISIAN!GN158),0))</f>
        <v>0</v>
      </c>
      <c r="BC155" s="238">
        <f>IF(AND(PENGISIAN!GT158&gt;0,PENGISIAN!GM158&gt;0,PENGISIAN!GT158&gt;PENGISIAN!GM158),PENGISIAN!GT158,IF(AND(PENGISIAN!GV158&gt;0,PENGISIAN!GM158&gt;0,PENGISIAN!GV158&gt;PENGISIAN!GM158),PENGISIAN!GV158,0))</f>
        <v>0</v>
      </c>
      <c r="BD155" s="238">
        <f>IF(AND(PENGISIAN!GT158&gt;0,PENGISIAN!GM158&gt;0,PENGISIAN!GT158&gt;PENGISIAN!GM158),SUM(PENGISIAN!GN158,PENGISIAN!GS158),IF(AND(PENGISIAN!GV158&gt;0,PENGISIAN!GM158&gt;0,PENGISIAN!GV158&gt;PENGISIAN!GM158),SUM(PENGISIAN!GN158,PENGISIAN!GS158,PENGISIAN!GU158),0))</f>
        <v>0</v>
      </c>
      <c r="BE155" s="238">
        <f>IF(AND(PENGISIAN!HA158&gt;0,PENGISIAN!GT158&gt;0,PENGISIAN!HA158&gt;PENGISIAN!GT158),PENGISIAN!HA158,IF(AND(PENGISIAN!HC158&gt;0,PENGISIAN!GT158&gt;0,PENGISIAN!HC158&gt;PENGISIAN!GT158),PENGISIAN!HC158,0))</f>
        <v>0</v>
      </c>
      <c r="BF155" s="238">
        <f>IF(AND(PENGISIAN!HA158&gt;0,PENGISIAN!GT158&gt;0,PENGISIAN!HA158&gt;PENGISIAN!GT158),SUM(PENGISIAN!GU158,PENGISIAN!GZ158),IF(AND(PENGISIAN!HC158&gt;0,PENGISIAN!GT158&gt;0,PENGISIAN!HC158&gt;PENGISIAN!GT158),SUM(PENGISIAN!GU158,PENGISIAN!GZ158,PENGISIAN!HB158),0))</f>
        <v>0</v>
      </c>
      <c r="BG155" s="238">
        <f>IF(AND(PENGISIAN!HH158&gt;0,PENGISIAN!HA158&gt;0,PENGISIAN!HH158&gt;PENGISIAN!HA158),PENGISIAN!HH158,IF(AND(PENGISIAN!HJ158&gt;0,PENGISIAN!HA158&gt;0,PENGISIAN!HJ158&gt;PENGISIAN!HA158),PENGISIAN!HJ158,0))</f>
        <v>0</v>
      </c>
      <c r="BH155" s="238">
        <f>IF(AND(PENGISIAN!HH158&gt;0,PENGISIAN!HA158&gt;0,PENGISIAN!HH158&gt;PENGISIAN!HA158),SUM(PENGISIAN!HB158,PENGISIAN!HG158),IF(AND(PENGISIAN!HJ158&gt;0,PENGISIAN!HA158&gt;0,PENGISIAN!HJ158&gt;PENGISIAN!HA158),SUM(PENGISIAN!HB158,PENGISIAN!HG158,PENGISIAN!HI158),0))</f>
        <v>0</v>
      </c>
      <c r="BI155" s="238">
        <f>IF(AND(PENGISIAN!HJ158&gt;0,PENGISIAN!HH158&gt;0,PENGISIAN!HJ158&gt;PENGISIAN!HH158),PENGISIAN!HJ158,0)</f>
        <v>0</v>
      </c>
      <c r="BJ155" s="238">
        <f>IF(AND(PENGISIAN!HJ158&gt;0,PENGISIAN!HH158&gt;0,PENGISIAN!HJ158&gt;PENGISIAN!HH158),PENGISIAN!HI158,0)</f>
        <v>0</v>
      </c>
    </row>
    <row r="156" spans="1:62">
      <c r="A156" s="238">
        <f>IF(AND(PENGISIAN!M159&gt;0,PENGISIAN!F159&gt;0,PENGISIAN!M159&gt;PENGISIAN!F159),PENGISIAN!M159,IF(AND(PENGISIAN!O159&gt;0,PENGISIAN!F159&gt;0,PENGISIAN!O159&gt;PENGISIAN!F159),PENGISIAN!O159,0))</f>
        <v>0</v>
      </c>
      <c r="B156" s="238">
        <f>IF(AND(PENGISIAN!M159&gt;0,PENGISIAN!F159&gt;0,PENGISIAN!M159&gt;PENGISIAN!F159),SUM(PENGISIAN!G159,PENGISIAN!L159),IF(AND(PENGISIAN!O159&gt;0,PENGISIAN!F159&gt;0,PENGISIAN!O159&gt;PENGISIAN!F159),SUM(PENGISIAN!G159,PENGISIAN!L159,PENGISIAN!N159),0))</f>
        <v>0</v>
      </c>
      <c r="C156" s="238">
        <f>IF(AND(PENGISIAN!T159&gt;0,PENGISIAN!M159&gt;0,PENGISIAN!T159&gt;PENGISIAN!M159),PENGISIAN!T159,IF(AND(PENGISIAN!V159&gt;0,PENGISIAN!M159&gt;0,PENGISIAN!V159&gt;PENGISIAN!M159),PENGISIAN!V159,0))</f>
        <v>0</v>
      </c>
      <c r="D156" s="238">
        <f>IF(AND(PENGISIAN!T159&gt;0,PENGISIAN!M159&gt;0,PENGISIAN!T159&gt;PENGISIAN!M159),SUM(PENGISIAN!N159,PENGISIAN!S159),IF(AND(PENGISIAN!V159&gt;0,PENGISIAN!M159&gt;0,PENGISIAN!V159&gt;PENGISIAN!M159),SUM(PENGISIAN!N159,PENGISIAN!S159,PENGISIAN!U159),0))</f>
        <v>0</v>
      </c>
      <c r="E156" s="238">
        <f>IF(AND(PENGISIAN!AA159&gt;0,PENGISIAN!T159&gt;0,PENGISIAN!AA159&gt;PENGISIAN!T159),PENGISIAN!AA159,IF(AND(PENGISIAN!AC159&gt;0,PENGISIAN!T159&gt;0,PENGISIAN!AC159&gt;PENGISIAN!T159),PENGISIAN!AC159,0))</f>
        <v>23773</v>
      </c>
      <c r="F156" s="238">
        <f>IF(AND(PENGISIAN!AA159&gt;0,PENGISIAN!T159&gt;0,PENGISIAN!AA159&gt;PENGISIAN!T159),SUM(PENGISIAN!U159,PENGISIAN!Z159),IF(AND(PENGISIAN!AC159&gt;0,PENGISIAN!T159&gt;0,PENGISIAN!AC159&gt;PENGISIAN!T159),SUM(PENGISIAN!U159,PENGISIAN!Z159,PENGISIAN!AB159),0))</f>
        <v>90</v>
      </c>
      <c r="G156" s="238">
        <f>IF(AND(PENGISIAN!AH159&gt;0,PENGISIAN!AA159&gt;0,PENGISIAN!AH159&gt;PENGISIAN!AA159),PENGISIAN!AH159,IF(AND(PENGISIAN!AJ159&gt;0,PENGISIAN!AA159&gt;0,PENGISIAN!AJ159&gt;PENGISIAN!AA159),PENGISIAN!AJ159,0))</f>
        <v>0</v>
      </c>
      <c r="H156" s="238">
        <f>IF(AND(PENGISIAN!AH159&gt;0,PENGISIAN!AA159&gt;0,PENGISIAN!AH159&gt;PENGISIAN!AA159),SUM(PENGISIAN!AB159,PENGISIAN!AG159),IF(AND(PENGISIAN!AJ159&gt;0,PENGISIAN!AA159&gt;0,PENGISIAN!AJ159&gt;PENGISIAN!AA159),SUM(PENGISIAN!AB159,PENGISIAN!AG159,PENGISIAN!AI159),0))</f>
        <v>0</v>
      </c>
      <c r="I156" s="238">
        <f>IF(AND(PENGISIAN!AO159&gt;0,PENGISIAN!AH159&gt;0,PENGISIAN!AO159&gt;PENGISIAN!AH159),PENGISIAN!AO159,IF(AND(PENGISIAN!AQ159&gt;0,PENGISIAN!AH159&gt;0,PENGISIAN!AQ159&gt;PENGISIAN!AH159),PENGISIAN!AQ159,0))</f>
        <v>0</v>
      </c>
      <c r="J156" s="238">
        <f>IF(AND(PENGISIAN!AO159&gt;0,PENGISIAN!AH159&gt;0,PENGISIAN!AO159&gt;PENGISIAN!AH159),SUM(PENGISIAN!AI159,PENGISIAN!AN159),IF(AND(PENGISIAN!AQ159&gt;0,PENGISIAN!AH159&gt;0,PENGISIAN!AQ159&gt;PENGISIAN!AH159),SUM(PENGISIAN!AI159,PENGISIAN!AN159,PENGISIAN!AP159),0))</f>
        <v>0</v>
      </c>
      <c r="K156" s="238">
        <f>IF(AND(PENGISIAN!AV159&gt;0,PENGISIAN!AO159&gt;0,PENGISIAN!AV159&gt;PENGISIAN!AO159),PENGISIAN!AV159,IF(AND(PENGISIAN!AX159&gt;0,PENGISIAN!AO159&gt;0,PENGISIAN!AX159&gt;PENGISIAN!AO159),PENGISIAN!AX159,0))</f>
        <v>0</v>
      </c>
      <c r="L156" s="238">
        <f>IF(AND(PENGISIAN!AV159&gt;0,PENGISIAN!AO159&gt;0,PENGISIAN!AV159&gt;PENGISIAN!AO159),SUM(PENGISIAN!AP159,PENGISIAN!AU159),IF(AND(PENGISIAN!AX159&gt;0,PENGISIAN!AO159&gt;0,PENGISIAN!AX159&gt;PENGISIAN!AO159),SUM(PENGISIAN!AP159,PENGISIAN!AU159,PENGISIAN!AW159),0))</f>
        <v>0</v>
      </c>
      <c r="M156" s="238">
        <f>IF(AND(PENGISIAN!BC159&gt;0,PENGISIAN!AV159&gt;0,PENGISIAN!BC159&gt;PENGISIAN!AV159),PENGISIAN!BC159,IF(AND(PENGISIAN!BE159&gt;0,PENGISIAN!AV159&gt;0,PENGISIAN!BE159&gt;PENGISIAN!AV159),PENGISIAN!BE159,0))</f>
        <v>0</v>
      </c>
      <c r="N156" s="238">
        <f>IF(AND(PENGISIAN!BC159&gt;0,PENGISIAN!AV159&gt;0,PENGISIAN!BC159&gt;PENGISIAN!AV159),SUM(PENGISIAN!AW159,PENGISIAN!BB159),IF(AND(PENGISIAN!BE159&gt;0,PENGISIAN!AV159&gt;0,PENGISIAN!BE159&gt;PENGISIAN!AV159),SUM(PENGISIAN!AW159,PENGISIAN!BB159,PENGISIAN!BD159),0))</f>
        <v>0</v>
      </c>
      <c r="O156" s="238">
        <f>IF(AND(PENGISIAN!BJ159&gt;0,PENGISIAN!BC159&gt;0,PENGISIAN!BJ159&gt;PENGISIAN!BC159),PENGISIAN!BJ159,IF(AND(PENGISIAN!BL159&gt;0,PENGISIAN!BC159&gt;0,PENGISIAN!BL159&gt;PENGISIAN!BC159),PENGISIAN!BL159,0))</f>
        <v>0</v>
      </c>
      <c r="P156" s="238">
        <f>IF(AND(PENGISIAN!BJ159&gt;0,PENGISIAN!BC159&gt;0,PENGISIAN!BJ159&gt;PENGISIAN!BC159),SUM(PENGISIAN!BD159,PENGISIAN!BI159),IF(AND(PENGISIAN!BL159&gt;0,PENGISIAN!BC159&gt;0,PENGISIAN!BL159&gt;PENGISIAN!BC159),SUM(PENGISIAN!BD159,PENGISIAN!BI159,PENGISIAN!BK159),0))</f>
        <v>0</v>
      </c>
      <c r="Q156" s="238">
        <f>IF(AND(PENGISIAN!BQ159&gt;0,PENGISIAN!BJ159&gt;0,PENGISIAN!BQ159&gt;PENGISIAN!BJ159),PENGISIAN!BQ159,IF(AND(PENGISIAN!BS159&gt;0,PENGISIAN!BJ159&gt;0,PENGISIAN!BS159&gt;PENGISIAN!BJ159),PENGISIAN!BS159,0))</f>
        <v>0</v>
      </c>
      <c r="R156" s="238">
        <f>IF(AND(PENGISIAN!BQ159&gt;0,PENGISIAN!BJ159&gt;0,PENGISIAN!BQ159&gt;PENGISIAN!BJ159),SUM(PENGISIAN!BK159,PENGISIAN!BP159),IF(AND(PENGISIAN!BS159&gt;0,PENGISIAN!BJ159&gt;0,PENGISIAN!BS159&gt;PENGISIAN!BJ159),SUM(PENGISIAN!BK159,PENGISIAN!BP159,PENGISIAN!BR159),0))</f>
        <v>0</v>
      </c>
      <c r="S156" s="238">
        <f>IF(AND(PENGISIAN!BX159&gt;0,PENGISIAN!BQ159&gt;0,PENGISIAN!BX159&gt;PENGISIAN!BQ159),PENGISIAN!BX159,IF(AND(PENGISIAN!BZ159&gt;0,PENGISIAN!BQ159&gt;0,PENGISIAN!BZ159&gt;PENGISIAN!BQ159),PENGISIAN!BZ159,0))</f>
        <v>0</v>
      </c>
      <c r="T156" s="238">
        <f>IF(AND(PENGISIAN!BX159&gt;0,PENGISIAN!BQ159&gt;0,PENGISIAN!BX159&gt;PENGISIAN!BQ159),SUM(PENGISIAN!BR159,PENGISIAN!BW159),IF(AND(PENGISIAN!BZ159&gt;0,PENGISIAN!BQ159&gt;0,PENGISIAN!BZ159&gt;PENGISIAN!BQ159),SUM(PENGISIAN!BR159,PENGISIAN!BW159,PENGISIAN!BY159),0))</f>
        <v>0</v>
      </c>
      <c r="U156" s="238">
        <f>IF(AND(PENGISIAN!CE159&gt;0,PENGISIAN!BX159&gt;0,PENGISIAN!CE159&gt;PENGISIAN!BX159),PENGISIAN!CE159,IF(AND(PENGISIAN!CG159&gt;0,PENGISIAN!BX159&gt;0,PENGISIAN!CG159&gt;PENGISIAN!BX159),PENGISIAN!CG159,0))</f>
        <v>0</v>
      </c>
      <c r="V156" s="238">
        <f>IF(AND(PENGISIAN!CE159&gt;0,PENGISIAN!BX159&gt;0,PENGISIAN!CE159&gt;PENGISIAN!BX159),SUM(PENGISIAN!BY159,PENGISIAN!CD159),IF(AND(PENGISIAN!CG159&gt;0,PENGISIAN!BX159&gt;0,PENGISIAN!CG159&gt;PENGISIAN!BX159),SUM(PENGISIAN!BY159,PENGISIAN!CD159,PENGISIAN!CF159),0))</f>
        <v>0</v>
      </c>
      <c r="W156" s="238">
        <f>IF(AND(PENGISIAN!CL159&gt;0,PENGISIAN!CE159&gt;0,PENGISIAN!CL159&gt;PENGISIAN!CE159),PENGISIAN!CL159,IF(AND(PENGISIAN!CN159&gt;0,PENGISIAN!CE159&gt;0,PENGISIAN!CN159&gt;PENGISIAN!CE159),PENGISIAN!CN159,0))</f>
        <v>0</v>
      </c>
      <c r="X156" s="238">
        <f>IF(AND(PENGISIAN!CL159&gt;0,PENGISIAN!CE159&gt;0,PENGISIAN!CL159&gt;PENGISIAN!CE159),SUM(PENGISIAN!CF159,PENGISIAN!CK159),IF(AND(PENGISIAN!CN159&gt;0,PENGISIAN!CE159&gt;0,PENGISIAN!CN159&gt;PENGISIAN!CE159),SUM(PENGISIAN!CF159,PENGISIAN!CK159,PENGISIAN!CM159),0))</f>
        <v>0</v>
      </c>
      <c r="Y156" s="238">
        <f>IF(AND(PENGISIAN!CS159&gt;0,PENGISIAN!CL159&gt;0,PENGISIAN!CS159&gt;PENGISIAN!CL159),PENGISIAN!CS159,IF(AND(PENGISIAN!CU159&gt;0,PENGISIAN!CL159&gt;0,PENGISIAN!CU159&gt;PENGISIAN!CL159),PENGISIAN!CU159,0))</f>
        <v>0</v>
      </c>
      <c r="Z156" s="238">
        <f>IF(AND(PENGISIAN!CS159&gt;0,PENGISIAN!CL159&gt;0,PENGISIAN!CS159&gt;PENGISIAN!CL159),SUM(PENGISIAN!CM159,PENGISIAN!CR159),IF(AND(PENGISIAN!CU159&gt;0,PENGISIAN!CL159&gt;0,PENGISIAN!CU159&gt;PENGISIAN!CL159),SUM(PENGISIAN!CM159,PENGISIAN!CR159,PENGISIAN!CT159),0))</f>
        <v>0</v>
      </c>
      <c r="AA156" s="238">
        <f>IF(AND(PENGISIAN!CZ159&gt;0,PENGISIAN!CS159&gt;0,PENGISIAN!CZ159&gt;PENGISIAN!CS159),PENGISIAN!CZ159,IF(AND(PENGISIAN!DB159&gt;0,PENGISIAN!CS159&gt;0,PENGISIAN!DB159&gt;PENGISIAN!CS159),PENGISIAN!DB159,0))</f>
        <v>0</v>
      </c>
      <c r="AB156" s="238">
        <f>IF(AND(PENGISIAN!CZ159&gt;0,PENGISIAN!CS159&gt;0,PENGISIAN!CZ159&gt;PENGISIAN!CS159),SUM(PENGISIAN!CT159,PENGISIAN!CY159),IF(AND(PENGISIAN!DB159&gt;0,PENGISIAN!CS159&gt;0,PENGISIAN!DB159&gt;PENGISIAN!CS159),SUM(PENGISIAN!CT159,PENGISIAN!CY159,PENGISIAN!DA159),0))</f>
        <v>0</v>
      </c>
      <c r="AC156" s="238">
        <f>IF(AND(PENGISIAN!DG159&gt;0,PENGISIAN!CZ159&gt;0,PENGISIAN!DG159&gt;PENGISIAN!CZ159),PENGISIAN!DG159,IF(AND(PENGISIAN!DI159&gt;0,PENGISIAN!CZ159&gt;0,PENGISIAN!DI159&gt;PENGISIAN!CZ159),PENGISIAN!DI159,0))</f>
        <v>0</v>
      </c>
      <c r="AD156" s="238">
        <f>IF(AND(PENGISIAN!DG159&gt;0,PENGISIAN!CZ159&gt;0,PENGISIAN!DG159&gt;PENGISIAN!CZ159),SUM(PENGISIAN!DA159,PENGISIAN!DF159),IF(AND(PENGISIAN!DI159&gt;0,PENGISIAN!CZ159&gt;0,PENGISIAN!DI159&gt;PENGISIAN!CZ159),SUM(PENGISIAN!DA159,PENGISIAN!DF159,PENGISIAN!DH159),0))</f>
        <v>0</v>
      </c>
      <c r="AE156" s="238">
        <f>IF(AND(PENGISIAN!DN159&gt;0,PENGISIAN!DG159&gt;0,PENGISIAN!DN159&gt;PENGISIAN!DG159),PENGISIAN!DN159,IF(AND(PENGISIAN!DP159&gt;0,PENGISIAN!DG159&gt;0,PENGISIAN!DP159&gt;PENGISIAN!DG159),PENGISIAN!DP159,0))</f>
        <v>0</v>
      </c>
      <c r="AF156" s="238">
        <f>IF(AND(PENGISIAN!DN159&gt;0,PENGISIAN!DG159&gt;0,PENGISIAN!DN159&gt;PENGISIAN!DG159),SUM(PENGISIAN!DH159,PENGISIAN!DM159),IF(AND(PENGISIAN!DP159&gt;0,PENGISIAN!DG159&gt;0,PENGISIAN!DP159&gt;PENGISIAN!DG159),SUM(PENGISIAN!DH159,PENGISIAN!DM159,PENGISIAN!DO159),0))</f>
        <v>0</v>
      </c>
      <c r="AG156" s="238">
        <f>IF(AND(PENGISIAN!DU159&gt;0,PENGISIAN!DN159&gt;0,PENGISIAN!DU159&gt;PENGISIAN!DN159),PENGISIAN!DU159,IF(AND(PENGISIAN!DW159&gt;0,PENGISIAN!DN159&gt;0,PENGISIAN!DW159&gt;PENGISIAN!DN159),PENGISIAN!DW159,0))</f>
        <v>0</v>
      </c>
      <c r="AH156" s="238">
        <f>IF(AND(PENGISIAN!DU159&gt;0,PENGISIAN!DN159&gt;0,PENGISIAN!DU159&gt;PENGISIAN!DN159),SUM(PENGISIAN!DO159,PENGISIAN!DT159),IF(AND(PENGISIAN!DW159&gt;0,PENGISIAN!DN159&gt;0,PENGISIAN!DW159&gt;PENGISIAN!DN159),SUM(PENGISIAN!DO159,PENGISIAN!DT159,PENGISIAN!DV159),0))</f>
        <v>0</v>
      </c>
      <c r="AI156" s="238">
        <f>IF(AND(PENGISIAN!EB159&gt;0,PENGISIAN!DU159&gt;0,PENGISIAN!EB159&gt;PENGISIAN!DU159),PENGISIAN!EB159,IF(AND(PENGISIAN!ED159&gt;0,PENGISIAN!DU159&gt;0,PENGISIAN!ED159&gt;PENGISIAN!DU159),PENGISIAN!ED159,0))</f>
        <v>0</v>
      </c>
      <c r="AJ156" s="238">
        <f>IF(AND(PENGISIAN!EB159&gt;0,PENGISIAN!DU159&gt;0,PENGISIAN!EB159&gt;PENGISIAN!DU159),SUM(PENGISIAN!DV159,PENGISIAN!EA159),IF(AND(PENGISIAN!ED159&gt;0,PENGISIAN!DU159&gt;0,PENGISIAN!ED159&gt;PENGISIAN!DU159),SUM(PENGISIAN!DV159,PENGISIAN!EA159,PENGISIAN!EC159),0))</f>
        <v>0</v>
      </c>
      <c r="AK156" s="238">
        <f>IF(AND(PENGISIAN!EI159&gt;0,PENGISIAN!EB159&gt;0,PENGISIAN!EI159&gt;PENGISIAN!EB159),PENGISIAN!EI159,IF(AND(PENGISIAN!EK159&gt;0,PENGISIAN!EB159&gt;0,PENGISIAN!EK159&gt;PENGISIAN!EB159),PENGISIAN!EK159,0))</f>
        <v>0</v>
      </c>
      <c r="AL156" s="238">
        <f>IF(AND(PENGISIAN!EI159&gt;0,PENGISIAN!EB159&gt;0,PENGISIAN!EI159&gt;PENGISIAN!EB159),SUM(PENGISIAN!EC159,PENGISIAN!EH159),IF(AND(PENGISIAN!EK159&gt;0,PENGISIAN!EB159&gt;0,PENGISIAN!EK159&gt;PENGISIAN!EB159),SUM(PENGISIAN!EC159,PENGISIAN!EH159,PENGISIAN!EJ159),0))</f>
        <v>0</v>
      </c>
      <c r="AM156" s="238">
        <f>IF(AND(PENGISIAN!EP159&gt;0,PENGISIAN!EI159&gt;0,PENGISIAN!EP159&gt;PENGISIAN!EI159),PENGISIAN!EP159,IF(AND(PENGISIAN!ER159&gt;0,PENGISIAN!EI159&gt;0,PENGISIAN!ER159&gt;PENGISIAN!EI159),PENGISIAN!ER159,0))</f>
        <v>0</v>
      </c>
      <c r="AN156" s="238">
        <f>IF(AND(PENGISIAN!EP159&gt;0,PENGISIAN!EI159&gt;0,PENGISIAN!EP159&gt;PENGISIAN!EI159),SUM(PENGISIAN!EJ159,PENGISIAN!EO159),IF(AND(PENGISIAN!ER159&gt;0,PENGISIAN!EI159&gt;0,PENGISIAN!ER159&gt;PENGISIAN!EI159),SUM(PENGISIAN!EJ159,PENGISIAN!EO159,PENGISIAN!EQ159),0))</f>
        <v>0</v>
      </c>
      <c r="AO156" s="238">
        <f>IF(AND(PENGISIAN!EW159&gt;0,PENGISIAN!EP159&gt;0,PENGISIAN!EW159&gt;PENGISIAN!EP159),PENGISIAN!EW159,IF(AND(PENGISIAN!EY159&gt;0,PENGISIAN!EP159&gt;0,PENGISIAN!EY159&gt;PENGISIAN!EP159),PENGISIAN!EY159,0))</f>
        <v>0</v>
      </c>
      <c r="AP156" s="238">
        <f>IF(AND(PENGISIAN!EW159&gt;0,PENGISIAN!EP159&gt;0,PENGISIAN!EW159&gt;PENGISIAN!EP159),SUM(PENGISIAN!EQ159,PENGISIAN!EV159),IF(AND(PENGISIAN!EY159&gt;0,PENGISIAN!EP159&gt;0,PENGISIAN!EY159&gt;PENGISIAN!EP159),SUM(PENGISIAN!EQ159,PENGISIAN!EV159,PENGISIAN!EX159),0))</f>
        <v>0</v>
      </c>
      <c r="AQ156" s="238">
        <f>IF(AND(PENGISIAN!FD159&gt;0,PENGISIAN!EW159&gt;0,PENGISIAN!FD159&gt;PENGISIAN!EW159),PENGISIAN!FD159,IF(AND(PENGISIAN!FF159&gt;0,PENGISIAN!EW159&gt;0,PENGISIAN!FF159&gt;PENGISIAN!EW159),PENGISIAN!FF159,0))</f>
        <v>0</v>
      </c>
      <c r="AR156" s="238">
        <f>IF(AND(PENGISIAN!FD159&gt;0,PENGISIAN!EW159&gt;0,PENGISIAN!FD159&gt;PENGISIAN!EW159),SUM(PENGISIAN!EX159,PENGISIAN!FC159),IF(AND(PENGISIAN!FF159&gt;0,PENGISIAN!EW159&gt;0,PENGISIAN!FF159&gt;PENGISIAN!EW159),SUM(PENGISIAN!EX159,PENGISIAN!FC159,PENGISIAN!FE159),0))</f>
        <v>0</v>
      </c>
      <c r="AS156" s="238">
        <f>IF(AND(PENGISIAN!FK159&gt;0,PENGISIAN!FD159&gt;0,PENGISIAN!FK159&gt;PENGISIAN!FD159),PENGISIAN!FK159,IF(AND(PENGISIAN!FM159&gt;0,PENGISIAN!FD159&gt;0,PENGISIAN!FM159&gt;PENGISIAN!FD159),PENGISIAN!FM159,0))</f>
        <v>0</v>
      </c>
      <c r="AT156" s="238">
        <f>IF(AND(PENGISIAN!FK159&gt;0,PENGISIAN!FD159&gt;0,PENGISIAN!FK159&gt;PENGISIAN!FD159),SUM(PENGISIAN!FE159,PENGISIAN!FJ159),IF(AND(PENGISIAN!FM159&gt;0,PENGISIAN!FD159&gt;0,PENGISIAN!FM159&gt;PENGISIAN!FD159),SUM(PENGISIAN!FE159,PENGISIAN!FJ159,PENGISIAN!FL159),0))</f>
        <v>0</v>
      </c>
      <c r="AU156" s="238">
        <f>IF(AND(PENGISIAN!FR159&gt;0,PENGISIAN!FK159&gt;0,PENGISIAN!FR159&gt;PENGISIAN!FK159),PENGISIAN!FR159,IF(AND(PENGISIAN!FT159&gt;0,PENGISIAN!FK159&gt;0,PENGISIAN!FT159&gt;PENGISIAN!FK159),PENGISIAN!FT159,0))</f>
        <v>0</v>
      </c>
      <c r="AV156" s="238">
        <f>IF(AND(PENGISIAN!FR159&gt;0,PENGISIAN!FK159&gt;0,PENGISIAN!FR159&gt;PENGISIAN!FK159),SUM(PENGISIAN!FL159,PENGISIAN!FQ159),IF(AND(PENGISIAN!FT159&gt;0,PENGISIAN!FK159&gt;0,PENGISIAN!FT159&gt;PENGISIAN!FK159),SUM(PENGISIAN!FL159,PENGISIAN!FQ159,PENGISIAN!FS159),0))</f>
        <v>0</v>
      </c>
      <c r="AW156" s="238">
        <f>IF(AND(PENGISIAN!FY159&gt;0,PENGISIAN!FR159&gt;0,PENGISIAN!FY159&gt;PENGISIAN!FR159),PENGISIAN!FY159,IF(AND(PENGISIAN!GA159&gt;0,PENGISIAN!FR159&gt;0,PENGISIAN!GA159&gt;PENGISIAN!FR159),PENGISIAN!GA159,0))</f>
        <v>0</v>
      </c>
      <c r="AX156" s="238">
        <f>IF(AND(PENGISIAN!FY159&gt;0,PENGISIAN!FR159&gt;0,PENGISIAN!FY159&gt;PENGISIAN!FR159),SUM(PENGISIAN!FS159,PENGISIAN!FX159),IF(AND(PENGISIAN!GA159&gt;0,PENGISIAN!FR159&gt;0,PENGISIAN!GA159&gt;PENGISIAN!FR159),SUM(PENGISIAN!FS159,PENGISIAN!FX159,PENGISIAN!FZ159),0))</f>
        <v>0</v>
      </c>
      <c r="AY156" s="238">
        <f>IF(AND(PENGISIAN!GF159&gt;0,PENGISIAN!FY159&gt;0,PENGISIAN!GF159&gt;PENGISIAN!FY159),PENGISIAN!GF159,IF(AND(PENGISIAN!GH159&gt;0,PENGISIAN!FY159&gt;0,PENGISIAN!GH159&gt;PENGISIAN!FY159),PENGISIAN!GH159,0))</f>
        <v>0</v>
      </c>
      <c r="AZ156" s="238">
        <f>IF(AND(PENGISIAN!GF159&gt;0,PENGISIAN!FY159&gt;0,PENGISIAN!GF159&gt;PENGISIAN!FY159),SUM(PENGISIAN!FZ159,PENGISIAN!GE159),IF(AND(PENGISIAN!GH159&gt;0,PENGISIAN!FY159&gt;0,PENGISIAN!GH159&gt;PENGISIAN!FY159),SUM(PENGISIAN!FZ159,PENGISIAN!GE159,PENGISIAN!GG159),0))</f>
        <v>0</v>
      </c>
      <c r="BA156" s="238">
        <f>IF(AND(PENGISIAN!GM159&gt;0,PENGISIAN!GF159&gt;0,PENGISIAN!GM159&gt;PENGISIAN!GF159),PENGISIAN!GM159,IF(AND(PENGISIAN!GO159&gt;0,PENGISIAN!GF159&gt;0,PENGISIAN!GO159&gt;PENGISIAN!GF159),PENGISIAN!GO159,0))</f>
        <v>0</v>
      </c>
      <c r="BB156" s="238">
        <f>IF(AND(PENGISIAN!GM159&gt;0,PENGISIAN!GF159&gt;0,PENGISIAN!GM159&gt;PENGISIAN!GF159),SUM(PENGISIAN!GG159,PENGISIAN!GL159),IF(AND(PENGISIAN!GO159&gt;0,PENGISIAN!GF159&gt;0,PENGISIAN!GO159&gt;PENGISIAN!GF159),SUM(PENGISIAN!GG159,PENGISIAN!GL159,PENGISIAN!GN159),0))</f>
        <v>0</v>
      </c>
      <c r="BC156" s="238">
        <f>IF(AND(PENGISIAN!GT159&gt;0,PENGISIAN!GM159&gt;0,PENGISIAN!GT159&gt;PENGISIAN!GM159),PENGISIAN!GT159,IF(AND(PENGISIAN!GV159&gt;0,PENGISIAN!GM159&gt;0,PENGISIAN!GV159&gt;PENGISIAN!GM159),PENGISIAN!GV159,0))</f>
        <v>0</v>
      </c>
      <c r="BD156" s="238">
        <f>IF(AND(PENGISIAN!GT159&gt;0,PENGISIAN!GM159&gt;0,PENGISIAN!GT159&gt;PENGISIAN!GM159),SUM(PENGISIAN!GN159,PENGISIAN!GS159),IF(AND(PENGISIAN!GV159&gt;0,PENGISIAN!GM159&gt;0,PENGISIAN!GV159&gt;PENGISIAN!GM159),SUM(PENGISIAN!GN159,PENGISIAN!GS159,PENGISIAN!GU159),0))</f>
        <v>0</v>
      </c>
      <c r="BE156" s="238">
        <f>IF(AND(PENGISIAN!HA159&gt;0,PENGISIAN!GT159&gt;0,PENGISIAN!HA159&gt;PENGISIAN!GT159),PENGISIAN!HA159,IF(AND(PENGISIAN!HC159&gt;0,PENGISIAN!GT159&gt;0,PENGISIAN!HC159&gt;PENGISIAN!GT159),PENGISIAN!HC159,0))</f>
        <v>0</v>
      </c>
      <c r="BF156" s="238">
        <f>IF(AND(PENGISIAN!HA159&gt;0,PENGISIAN!GT159&gt;0,PENGISIAN!HA159&gt;PENGISIAN!GT159),SUM(PENGISIAN!GU159,PENGISIAN!GZ159),IF(AND(PENGISIAN!HC159&gt;0,PENGISIAN!GT159&gt;0,PENGISIAN!HC159&gt;PENGISIAN!GT159),SUM(PENGISIAN!GU159,PENGISIAN!GZ159,PENGISIAN!HB159),0))</f>
        <v>0</v>
      </c>
      <c r="BG156" s="238">
        <f>IF(AND(PENGISIAN!HH159&gt;0,PENGISIAN!HA159&gt;0,PENGISIAN!HH159&gt;PENGISIAN!HA159),PENGISIAN!HH159,IF(AND(PENGISIAN!HJ159&gt;0,PENGISIAN!HA159&gt;0,PENGISIAN!HJ159&gt;PENGISIAN!HA159),PENGISIAN!HJ159,0))</f>
        <v>0</v>
      </c>
      <c r="BH156" s="238">
        <f>IF(AND(PENGISIAN!HH159&gt;0,PENGISIAN!HA159&gt;0,PENGISIAN!HH159&gt;PENGISIAN!HA159),SUM(PENGISIAN!HB159,PENGISIAN!HG159),IF(AND(PENGISIAN!HJ159&gt;0,PENGISIAN!HA159&gt;0,PENGISIAN!HJ159&gt;PENGISIAN!HA159),SUM(PENGISIAN!HB159,PENGISIAN!HG159,PENGISIAN!HI159),0))</f>
        <v>0</v>
      </c>
      <c r="BI156" s="238">
        <f>IF(AND(PENGISIAN!HJ159&gt;0,PENGISIAN!HH159&gt;0,PENGISIAN!HJ159&gt;PENGISIAN!HH159),PENGISIAN!HJ159,0)</f>
        <v>0</v>
      </c>
      <c r="BJ156" s="238">
        <f>IF(AND(PENGISIAN!HJ159&gt;0,PENGISIAN!HH159&gt;0,PENGISIAN!HJ159&gt;PENGISIAN!HH159),PENGISIAN!HI159,0)</f>
        <v>0</v>
      </c>
    </row>
    <row r="157" spans="1:62">
      <c r="A157" s="238">
        <f>IF(AND(PENGISIAN!M160&gt;0,PENGISIAN!F160&gt;0,PENGISIAN!M160&gt;PENGISIAN!F160),PENGISIAN!M160,IF(AND(PENGISIAN!O160&gt;0,PENGISIAN!F160&gt;0,PENGISIAN!O160&gt;PENGISIAN!F160),PENGISIAN!O160,0))</f>
        <v>0</v>
      </c>
      <c r="B157" s="238">
        <f>IF(AND(PENGISIAN!M160&gt;0,PENGISIAN!F160&gt;0,PENGISIAN!M160&gt;PENGISIAN!F160),SUM(PENGISIAN!G160,PENGISIAN!L160),IF(AND(PENGISIAN!O160&gt;0,PENGISIAN!F160&gt;0,PENGISIAN!O160&gt;PENGISIAN!F160),SUM(PENGISIAN!G160,PENGISIAN!L160,PENGISIAN!N160),0))</f>
        <v>0</v>
      </c>
      <c r="C157" s="238">
        <f>IF(AND(PENGISIAN!T160&gt;0,PENGISIAN!M160&gt;0,PENGISIAN!T160&gt;PENGISIAN!M160),PENGISIAN!T160,IF(AND(PENGISIAN!V160&gt;0,PENGISIAN!M160&gt;0,PENGISIAN!V160&gt;PENGISIAN!M160),PENGISIAN!V160,0))</f>
        <v>0</v>
      </c>
      <c r="D157" s="238">
        <f>IF(AND(PENGISIAN!T160&gt;0,PENGISIAN!M160&gt;0,PENGISIAN!T160&gt;PENGISIAN!M160),SUM(PENGISIAN!N160,PENGISIAN!S160),IF(AND(PENGISIAN!V160&gt;0,PENGISIAN!M160&gt;0,PENGISIAN!V160&gt;PENGISIAN!M160),SUM(PENGISIAN!N160,PENGISIAN!S160,PENGISIAN!U160),0))</f>
        <v>0</v>
      </c>
      <c r="E157" s="238">
        <f>IF(AND(PENGISIAN!AA160&gt;0,PENGISIAN!T160&gt;0,PENGISIAN!AA160&gt;PENGISIAN!T160),PENGISIAN!AA160,IF(AND(PENGISIAN!AC160&gt;0,PENGISIAN!T160&gt;0,PENGISIAN!AC160&gt;PENGISIAN!T160),PENGISIAN!AC160,0))</f>
        <v>15376</v>
      </c>
      <c r="F157" s="238">
        <f>IF(AND(PENGISIAN!AA160&gt;0,PENGISIAN!T160&gt;0,PENGISIAN!AA160&gt;PENGISIAN!T160),SUM(PENGISIAN!U160,PENGISIAN!Z160),IF(AND(PENGISIAN!AC160&gt;0,PENGISIAN!T160&gt;0,PENGISIAN!AC160&gt;PENGISIAN!T160),SUM(PENGISIAN!U160,PENGISIAN!Z160,PENGISIAN!AB160),0))</f>
        <v>88</v>
      </c>
      <c r="G157" s="238">
        <f>IF(AND(PENGISIAN!AH160&gt;0,PENGISIAN!AA160&gt;0,PENGISIAN!AH160&gt;PENGISIAN!AA160),PENGISIAN!AH160,IF(AND(PENGISIAN!AJ160&gt;0,PENGISIAN!AA160&gt;0,PENGISIAN!AJ160&gt;PENGISIAN!AA160),PENGISIAN!AJ160,0))</f>
        <v>0</v>
      </c>
      <c r="H157" s="238">
        <f>IF(AND(PENGISIAN!AH160&gt;0,PENGISIAN!AA160&gt;0,PENGISIAN!AH160&gt;PENGISIAN!AA160),SUM(PENGISIAN!AB160,PENGISIAN!AG160),IF(AND(PENGISIAN!AJ160&gt;0,PENGISIAN!AA160&gt;0,PENGISIAN!AJ160&gt;PENGISIAN!AA160),SUM(PENGISIAN!AB160,PENGISIAN!AG160,PENGISIAN!AI160),0))</f>
        <v>0</v>
      </c>
      <c r="I157" s="238">
        <f>IF(AND(PENGISIAN!AO160&gt;0,PENGISIAN!AH160&gt;0,PENGISIAN!AO160&gt;PENGISIAN!AH160),PENGISIAN!AO160,IF(AND(PENGISIAN!AQ160&gt;0,PENGISIAN!AH160&gt;0,PENGISIAN!AQ160&gt;PENGISIAN!AH160),PENGISIAN!AQ160,0))</f>
        <v>0</v>
      </c>
      <c r="J157" s="238">
        <f>IF(AND(PENGISIAN!AO160&gt;0,PENGISIAN!AH160&gt;0,PENGISIAN!AO160&gt;PENGISIAN!AH160),SUM(PENGISIAN!AI160,PENGISIAN!AN160),IF(AND(PENGISIAN!AQ160&gt;0,PENGISIAN!AH160&gt;0,PENGISIAN!AQ160&gt;PENGISIAN!AH160),SUM(PENGISIAN!AI160,PENGISIAN!AN160,PENGISIAN!AP160),0))</f>
        <v>0</v>
      </c>
      <c r="K157" s="238">
        <f>IF(AND(PENGISIAN!AV160&gt;0,PENGISIAN!AO160&gt;0,PENGISIAN!AV160&gt;PENGISIAN!AO160),PENGISIAN!AV160,IF(AND(PENGISIAN!AX160&gt;0,PENGISIAN!AO160&gt;0,PENGISIAN!AX160&gt;PENGISIAN!AO160),PENGISIAN!AX160,0))</f>
        <v>0</v>
      </c>
      <c r="L157" s="238">
        <f>IF(AND(PENGISIAN!AV160&gt;0,PENGISIAN!AO160&gt;0,PENGISIAN!AV160&gt;PENGISIAN!AO160),SUM(PENGISIAN!AP160,PENGISIAN!AU160),IF(AND(PENGISIAN!AX160&gt;0,PENGISIAN!AO160&gt;0,PENGISIAN!AX160&gt;PENGISIAN!AO160),SUM(PENGISIAN!AP160,PENGISIAN!AU160,PENGISIAN!AW160),0))</f>
        <v>0</v>
      </c>
      <c r="M157" s="238">
        <f>IF(AND(PENGISIAN!BC160&gt;0,PENGISIAN!AV160&gt;0,PENGISIAN!BC160&gt;PENGISIAN!AV160),PENGISIAN!BC160,IF(AND(PENGISIAN!BE160&gt;0,PENGISIAN!AV160&gt;0,PENGISIAN!BE160&gt;PENGISIAN!AV160),PENGISIAN!BE160,0))</f>
        <v>0</v>
      </c>
      <c r="N157" s="238">
        <f>IF(AND(PENGISIAN!BC160&gt;0,PENGISIAN!AV160&gt;0,PENGISIAN!BC160&gt;PENGISIAN!AV160),SUM(PENGISIAN!AW160,PENGISIAN!BB160),IF(AND(PENGISIAN!BE160&gt;0,PENGISIAN!AV160&gt;0,PENGISIAN!BE160&gt;PENGISIAN!AV160),SUM(PENGISIAN!AW160,PENGISIAN!BB160,PENGISIAN!BD160),0))</f>
        <v>0</v>
      </c>
      <c r="O157" s="238">
        <f>IF(AND(PENGISIAN!BJ160&gt;0,PENGISIAN!BC160&gt;0,PENGISIAN!BJ160&gt;PENGISIAN!BC160),PENGISIAN!BJ160,IF(AND(PENGISIAN!BL160&gt;0,PENGISIAN!BC160&gt;0,PENGISIAN!BL160&gt;PENGISIAN!BC160),PENGISIAN!BL160,0))</f>
        <v>0</v>
      </c>
      <c r="P157" s="238">
        <f>IF(AND(PENGISIAN!BJ160&gt;0,PENGISIAN!BC160&gt;0,PENGISIAN!BJ160&gt;PENGISIAN!BC160),SUM(PENGISIAN!BD160,PENGISIAN!BI160),IF(AND(PENGISIAN!BL160&gt;0,PENGISIAN!BC160&gt;0,PENGISIAN!BL160&gt;PENGISIAN!BC160),SUM(PENGISIAN!BD160,PENGISIAN!BI160,PENGISIAN!BK160),0))</f>
        <v>0</v>
      </c>
      <c r="Q157" s="238">
        <f>IF(AND(PENGISIAN!BQ160&gt;0,PENGISIAN!BJ160&gt;0,PENGISIAN!BQ160&gt;PENGISIAN!BJ160),PENGISIAN!BQ160,IF(AND(PENGISIAN!BS160&gt;0,PENGISIAN!BJ160&gt;0,PENGISIAN!BS160&gt;PENGISIAN!BJ160),PENGISIAN!BS160,0))</f>
        <v>0</v>
      </c>
      <c r="R157" s="238">
        <f>IF(AND(PENGISIAN!BQ160&gt;0,PENGISIAN!BJ160&gt;0,PENGISIAN!BQ160&gt;PENGISIAN!BJ160),SUM(PENGISIAN!BK160,PENGISIAN!BP160),IF(AND(PENGISIAN!BS160&gt;0,PENGISIAN!BJ160&gt;0,PENGISIAN!BS160&gt;PENGISIAN!BJ160),SUM(PENGISIAN!BK160,PENGISIAN!BP160,PENGISIAN!BR160),0))</f>
        <v>0</v>
      </c>
      <c r="S157" s="238">
        <f>IF(AND(PENGISIAN!BX160&gt;0,PENGISIAN!BQ160&gt;0,PENGISIAN!BX160&gt;PENGISIAN!BQ160),PENGISIAN!BX160,IF(AND(PENGISIAN!BZ160&gt;0,PENGISIAN!BQ160&gt;0,PENGISIAN!BZ160&gt;PENGISIAN!BQ160),PENGISIAN!BZ160,0))</f>
        <v>0</v>
      </c>
      <c r="T157" s="238">
        <f>IF(AND(PENGISIAN!BX160&gt;0,PENGISIAN!BQ160&gt;0,PENGISIAN!BX160&gt;PENGISIAN!BQ160),SUM(PENGISIAN!BR160,PENGISIAN!BW160),IF(AND(PENGISIAN!BZ160&gt;0,PENGISIAN!BQ160&gt;0,PENGISIAN!BZ160&gt;PENGISIAN!BQ160),SUM(PENGISIAN!BR160,PENGISIAN!BW160,PENGISIAN!BY160),0))</f>
        <v>0</v>
      </c>
      <c r="U157" s="238">
        <f>IF(AND(PENGISIAN!CE160&gt;0,PENGISIAN!BX160&gt;0,PENGISIAN!CE160&gt;PENGISIAN!BX160),PENGISIAN!CE160,IF(AND(PENGISIAN!CG160&gt;0,PENGISIAN!BX160&gt;0,PENGISIAN!CG160&gt;PENGISIAN!BX160),PENGISIAN!CG160,0))</f>
        <v>0</v>
      </c>
      <c r="V157" s="238">
        <f>IF(AND(PENGISIAN!CE160&gt;0,PENGISIAN!BX160&gt;0,PENGISIAN!CE160&gt;PENGISIAN!BX160),SUM(PENGISIAN!BY160,PENGISIAN!CD160),IF(AND(PENGISIAN!CG160&gt;0,PENGISIAN!BX160&gt;0,PENGISIAN!CG160&gt;PENGISIAN!BX160),SUM(PENGISIAN!BY160,PENGISIAN!CD160,PENGISIAN!CF160),0))</f>
        <v>0</v>
      </c>
      <c r="W157" s="238">
        <f>IF(AND(PENGISIAN!CL160&gt;0,PENGISIAN!CE160&gt;0,PENGISIAN!CL160&gt;PENGISIAN!CE160),PENGISIAN!CL160,IF(AND(PENGISIAN!CN160&gt;0,PENGISIAN!CE160&gt;0,PENGISIAN!CN160&gt;PENGISIAN!CE160),PENGISIAN!CN160,0))</f>
        <v>0</v>
      </c>
      <c r="X157" s="238">
        <f>IF(AND(PENGISIAN!CL160&gt;0,PENGISIAN!CE160&gt;0,PENGISIAN!CL160&gt;PENGISIAN!CE160),SUM(PENGISIAN!CF160,PENGISIAN!CK160),IF(AND(PENGISIAN!CN160&gt;0,PENGISIAN!CE160&gt;0,PENGISIAN!CN160&gt;PENGISIAN!CE160),SUM(PENGISIAN!CF160,PENGISIAN!CK160,PENGISIAN!CM160),0))</f>
        <v>0</v>
      </c>
      <c r="Y157" s="238">
        <f>IF(AND(PENGISIAN!CS160&gt;0,PENGISIAN!CL160&gt;0,PENGISIAN!CS160&gt;PENGISIAN!CL160),PENGISIAN!CS160,IF(AND(PENGISIAN!CU160&gt;0,PENGISIAN!CL160&gt;0,PENGISIAN!CU160&gt;PENGISIAN!CL160),PENGISIAN!CU160,0))</f>
        <v>0</v>
      </c>
      <c r="Z157" s="238">
        <f>IF(AND(PENGISIAN!CS160&gt;0,PENGISIAN!CL160&gt;0,PENGISIAN!CS160&gt;PENGISIAN!CL160),SUM(PENGISIAN!CM160,PENGISIAN!CR160),IF(AND(PENGISIAN!CU160&gt;0,PENGISIAN!CL160&gt;0,PENGISIAN!CU160&gt;PENGISIAN!CL160),SUM(PENGISIAN!CM160,PENGISIAN!CR160,PENGISIAN!CT160),0))</f>
        <v>0</v>
      </c>
      <c r="AA157" s="238">
        <f>IF(AND(PENGISIAN!CZ160&gt;0,PENGISIAN!CS160&gt;0,PENGISIAN!CZ160&gt;PENGISIAN!CS160),PENGISIAN!CZ160,IF(AND(PENGISIAN!DB160&gt;0,PENGISIAN!CS160&gt;0,PENGISIAN!DB160&gt;PENGISIAN!CS160),PENGISIAN!DB160,0))</f>
        <v>0</v>
      </c>
      <c r="AB157" s="238">
        <f>IF(AND(PENGISIAN!CZ160&gt;0,PENGISIAN!CS160&gt;0,PENGISIAN!CZ160&gt;PENGISIAN!CS160),SUM(PENGISIAN!CT160,PENGISIAN!CY160),IF(AND(PENGISIAN!DB160&gt;0,PENGISIAN!CS160&gt;0,PENGISIAN!DB160&gt;PENGISIAN!CS160),SUM(PENGISIAN!CT160,PENGISIAN!CY160,PENGISIAN!DA160),0))</f>
        <v>0</v>
      </c>
      <c r="AC157" s="238">
        <f>IF(AND(PENGISIAN!DG160&gt;0,PENGISIAN!CZ160&gt;0,PENGISIAN!DG160&gt;PENGISIAN!CZ160),PENGISIAN!DG160,IF(AND(PENGISIAN!DI160&gt;0,PENGISIAN!CZ160&gt;0,PENGISIAN!DI160&gt;PENGISIAN!CZ160),PENGISIAN!DI160,0))</f>
        <v>0</v>
      </c>
      <c r="AD157" s="238">
        <f>IF(AND(PENGISIAN!DG160&gt;0,PENGISIAN!CZ160&gt;0,PENGISIAN!DG160&gt;PENGISIAN!CZ160),SUM(PENGISIAN!DA160,PENGISIAN!DF160),IF(AND(PENGISIAN!DI160&gt;0,PENGISIAN!CZ160&gt;0,PENGISIAN!DI160&gt;PENGISIAN!CZ160),SUM(PENGISIAN!DA160,PENGISIAN!DF160,PENGISIAN!DH160),0))</f>
        <v>0</v>
      </c>
      <c r="AE157" s="238">
        <f>IF(AND(PENGISIAN!DN160&gt;0,PENGISIAN!DG160&gt;0,PENGISIAN!DN160&gt;PENGISIAN!DG160),PENGISIAN!DN160,IF(AND(PENGISIAN!DP160&gt;0,PENGISIAN!DG160&gt;0,PENGISIAN!DP160&gt;PENGISIAN!DG160),PENGISIAN!DP160,0))</f>
        <v>0</v>
      </c>
      <c r="AF157" s="238">
        <f>IF(AND(PENGISIAN!DN160&gt;0,PENGISIAN!DG160&gt;0,PENGISIAN!DN160&gt;PENGISIAN!DG160),SUM(PENGISIAN!DH160,PENGISIAN!DM160),IF(AND(PENGISIAN!DP160&gt;0,PENGISIAN!DG160&gt;0,PENGISIAN!DP160&gt;PENGISIAN!DG160),SUM(PENGISIAN!DH160,PENGISIAN!DM160,PENGISIAN!DO160),0))</f>
        <v>0</v>
      </c>
      <c r="AG157" s="238">
        <f>IF(AND(PENGISIAN!DU160&gt;0,PENGISIAN!DN160&gt;0,PENGISIAN!DU160&gt;PENGISIAN!DN160),PENGISIAN!DU160,IF(AND(PENGISIAN!DW160&gt;0,PENGISIAN!DN160&gt;0,PENGISIAN!DW160&gt;PENGISIAN!DN160),PENGISIAN!DW160,0))</f>
        <v>0</v>
      </c>
      <c r="AH157" s="238">
        <f>IF(AND(PENGISIAN!DU160&gt;0,PENGISIAN!DN160&gt;0,PENGISIAN!DU160&gt;PENGISIAN!DN160),SUM(PENGISIAN!DO160,PENGISIAN!DT160),IF(AND(PENGISIAN!DW160&gt;0,PENGISIAN!DN160&gt;0,PENGISIAN!DW160&gt;PENGISIAN!DN160),SUM(PENGISIAN!DO160,PENGISIAN!DT160,PENGISIAN!DV160),0))</f>
        <v>0</v>
      </c>
      <c r="AI157" s="238">
        <f>IF(AND(PENGISIAN!EB160&gt;0,PENGISIAN!DU160&gt;0,PENGISIAN!EB160&gt;PENGISIAN!DU160),PENGISIAN!EB160,IF(AND(PENGISIAN!ED160&gt;0,PENGISIAN!DU160&gt;0,PENGISIAN!ED160&gt;PENGISIAN!DU160),PENGISIAN!ED160,0))</f>
        <v>0</v>
      </c>
      <c r="AJ157" s="238">
        <f>IF(AND(PENGISIAN!EB160&gt;0,PENGISIAN!DU160&gt;0,PENGISIAN!EB160&gt;PENGISIAN!DU160),SUM(PENGISIAN!DV160,PENGISIAN!EA160),IF(AND(PENGISIAN!ED160&gt;0,PENGISIAN!DU160&gt;0,PENGISIAN!ED160&gt;PENGISIAN!DU160),SUM(PENGISIAN!DV160,PENGISIAN!EA160,PENGISIAN!EC160),0))</f>
        <v>0</v>
      </c>
      <c r="AK157" s="238">
        <f>IF(AND(PENGISIAN!EI160&gt;0,PENGISIAN!EB160&gt;0,PENGISIAN!EI160&gt;PENGISIAN!EB160),PENGISIAN!EI160,IF(AND(PENGISIAN!EK160&gt;0,PENGISIAN!EB160&gt;0,PENGISIAN!EK160&gt;PENGISIAN!EB160),PENGISIAN!EK160,0))</f>
        <v>0</v>
      </c>
      <c r="AL157" s="238">
        <f>IF(AND(PENGISIAN!EI160&gt;0,PENGISIAN!EB160&gt;0,PENGISIAN!EI160&gt;PENGISIAN!EB160),SUM(PENGISIAN!EC160,PENGISIAN!EH160),IF(AND(PENGISIAN!EK160&gt;0,PENGISIAN!EB160&gt;0,PENGISIAN!EK160&gt;PENGISIAN!EB160),SUM(PENGISIAN!EC160,PENGISIAN!EH160,PENGISIAN!EJ160),0))</f>
        <v>0</v>
      </c>
      <c r="AM157" s="238">
        <f>IF(AND(PENGISIAN!EP160&gt;0,PENGISIAN!EI160&gt;0,PENGISIAN!EP160&gt;PENGISIAN!EI160),PENGISIAN!EP160,IF(AND(PENGISIAN!ER160&gt;0,PENGISIAN!EI160&gt;0,PENGISIAN!ER160&gt;PENGISIAN!EI160),PENGISIAN!ER160,0))</f>
        <v>0</v>
      </c>
      <c r="AN157" s="238">
        <f>IF(AND(PENGISIAN!EP160&gt;0,PENGISIAN!EI160&gt;0,PENGISIAN!EP160&gt;PENGISIAN!EI160),SUM(PENGISIAN!EJ160,PENGISIAN!EO160),IF(AND(PENGISIAN!ER160&gt;0,PENGISIAN!EI160&gt;0,PENGISIAN!ER160&gt;PENGISIAN!EI160),SUM(PENGISIAN!EJ160,PENGISIAN!EO160,PENGISIAN!EQ160),0))</f>
        <v>0</v>
      </c>
      <c r="AO157" s="238">
        <f>IF(AND(PENGISIAN!EW160&gt;0,PENGISIAN!EP160&gt;0,PENGISIAN!EW160&gt;PENGISIAN!EP160),PENGISIAN!EW160,IF(AND(PENGISIAN!EY160&gt;0,PENGISIAN!EP160&gt;0,PENGISIAN!EY160&gt;PENGISIAN!EP160),PENGISIAN!EY160,0))</f>
        <v>0</v>
      </c>
      <c r="AP157" s="238">
        <f>IF(AND(PENGISIAN!EW160&gt;0,PENGISIAN!EP160&gt;0,PENGISIAN!EW160&gt;PENGISIAN!EP160),SUM(PENGISIAN!EQ160,PENGISIAN!EV160),IF(AND(PENGISIAN!EY160&gt;0,PENGISIAN!EP160&gt;0,PENGISIAN!EY160&gt;PENGISIAN!EP160),SUM(PENGISIAN!EQ160,PENGISIAN!EV160,PENGISIAN!EX160),0))</f>
        <v>0</v>
      </c>
      <c r="AQ157" s="238">
        <f>IF(AND(PENGISIAN!FD160&gt;0,PENGISIAN!EW160&gt;0,PENGISIAN!FD160&gt;PENGISIAN!EW160),PENGISIAN!FD160,IF(AND(PENGISIAN!FF160&gt;0,PENGISIAN!EW160&gt;0,PENGISIAN!FF160&gt;PENGISIAN!EW160),PENGISIAN!FF160,0))</f>
        <v>0</v>
      </c>
      <c r="AR157" s="238">
        <f>IF(AND(PENGISIAN!FD160&gt;0,PENGISIAN!EW160&gt;0,PENGISIAN!FD160&gt;PENGISIAN!EW160),SUM(PENGISIAN!EX160,PENGISIAN!FC160),IF(AND(PENGISIAN!FF160&gt;0,PENGISIAN!EW160&gt;0,PENGISIAN!FF160&gt;PENGISIAN!EW160),SUM(PENGISIAN!EX160,PENGISIAN!FC160,PENGISIAN!FE160),0))</f>
        <v>0</v>
      </c>
      <c r="AS157" s="238">
        <f>IF(AND(PENGISIAN!FK160&gt;0,PENGISIAN!FD160&gt;0,PENGISIAN!FK160&gt;PENGISIAN!FD160),PENGISIAN!FK160,IF(AND(PENGISIAN!FM160&gt;0,PENGISIAN!FD160&gt;0,PENGISIAN!FM160&gt;PENGISIAN!FD160),PENGISIAN!FM160,0))</f>
        <v>0</v>
      </c>
      <c r="AT157" s="238">
        <f>IF(AND(PENGISIAN!FK160&gt;0,PENGISIAN!FD160&gt;0,PENGISIAN!FK160&gt;PENGISIAN!FD160),SUM(PENGISIAN!FE160,PENGISIAN!FJ160),IF(AND(PENGISIAN!FM160&gt;0,PENGISIAN!FD160&gt;0,PENGISIAN!FM160&gt;PENGISIAN!FD160),SUM(PENGISIAN!FE160,PENGISIAN!FJ160,PENGISIAN!FL160),0))</f>
        <v>0</v>
      </c>
      <c r="AU157" s="238">
        <f>IF(AND(PENGISIAN!FR160&gt;0,PENGISIAN!FK160&gt;0,PENGISIAN!FR160&gt;PENGISIAN!FK160),PENGISIAN!FR160,IF(AND(PENGISIAN!FT160&gt;0,PENGISIAN!FK160&gt;0,PENGISIAN!FT160&gt;PENGISIAN!FK160),PENGISIAN!FT160,0))</f>
        <v>0</v>
      </c>
      <c r="AV157" s="238">
        <f>IF(AND(PENGISIAN!FR160&gt;0,PENGISIAN!FK160&gt;0,PENGISIAN!FR160&gt;PENGISIAN!FK160),SUM(PENGISIAN!FL160,PENGISIAN!FQ160),IF(AND(PENGISIAN!FT160&gt;0,PENGISIAN!FK160&gt;0,PENGISIAN!FT160&gt;PENGISIAN!FK160),SUM(PENGISIAN!FL160,PENGISIAN!FQ160,PENGISIAN!FS160),0))</f>
        <v>0</v>
      </c>
      <c r="AW157" s="238">
        <f>IF(AND(PENGISIAN!FY160&gt;0,PENGISIAN!FR160&gt;0,PENGISIAN!FY160&gt;PENGISIAN!FR160),PENGISIAN!FY160,IF(AND(PENGISIAN!GA160&gt;0,PENGISIAN!FR160&gt;0,PENGISIAN!GA160&gt;PENGISIAN!FR160),PENGISIAN!GA160,0))</f>
        <v>0</v>
      </c>
      <c r="AX157" s="238">
        <f>IF(AND(PENGISIAN!FY160&gt;0,PENGISIAN!FR160&gt;0,PENGISIAN!FY160&gt;PENGISIAN!FR160),SUM(PENGISIAN!FS160,PENGISIAN!FX160),IF(AND(PENGISIAN!GA160&gt;0,PENGISIAN!FR160&gt;0,PENGISIAN!GA160&gt;PENGISIAN!FR160),SUM(PENGISIAN!FS160,PENGISIAN!FX160,PENGISIAN!FZ160),0))</f>
        <v>0</v>
      </c>
      <c r="AY157" s="238">
        <f>IF(AND(PENGISIAN!GF160&gt;0,PENGISIAN!FY160&gt;0,PENGISIAN!GF160&gt;PENGISIAN!FY160),PENGISIAN!GF160,IF(AND(PENGISIAN!GH160&gt;0,PENGISIAN!FY160&gt;0,PENGISIAN!GH160&gt;PENGISIAN!FY160),PENGISIAN!GH160,0))</f>
        <v>0</v>
      </c>
      <c r="AZ157" s="238">
        <f>IF(AND(PENGISIAN!GF160&gt;0,PENGISIAN!FY160&gt;0,PENGISIAN!GF160&gt;PENGISIAN!FY160),SUM(PENGISIAN!FZ160,PENGISIAN!GE160),IF(AND(PENGISIAN!GH160&gt;0,PENGISIAN!FY160&gt;0,PENGISIAN!GH160&gt;PENGISIAN!FY160),SUM(PENGISIAN!FZ160,PENGISIAN!GE160,PENGISIAN!GG160),0))</f>
        <v>0</v>
      </c>
      <c r="BA157" s="238">
        <f>IF(AND(PENGISIAN!GM160&gt;0,PENGISIAN!GF160&gt;0,PENGISIAN!GM160&gt;PENGISIAN!GF160),PENGISIAN!GM160,IF(AND(PENGISIAN!GO160&gt;0,PENGISIAN!GF160&gt;0,PENGISIAN!GO160&gt;PENGISIAN!GF160),PENGISIAN!GO160,0))</f>
        <v>0</v>
      </c>
      <c r="BB157" s="238">
        <f>IF(AND(PENGISIAN!GM160&gt;0,PENGISIAN!GF160&gt;0,PENGISIAN!GM160&gt;PENGISIAN!GF160),SUM(PENGISIAN!GG160,PENGISIAN!GL160),IF(AND(PENGISIAN!GO160&gt;0,PENGISIAN!GF160&gt;0,PENGISIAN!GO160&gt;PENGISIAN!GF160),SUM(PENGISIAN!GG160,PENGISIAN!GL160,PENGISIAN!GN160),0))</f>
        <v>0</v>
      </c>
      <c r="BC157" s="238">
        <f>IF(AND(PENGISIAN!GT160&gt;0,PENGISIAN!GM160&gt;0,PENGISIAN!GT160&gt;PENGISIAN!GM160),PENGISIAN!GT160,IF(AND(PENGISIAN!GV160&gt;0,PENGISIAN!GM160&gt;0,PENGISIAN!GV160&gt;PENGISIAN!GM160),PENGISIAN!GV160,0))</f>
        <v>0</v>
      </c>
      <c r="BD157" s="238">
        <f>IF(AND(PENGISIAN!GT160&gt;0,PENGISIAN!GM160&gt;0,PENGISIAN!GT160&gt;PENGISIAN!GM160),SUM(PENGISIAN!GN160,PENGISIAN!GS160),IF(AND(PENGISIAN!GV160&gt;0,PENGISIAN!GM160&gt;0,PENGISIAN!GV160&gt;PENGISIAN!GM160),SUM(PENGISIAN!GN160,PENGISIAN!GS160,PENGISIAN!GU160),0))</f>
        <v>0</v>
      </c>
      <c r="BE157" s="238">
        <f>IF(AND(PENGISIAN!HA160&gt;0,PENGISIAN!GT160&gt;0,PENGISIAN!HA160&gt;PENGISIAN!GT160),PENGISIAN!HA160,IF(AND(PENGISIAN!HC160&gt;0,PENGISIAN!GT160&gt;0,PENGISIAN!HC160&gt;PENGISIAN!GT160),PENGISIAN!HC160,0))</f>
        <v>0</v>
      </c>
      <c r="BF157" s="238">
        <f>IF(AND(PENGISIAN!HA160&gt;0,PENGISIAN!GT160&gt;0,PENGISIAN!HA160&gt;PENGISIAN!GT160),SUM(PENGISIAN!GU160,PENGISIAN!GZ160),IF(AND(PENGISIAN!HC160&gt;0,PENGISIAN!GT160&gt;0,PENGISIAN!HC160&gt;PENGISIAN!GT160),SUM(PENGISIAN!GU160,PENGISIAN!GZ160,PENGISIAN!HB160),0))</f>
        <v>0</v>
      </c>
      <c r="BG157" s="238">
        <f>IF(AND(PENGISIAN!HH160&gt;0,PENGISIAN!HA160&gt;0,PENGISIAN!HH160&gt;PENGISIAN!HA160),PENGISIAN!HH160,IF(AND(PENGISIAN!HJ160&gt;0,PENGISIAN!HA160&gt;0,PENGISIAN!HJ160&gt;PENGISIAN!HA160),PENGISIAN!HJ160,0))</f>
        <v>0</v>
      </c>
      <c r="BH157" s="238">
        <f>IF(AND(PENGISIAN!HH160&gt;0,PENGISIAN!HA160&gt;0,PENGISIAN!HH160&gt;PENGISIAN!HA160),SUM(PENGISIAN!HB160,PENGISIAN!HG160),IF(AND(PENGISIAN!HJ160&gt;0,PENGISIAN!HA160&gt;0,PENGISIAN!HJ160&gt;PENGISIAN!HA160),SUM(PENGISIAN!HB160,PENGISIAN!HG160,PENGISIAN!HI160),0))</f>
        <v>0</v>
      </c>
      <c r="BI157" s="238">
        <f>IF(AND(PENGISIAN!HJ160&gt;0,PENGISIAN!HH160&gt;0,PENGISIAN!HJ160&gt;PENGISIAN!HH160),PENGISIAN!HJ160,0)</f>
        <v>0</v>
      </c>
      <c r="BJ157" s="238">
        <f>IF(AND(PENGISIAN!HJ160&gt;0,PENGISIAN!HH160&gt;0,PENGISIAN!HJ160&gt;PENGISIAN!HH160),PENGISIAN!HI160,0)</f>
        <v>0</v>
      </c>
    </row>
    <row r="159" spans="1:62">
      <c r="A159" s="238">
        <f>IF(AND(PENGISIAN!M162&gt;0,PENGISIAN!F162&gt;0,PENGISIAN!M162&gt;PENGISIAN!F162),PENGISIAN!M162,IF(AND(PENGISIAN!O162&gt;0,PENGISIAN!F162&gt;0,PENGISIAN!O162&gt;PENGISIAN!F162),PENGISIAN!O162,0))</f>
        <v>0</v>
      </c>
      <c r="B159" s="238">
        <f>IF(AND(PENGISIAN!M162&gt;0,PENGISIAN!F162&gt;0,PENGISIAN!M162&gt;PENGISIAN!F162),SUM(PENGISIAN!G162,PENGISIAN!L162),IF(AND(PENGISIAN!O162&gt;0,PENGISIAN!F162&gt;0,PENGISIAN!O162&gt;PENGISIAN!F162),SUM(PENGISIAN!G162,PENGISIAN!L162,PENGISIAN!N162),0))</f>
        <v>0</v>
      </c>
      <c r="C159" s="238">
        <f>IF(AND(PENGISIAN!T162&gt;0,PENGISIAN!M162&gt;0,PENGISIAN!T162&gt;PENGISIAN!M162),PENGISIAN!T162,IF(AND(PENGISIAN!V162&gt;0,PENGISIAN!M162&gt;0,PENGISIAN!V162&gt;PENGISIAN!M162),PENGISIAN!V162,0))</f>
        <v>0</v>
      </c>
      <c r="D159" s="238">
        <f>IF(AND(PENGISIAN!T162&gt;0,PENGISIAN!M162&gt;0,PENGISIAN!T162&gt;PENGISIAN!M162),SUM(PENGISIAN!N162,PENGISIAN!S162),IF(AND(PENGISIAN!V162&gt;0,PENGISIAN!M162&gt;0,PENGISIAN!V162&gt;PENGISIAN!M162),SUM(PENGISIAN!N162,PENGISIAN!S162,PENGISIAN!U162),0))</f>
        <v>0</v>
      </c>
      <c r="E159" s="238">
        <f>IF(AND(PENGISIAN!AA162&gt;0,PENGISIAN!T162&gt;0,PENGISIAN!AA162&gt;PENGISIAN!T162),PENGISIAN!AA162,IF(AND(PENGISIAN!AC162&gt;0,PENGISIAN!T162&gt;0,PENGISIAN!AC162&gt;PENGISIAN!T162),PENGISIAN!AC162,0))</f>
        <v>0</v>
      </c>
      <c r="F159" s="238">
        <f>IF(AND(PENGISIAN!AA162&gt;0,PENGISIAN!T162&gt;0,PENGISIAN!AA162&gt;PENGISIAN!T162),SUM(PENGISIAN!U162,PENGISIAN!Z162),IF(AND(PENGISIAN!AC162&gt;0,PENGISIAN!T162&gt;0,PENGISIAN!AC162&gt;PENGISIAN!T162),SUM(PENGISIAN!U162,PENGISIAN!Z162,PENGISIAN!AB162),0))</f>
        <v>0</v>
      </c>
      <c r="G159" s="238">
        <f>IF(AND(PENGISIAN!AH162&gt;0,PENGISIAN!AA162&gt;0,PENGISIAN!AH162&gt;PENGISIAN!AA162),PENGISIAN!AH162,IF(AND(PENGISIAN!AJ162&gt;0,PENGISIAN!AA162&gt;0,PENGISIAN!AJ162&gt;PENGISIAN!AA162),PENGISIAN!AJ162,0))</f>
        <v>0</v>
      </c>
      <c r="H159" s="238">
        <f>IF(AND(PENGISIAN!AH162&gt;0,PENGISIAN!AA162&gt;0,PENGISIAN!AH162&gt;PENGISIAN!AA162),SUM(PENGISIAN!AB162,PENGISIAN!AG162),IF(AND(PENGISIAN!AJ162&gt;0,PENGISIAN!AA162&gt;0,PENGISIAN!AJ162&gt;PENGISIAN!AA162),SUM(PENGISIAN!AB162,PENGISIAN!AG162,PENGISIAN!AI162),0))</f>
        <v>0</v>
      </c>
      <c r="I159" s="238">
        <f>IF(AND(PENGISIAN!AO162&gt;0,PENGISIAN!AH162&gt;0,PENGISIAN!AO162&gt;PENGISIAN!AH162),PENGISIAN!AO162,IF(AND(PENGISIAN!AQ162&gt;0,PENGISIAN!AH162&gt;0,PENGISIAN!AQ162&gt;PENGISIAN!AH162),PENGISIAN!AQ162,0))</f>
        <v>0</v>
      </c>
      <c r="J159" s="238">
        <f>IF(AND(PENGISIAN!AO162&gt;0,PENGISIAN!AH162&gt;0,PENGISIAN!AO162&gt;PENGISIAN!AH162),SUM(PENGISIAN!AI162,PENGISIAN!AN162),IF(AND(PENGISIAN!AQ162&gt;0,PENGISIAN!AH162&gt;0,PENGISIAN!AQ162&gt;PENGISIAN!AH162),SUM(PENGISIAN!AI162,PENGISIAN!AN162,PENGISIAN!AP162),0))</f>
        <v>0</v>
      </c>
      <c r="K159" s="238">
        <f>IF(AND(PENGISIAN!AV162&gt;0,PENGISIAN!AO162&gt;0,PENGISIAN!AV162&gt;PENGISIAN!AO162),PENGISIAN!AV162,IF(AND(PENGISIAN!AX162&gt;0,PENGISIAN!AO162&gt;0,PENGISIAN!AX162&gt;PENGISIAN!AO162),PENGISIAN!AX162,0))</f>
        <v>0</v>
      </c>
      <c r="L159" s="238">
        <f>IF(AND(PENGISIAN!AV162&gt;0,PENGISIAN!AO162&gt;0,PENGISIAN!AV162&gt;PENGISIAN!AO162),SUM(PENGISIAN!AP162,PENGISIAN!AU162),IF(AND(PENGISIAN!AX162&gt;0,PENGISIAN!AO162&gt;0,PENGISIAN!AX162&gt;PENGISIAN!AO162),SUM(PENGISIAN!AP162,PENGISIAN!AU162,PENGISIAN!AW162),0))</f>
        <v>0</v>
      </c>
      <c r="M159" s="238">
        <f>IF(AND(PENGISIAN!BC162&gt;0,PENGISIAN!AV162&gt;0,PENGISIAN!BC162&gt;PENGISIAN!AV162),PENGISIAN!BC162,IF(AND(PENGISIAN!BE162&gt;0,PENGISIAN!AV162&gt;0,PENGISIAN!BE162&gt;PENGISIAN!AV162),PENGISIAN!BE162,0))</f>
        <v>0</v>
      </c>
      <c r="N159" s="238">
        <f>IF(AND(PENGISIAN!BC162&gt;0,PENGISIAN!AV162&gt;0,PENGISIAN!BC162&gt;PENGISIAN!AV162),SUM(PENGISIAN!AW162,PENGISIAN!BB162),IF(AND(PENGISIAN!BE162&gt;0,PENGISIAN!AV162&gt;0,PENGISIAN!BE162&gt;PENGISIAN!AV162),SUM(PENGISIAN!AW162,PENGISIAN!BB162,PENGISIAN!BD162),0))</f>
        <v>0</v>
      </c>
      <c r="O159" s="238">
        <f>IF(AND(PENGISIAN!BJ162&gt;0,PENGISIAN!BC162&gt;0,PENGISIAN!BJ162&gt;PENGISIAN!BC162),PENGISIAN!BJ162,IF(AND(PENGISIAN!BL162&gt;0,PENGISIAN!BC162&gt;0,PENGISIAN!BL162&gt;PENGISIAN!BC162),PENGISIAN!BL162,0))</f>
        <v>0</v>
      </c>
      <c r="P159" s="238">
        <f>IF(AND(PENGISIAN!BJ162&gt;0,PENGISIAN!BC162&gt;0,PENGISIAN!BJ162&gt;PENGISIAN!BC162),SUM(PENGISIAN!BD162,PENGISIAN!BI162),IF(AND(PENGISIAN!BL162&gt;0,PENGISIAN!BC162&gt;0,PENGISIAN!BL162&gt;PENGISIAN!BC162),SUM(PENGISIAN!BD162,PENGISIAN!BI162,PENGISIAN!BK162),0))</f>
        <v>0</v>
      </c>
      <c r="Q159" s="238">
        <f>IF(AND(PENGISIAN!BQ162&gt;0,PENGISIAN!BJ162&gt;0,PENGISIAN!BQ162&gt;PENGISIAN!BJ162),PENGISIAN!BQ162,IF(AND(PENGISIAN!BS162&gt;0,PENGISIAN!BJ162&gt;0,PENGISIAN!BS162&gt;PENGISIAN!BJ162),PENGISIAN!BS162,0))</f>
        <v>0</v>
      </c>
      <c r="R159" s="238">
        <f>IF(AND(PENGISIAN!BQ162&gt;0,PENGISIAN!BJ162&gt;0,PENGISIAN!BQ162&gt;PENGISIAN!BJ162),SUM(PENGISIAN!BK162,PENGISIAN!BP162),IF(AND(PENGISIAN!BS162&gt;0,PENGISIAN!BJ162&gt;0,PENGISIAN!BS162&gt;PENGISIAN!BJ162),SUM(PENGISIAN!BK162,PENGISIAN!BP162,PENGISIAN!BR162),0))</f>
        <v>0</v>
      </c>
      <c r="S159" s="238">
        <f>IF(AND(PENGISIAN!BX162&gt;0,PENGISIAN!BQ162&gt;0,PENGISIAN!BX162&gt;PENGISIAN!BQ162),PENGISIAN!BX162,IF(AND(PENGISIAN!BZ162&gt;0,PENGISIAN!BQ162&gt;0,PENGISIAN!BZ162&gt;PENGISIAN!BQ162),PENGISIAN!BZ162,0))</f>
        <v>0</v>
      </c>
      <c r="T159" s="238">
        <f>IF(AND(PENGISIAN!BX162&gt;0,PENGISIAN!BQ162&gt;0,PENGISIAN!BX162&gt;PENGISIAN!BQ162),SUM(PENGISIAN!BR162,PENGISIAN!BW162),IF(AND(PENGISIAN!BZ162&gt;0,PENGISIAN!BQ162&gt;0,PENGISIAN!BZ162&gt;PENGISIAN!BQ162),SUM(PENGISIAN!BR162,PENGISIAN!BW162,PENGISIAN!BY162),0))</f>
        <v>0</v>
      </c>
      <c r="U159" s="238">
        <f>IF(AND(PENGISIAN!CE162&gt;0,PENGISIAN!BX162&gt;0,PENGISIAN!CE162&gt;PENGISIAN!BX162),PENGISIAN!CE162,IF(AND(PENGISIAN!CG162&gt;0,PENGISIAN!BX162&gt;0,PENGISIAN!CG162&gt;PENGISIAN!BX162),PENGISIAN!CG162,0))</f>
        <v>0</v>
      </c>
      <c r="V159" s="238">
        <f>IF(AND(PENGISIAN!CE162&gt;0,PENGISIAN!BX162&gt;0,PENGISIAN!CE162&gt;PENGISIAN!BX162),SUM(PENGISIAN!BY162,PENGISIAN!CD162),IF(AND(PENGISIAN!CG162&gt;0,PENGISIAN!BX162&gt;0,PENGISIAN!CG162&gt;PENGISIAN!BX162),SUM(PENGISIAN!BY162,PENGISIAN!CD162,PENGISIAN!CF162),0))</f>
        <v>0</v>
      </c>
      <c r="W159" s="238">
        <f>IF(AND(PENGISIAN!CL162&gt;0,PENGISIAN!CE162&gt;0,PENGISIAN!CL162&gt;PENGISIAN!CE162),PENGISIAN!CL162,IF(AND(PENGISIAN!CN162&gt;0,PENGISIAN!CE162&gt;0,PENGISIAN!CN162&gt;PENGISIAN!CE162),PENGISIAN!CN162,0))</f>
        <v>0</v>
      </c>
      <c r="X159" s="238">
        <f>IF(AND(PENGISIAN!CL162&gt;0,PENGISIAN!CE162&gt;0,PENGISIAN!CL162&gt;PENGISIAN!CE162),SUM(PENGISIAN!CF162,PENGISIAN!CK162),IF(AND(PENGISIAN!CN162&gt;0,PENGISIAN!CE162&gt;0,PENGISIAN!CN162&gt;PENGISIAN!CE162),SUM(PENGISIAN!CF162,PENGISIAN!CK162,PENGISIAN!CM162),0))</f>
        <v>0</v>
      </c>
      <c r="Y159" s="238">
        <f>IF(AND(PENGISIAN!CS162&gt;0,PENGISIAN!CL162&gt;0,PENGISIAN!CS162&gt;PENGISIAN!CL162),PENGISIAN!CS162,IF(AND(PENGISIAN!CU162&gt;0,PENGISIAN!CL162&gt;0,PENGISIAN!CU162&gt;PENGISIAN!CL162),PENGISIAN!CU162,0))</f>
        <v>0</v>
      </c>
      <c r="Z159" s="238">
        <f>IF(AND(PENGISIAN!CS162&gt;0,PENGISIAN!CL162&gt;0,PENGISIAN!CS162&gt;PENGISIAN!CL162),SUM(PENGISIAN!CM162,PENGISIAN!CR162),IF(AND(PENGISIAN!CU162&gt;0,PENGISIAN!CL162&gt;0,PENGISIAN!CU162&gt;PENGISIAN!CL162),SUM(PENGISIAN!CM162,PENGISIAN!CR162,PENGISIAN!CT162),0))</f>
        <v>0</v>
      </c>
      <c r="AA159" s="238">
        <f>IF(AND(PENGISIAN!CZ162&gt;0,PENGISIAN!CS162&gt;0,PENGISIAN!CZ162&gt;PENGISIAN!CS162),PENGISIAN!CZ162,IF(AND(PENGISIAN!DB162&gt;0,PENGISIAN!CS162&gt;0,PENGISIAN!DB162&gt;PENGISIAN!CS162),PENGISIAN!DB162,0))</f>
        <v>0</v>
      </c>
      <c r="AB159" s="238">
        <f>IF(AND(PENGISIAN!CZ162&gt;0,PENGISIAN!CS162&gt;0,PENGISIAN!CZ162&gt;PENGISIAN!CS162),SUM(PENGISIAN!CT162,PENGISIAN!CY162),IF(AND(PENGISIAN!DB162&gt;0,PENGISIAN!CS162&gt;0,PENGISIAN!DB162&gt;PENGISIAN!CS162),SUM(PENGISIAN!CT162,PENGISIAN!CY162,PENGISIAN!DA162),0))</f>
        <v>0</v>
      </c>
      <c r="AC159" s="238">
        <f>IF(AND(PENGISIAN!DG162&gt;0,PENGISIAN!CZ162&gt;0,PENGISIAN!DG162&gt;PENGISIAN!CZ162),PENGISIAN!DG162,IF(AND(PENGISIAN!DI162&gt;0,PENGISIAN!CZ162&gt;0,PENGISIAN!DI162&gt;PENGISIAN!CZ162),PENGISIAN!DI162,0))</f>
        <v>0</v>
      </c>
      <c r="AD159" s="238">
        <f>IF(AND(PENGISIAN!DG162&gt;0,PENGISIAN!CZ162&gt;0,PENGISIAN!DG162&gt;PENGISIAN!CZ162),SUM(PENGISIAN!DA162,PENGISIAN!DF162),IF(AND(PENGISIAN!DI162&gt;0,PENGISIAN!CZ162&gt;0,PENGISIAN!DI162&gt;PENGISIAN!CZ162),SUM(PENGISIAN!DA162,PENGISIAN!DF162,PENGISIAN!DH162),0))</f>
        <v>0</v>
      </c>
      <c r="AE159" s="238">
        <f>IF(AND(PENGISIAN!DN162&gt;0,PENGISIAN!DG162&gt;0,PENGISIAN!DN162&gt;PENGISIAN!DG162),PENGISIAN!DN162,IF(AND(PENGISIAN!DP162&gt;0,PENGISIAN!DG162&gt;0,PENGISIAN!DP162&gt;PENGISIAN!DG162),PENGISIAN!DP162,0))</f>
        <v>0</v>
      </c>
      <c r="AF159" s="238">
        <f>IF(AND(PENGISIAN!DN162&gt;0,PENGISIAN!DG162&gt;0,PENGISIAN!DN162&gt;PENGISIAN!DG162),SUM(PENGISIAN!DH162,PENGISIAN!DM162),IF(AND(PENGISIAN!DP162&gt;0,PENGISIAN!DG162&gt;0,PENGISIAN!DP162&gt;PENGISIAN!DG162),SUM(PENGISIAN!DH162,PENGISIAN!DM162,PENGISIAN!DO162),0))</f>
        <v>0</v>
      </c>
      <c r="AG159" s="238">
        <f>IF(AND(PENGISIAN!DU162&gt;0,PENGISIAN!DN162&gt;0,PENGISIAN!DU162&gt;PENGISIAN!DN162),PENGISIAN!DU162,IF(AND(PENGISIAN!DW162&gt;0,PENGISIAN!DN162&gt;0,PENGISIAN!DW162&gt;PENGISIAN!DN162),PENGISIAN!DW162,0))</f>
        <v>0</v>
      </c>
      <c r="AH159" s="238">
        <f>IF(AND(PENGISIAN!DU162&gt;0,PENGISIAN!DN162&gt;0,PENGISIAN!DU162&gt;PENGISIAN!DN162),SUM(PENGISIAN!DO162,PENGISIAN!DT162),IF(AND(PENGISIAN!DW162&gt;0,PENGISIAN!DN162&gt;0,PENGISIAN!DW162&gt;PENGISIAN!DN162),SUM(PENGISIAN!DO162,PENGISIAN!DT162,PENGISIAN!DV162),0))</f>
        <v>0</v>
      </c>
      <c r="AI159" s="238">
        <f>IF(AND(PENGISIAN!EB162&gt;0,PENGISIAN!DU162&gt;0,PENGISIAN!EB162&gt;PENGISIAN!DU162),PENGISIAN!EB162,IF(AND(PENGISIAN!ED162&gt;0,PENGISIAN!DU162&gt;0,PENGISIAN!ED162&gt;PENGISIAN!DU162),PENGISIAN!ED162,0))</f>
        <v>0</v>
      </c>
      <c r="AJ159" s="238">
        <f>IF(AND(PENGISIAN!EB162&gt;0,PENGISIAN!DU162&gt;0,PENGISIAN!EB162&gt;PENGISIAN!DU162),SUM(PENGISIAN!DV162,PENGISIAN!EA162),IF(AND(PENGISIAN!ED162&gt;0,PENGISIAN!DU162&gt;0,PENGISIAN!ED162&gt;PENGISIAN!DU162),SUM(PENGISIAN!DV162,PENGISIAN!EA162,PENGISIAN!EC162),0))</f>
        <v>0</v>
      </c>
      <c r="AK159" s="238">
        <f>IF(AND(PENGISIAN!EI162&gt;0,PENGISIAN!EB162&gt;0,PENGISIAN!EI162&gt;PENGISIAN!EB162),PENGISIAN!EI162,IF(AND(PENGISIAN!EK162&gt;0,PENGISIAN!EB162&gt;0,PENGISIAN!EK162&gt;PENGISIAN!EB162),PENGISIAN!EK162,0))</f>
        <v>0</v>
      </c>
      <c r="AL159" s="238">
        <f>IF(AND(PENGISIAN!EI162&gt;0,PENGISIAN!EB162&gt;0,PENGISIAN!EI162&gt;PENGISIAN!EB162),SUM(PENGISIAN!EC162,PENGISIAN!EH162),IF(AND(PENGISIAN!EK162&gt;0,PENGISIAN!EB162&gt;0,PENGISIAN!EK162&gt;PENGISIAN!EB162),SUM(PENGISIAN!EC162,PENGISIAN!EH162,PENGISIAN!EJ162),0))</f>
        <v>0</v>
      </c>
      <c r="AM159" s="238">
        <f>IF(AND(PENGISIAN!EP162&gt;0,PENGISIAN!EI162&gt;0,PENGISIAN!EP162&gt;PENGISIAN!EI162),PENGISIAN!EP162,IF(AND(PENGISIAN!ER162&gt;0,PENGISIAN!EI162&gt;0,PENGISIAN!ER162&gt;PENGISIAN!EI162),PENGISIAN!ER162,0))</f>
        <v>0</v>
      </c>
      <c r="AN159" s="238">
        <f>IF(AND(PENGISIAN!EP162&gt;0,PENGISIAN!EI162&gt;0,PENGISIAN!EP162&gt;PENGISIAN!EI162),SUM(PENGISIAN!EJ162,PENGISIAN!EO162),IF(AND(PENGISIAN!ER162&gt;0,PENGISIAN!EI162&gt;0,PENGISIAN!ER162&gt;PENGISIAN!EI162),SUM(PENGISIAN!EJ162,PENGISIAN!EO162,PENGISIAN!EQ162),0))</f>
        <v>0</v>
      </c>
      <c r="AO159" s="238">
        <f>IF(AND(PENGISIAN!EW162&gt;0,PENGISIAN!EP162&gt;0,PENGISIAN!EW162&gt;PENGISIAN!EP162),PENGISIAN!EW162,IF(AND(PENGISIAN!EY162&gt;0,PENGISIAN!EP162&gt;0,PENGISIAN!EY162&gt;PENGISIAN!EP162),PENGISIAN!EY162,0))</f>
        <v>0</v>
      </c>
      <c r="AP159" s="238">
        <f>IF(AND(PENGISIAN!EW162&gt;0,PENGISIAN!EP162&gt;0,PENGISIAN!EW162&gt;PENGISIAN!EP162),SUM(PENGISIAN!EQ162,PENGISIAN!EV162),IF(AND(PENGISIAN!EY162&gt;0,PENGISIAN!EP162&gt;0,PENGISIAN!EY162&gt;PENGISIAN!EP162),SUM(PENGISIAN!EQ162,PENGISIAN!EV162,PENGISIAN!EX162),0))</f>
        <v>0</v>
      </c>
      <c r="AQ159" s="238">
        <f>IF(AND(PENGISIAN!FD162&gt;0,PENGISIAN!EW162&gt;0,PENGISIAN!FD162&gt;PENGISIAN!EW162),PENGISIAN!FD162,IF(AND(PENGISIAN!FF162&gt;0,PENGISIAN!EW162&gt;0,PENGISIAN!FF162&gt;PENGISIAN!EW162),PENGISIAN!FF162,0))</f>
        <v>0</v>
      </c>
      <c r="AR159" s="238">
        <f>IF(AND(PENGISIAN!FD162&gt;0,PENGISIAN!EW162&gt;0,PENGISIAN!FD162&gt;PENGISIAN!EW162),SUM(PENGISIAN!EX162,PENGISIAN!FC162),IF(AND(PENGISIAN!FF162&gt;0,PENGISIAN!EW162&gt;0,PENGISIAN!FF162&gt;PENGISIAN!EW162),SUM(PENGISIAN!EX162,PENGISIAN!FC162,PENGISIAN!FE162),0))</f>
        <v>0</v>
      </c>
      <c r="AS159" s="238">
        <f>IF(AND(PENGISIAN!FK162&gt;0,PENGISIAN!FD162&gt;0,PENGISIAN!FK162&gt;PENGISIAN!FD162),PENGISIAN!FK162,IF(AND(PENGISIAN!FM162&gt;0,PENGISIAN!FD162&gt;0,PENGISIAN!FM162&gt;PENGISIAN!FD162),PENGISIAN!FM162,0))</f>
        <v>0</v>
      </c>
      <c r="AT159" s="238">
        <f>IF(AND(PENGISIAN!FK162&gt;0,PENGISIAN!FD162&gt;0,PENGISIAN!FK162&gt;PENGISIAN!FD162),SUM(PENGISIAN!FE162,PENGISIAN!FJ162),IF(AND(PENGISIAN!FM162&gt;0,PENGISIAN!FD162&gt;0,PENGISIAN!FM162&gt;PENGISIAN!FD162),SUM(PENGISIAN!FE162,PENGISIAN!FJ162,PENGISIAN!FL162),0))</f>
        <v>0</v>
      </c>
      <c r="AU159" s="238">
        <f>IF(AND(PENGISIAN!FR162&gt;0,PENGISIAN!FK162&gt;0,PENGISIAN!FR162&gt;PENGISIAN!FK162),PENGISIAN!FR162,IF(AND(PENGISIAN!FT162&gt;0,PENGISIAN!FK162&gt;0,PENGISIAN!FT162&gt;PENGISIAN!FK162),PENGISIAN!FT162,0))</f>
        <v>0</v>
      </c>
      <c r="AV159" s="238">
        <f>IF(AND(PENGISIAN!FR162&gt;0,PENGISIAN!FK162&gt;0,PENGISIAN!FR162&gt;PENGISIAN!FK162),SUM(PENGISIAN!FL162,PENGISIAN!FQ162),IF(AND(PENGISIAN!FT162&gt;0,PENGISIAN!FK162&gt;0,PENGISIAN!FT162&gt;PENGISIAN!FK162),SUM(PENGISIAN!FL162,PENGISIAN!FQ162,PENGISIAN!FS162),0))</f>
        <v>0</v>
      </c>
      <c r="AW159" s="238">
        <f>IF(AND(PENGISIAN!FY162&gt;0,PENGISIAN!FR162&gt;0,PENGISIAN!FY162&gt;PENGISIAN!FR162),PENGISIAN!FY162,IF(AND(PENGISIAN!GA162&gt;0,PENGISIAN!FR162&gt;0,PENGISIAN!GA162&gt;PENGISIAN!FR162),PENGISIAN!GA162,0))</f>
        <v>0</v>
      </c>
      <c r="AX159" s="238">
        <f>IF(AND(PENGISIAN!FY162&gt;0,PENGISIAN!FR162&gt;0,PENGISIAN!FY162&gt;PENGISIAN!FR162),SUM(PENGISIAN!FS162,PENGISIAN!FX162),IF(AND(PENGISIAN!GA162&gt;0,PENGISIAN!FR162&gt;0,PENGISIAN!GA162&gt;PENGISIAN!FR162),SUM(PENGISIAN!FS162,PENGISIAN!FX162,PENGISIAN!FZ162),0))</f>
        <v>0</v>
      </c>
      <c r="AY159" s="238">
        <f>IF(AND(PENGISIAN!GF162&gt;0,PENGISIAN!FY162&gt;0,PENGISIAN!GF162&gt;PENGISIAN!FY162),PENGISIAN!GF162,IF(AND(PENGISIAN!GH162&gt;0,PENGISIAN!FY162&gt;0,PENGISIAN!GH162&gt;PENGISIAN!FY162),PENGISIAN!GH162,0))</f>
        <v>0</v>
      </c>
      <c r="AZ159" s="238">
        <f>IF(AND(PENGISIAN!GF162&gt;0,PENGISIAN!FY162&gt;0,PENGISIAN!GF162&gt;PENGISIAN!FY162),SUM(PENGISIAN!FZ162,PENGISIAN!GE162),IF(AND(PENGISIAN!GH162&gt;0,PENGISIAN!FY162&gt;0,PENGISIAN!GH162&gt;PENGISIAN!FY162),SUM(PENGISIAN!FZ162,PENGISIAN!GE162,PENGISIAN!GG162),0))</f>
        <v>0</v>
      </c>
      <c r="BA159" s="238">
        <f>IF(AND(PENGISIAN!GM162&gt;0,PENGISIAN!GF162&gt;0,PENGISIAN!GM162&gt;PENGISIAN!GF162),PENGISIAN!GM162,IF(AND(PENGISIAN!GO162&gt;0,PENGISIAN!GF162&gt;0,PENGISIAN!GO162&gt;PENGISIAN!GF162),PENGISIAN!GO162,0))</f>
        <v>0</v>
      </c>
      <c r="BB159" s="238">
        <f>IF(AND(PENGISIAN!GM162&gt;0,PENGISIAN!GF162&gt;0,PENGISIAN!GM162&gt;PENGISIAN!GF162),SUM(PENGISIAN!GG162,PENGISIAN!GL162),IF(AND(PENGISIAN!GO162&gt;0,PENGISIAN!GF162&gt;0,PENGISIAN!GO162&gt;PENGISIAN!GF162),SUM(PENGISIAN!GG162,PENGISIAN!GL162,PENGISIAN!GN162),0))</f>
        <v>0</v>
      </c>
      <c r="BC159" s="238">
        <f>IF(AND(PENGISIAN!GT162&gt;0,PENGISIAN!GM162&gt;0,PENGISIAN!GT162&gt;PENGISIAN!GM162),PENGISIAN!GT162,IF(AND(PENGISIAN!GV162&gt;0,PENGISIAN!GM162&gt;0,PENGISIAN!GV162&gt;PENGISIAN!GM162),PENGISIAN!GV162,0))</f>
        <v>0</v>
      </c>
      <c r="BD159" s="238">
        <f>IF(AND(PENGISIAN!GT162&gt;0,PENGISIAN!GM162&gt;0,PENGISIAN!GT162&gt;PENGISIAN!GM162),SUM(PENGISIAN!GN162,PENGISIAN!GS162),IF(AND(PENGISIAN!GV162&gt;0,PENGISIAN!GM162&gt;0,PENGISIAN!GV162&gt;PENGISIAN!GM162),SUM(PENGISIAN!GN162,PENGISIAN!GS162,PENGISIAN!GU162),0))</f>
        <v>0</v>
      </c>
      <c r="BE159" s="238">
        <f>IF(AND(PENGISIAN!HA162&gt;0,PENGISIAN!GT162&gt;0,PENGISIAN!HA162&gt;PENGISIAN!GT162),PENGISIAN!HA162,IF(AND(PENGISIAN!HC162&gt;0,PENGISIAN!GT162&gt;0,PENGISIAN!HC162&gt;PENGISIAN!GT162),PENGISIAN!HC162,0))</f>
        <v>0</v>
      </c>
      <c r="BF159" s="238">
        <f>IF(AND(PENGISIAN!HA162&gt;0,PENGISIAN!GT162&gt;0,PENGISIAN!HA162&gt;PENGISIAN!GT162),SUM(PENGISIAN!GU162,PENGISIAN!GZ162),IF(AND(PENGISIAN!HC162&gt;0,PENGISIAN!GT162&gt;0,PENGISIAN!HC162&gt;PENGISIAN!GT162),SUM(PENGISIAN!GU162,PENGISIAN!GZ162,PENGISIAN!HB162),0))</f>
        <v>0</v>
      </c>
      <c r="BG159" s="238">
        <f>IF(AND(PENGISIAN!HH162&gt;0,PENGISIAN!HA162&gt;0,PENGISIAN!HH162&gt;PENGISIAN!HA162),PENGISIAN!HH162,IF(AND(PENGISIAN!HJ162&gt;0,PENGISIAN!HA162&gt;0,PENGISIAN!HJ162&gt;PENGISIAN!HA162),PENGISIAN!HJ162,0))</f>
        <v>0</v>
      </c>
      <c r="BH159" s="238">
        <f>IF(AND(PENGISIAN!HH162&gt;0,PENGISIAN!HA162&gt;0,PENGISIAN!HH162&gt;PENGISIAN!HA162),SUM(PENGISIAN!HB162,PENGISIAN!HG162),IF(AND(PENGISIAN!HJ162&gt;0,PENGISIAN!HA162&gt;0,PENGISIAN!HJ162&gt;PENGISIAN!HA162),SUM(PENGISIAN!HB162,PENGISIAN!HG162,PENGISIAN!HI162),0))</f>
        <v>0</v>
      </c>
      <c r="BI159" s="238">
        <f>IF(AND(PENGISIAN!HJ162&gt;0,PENGISIAN!HH162&gt;0,PENGISIAN!HJ162&gt;PENGISIAN!HH162),PENGISIAN!HJ162,0)</f>
        <v>0</v>
      </c>
      <c r="BJ159" s="238">
        <f>IF(AND(PENGISIAN!HJ162&gt;0,PENGISIAN!HH162&gt;0,PENGISIAN!HJ162&gt;PENGISIAN!HH162),PENGISIAN!HI162,0)</f>
        <v>0</v>
      </c>
    </row>
    <row r="160" spans="1:62">
      <c r="A160" s="238">
        <f>IF(AND(PENGISIAN!M163&gt;0,PENGISIAN!F163&gt;0,PENGISIAN!M163&gt;PENGISIAN!F163),PENGISIAN!M163,IF(AND(PENGISIAN!O163&gt;0,PENGISIAN!F163&gt;0,PENGISIAN!O163&gt;PENGISIAN!F163),PENGISIAN!O163,0))</f>
        <v>0</v>
      </c>
      <c r="B160" s="238">
        <f>IF(AND(PENGISIAN!M163&gt;0,PENGISIAN!F163&gt;0,PENGISIAN!M163&gt;PENGISIAN!F163),SUM(PENGISIAN!G163,PENGISIAN!L163),IF(AND(PENGISIAN!O163&gt;0,PENGISIAN!F163&gt;0,PENGISIAN!O163&gt;PENGISIAN!F163),SUM(PENGISIAN!G163,PENGISIAN!L163,PENGISIAN!N163),0))</f>
        <v>0</v>
      </c>
      <c r="C160" s="238">
        <f>IF(AND(PENGISIAN!T163&gt;0,PENGISIAN!M163&gt;0,PENGISIAN!T163&gt;PENGISIAN!M163),PENGISIAN!T163,IF(AND(PENGISIAN!V163&gt;0,PENGISIAN!M163&gt;0,PENGISIAN!V163&gt;PENGISIAN!M163),PENGISIAN!V163,0))</f>
        <v>0</v>
      </c>
      <c r="D160" s="238">
        <f>IF(AND(PENGISIAN!T163&gt;0,PENGISIAN!M163&gt;0,PENGISIAN!T163&gt;PENGISIAN!M163),SUM(PENGISIAN!N163,PENGISIAN!S163),IF(AND(PENGISIAN!V163&gt;0,PENGISIAN!M163&gt;0,PENGISIAN!V163&gt;PENGISIAN!M163),SUM(PENGISIAN!N163,PENGISIAN!S163,PENGISIAN!U163),0))</f>
        <v>0</v>
      </c>
      <c r="E160" s="238">
        <f>IF(AND(PENGISIAN!AA163&gt;0,PENGISIAN!T163&gt;0,PENGISIAN!AA163&gt;PENGISIAN!T163),PENGISIAN!AA163,IF(AND(PENGISIAN!AC163&gt;0,PENGISIAN!T163&gt;0,PENGISIAN!AC163&gt;PENGISIAN!T163),PENGISIAN!AC163,0))</f>
        <v>0</v>
      </c>
      <c r="F160" s="238">
        <f>IF(AND(PENGISIAN!AA163&gt;0,PENGISIAN!T163&gt;0,PENGISIAN!AA163&gt;PENGISIAN!T163),SUM(PENGISIAN!U163,PENGISIAN!Z163),IF(AND(PENGISIAN!AC163&gt;0,PENGISIAN!T163&gt;0,PENGISIAN!AC163&gt;PENGISIAN!T163),SUM(PENGISIAN!U163,PENGISIAN!Z163,PENGISIAN!AB163),0))</f>
        <v>0</v>
      </c>
      <c r="G160" s="238">
        <f>IF(AND(PENGISIAN!AH163&gt;0,PENGISIAN!AA163&gt;0,PENGISIAN!AH163&gt;PENGISIAN!AA163),PENGISIAN!AH163,IF(AND(PENGISIAN!AJ163&gt;0,PENGISIAN!AA163&gt;0,PENGISIAN!AJ163&gt;PENGISIAN!AA163),PENGISIAN!AJ163,0))</f>
        <v>0</v>
      </c>
      <c r="H160" s="238">
        <f>IF(AND(PENGISIAN!AH163&gt;0,PENGISIAN!AA163&gt;0,PENGISIAN!AH163&gt;PENGISIAN!AA163),SUM(PENGISIAN!AB163,PENGISIAN!AG163),IF(AND(PENGISIAN!AJ163&gt;0,PENGISIAN!AA163&gt;0,PENGISIAN!AJ163&gt;PENGISIAN!AA163),SUM(PENGISIAN!AB163,PENGISIAN!AG163,PENGISIAN!AI163),0))</f>
        <v>0</v>
      </c>
      <c r="I160" s="238">
        <f>IF(AND(PENGISIAN!AO163&gt;0,PENGISIAN!AH163&gt;0,PENGISIAN!AO163&gt;PENGISIAN!AH163),PENGISIAN!AO163,IF(AND(PENGISIAN!AQ163&gt;0,PENGISIAN!AH163&gt;0,PENGISIAN!AQ163&gt;PENGISIAN!AH163),PENGISIAN!AQ163,0))</f>
        <v>0</v>
      </c>
      <c r="J160" s="238">
        <f>IF(AND(PENGISIAN!AO163&gt;0,PENGISIAN!AH163&gt;0,PENGISIAN!AO163&gt;PENGISIAN!AH163),SUM(PENGISIAN!AI163,PENGISIAN!AN163),IF(AND(PENGISIAN!AQ163&gt;0,PENGISIAN!AH163&gt;0,PENGISIAN!AQ163&gt;PENGISIAN!AH163),SUM(PENGISIAN!AI163,PENGISIAN!AN163,PENGISIAN!AP163),0))</f>
        <v>0</v>
      </c>
      <c r="K160" s="238">
        <f>IF(AND(PENGISIAN!AV163&gt;0,PENGISIAN!AO163&gt;0,PENGISIAN!AV163&gt;PENGISIAN!AO163),PENGISIAN!AV163,IF(AND(PENGISIAN!AX163&gt;0,PENGISIAN!AO163&gt;0,PENGISIAN!AX163&gt;PENGISIAN!AO163),PENGISIAN!AX163,0))</f>
        <v>0</v>
      </c>
      <c r="L160" s="238">
        <f>IF(AND(PENGISIAN!AV163&gt;0,PENGISIAN!AO163&gt;0,PENGISIAN!AV163&gt;PENGISIAN!AO163),SUM(PENGISIAN!AP163,PENGISIAN!AU163),IF(AND(PENGISIAN!AX163&gt;0,PENGISIAN!AO163&gt;0,PENGISIAN!AX163&gt;PENGISIAN!AO163),SUM(PENGISIAN!AP163,PENGISIAN!AU163,PENGISIAN!AW163),0))</f>
        <v>0</v>
      </c>
      <c r="M160" s="238">
        <f>IF(AND(PENGISIAN!BC163&gt;0,PENGISIAN!AV163&gt;0,PENGISIAN!BC163&gt;PENGISIAN!AV163),PENGISIAN!BC163,IF(AND(PENGISIAN!BE163&gt;0,PENGISIAN!AV163&gt;0,PENGISIAN!BE163&gt;PENGISIAN!AV163),PENGISIAN!BE163,0))</f>
        <v>0</v>
      </c>
      <c r="N160" s="238">
        <f>IF(AND(PENGISIAN!BC163&gt;0,PENGISIAN!AV163&gt;0,PENGISIAN!BC163&gt;PENGISIAN!AV163),SUM(PENGISIAN!AW163,PENGISIAN!BB163),IF(AND(PENGISIAN!BE163&gt;0,PENGISIAN!AV163&gt;0,PENGISIAN!BE163&gt;PENGISIAN!AV163),SUM(PENGISIAN!AW163,PENGISIAN!BB163,PENGISIAN!BD163),0))</f>
        <v>0</v>
      </c>
      <c r="O160" s="238">
        <f>IF(AND(PENGISIAN!BJ163&gt;0,PENGISIAN!BC163&gt;0,PENGISIAN!BJ163&gt;PENGISIAN!BC163),PENGISIAN!BJ163,IF(AND(PENGISIAN!BL163&gt;0,PENGISIAN!BC163&gt;0,PENGISIAN!BL163&gt;PENGISIAN!BC163),PENGISIAN!BL163,0))</f>
        <v>0</v>
      </c>
      <c r="P160" s="238">
        <f>IF(AND(PENGISIAN!BJ163&gt;0,PENGISIAN!BC163&gt;0,PENGISIAN!BJ163&gt;PENGISIAN!BC163),SUM(PENGISIAN!BD163,PENGISIAN!BI163),IF(AND(PENGISIAN!BL163&gt;0,PENGISIAN!BC163&gt;0,PENGISIAN!BL163&gt;PENGISIAN!BC163),SUM(PENGISIAN!BD163,PENGISIAN!BI163,PENGISIAN!BK163),0))</f>
        <v>0</v>
      </c>
      <c r="Q160" s="238">
        <f>IF(AND(PENGISIAN!BQ163&gt;0,PENGISIAN!BJ163&gt;0,PENGISIAN!BQ163&gt;PENGISIAN!BJ163),PENGISIAN!BQ163,IF(AND(PENGISIAN!BS163&gt;0,PENGISIAN!BJ163&gt;0,PENGISIAN!BS163&gt;PENGISIAN!BJ163),PENGISIAN!BS163,0))</f>
        <v>0</v>
      </c>
      <c r="R160" s="238">
        <f>IF(AND(PENGISIAN!BQ163&gt;0,PENGISIAN!BJ163&gt;0,PENGISIAN!BQ163&gt;PENGISIAN!BJ163),SUM(PENGISIAN!BK163,PENGISIAN!BP163),IF(AND(PENGISIAN!BS163&gt;0,PENGISIAN!BJ163&gt;0,PENGISIAN!BS163&gt;PENGISIAN!BJ163),SUM(PENGISIAN!BK163,PENGISIAN!BP163,PENGISIAN!BR163),0))</f>
        <v>0</v>
      </c>
      <c r="S160" s="238">
        <f>IF(AND(PENGISIAN!BX163&gt;0,PENGISIAN!BQ163&gt;0,PENGISIAN!BX163&gt;PENGISIAN!BQ163),PENGISIAN!BX163,IF(AND(PENGISIAN!BZ163&gt;0,PENGISIAN!BQ163&gt;0,PENGISIAN!BZ163&gt;PENGISIAN!BQ163),PENGISIAN!BZ163,0))</f>
        <v>0</v>
      </c>
      <c r="T160" s="238">
        <f>IF(AND(PENGISIAN!BX163&gt;0,PENGISIAN!BQ163&gt;0,PENGISIAN!BX163&gt;PENGISIAN!BQ163),SUM(PENGISIAN!BR163,PENGISIAN!BW163),IF(AND(PENGISIAN!BZ163&gt;0,PENGISIAN!BQ163&gt;0,PENGISIAN!BZ163&gt;PENGISIAN!BQ163),SUM(PENGISIAN!BR163,PENGISIAN!BW163,PENGISIAN!BY163),0))</f>
        <v>0</v>
      </c>
      <c r="U160" s="238">
        <f>IF(AND(PENGISIAN!CE163&gt;0,PENGISIAN!BX163&gt;0,PENGISIAN!CE163&gt;PENGISIAN!BX163),PENGISIAN!CE163,IF(AND(PENGISIAN!CG163&gt;0,PENGISIAN!BX163&gt;0,PENGISIAN!CG163&gt;PENGISIAN!BX163),PENGISIAN!CG163,0))</f>
        <v>0</v>
      </c>
      <c r="V160" s="238">
        <f>IF(AND(PENGISIAN!CE163&gt;0,PENGISIAN!BX163&gt;0,PENGISIAN!CE163&gt;PENGISIAN!BX163),SUM(PENGISIAN!BY163,PENGISIAN!CD163),IF(AND(PENGISIAN!CG163&gt;0,PENGISIAN!BX163&gt;0,PENGISIAN!CG163&gt;PENGISIAN!BX163),SUM(PENGISIAN!BY163,PENGISIAN!CD163,PENGISIAN!CF163),0))</f>
        <v>0</v>
      </c>
      <c r="W160" s="238">
        <f>IF(AND(PENGISIAN!CL163&gt;0,PENGISIAN!CE163&gt;0,PENGISIAN!CL163&gt;PENGISIAN!CE163),PENGISIAN!CL163,IF(AND(PENGISIAN!CN163&gt;0,PENGISIAN!CE163&gt;0,PENGISIAN!CN163&gt;PENGISIAN!CE163),PENGISIAN!CN163,0))</f>
        <v>0</v>
      </c>
      <c r="X160" s="238">
        <f>IF(AND(PENGISIAN!CL163&gt;0,PENGISIAN!CE163&gt;0,PENGISIAN!CL163&gt;PENGISIAN!CE163),SUM(PENGISIAN!CF163,PENGISIAN!CK163),IF(AND(PENGISIAN!CN163&gt;0,PENGISIAN!CE163&gt;0,PENGISIAN!CN163&gt;PENGISIAN!CE163),SUM(PENGISIAN!CF163,PENGISIAN!CK163,PENGISIAN!CM163),0))</f>
        <v>0</v>
      </c>
      <c r="Y160" s="238">
        <f>IF(AND(PENGISIAN!CS163&gt;0,PENGISIAN!CL163&gt;0,PENGISIAN!CS163&gt;PENGISIAN!CL163),PENGISIAN!CS163,IF(AND(PENGISIAN!CU163&gt;0,PENGISIAN!CL163&gt;0,PENGISIAN!CU163&gt;PENGISIAN!CL163),PENGISIAN!CU163,0))</f>
        <v>0</v>
      </c>
      <c r="Z160" s="238">
        <f>IF(AND(PENGISIAN!CS163&gt;0,PENGISIAN!CL163&gt;0,PENGISIAN!CS163&gt;PENGISIAN!CL163),SUM(PENGISIAN!CM163,PENGISIAN!CR163),IF(AND(PENGISIAN!CU163&gt;0,PENGISIAN!CL163&gt;0,PENGISIAN!CU163&gt;PENGISIAN!CL163),SUM(PENGISIAN!CM163,PENGISIAN!CR163,PENGISIAN!CT163),0))</f>
        <v>0</v>
      </c>
      <c r="AA160" s="238">
        <f>IF(AND(PENGISIAN!CZ163&gt;0,PENGISIAN!CS163&gt;0,PENGISIAN!CZ163&gt;PENGISIAN!CS163),PENGISIAN!CZ163,IF(AND(PENGISIAN!DB163&gt;0,PENGISIAN!CS163&gt;0,PENGISIAN!DB163&gt;PENGISIAN!CS163),PENGISIAN!DB163,0))</f>
        <v>0</v>
      </c>
      <c r="AB160" s="238">
        <f>IF(AND(PENGISIAN!CZ163&gt;0,PENGISIAN!CS163&gt;0,PENGISIAN!CZ163&gt;PENGISIAN!CS163),SUM(PENGISIAN!CT163,PENGISIAN!CY163),IF(AND(PENGISIAN!DB163&gt;0,PENGISIAN!CS163&gt;0,PENGISIAN!DB163&gt;PENGISIAN!CS163),SUM(PENGISIAN!CT163,PENGISIAN!CY163,PENGISIAN!DA163),0))</f>
        <v>0</v>
      </c>
      <c r="AC160" s="238">
        <f>IF(AND(PENGISIAN!DG163&gt;0,PENGISIAN!CZ163&gt;0,PENGISIAN!DG163&gt;PENGISIAN!CZ163),PENGISIAN!DG163,IF(AND(PENGISIAN!DI163&gt;0,PENGISIAN!CZ163&gt;0,PENGISIAN!DI163&gt;PENGISIAN!CZ163),PENGISIAN!DI163,0))</f>
        <v>0</v>
      </c>
      <c r="AD160" s="238">
        <f>IF(AND(PENGISIAN!DG163&gt;0,PENGISIAN!CZ163&gt;0,PENGISIAN!DG163&gt;PENGISIAN!CZ163),SUM(PENGISIAN!DA163,PENGISIAN!DF163),IF(AND(PENGISIAN!DI163&gt;0,PENGISIAN!CZ163&gt;0,PENGISIAN!DI163&gt;PENGISIAN!CZ163),SUM(PENGISIAN!DA163,PENGISIAN!DF163,PENGISIAN!DH163),0))</f>
        <v>0</v>
      </c>
      <c r="AE160" s="238">
        <f>IF(AND(PENGISIAN!DN163&gt;0,PENGISIAN!DG163&gt;0,PENGISIAN!DN163&gt;PENGISIAN!DG163),PENGISIAN!DN163,IF(AND(PENGISIAN!DP163&gt;0,PENGISIAN!DG163&gt;0,PENGISIAN!DP163&gt;PENGISIAN!DG163),PENGISIAN!DP163,0))</f>
        <v>0</v>
      </c>
      <c r="AF160" s="238">
        <f>IF(AND(PENGISIAN!DN163&gt;0,PENGISIAN!DG163&gt;0,PENGISIAN!DN163&gt;PENGISIAN!DG163),SUM(PENGISIAN!DH163,PENGISIAN!DM163),IF(AND(PENGISIAN!DP163&gt;0,PENGISIAN!DG163&gt;0,PENGISIAN!DP163&gt;PENGISIAN!DG163),SUM(PENGISIAN!DH163,PENGISIAN!DM163,PENGISIAN!DO163),0))</f>
        <v>0</v>
      </c>
      <c r="AG160" s="238">
        <f>IF(AND(PENGISIAN!DU163&gt;0,PENGISIAN!DN163&gt;0,PENGISIAN!DU163&gt;PENGISIAN!DN163),PENGISIAN!DU163,IF(AND(PENGISIAN!DW163&gt;0,PENGISIAN!DN163&gt;0,PENGISIAN!DW163&gt;PENGISIAN!DN163),PENGISIAN!DW163,0))</f>
        <v>0</v>
      </c>
      <c r="AH160" s="238">
        <f>IF(AND(PENGISIAN!DU163&gt;0,PENGISIAN!DN163&gt;0,PENGISIAN!DU163&gt;PENGISIAN!DN163),SUM(PENGISIAN!DO163,PENGISIAN!DT163),IF(AND(PENGISIAN!DW163&gt;0,PENGISIAN!DN163&gt;0,PENGISIAN!DW163&gt;PENGISIAN!DN163),SUM(PENGISIAN!DO163,PENGISIAN!DT163,PENGISIAN!DV163),0))</f>
        <v>0</v>
      </c>
      <c r="AI160" s="238">
        <f>IF(AND(PENGISIAN!EB163&gt;0,PENGISIAN!DU163&gt;0,PENGISIAN!EB163&gt;PENGISIAN!DU163),PENGISIAN!EB163,IF(AND(PENGISIAN!ED163&gt;0,PENGISIAN!DU163&gt;0,PENGISIAN!ED163&gt;PENGISIAN!DU163),PENGISIAN!ED163,0))</f>
        <v>0</v>
      </c>
      <c r="AJ160" s="238">
        <f>IF(AND(PENGISIAN!EB163&gt;0,PENGISIAN!DU163&gt;0,PENGISIAN!EB163&gt;PENGISIAN!DU163),SUM(PENGISIAN!DV163,PENGISIAN!EA163),IF(AND(PENGISIAN!ED163&gt;0,PENGISIAN!DU163&gt;0,PENGISIAN!ED163&gt;PENGISIAN!DU163),SUM(PENGISIAN!DV163,PENGISIAN!EA163,PENGISIAN!EC163),0))</f>
        <v>0</v>
      </c>
      <c r="AK160" s="238">
        <f>IF(AND(PENGISIAN!EI163&gt;0,PENGISIAN!EB163&gt;0,PENGISIAN!EI163&gt;PENGISIAN!EB163),PENGISIAN!EI163,IF(AND(PENGISIAN!EK163&gt;0,PENGISIAN!EB163&gt;0,PENGISIAN!EK163&gt;PENGISIAN!EB163),PENGISIAN!EK163,0))</f>
        <v>0</v>
      </c>
      <c r="AL160" s="238">
        <f>IF(AND(PENGISIAN!EI163&gt;0,PENGISIAN!EB163&gt;0,PENGISIAN!EI163&gt;PENGISIAN!EB163),SUM(PENGISIAN!EC163,PENGISIAN!EH163),IF(AND(PENGISIAN!EK163&gt;0,PENGISIAN!EB163&gt;0,PENGISIAN!EK163&gt;PENGISIAN!EB163),SUM(PENGISIAN!EC163,PENGISIAN!EH163,PENGISIAN!EJ163),0))</f>
        <v>0</v>
      </c>
      <c r="AM160" s="238">
        <f>IF(AND(PENGISIAN!EP163&gt;0,PENGISIAN!EI163&gt;0,PENGISIAN!EP163&gt;PENGISIAN!EI163),PENGISIAN!EP163,IF(AND(PENGISIAN!ER163&gt;0,PENGISIAN!EI163&gt;0,PENGISIAN!ER163&gt;PENGISIAN!EI163),PENGISIAN!ER163,0))</f>
        <v>0</v>
      </c>
      <c r="AN160" s="238">
        <f>IF(AND(PENGISIAN!EP163&gt;0,PENGISIAN!EI163&gt;0,PENGISIAN!EP163&gt;PENGISIAN!EI163),SUM(PENGISIAN!EJ163,PENGISIAN!EO163),IF(AND(PENGISIAN!ER163&gt;0,PENGISIAN!EI163&gt;0,PENGISIAN!ER163&gt;PENGISIAN!EI163),SUM(PENGISIAN!EJ163,PENGISIAN!EO163,PENGISIAN!EQ163),0))</f>
        <v>0</v>
      </c>
      <c r="AO160" s="238">
        <f>IF(AND(PENGISIAN!EW163&gt;0,PENGISIAN!EP163&gt;0,PENGISIAN!EW163&gt;PENGISIAN!EP163),PENGISIAN!EW163,IF(AND(PENGISIAN!EY163&gt;0,PENGISIAN!EP163&gt;0,PENGISIAN!EY163&gt;PENGISIAN!EP163),PENGISIAN!EY163,0))</f>
        <v>0</v>
      </c>
      <c r="AP160" s="238">
        <f>IF(AND(PENGISIAN!EW163&gt;0,PENGISIAN!EP163&gt;0,PENGISIAN!EW163&gt;PENGISIAN!EP163),SUM(PENGISIAN!EQ163,PENGISIAN!EV163),IF(AND(PENGISIAN!EY163&gt;0,PENGISIAN!EP163&gt;0,PENGISIAN!EY163&gt;PENGISIAN!EP163),SUM(PENGISIAN!EQ163,PENGISIAN!EV163,PENGISIAN!EX163),0))</f>
        <v>0</v>
      </c>
      <c r="AQ160" s="238">
        <f>IF(AND(PENGISIAN!FD163&gt;0,PENGISIAN!EW163&gt;0,PENGISIAN!FD163&gt;PENGISIAN!EW163),PENGISIAN!FD163,IF(AND(PENGISIAN!FF163&gt;0,PENGISIAN!EW163&gt;0,PENGISIAN!FF163&gt;PENGISIAN!EW163),PENGISIAN!FF163,0))</f>
        <v>0</v>
      </c>
      <c r="AR160" s="238">
        <f>IF(AND(PENGISIAN!FD163&gt;0,PENGISIAN!EW163&gt;0,PENGISIAN!FD163&gt;PENGISIAN!EW163),SUM(PENGISIAN!EX163,PENGISIAN!FC163),IF(AND(PENGISIAN!FF163&gt;0,PENGISIAN!EW163&gt;0,PENGISIAN!FF163&gt;PENGISIAN!EW163),SUM(PENGISIAN!EX163,PENGISIAN!FC163,PENGISIAN!FE163),0))</f>
        <v>0</v>
      </c>
      <c r="AS160" s="238">
        <f>IF(AND(PENGISIAN!FK163&gt;0,PENGISIAN!FD163&gt;0,PENGISIAN!FK163&gt;PENGISIAN!FD163),PENGISIAN!FK163,IF(AND(PENGISIAN!FM163&gt;0,PENGISIAN!FD163&gt;0,PENGISIAN!FM163&gt;PENGISIAN!FD163),PENGISIAN!FM163,0))</f>
        <v>0</v>
      </c>
      <c r="AT160" s="238">
        <f>IF(AND(PENGISIAN!FK163&gt;0,PENGISIAN!FD163&gt;0,PENGISIAN!FK163&gt;PENGISIAN!FD163),SUM(PENGISIAN!FE163,PENGISIAN!FJ163),IF(AND(PENGISIAN!FM163&gt;0,PENGISIAN!FD163&gt;0,PENGISIAN!FM163&gt;PENGISIAN!FD163),SUM(PENGISIAN!FE163,PENGISIAN!FJ163,PENGISIAN!FL163),0))</f>
        <v>0</v>
      </c>
      <c r="AU160" s="238">
        <f>IF(AND(PENGISIAN!FR163&gt;0,PENGISIAN!FK163&gt;0,PENGISIAN!FR163&gt;PENGISIAN!FK163),PENGISIAN!FR163,IF(AND(PENGISIAN!FT163&gt;0,PENGISIAN!FK163&gt;0,PENGISIAN!FT163&gt;PENGISIAN!FK163),PENGISIAN!FT163,0))</f>
        <v>0</v>
      </c>
      <c r="AV160" s="238">
        <f>IF(AND(PENGISIAN!FR163&gt;0,PENGISIAN!FK163&gt;0,PENGISIAN!FR163&gt;PENGISIAN!FK163),SUM(PENGISIAN!FL163,PENGISIAN!FQ163),IF(AND(PENGISIAN!FT163&gt;0,PENGISIAN!FK163&gt;0,PENGISIAN!FT163&gt;PENGISIAN!FK163),SUM(PENGISIAN!FL163,PENGISIAN!FQ163,PENGISIAN!FS163),0))</f>
        <v>0</v>
      </c>
      <c r="AW160" s="238">
        <f>IF(AND(PENGISIAN!FY163&gt;0,PENGISIAN!FR163&gt;0,PENGISIAN!FY163&gt;PENGISIAN!FR163),PENGISIAN!FY163,IF(AND(PENGISIAN!GA163&gt;0,PENGISIAN!FR163&gt;0,PENGISIAN!GA163&gt;PENGISIAN!FR163),PENGISIAN!GA163,0))</f>
        <v>0</v>
      </c>
      <c r="AX160" s="238">
        <f>IF(AND(PENGISIAN!FY163&gt;0,PENGISIAN!FR163&gt;0,PENGISIAN!FY163&gt;PENGISIAN!FR163),SUM(PENGISIAN!FS163,PENGISIAN!FX163),IF(AND(PENGISIAN!GA163&gt;0,PENGISIAN!FR163&gt;0,PENGISIAN!GA163&gt;PENGISIAN!FR163),SUM(PENGISIAN!FS163,PENGISIAN!FX163,PENGISIAN!FZ163),0))</f>
        <v>0</v>
      </c>
      <c r="AY160" s="238">
        <f>IF(AND(PENGISIAN!GF163&gt;0,PENGISIAN!FY163&gt;0,PENGISIAN!GF163&gt;PENGISIAN!FY163),PENGISIAN!GF163,IF(AND(PENGISIAN!GH163&gt;0,PENGISIAN!FY163&gt;0,PENGISIAN!GH163&gt;PENGISIAN!FY163),PENGISIAN!GH163,0))</f>
        <v>0</v>
      </c>
      <c r="AZ160" s="238">
        <f>IF(AND(PENGISIAN!GF163&gt;0,PENGISIAN!FY163&gt;0,PENGISIAN!GF163&gt;PENGISIAN!FY163),SUM(PENGISIAN!FZ163,PENGISIAN!GE163),IF(AND(PENGISIAN!GH163&gt;0,PENGISIAN!FY163&gt;0,PENGISIAN!GH163&gt;PENGISIAN!FY163),SUM(PENGISIAN!FZ163,PENGISIAN!GE163,PENGISIAN!GG163),0))</f>
        <v>0</v>
      </c>
      <c r="BA160" s="238">
        <f>IF(AND(PENGISIAN!GM163&gt;0,PENGISIAN!GF163&gt;0,PENGISIAN!GM163&gt;PENGISIAN!GF163),PENGISIAN!GM163,IF(AND(PENGISIAN!GO163&gt;0,PENGISIAN!GF163&gt;0,PENGISIAN!GO163&gt;PENGISIAN!GF163),PENGISIAN!GO163,0))</f>
        <v>0</v>
      </c>
      <c r="BB160" s="238">
        <f>IF(AND(PENGISIAN!GM163&gt;0,PENGISIAN!GF163&gt;0,PENGISIAN!GM163&gt;PENGISIAN!GF163),SUM(PENGISIAN!GG163,PENGISIAN!GL163),IF(AND(PENGISIAN!GO163&gt;0,PENGISIAN!GF163&gt;0,PENGISIAN!GO163&gt;PENGISIAN!GF163),SUM(PENGISIAN!GG163,PENGISIAN!GL163,PENGISIAN!GN163),0))</f>
        <v>0</v>
      </c>
      <c r="BC160" s="238">
        <f>IF(AND(PENGISIAN!GT163&gt;0,PENGISIAN!GM163&gt;0,PENGISIAN!GT163&gt;PENGISIAN!GM163),PENGISIAN!GT163,IF(AND(PENGISIAN!GV163&gt;0,PENGISIAN!GM163&gt;0,PENGISIAN!GV163&gt;PENGISIAN!GM163),PENGISIAN!GV163,0))</f>
        <v>0</v>
      </c>
      <c r="BD160" s="238">
        <f>IF(AND(PENGISIAN!GT163&gt;0,PENGISIAN!GM163&gt;0,PENGISIAN!GT163&gt;PENGISIAN!GM163),SUM(PENGISIAN!GN163,PENGISIAN!GS163),IF(AND(PENGISIAN!GV163&gt;0,PENGISIAN!GM163&gt;0,PENGISIAN!GV163&gt;PENGISIAN!GM163),SUM(PENGISIAN!GN163,PENGISIAN!GS163,PENGISIAN!GU163),0))</f>
        <v>0</v>
      </c>
      <c r="BE160" s="238">
        <f>IF(AND(PENGISIAN!HA163&gt;0,PENGISIAN!GT163&gt;0,PENGISIAN!HA163&gt;PENGISIAN!GT163),PENGISIAN!HA163,IF(AND(PENGISIAN!HC163&gt;0,PENGISIAN!GT163&gt;0,PENGISIAN!HC163&gt;PENGISIAN!GT163),PENGISIAN!HC163,0))</f>
        <v>0</v>
      </c>
      <c r="BF160" s="238">
        <f>IF(AND(PENGISIAN!HA163&gt;0,PENGISIAN!GT163&gt;0,PENGISIAN!HA163&gt;PENGISIAN!GT163),SUM(PENGISIAN!GU163,PENGISIAN!GZ163),IF(AND(PENGISIAN!HC163&gt;0,PENGISIAN!GT163&gt;0,PENGISIAN!HC163&gt;PENGISIAN!GT163),SUM(PENGISIAN!GU163,PENGISIAN!GZ163,PENGISIAN!HB163),0))</f>
        <v>0</v>
      </c>
      <c r="BG160" s="238">
        <f>IF(AND(PENGISIAN!HH163&gt;0,PENGISIAN!HA163&gt;0,PENGISIAN!HH163&gt;PENGISIAN!HA163),PENGISIAN!HH163,IF(AND(PENGISIAN!HJ163&gt;0,PENGISIAN!HA163&gt;0,PENGISIAN!HJ163&gt;PENGISIAN!HA163),PENGISIAN!HJ163,0))</f>
        <v>0</v>
      </c>
      <c r="BH160" s="238">
        <f>IF(AND(PENGISIAN!HH163&gt;0,PENGISIAN!HA163&gt;0,PENGISIAN!HH163&gt;PENGISIAN!HA163),SUM(PENGISIAN!HB163,PENGISIAN!HG163),IF(AND(PENGISIAN!HJ163&gt;0,PENGISIAN!HA163&gt;0,PENGISIAN!HJ163&gt;PENGISIAN!HA163),SUM(PENGISIAN!HB163,PENGISIAN!HG163,PENGISIAN!HI163),0))</f>
        <v>0</v>
      </c>
      <c r="BI160" s="238">
        <f>IF(AND(PENGISIAN!HJ163&gt;0,PENGISIAN!HH163&gt;0,PENGISIAN!HJ163&gt;PENGISIAN!HH163),PENGISIAN!HJ163,0)</f>
        <v>0</v>
      </c>
      <c r="BJ160" s="238">
        <f>IF(AND(PENGISIAN!HJ163&gt;0,PENGISIAN!HH163&gt;0,PENGISIAN!HJ163&gt;PENGISIAN!HH163),PENGISIAN!HI163,0)</f>
        <v>0</v>
      </c>
    </row>
    <row r="161" spans="1:62">
      <c r="A161" s="238">
        <f>IF(AND(PENGISIAN!M164&gt;0,PENGISIAN!F164&gt;0,PENGISIAN!M164&gt;PENGISIAN!F164),PENGISIAN!M164,IF(AND(PENGISIAN!O164&gt;0,PENGISIAN!F164&gt;0,PENGISIAN!O164&gt;PENGISIAN!F164),PENGISIAN!O164,0))</f>
        <v>0</v>
      </c>
      <c r="B161" s="238">
        <f>IF(AND(PENGISIAN!M164&gt;0,PENGISIAN!F164&gt;0,PENGISIAN!M164&gt;PENGISIAN!F164),SUM(PENGISIAN!G164,PENGISIAN!L164),IF(AND(PENGISIAN!O164&gt;0,PENGISIAN!F164&gt;0,PENGISIAN!O164&gt;PENGISIAN!F164),SUM(PENGISIAN!G164,PENGISIAN!L164,PENGISIAN!N164),0))</f>
        <v>0</v>
      </c>
      <c r="C161" s="238">
        <f>IF(AND(PENGISIAN!T164&gt;0,PENGISIAN!M164&gt;0,PENGISIAN!T164&gt;PENGISIAN!M164),PENGISIAN!T164,IF(AND(PENGISIAN!V164&gt;0,PENGISIAN!M164&gt;0,PENGISIAN!V164&gt;PENGISIAN!M164),PENGISIAN!V164,0))</f>
        <v>0</v>
      </c>
      <c r="D161" s="238">
        <f>IF(AND(PENGISIAN!T164&gt;0,PENGISIAN!M164&gt;0,PENGISIAN!T164&gt;PENGISIAN!M164),SUM(PENGISIAN!N164,PENGISIAN!S164),IF(AND(PENGISIAN!V164&gt;0,PENGISIAN!M164&gt;0,PENGISIAN!V164&gt;PENGISIAN!M164),SUM(PENGISIAN!N164,PENGISIAN!S164,PENGISIAN!U164),0))</f>
        <v>0</v>
      </c>
      <c r="E161" s="238">
        <f>IF(AND(PENGISIAN!AA164&gt;0,PENGISIAN!T164&gt;0,PENGISIAN!AA164&gt;PENGISIAN!T164),PENGISIAN!AA164,IF(AND(PENGISIAN!AC164&gt;0,PENGISIAN!T164&gt;0,PENGISIAN!AC164&gt;PENGISIAN!T164),PENGISIAN!AC164,0))</f>
        <v>0</v>
      </c>
      <c r="F161" s="238">
        <f>IF(AND(PENGISIAN!AA164&gt;0,PENGISIAN!T164&gt;0,PENGISIAN!AA164&gt;PENGISIAN!T164),SUM(PENGISIAN!U164,PENGISIAN!Z164),IF(AND(PENGISIAN!AC164&gt;0,PENGISIAN!T164&gt;0,PENGISIAN!AC164&gt;PENGISIAN!T164),SUM(PENGISIAN!U164,PENGISIAN!Z164,PENGISIAN!AB164),0))</f>
        <v>0</v>
      </c>
      <c r="G161" s="238">
        <f>IF(AND(PENGISIAN!AH164&gt;0,PENGISIAN!AA164&gt;0,PENGISIAN!AH164&gt;PENGISIAN!AA164),PENGISIAN!AH164,IF(AND(PENGISIAN!AJ164&gt;0,PENGISIAN!AA164&gt;0,PENGISIAN!AJ164&gt;PENGISIAN!AA164),PENGISIAN!AJ164,0))</f>
        <v>0</v>
      </c>
      <c r="H161" s="238">
        <f>IF(AND(PENGISIAN!AH164&gt;0,PENGISIAN!AA164&gt;0,PENGISIAN!AH164&gt;PENGISIAN!AA164),SUM(PENGISIAN!AB164,PENGISIAN!AG164),IF(AND(PENGISIAN!AJ164&gt;0,PENGISIAN!AA164&gt;0,PENGISIAN!AJ164&gt;PENGISIAN!AA164),SUM(PENGISIAN!AB164,PENGISIAN!AG164,PENGISIAN!AI164),0))</f>
        <v>0</v>
      </c>
      <c r="I161" s="238">
        <f>IF(AND(PENGISIAN!AO164&gt;0,PENGISIAN!AH164&gt;0,PENGISIAN!AO164&gt;PENGISIAN!AH164),PENGISIAN!AO164,IF(AND(PENGISIAN!AQ164&gt;0,PENGISIAN!AH164&gt;0,PENGISIAN!AQ164&gt;PENGISIAN!AH164),PENGISIAN!AQ164,0))</f>
        <v>0</v>
      </c>
      <c r="J161" s="238">
        <f>IF(AND(PENGISIAN!AO164&gt;0,PENGISIAN!AH164&gt;0,PENGISIAN!AO164&gt;PENGISIAN!AH164),SUM(PENGISIAN!AI164,PENGISIAN!AN164),IF(AND(PENGISIAN!AQ164&gt;0,PENGISIAN!AH164&gt;0,PENGISIAN!AQ164&gt;PENGISIAN!AH164),SUM(PENGISIAN!AI164,PENGISIAN!AN164,PENGISIAN!AP164),0))</f>
        <v>0</v>
      </c>
      <c r="K161" s="238">
        <f>IF(AND(PENGISIAN!AV164&gt;0,PENGISIAN!AO164&gt;0,PENGISIAN!AV164&gt;PENGISIAN!AO164),PENGISIAN!AV164,IF(AND(PENGISIAN!AX164&gt;0,PENGISIAN!AO164&gt;0,PENGISIAN!AX164&gt;PENGISIAN!AO164),PENGISIAN!AX164,0))</f>
        <v>0</v>
      </c>
      <c r="L161" s="238">
        <f>IF(AND(PENGISIAN!AV164&gt;0,PENGISIAN!AO164&gt;0,PENGISIAN!AV164&gt;PENGISIAN!AO164),SUM(PENGISIAN!AP164,PENGISIAN!AU164),IF(AND(PENGISIAN!AX164&gt;0,PENGISIAN!AO164&gt;0,PENGISIAN!AX164&gt;PENGISIAN!AO164),SUM(PENGISIAN!AP164,PENGISIAN!AU164,PENGISIAN!AW164),0))</f>
        <v>0</v>
      </c>
      <c r="M161" s="238">
        <f>IF(AND(PENGISIAN!BC164&gt;0,PENGISIAN!AV164&gt;0,PENGISIAN!BC164&gt;PENGISIAN!AV164),PENGISIAN!BC164,IF(AND(PENGISIAN!BE164&gt;0,PENGISIAN!AV164&gt;0,PENGISIAN!BE164&gt;PENGISIAN!AV164),PENGISIAN!BE164,0))</f>
        <v>0</v>
      </c>
      <c r="N161" s="238">
        <f>IF(AND(PENGISIAN!BC164&gt;0,PENGISIAN!AV164&gt;0,PENGISIAN!BC164&gt;PENGISIAN!AV164),SUM(PENGISIAN!AW164,PENGISIAN!BB164),IF(AND(PENGISIAN!BE164&gt;0,PENGISIAN!AV164&gt;0,PENGISIAN!BE164&gt;PENGISIAN!AV164),SUM(PENGISIAN!AW164,PENGISIAN!BB164,PENGISIAN!BD164),0))</f>
        <v>0</v>
      </c>
      <c r="O161" s="238">
        <f>IF(AND(PENGISIAN!BJ164&gt;0,PENGISIAN!BC164&gt;0,PENGISIAN!BJ164&gt;PENGISIAN!BC164),PENGISIAN!BJ164,IF(AND(PENGISIAN!BL164&gt;0,PENGISIAN!BC164&gt;0,PENGISIAN!BL164&gt;PENGISIAN!BC164),PENGISIAN!BL164,0))</f>
        <v>0</v>
      </c>
      <c r="P161" s="238">
        <f>IF(AND(PENGISIAN!BJ164&gt;0,PENGISIAN!BC164&gt;0,PENGISIAN!BJ164&gt;PENGISIAN!BC164),SUM(PENGISIAN!BD164,PENGISIAN!BI164),IF(AND(PENGISIAN!BL164&gt;0,PENGISIAN!BC164&gt;0,PENGISIAN!BL164&gt;PENGISIAN!BC164),SUM(PENGISIAN!BD164,PENGISIAN!BI164,PENGISIAN!BK164),0))</f>
        <v>0</v>
      </c>
      <c r="Q161" s="238">
        <f>IF(AND(PENGISIAN!BQ164&gt;0,PENGISIAN!BJ164&gt;0,PENGISIAN!BQ164&gt;PENGISIAN!BJ164),PENGISIAN!BQ164,IF(AND(PENGISIAN!BS164&gt;0,PENGISIAN!BJ164&gt;0,PENGISIAN!BS164&gt;PENGISIAN!BJ164),PENGISIAN!BS164,0))</f>
        <v>0</v>
      </c>
      <c r="R161" s="238">
        <f>IF(AND(PENGISIAN!BQ164&gt;0,PENGISIAN!BJ164&gt;0,PENGISIAN!BQ164&gt;PENGISIAN!BJ164),SUM(PENGISIAN!BK164,PENGISIAN!BP164),IF(AND(PENGISIAN!BS164&gt;0,PENGISIAN!BJ164&gt;0,PENGISIAN!BS164&gt;PENGISIAN!BJ164),SUM(PENGISIAN!BK164,PENGISIAN!BP164,PENGISIAN!BR164),0))</f>
        <v>0</v>
      </c>
      <c r="S161" s="238">
        <f>IF(AND(PENGISIAN!BX164&gt;0,PENGISIAN!BQ164&gt;0,PENGISIAN!BX164&gt;PENGISIAN!BQ164),PENGISIAN!BX164,IF(AND(PENGISIAN!BZ164&gt;0,PENGISIAN!BQ164&gt;0,PENGISIAN!BZ164&gt;PENGISIAN!BQ164),PENGISIAN!BZ164,0))</f>
        <v>0</v>
      </c>
      <c r="T161" s="238">
        <f>IF(AND(PENGISIAN!BX164&gt;0,PENGISIAN!BQ164&gt;0,PENGISIAN!BX164&gt;PENGISIAN!BQ164),SUM(PENGISIAN!BR164,PENGISIAN!BW164),IF(AND(PENGISIAN!BZ164&gt;0,PENGISIAN!BQ164&gt;0,PENGISIAN!BZ164&gt;PENGISIAN!BQ164),SUM(PENGISIAN!BR164,PENGISIAN!BW164,PENGISIAN!BY164),0))</f>
        <v>0</v>
      </c>
      <c r="U161" s="238">
        <f>IF(AND(PENGISIAN!CE164&gt;0,PENGISIAN!BX164&gt;0,PENGISIAN!CE164&gt;PENGISIAN!BX164),PENGISIAN!CE164,IF(AND(PENGISIAN!CG164&gt;0,PENGISIAN!BX164&gt;0,PENGISIAN!CG164&gt;PENGISIAN!BX164),PENGISIAN!CG164,0))</f>
        <v>0</v>
      </c>
      <c r="V161" s="238">
        <f>IF(AND(PENGISIAN!CE164&gt;0,PENGISIAN!BX164&gt;0,PENGISIAN!CE164&gt;PENGISIAN!BX164),SUM(PENGISIAN!BY164,PENGISIAN!CD164),IF(AND(PENGISIAN!CG164&gt;0,PENGISIAN!BX164&gt;0,PENGISIAN!CG164&gt;PENGISIAN!BX164),SUM(PENGISIAN!BY164,PENGISIAN!CD164,PENGISIAN!CF164),0))</f>
        <v>0</v>
      </c>
      <c r="W161" s="238">
        <f>IF(AND(PENGISIAN!CL164&gt;0,PENGISIAN!CE164&gt;0,PENGISIAN!CL164&gt;PENGISIAN!CE164),PENGISIAN!CL164,IF(AND(PENGISIAN!CN164&gt;0,PENGISIAN!CE164&gt;0,PENGISIAN!CN164&gt;PENGISIAN!CE164),PENGISIAN!CN164,0))</f>
        <v>0</v>
      </c>
      <c r="X161" s="238">
        <f>IF(AND(PENGISIAN!CL164&gt;0,PENGISIAN!CE164&gt;0,PENGISIAN!CL164&gt;PENGISIAN!CE164),SUM(PENGISIAN!CF164,PENGISIAN!CK164),IF(AND(PENGISIAN!CN164&gt;0,PENGISIAN!CE164&gt;0,PENGISIAN!CN164&gt;PENGISIAN!CE164),SUM(PENGISIAN!CF164,PENGISIAN!CK164,PENGISIAN!CM164),0))</f>
        <v>0</v>
      </c>
      <c r="Y161" s="238">
        <f>IF(AND(PENGISIAN!CS164&gt;0,PENGISIAN!CL164&gt;0,PENGISIAN!CS164&gt;PENGISIAN!CL164),PENGISIAN!CS164,IF(AND(PENGISIAN!CU164&gt;0,PENGISIAN!CL164&gt;0,PENGISIAN!CU164&gt;PENGISIAN!CL164),PENGISIAN!CU164,0))</f>
        <v>0</v>
      </c>
      <c r="Z161" s="238">
        <f>IF(AND(PENGISIAN!CS164&gt;0,PENGISIAN!CL164&gt;0,PENGISIAN!CS164&gt;PENGISIAN!CL164),SUM(PENGISIAN!CM164,PENGISIAN!CR164),IF(AND(PENGISIAN!CU164&gt;0,PENGISIAN!CL164&gt;0,PENGISIAN!CU164&gt;PENGISIAN!CL164),SUM(PENGISIAN!CM164,PENGISIAN!CR164,PENGISIAN!CT164),0))</f>
        <v>0</v>
      </c>
      <c r="AA161" s="238">
        <f>IF(AND(PENGISIAN!CZ164&gt;0,PENGISIAN!CS164&gt;0,PENGISIAN!CZ164&gt;PENGISIAN!CS164),PENGISIAN!CZ164,IF(AND(PENGISIAN!DB164&gt;0,PENGISIAN!CS164&gt;0,PENGISIAN!DB164&gt;PENGISIAN!CS164),PENGISIAN!DB164,0))</f>
        <v>0</v>
      </c>
      <c r="AB161" s="238">
        <f>IF(AND(PENGISIAN!CZ164&gt;0,PENGISIAN!CS164&gt;0,PENGISIAN!CZ164&gt;PENGISIAN!CS164),SUM(PENGISIAN!CT164,PENGISIAN!CY164),IF(AND(PENGISIAN!DB164&gt;0,PENGISIAN!CS164&gt;0,PENGISIAN!DB164&gt;PENGISIAN!CS164),SUM(PENGISIAN!CT164,PENGISIAN!CY164,PENGISIAN!DA164),0))</f>
        <v>0</v>
      </c>
      <c r="AC161" s="238">
        <f>IF(AND(PENGISIAN!DG164&gt;0,PENGISIAN!CZ164&gt;0,PENGISIAN!DG164&gt;PENGISIAN!CZ164),PENGISIAN!DG164,IF(AND(PENGISIAN!DI164&gt;0,PENGISIAN!CZ164&gt;0,PENGISIAN!DI164&gt;PENGISIAN!CZ164),PENGISIAN!DI164,0))</f>
        <v>0</v>
      </c>
      <c r="AD161" s="238">
        <f>IF(AND(PENGISIAN!DG164&gt;0,PENGISIAN!CZ164&gt;0,PENGISIAN!DG164&gt;PENGISIAN!CZ164),SUM(PENGISIAN!DA164,PENGISIAN!DF164),IF(AND(PENGISIAN!DI164&gt;0,PENGISIAN!CZ164&gt;0,PENGISIAN!DI164&gt;PENGISIAN!CZ164),SUM(PENGISIAN!DA164,PENGISIAN!DF164,PENGISIAN!DH164),0))</f>
        <v>0</v>
      </c>
      <c r="AE161" s="238">
        <f>IF(AND(PENGISIAN!DN164&gt;0,PENGISIAN!DG164&gt;0,PENGISIAN!DN164&gt;PENGISIAN!DG164),PENGISIAN!DN164,IF(AND(PENGISIAN!DP164&gt;0,PENGISIAN!DG164&gt;0,PENGISIAN!DP164&gt;PENGISIAN!DG164),PENGISIAN!DP164,0))</f>
        <v>0</v>
      </c>
      <c r="AF161" s="238">
        <f>IF(AND(PENGISIAN!DN164&gt;0,PENGISIAN!DG164&gt;0,PENGISIAN!DN164&gt;PENGISIAN!DG164),SUM(PENGISIAN!DH164,PENGISIAN!DM164),IF(AND(PENGISIAN!DP164&gt;0,PENGISIAN!DG164&gt;0,PENGISIAN!DP164&gt;PENGISIAN!DG164),SUM(PENGISIAN!DH164,PENGISIAN!DM164,PENGISIAN!DO164),0))</f>
        <v>0</v>
      </c>
      <c r="AG161" s="238">
        <f>IF(AND(PENGISIAN!DU164&gt;0,PENGISIAN!DN164&gt;0,PENGISIAN!DU164&gt;PENGISIAN!DN164),PENGISIAN!DU164,IF(AND(PENGISIAN!DW164&gt;0,PENGISIAN!DN164&gt;0,PENGISIAN!DW164&gt;PENGISIAN!DN164),PENGISIAN!DW164,0))</f>
        <v>0</v>
      </c>
      <c r="AH161" s="238">
        <f>IF(AND(PENGISIAN!DU164&gt;0,PENGISIAN!DN164&gt;0,PENGISIAN!DU164&gt;PENGISIAN!DN164),SUM(PENGISIAN!DO164,PENGISIAN!DT164),IF(AND(PENGISIAN!DW164&gt;0,PENGISIAN!DN164&gt;0,PENGISIAN!DW164&gt;PENGISIAN!DN164),SUM(PENGISIAN!DO164,PENGISIAN!DT164,PENGISIAN!DV164),0))</f>
        <v>0</v>
      </c>
      <c r="AI161" s="238">
        <f>IF(AND(PENGISIAN!EB164&gt;0,PENGISIAN!DU164&gt;0,PENGISIAN!EB164&gt;PENGISIAN!DU164),PENGISIAN!EB164,IF(AND(PENGISIAN!ED164&gt;0,PENGISIAN!DU164&gt;0,PENGISIAN!ED164&gt;PENGISIAN!DU164),PENGISIAN!ED164,0))</f>
        <v>0</v>
      </c>
      <c r="AJ161" s="238">
        <f>IF(AND(PENGISIAN!EB164&gt;0,PENGISIAN!DU164&gt;0,PENGISIAN!EB164&gt;PENGISIAN!DU164),SUM(PENGISIAN!DV164,PENGISIAN!EA164),IF(AND(PENGISIAN!ED164&gt;0,PENGISIAN!DU164&gt;0,PENGISIAN!ED164&gt;PENGISIAN!DU164),SUM(PENGISIAN!DV164,PENGISIAN!EA164,PENGISIAN!EC164),0))</f>
        <v>0</v>
      </c>
      <c r="AK161" s="238">
        <f>IF(AND(PENGISIAN!EI164&gt;0,PENGISIAN!EB164&gt;0,PENGISIAN!EI164&gt;PENGISIAN!EB164),PENGISIAN!EI164,IF(AND(PENGISIAN!EK164&gt;0,PENGISIAN!EB164&gt;0,PENGISIAN!EK164&gt;PENGISIAN!EB164),PENGISIAN!EK164,0))</f>
        <v>0</v>
      </c>
      <c r="AL161" s="238">
        <f>IF(AND(PENGISIAN!EI164&gt;0,PENGISIAN!EB164&gt;0,PENGISIAN!EI164&gt;PENGISIAN!EB164),SUM(PENGISIAN!EC164,PENGISIAN!EH164),IF(AND(PENGISIAN!EK164&gt;0,PENGISIAN!EB164&gt;0,PENGISIAN!EK164&gt;PENGISIAN!EB164),SUM(PENGISIAN!EC164,PENGISIAN!EH164,PENGISIAN!EJ164),0))</f>
        <v>0</v>
      </c>
      <c r="AM161" s="238">
        <f>IF(AND(PENGISIAN!EP164&gt;0,PENGISIAN!EI164&gt;0,PENGISIAN!EP164&gt;PENGISIAN!EI164),PENGISIAN!EP164,IF(AND(PENGISIAN!ER164&gt;0,PENGISIAN!EI164&gt;0,PENGISIAN!ER164&gt;PENGISIAN!EI164),PENGISIAN!ER164,0))</f>
        <v>0</v>
      </c>
      <c r="AN161" s="238">
        <f>IF(AND(PENGISIAN!EP164&gt;0,PENGISIAN!EI164&gt;0,PENGISIAN!EP164&gt;PENGISIAN!EI164),SUM(PENGISIAN!EJ164,PENGISIAN!EO164),IF(AND(PENGISIAN!ER164&gt;0,PENGISIAN!EI164&gt;0,PENGISIAN!ER164&gt;PENGISIAN!EI164),SUM(PENGISIAN!EJ164,PENGISIAN!EO164,PENGISIAN!EQ164),0))</f>
        <v>0</v>
      </c>
      <c r="AO161" s="238">
        <f>IF(AND(PENGISIAN!EW164&gt;0,PENGISIAN!EP164&gt;0,PENGISIAN!EW164&gt;PENGISIAN!EP164),PENGISIAN!EW164,IF(AND(PENGISIAN!EY164&gt;0,PENGISIAN!EP164&gt;0,PENGISIAN!EY164&gt;PENGISIAN!EP164),PENGISIAN!EY164,0))</f>
        <v>0</v>
      </c>
      <c r="AP161" s="238">
        <f>IF(AND(PENGISIAN!EW164&gt;0,PENGISIAN!EP164&gt;0,PENGISIAN!EW164&gt;PENGISIAN!EP164),SUM(PENGISIAN!EQ164,PENGISIAN!EV164),IF(AND(PENGISIAN!EY164&gt;0,PENGISIAN!EP164&gt;0,PENGISIAN!EY164&gt;PENGISIAN!EP164),SUM(PENGISIAN!EQ164,PENGISIAN!EV164,PENGISIAN!EX164),0))</f>
        <v>0</v>
      </c>
      <c r="AQ161" s="238">
        <f>IF(AND(PENGISIAN!FD164&gt;0,PENGISIAN!EW164&gt;0,PENGISIAN!FD164&gt;PENGISIAN!EW164),PENGISIAN!FD164,IF(AND(PENGISIAN!FF164&gt;0,PENGISIAN!EW164&gt;0,PENGISIAN!FF164&gt;PENGISIAN!EW164),PENGISIAN!FF164,0))</f>
        <v>0</v>
      </c>
      <c r="AR161" s="238">
        <f>IF(AND(PENGISIAN!FD164&gt;0,PENGISIAN!EW164&gt;0,PENGISIAN!FD164&gt;PENGISIAN!EW164),SUM(PENGISIAN!EX164,PENGISIAN!FC164),IF(AND(PENGISIAN!FF164&gt;0,PENGISIAN!EW164&gt;0,PENGISIAN!FF164&gt;PENGISIAN!EW164),SUM(PENGISIAN!EX164,PENGISIAN!FC164,PENGISIAN!FE164),0))</f>
        <v>0</v>
      </c>
      <c r="AS161" s="238">
        <f>IF(AND(PENGISIAN!FK164&gt;0,PENGISIAN!FD164&gt;0,PENGISIAN!FK164&gt;PENGISIAN!FD164),PENGISIAN!FK164,IF(AND(PENGISIAN!FM164&gt;0,PENGISIAN!FD164&gt;0,PENGISIAN!FM164&gt;PENGISIAN!FD164),PENGISIAN!FM164,0))</f>
        <v>0</v>
      </c>
      <c r="AT161" s="238">
        <f>IF(AND(PENGISIAN!FK164&gt;0,PENGISIAN!FD164&gt;0,PENGISIAN!FK164&gt;PENGISIAN!FD164),SUM(PENGISIAN!FE164,PENGISIAN!FJ164),IF(AND(PENGISIAN!FM164&gt;0,PENGISIAN!FD164&gt;0,PENGISIAN!FM164&gt;PENGISIAN!FD164),SUM(PENGISIAN!FE164,PENGISIAN!FJ164,PENGISIAN!FL164),0))</f>
        <v>0</v>
      </c>
      <c r="AU161" s="238">
        <f>IF(AND(PENGISIAN!FR164&gt;0,PENGISIAN!FK164&gt;0,PENGISIAN!FR164&gt;PENGISIAN!FK164),PENGISIAN!FR164,IF(AND(PENGISIAN!FT164&gt;0,PENGISIAN!FK164&gt;0,PENGISIAN!FT164&gt;PENGISIAN!FK164),PENGISIAN!FT164,0))</f>
        <v>0</v>
      </c>
      <c r="AV161" s="238">
        <f>IF(AND(PENGISIAN!FR164&gt;0,PENGISIAN!FK164&gt;0,PENGISIAN!FR164&gt;PENGISIAN!FK164),SUM(PENGISIAN!FL164,PENGISIAN!FQ164),IF(AND(PENGISIAN!FT164&gt;0,PENGISIAN!FK164&gt;0,PENGISIAN!FT164&gt;PENGISIAN!FK164),SUM(PENGISIAN!FL164,PENGISIAN!FQ164,PENGISIAN!FS164),0))</f>
        <v>0</v>
      </c>
      <c r="AW161" s="238">
        <f>IF(AND(PENGISIAN!FY164&gt;0,PENGISIAN!FR164&gt;0,PENGISIAN!FY164&gt;PENGISIAN!FR164),PENGISIAN!FY164,IF(AND(PENGISIAN!GA164&gt;0,PENGISIAN!FR164&gt;0,PENGISIAN!GA164&gt;PENGISIAN!FR164),PENGISIAN!GA164,0))</f>
        <v>0</v>
      </c>
      <c r="AX161" s="238">
        <f>IF(AND(PENGISIAN!FY164&gt;0,PENGISIAN!FR164&gt;0,PENGISIAN!FY164&gt;PENGISIAN!FR164),SUM(PENGISIAN!FS164,PENGISIAN!FX164),IF(AND(PENGISIAN!GA164&gt;0,PENGISIAN!FR164&gt;0,PENGISIAN!GA164&gt;PENGISIAN!FR164),SUM(PENGISIAN!FS164,PENGISIAN!FX164,PENGISIAN!FZ164),0))</f>
        <v>0</v>
      </c>
      <c r="AY161" s="238">
        <f>IF(AND(PENGISIAN!GF164&gt;0,PENGISIAN!FY164&gt;0,PENGISIAN!GF164&gt;PENGISIAN!FY164),PENGISIAN!GF164,IF(AND(PENGISIAN!GH164&gt;0,PENGISIAN!FY164&gt;0,PENGISIAN!GH164&gt;PENGISIAN!FY164),PENGISIAN!GH164,0))</f>
        <v>0</v>
      </c>
      <c r="AZ161" s="238">
        <f>IF(AND(PENGISIAN!GF164&gt;0,PENGISIAN!FY164&gt;0,PENGISIAN!GF164&gt;PENGISIAN!FY164),SUM(PENGISIAN!FZ164,PENGISIAN!GE164),IF(AND(PENGISIAN!GH164&gt;0,PENGISIAN!FY164&gt;0,PENGISIAN!GH164&gt;PENGISIAN!FY164),SUM(PENGISIAN!FZ164,PENGISIAN!GE164,PENGISIAN!GG164),0))</f>
        <v>0</v>
      </c>
      <c r="BA161" s="238">
        <f>IF(AND(PENGISIAN!GM164&gt;0,PENGISIAN!GF164&gt;0,PENGISIAN!GM164&gt;PENGISIAN!GF164),PENGISIAN!GM164,IF(AND(PENGISIAN!GO164&gt;0,PENGISIAN!GF164&gt;0,PENGISIAN!GO164&gt;PENGISIAN!GF164),PENGISIAN!GO164,0))</f>
        <v>0</v>
      </c>
      <c r="BB161" s="238">
        <f>IF(AND(PENGISIAN!GM164&gt;0,PENGISIAN!GF164&gt;0,PENGISIAN!GM164&gt;PENGISIAN!GF164),SUM(PENGISIAN!GG164,PENGISIAN!GL164),IF(AND(PENGISIAN!GO164&gt;0,PENGISIAN!GF164&gt;0,PENGISIAN!GO164&gt;PENGISIAN!GF164),SUM(PENGISIAN!GG164,PENGISIAN!GL164,PENGISIAN!GN164),0))</f>
        <v>0</v>
      </c>
      <c r="BC161" s="238">
        <f>IF(AND(PENGISIAN!GT164&gt;0,PENGISIAN!GM164&gt;0,PENGISIAN!GT164&gt;PENGISIAN!GM164),PENGISIAN!GT164,IF(AND(PENGISIAN!GV164&gt;0,PENGISIAN!GM164&gt;0,PENGISIAN!GV164&gt;PENGISIAN!GM164),PENGISIAN!GV164,0))</f>
        <v>0</v>
      </c>
      <c r="BD161" s="238">
        <f>IF(AND(PENGISIAN!GT164&gt;0,PENGISIAN!GM164&gt;0,PENGISIAN!GT164&gt;PENGISIAN!GM164),SUM(PENGISIAN!GN164,PENGISIAN!GS164),IF(AND(PENGISIAN!GV164&gt;0,PENGISIAN!GM164&gt;0,PENGISIAN!GV164&gt;PENGISIAN!GM164),SUM(PENGISIAN!GN164,PENGISIAN!GS164,PENGISIAN!GU164),0))</f>
        <v>0</v>
      </c>
      <c r="BE161" s="238">
        <f>IF(AND(PENGISIAN!HA164&gt;0,PENGISIAN!GT164&gt;0,PENGISIAN!HA164&gt;PENGISIAN!GT164),PENGISIAN!HA164,IF(AND(PENGISIAN!HC164&gt;0,PENGISIAN!GT164&gt;0,PENGISIAN!HC164&gt;PENGISIAN!GT164),PENGISIAN!HC164,0))</f>
        <v>0</v>
      </c>
      <c r="BF161" s="238">
        <f>IF(AND(PENGISIAN!HA164&gt;0,PENGISIAN!GT164&gt;0,PENGISIAN!HA164&gt;PENGISIAN!GT164),SUM(PENGISIAN!GU164,PENGISIAN!GZ164),IF(AND(PENGISIAN!HC164&gt;0,PENGISIAN!GT164&gt;0,PENGISIAN!HC164&gt;PENGISIAN!GT164),SUM(PENGISIAN!GU164,PENGISIAN!GZ164,PENGISIAN!HB164),0))</f>
        <v>0</v>
      </c>
      <c r="BG161" s="238">
        <f>IF(AND(PENGISIAN!HH164&gt;0,PENGISIAN!HA164&gt;0,PENGISIAN!HH164&gt;PENGISIAN!HA164),PENGISIAN!HH164,IF(AND(PENGISIAN!HJ164&gt;0,PENGISIAN!HA164&gt;0,PENGISIAN!HJ164&gt;PENGISIAN!HA164),PENGISIAN!HJ164,0))</f>
        <v>0</v>
      </c>
      <c r="BH161" s="238">
        <f>IF(AND(PENGISIAN!HH164&gt;0,PENGISIAN!HA164&gt;0,PENGISIAN!HH164&gt;PENGISIAN!HA164),SUM(PENGISIAN!HB164,PENGISIAN!HG164),IF(AND(PENGISIAN!HJ164&gt;0,PENGISIAN!HA164&gt;0,PENGISIAN!HJ164&gt;PENGISIAN!HA164),SUM(PENGISIAN!HB164,PENGISIAN!HG164,PENGISIAN!HI164),0))</f>
        <v>0</v>
      </c>
      <c r="BI161" s="238">
        <f>IF(AND(PENGISIAN!HJ164&gt;0,PENGISIAN!HH164&gt;0,PENGISIAN!HJ164&gt;PENGISIAN!HH164),PENGISIAN!HJ164,0)</f>
        <v>0</v>
      </c>
      <c r="BJ161" s="238">
        <f>IF(AND(PENGISIAN!HJ164&gt;0,PENGISIAN!HH164&gt;0,PENGISIAN!HJ164&gt;PENGISIAN!HH164),PENGISIAN!HI164,0)</f>
        <v>0</v>
      </c>
    </row>
    <row r="163" spans="1:62">
      <c r="A163" s="238">
        <f>IF(AND(PENGISIAN!M166&gt;0,PENGISIAN!F166&gt;0,PENGISIAN!M166&gt;PENGISIAN!F166),PENGISIAN!M166,IF(AND(PENGISIAN!O166&gt;0,PENGISIAN!F166&gt;0,PENGISIAN!O166&gt;PENGISIAN!F166),PENGISIAN!O166,0))</f>
        <v>0</v>
      </c>
      <c r="B163" s="238">
        <f>IF(AND(PENGISIAN!M166&gt;0,PENGISIAN!F166&gt;0,PENGISIAN!M166&gt;PENGISIAN!F166),SUM(PENGISIAN!G166,PENGISIAN!L166),IF(AND(PENGISIAN!O166&gt;0,PENGISIAN!F166&gt;0,PENGISIAN!O166&gt;PENGISIAN!F166),SUM(PENGISIAN!G166,PENGISIAN!L166,PENGISIAN!N166),0))</f>
        <v>0</v>
      </c>
      <c r="C163" s="238">
        <f>IF(AND(PENGISIAN!T166&gt;0,PENGISIAN!M166&gt;0,PENGISIAN!T166&gt;PENGISIAN!M166),PENGISIAN!T166,IF(AND(PENGISIAN!V166&gt;0,PENGISIAN!M166&gt;0,PENGISIAN!V166&gt;PENGISIAN!M166),PENGISIAN!V166,0))</f>
        <v>0</v>
      </c>
      <c r="D163" s="238">
        <f>IF(AND(PENGISIAN!T166&gt;0,PENGISIAN!M166&gt;0,PENGISIAN!T166&gt;PENGISIAN!M166),SUM(PENGISIAN!N166,PENGISIAN!S166),IF(AND(PENGISIAN!V166&gt;0,PENGISIAN!M166&gt;0,PENGISIAN!V166&gt;PENGISIAN!M166),SUM(PENGISIAN!N166,PENGISIAN!S166,PENGISIAN!U166),0))</f>
        <v>0</v>
      </c>
      <c r="E163" s="238">
        <f>IF(AND(PENGISIAN!AA166&gt;0,PENGISIAN!T166&gt;0,PENGISIAN!AA166&gt;PENGISIAN!T166),PENGISIAN!AA166,IF(AND(PENGISIAN!AC166&gt;0,PENGISIAN!T166&gt;0,PENGISIAN!AC166&gt;PENGISIAN!T166),PENGISIAN!AC166,0))</f>
        <v>0</v>
      </c>
      <c r="F163" s="238">
        <f>IF(AND(PENGISIAN!AA166&gt;0,PENGISIAN!T166&gt;0,PENGISIAN!AA166&gt;PENGISIAN!T166),SUM(PENGISIAN!U166,PENGISIAN!Z166),IF(AND(PENGISIAN!AC166&gt;0,PENGISIAN!T166&gt;0,PENGISIAN!AC166&gt;PENGISIAN!T166),SUM(PENGISIAN!U166,PENGISIAN!Z166,PENGISIAN!AB166),0))</f>
        <v>0</v>
      </c>
      <c r="G163" s="238">
        <f>IF(AND(PENGISIAN!AH166&gt;0,PENGISIAN!AA166&gt;0,PENGISIAN!AH166&gt;PENGISIAN!AA166),PENGISIAN!AH166,IF(AND(PENGISIAN!AJ166&gt;0,PENGISIAN!AA166&gt;0,PENGISIAN!AJ166&gt;PENGISIAN!AA166),PENGISIAN!AJ166,0))</f>
        <v>0</v>
      </c>
      <c r="H163" s="238">
        <f>IF(AND(PENGISIAN!AH166&gt;0,PENGISIAN!AA166&gt;0,PENGISIAN!AH166&gt;PENGISIAN!AA166),SUM(PENGISIAN!AB166,PENGISIAN!AG166),IF(AND(PENGISIAN!AJ166&gt;0,PENGISIAN!AA166&gt;0,PENGISIAN!AJ166&gt;PENGISIAN!AA166),SUM(PENGISIAN!AB166,PENGISIAN!AG166,PENGISIAN!AI166),0))</f>
        <v>0</v>
      </c>
      <c r="I163" s="238">
        <f>IF(AND(PENGISIAN!AO166&gt;0,PENGISIAN!AH166&gt;0,PENGISIAN!AO166&gt;PENGISIAN!AH166),PENGISIAN!AO166,IF(AND(PENGISIAN!AQ166&gt;0,PENGISIAN!AH166&gt;0,PENGISIAN!AQ166&gt;PENGISIAN!AH166),PENGISIAN!AQ166,0))</f>
        <v>0</v>
      </c>
      <c r="J163" s="238">
        <f>IF(AND(PENGISIAN!AO166&gt;0,PENGISIAN!AH166&gt;0,PENGISIAN!AO166&gt;PENGISIAN!AH166),SUM(PENGISIAN!AI166,PENGISIAN!AN166),IF(AND(PENGISIAN!AQ166&gt;0,PENGISIAN!AH166&gt;0,PENGISIAN!AQ166&gt;PENGISIAN!AH166),SUM(PENGISIAN!AI166,PENGISIAN!AN166,PENGISIAN!AP166),0))</f>
        <v>0</v>
      </c>
      <c r="K163" s="238">
        <f>IF(AND(PENGISIAN!AV166&gt;0,PENGISIAN!AO166&gt;0,PENGISIAN!AV166&gt;PENGISIAN!AO166),PENGISIAN!AV166,IF(AND(PENGISIAN!AX166&gt;0,PENGISIAN!AO166&gt;0,PENGISIAN!AX166&gt;PENGISIAN!AO166),PENGISIAN!AX166,0))</f>
        <v>0</v>
      </c>
      <c r="L163" s="238">
        <f>IF(AND(PENGISIAN!AV166&gt;0,PENGISIAN!AO166&gt;0,PENGISIAN!AV166&gt;PENGISIAN!AO166),SUM(PENGISIAN!AP166,PENGISIAN!AU166),IF(AND(PENGISIAN!AX166&gt;0,PENGISIAN!AO166&gt;0,PENGISIAN!AX166&gt;PENGISIAN!AO166),SUM(PENGISIAN!AP166,PENGISIAN!AU166,PENGISIAN!AW166),0))</f>
        <v>0</v>
      </c>
      <c r="M163" s="238">
        <f>IF(AND(PENGISIAN!BC166&gt;0,PENGISIAN!AV166&gt;0,PENGISIAN!BC166&gt;PENGISIAN!AV166),PENGISIAN!BC166,IF(AND(PENGISIAN!BE166&gt;0,PENGISIAN!AV166&gt;0,PENGISIAN!BE166&gt;PENGISIAN!AV166),PENGISIAN!BE166,0))</f>
        <v>0</v>
      </c>
      <c r="N163" s="238">
        <f>IF(AND(PENGISIAN!BC166&gt;0,PENGISIAN!AV166&gt;0,PENGISIAN!BC166&gt;PENGISIAN!AV166),SUM(PENGISIAN!AW166,PENGISIAN!BB166),IF(AND(PENGISIAN!BE166&gt;0,PENGISIAN!AV166&gt;0,PENGISIAN!BE166&gt;PENGISIAN!AV166),SUM(PENGISIAN!AW166,PENGISIAN!BB166,PENGISIAN!BD166),0))</f>
        <v>0</v>
      </c>
      <c r="O163" s="238">
        <f>IF(AND(PENGISIAN!BJ166&gt;0,PENGISIAN!BC166&gt;0,PENGISIAN!BJ166&gt;PENGISIAN!BC166),PENGISIAN!BJ166,IF(AND(PENGISIAN!BL166&gt;0,PENGISIAN!BC166&gt;0,PENGISIAN!BL166&gt;PENGISIAN!BC166),PENGISIAN!BL166,0))</f>
        <v>0</v>
      </c>
      <c r="P163" s="238">
        <f>IF(AND(PENGISIAN!BJ166&gt;0,PENGISIAN!BC166&gt;0,PENGISIAN!BJ166&gt;PENGISIAN!BC166),SUM(PENGISIAN!BD166,PENGISIAN!BI166),IF(AND(PENGISIAN!BL166&gt;0,PENGISIAN!BC166&gt;0,PENGISIAN!BL166&gt;PENGISIAN!BC166),SUM(PENGISIAN!BD166,PENGISIAN!BI166,PENGISIAN!BK166),0))</f>
        <v>0</v>
      </c>
      <c r="Q163" s="238">
        <f>IF(AND(PENGISIAN!BQ166&gt;0,PENGISIAN!BJ166&gt;0,PENGISIAN!BQ166&gt;PENGISIAN!BJ166),PENGISIAN!BQ166,IF(AND(PENGISIAN!BS166&gt;0,PENGISIAN!BJ166&gt;0,PENGISIAN!BS166&gt;PENGISIAN!BJ166),PENGISIAN!BS166,0))</f>
        <v>0</v>
      </c>
      <c r="R163" s="238">
        <f>IF(AND(PENGISIAN!BQ166&gt;0,PENGISIAN!BJ166&gt;0,PENGISIAN!BQ166&gt;PENGISIAN!BJ166),SUM(PENGISIAN!BK166,PENGISIAN!BP166),IF(AND(PENGISIAN!BS166&gt;0,PENGISIAN!BJ166&gt;0,PENGISIAN!BS166&gt;PENGISIAN!BJ166),SUM(PENGISIAN!BK166,PENGISIAN!BP166,PENGISIAN!BR166),0))</f>
        <v>0</v>
      </c>
      <c r="S163" s="238">
        <f>IF(AND(PENGISIAN!BX166&gt;0,PENGISIAN!BQ166&gt;0,PENGISIAN!BX166&gt;PENGISIAN!BQ166),PENGISIAN!BX166,IF(AND(PENGISIAN!BZ166&gt;0,PENGISIAN!BQ166&gt;0,PENGISIAN!BZ166&gt;PENGISIAN!BQ166),PENGISIAN!BZ166,0))</f>
        <v>0</v>
      </c>
      <c r="T163" s="238">
        <f>IF(AND(PENGISIAN!BX166&gt;0,PENGISIAN!BQ166&gt;0,PENGISIAN!BX166&gt;PENGISIAN!BQ166),SUM(PENGISIAN!BR166,PENGISIAN!BW166),IF(AND(PENGISIAN!BZ166&gt;0,PENGISIAN!BQ166&gt;0,PENGISIAN!BZ166&gt;PENGISIAN!BQ166),SUM(PENGISIAN!BR166,PENGISIAN!BW166,PENGISIAN!BY166),0))</f>
        <v>0</v>
      </c>
      <c r="U163" s="238">
        <f>IF(AND(PENGISIAN!CE166&gt;0,PENGISIAN!BX166&gt;0,PENGISIAN!CE166&gt;PENGISIAN!BX166),PENGISIAN!CE166,IF(AND(PENGISIAN!CG166&gt;0,PENGISIAN!BX166&gt;0,PENGISIAN!CG166&gt;PENGISIAN!BX166),PENGISIAN!CG166,0))</f>
        <v>0</v>
      </c>
      <c r="V163" s="238">
        <f>IF(AND(PENGISIAN!CE166&gt;0,PENGISIAN!BX166&gt;0,PENGISIAN!CE166&gt;PENGISIAN!BX166),SUM(PENGISIAN!BY166,PENGISIAN!CD166),IF(AND(PENGISIAN!CG166&gt;0,PENGISIAN!BX166&gt;0,PENGISIAN!CG166&gt;PENGISIAN!BX166),SUM(PENGISIAN!BY166,PENGISIAN!CD166,PENGISIAN!CF166),0))</f>
        <v>0</v>
      </c>
      <c r="W163" s="238">
        <f>IF(AND(PENGISIAN!CL166&gt;0,PENGISIAN!CE166&gt;0,PENGISIAN!CL166&gt;PENGISIAN!CE166),PENGISIAN!CL166,IF(AND(PENGISIAN!CN166&gt;0,PENGISIAN!CE166&gt;0,PENGISIAN!CN166&gt;PENGISIAN!CE166),PENGISIAN!CN166,0))</f>
        <v>0</v>
      </c>
      <c r="X163" s="238">
        <f>IF(AND(PENGISIAN!CL166&gt;0,PENGISIAN!CE166&gt;0,PENGISIAN!CL166&gt;PENGISIAN!CE166),SUM(PENGISIAN!CF166,PENGISIAN!CK166),IF(AND(PENGISIAN!CN166&gt;0,PENGISIAN!CE166&gt;0,PENGISIAN!CN166&gt;PENGISIAN!CE166),SUM(PENGISIAN!CF166,PENGISIAN!CK166,PENGISIAN!CM166),0))</f>
        <v>0</v>
      </c>
      <c r="Y163" s="238">
        <f>IF(AND(PENGISIAN!CS166&gt;0,PENGISIAN!CL166&gt;0,PENGISIAN!CS166&gt;PENGISIAN!CL166),PENGISIAN!CS166,IF(AND(PENGISIAN!CU166&gt;0,PENGISIAN!CL166&gt;0,PENGISIAN!CU166&gt;PENGISIAN!CL166),PENGISIAN!CU166,0))</f>
        <v>0</v>
      </c>
      <c r="Z163" s="238">
        <f>IF(AND(PENGISIAN!CS166&gt;0,PENGISIAN!CL166&gt;0,PENGISIAN!CS166&gt;PENGISIAN!CL166),SUM(PENGISIAN!CM166,PENGISIAN!CR166),IF(AND(PENGISIAN!CU166&gt;0,PENGISIAN!CL166&gt;0,PENGISIAN!CU166&gt;PENGISIAN!CL166),SUM(PENGISIAN!CM166,PENGISIAN!CR166,PENGISIAN!CT166),0))</f>
        <v>0</v>
      </c>
      <c r="AA163" s="238">
        <f>IF(AND(PENGISIAN!CZ166&gt;0,PENGISIAN!CS166&gt;0,PENGISIAN!CZ166&gt;PENGISIAN!CS166),PENGISIAN!CZ166,IF(AND(PENGISIAN!DB166&gt;0,PENGISIAN!CS166&gt;0,PENGISIAN!DB166&gt;PENGISIAN!CS166),PENGISIAN!DB166,0))</f>
        <v>0</v>
      </c>
      <c r="AB163" s="238">
        <f>IF(AND(PENGISIAN!CZ166&gt;0,PENGISIAN!CS166&gt;0,PENGISIAN!CZ166&gt;PENGISIAN!CS166),SUM(PENGISIAN!CT166,PENGISIAN!CY166),IF(AND(PENGISIAN!DB166&gt;0,PENGISIAN!CS166&gt;0,PENGISIAN!DB166&gt;PENGISIAN!CS166),SUM(PENGISIAN!CT166,PENGISIAN!CY166,PENGISIAN!DA166),0))</f>
        <v>0</v>
      </c>
      <c r="AC163" s="238">
        <f>IF(AND(PENGISIAN!DG166&gt;0,PENGISIAN!CZ166&gt;0,PENGISIAN!DG166&gt;PENGISIAN!CZ166),PENGISIAN!DG166,IF(AND(PENGISIAN!DI166&gt;0,PENGISIAN!CZ166&gt;0,PENGISIAN!DI166&gt;PENGISIAN!CZ166),PENGISIAN!DI166,0))</f>
        <v>0</v>
      </c>
      <c r="AD163" s="238">
        <f>IF(AND(PENGISIAN!DG166&gt;0,PENGISIAN!CZ166&gt;0,PENGISIAN!DG166&gt;PENGISIAN!CZ166),SUM(PENGISIAN!DA166,PENGISIAN!DF166),IF(AND(PENGISIAN!DI166&gt;0,PENGISIAN!CZ166&gt;0,PENGISIAN!DI166&gt;PENGISIAN!CZ166),SUM(PENGISIAN!DA166,PENGISIAN!DF166,PENGISIAN!DH166),0))</f>
        <v>0</v>
      </c>
      <c r="AE163" s="238">
        <f>IF(AND(PENGISIAN!DN166&gt;0,PENGISIAN!DG166&gt;0,PENGISIAN!DN166&gt;PENGISIAN!DG166),PENGISIAN!DN166,IF(AND(PENGISIAN!DP166&gt;0,PENGISIAN!DG166&gt;0,PENGISIAN!DP166&gt;PENGISIAN!DG166),PENGISIAN!DP166,0))</f>
        <v>0</v>
      </c>
      <c r="AF163" s="238">
        <f>IF(AND(PENGISIAN!DN166&gt;0,PENGISIAN!DG166&gt;0,PENGISIAN!DN166&gt;PENGISIAN!DG166),SUM(PENGISIAN!DH166,PENGISIAN!DM166),IF(AND(PENGISIAN!DP166&gt;0,PENGISIAN!DG166&gt;0,PENGISIAN!DP166&gt;PENGISIAN!DG166),SUM(PENGISIAN!DH166,PENGISIAN!DM166,PENGISIAN!DO166),0))</f>
        <v>0</v>
      </c>
      <c r="AG163" s="238">
        <f>IF(AND(PENGISIAN!DU166&gt;0,PENGISIAN!DN166&gt;0,PENGISIAN!DU166&gt;PENGISIAN!DN166),PENGISIAN!DU166,IF(AND(PENGISIAN!DW166&gt;0,PENGISIAN!DN166&gt;0,PENGISIAN!DW166&gt;PENGISIAN!DN166),PENGISIAN!DW166,0))</f>
        <v>0</v>
      </c>
      <c r="AH163" s="238">
        <f>IF(AND(PENGISIAN!DU166&gt;0,PENGISIAN!DN166&gt;0,PENGISIAN!DU166&gt;PENGISIAN!DN166),SUM(PENGISIAN!DO166,PENGISIAN!DT166),IF(AND(PENGISIAN!DW166&gt;0,PENGISIAN!DN166&gt;0,PENGISIAN!DW166&gt;PENGISIAN!DN166),SUM(PENGISIAN!DO166,PENGISIAN!DT166,PENGISIAN!DV166),0))</f>
        <v>0</v>
      </c>
      <c r="AI163" s="238">
        <f>IF(AND(PENGISIAN!EB166&gt;0,PENGISIAN!DU166&gt;0,PENGISIAN!EB166&gt;PENGISIAN!DU166),PENGISIAN!EB166,IF(AND(PENGISIAN!ED166&gt;0,PENGISIAN!DU166&gt;0,PENGISIAN!ED166&gt;PENGISIAN!DU166),PENGISIAN!ED166,0))</f>
        <v>0</v>
      </c>
      <c r="AJ163" s="238">
        <f>IF(AND(PENGISIAN!EB166&gt;0,PENGISIAN!DU166&gt;0,PENGISIAN!EB166&gt;PENGISIAN!DU166),SUM(PENGISIAN!DV166,PENGISIAN!EA166),IF(AND(PENGISIAN!ED166&gt;0,PENGISIAN!DU166&gt;0,PENGISIAN!ED166&gt;PENGISIAN!DU166),SUM(PENGISIAN!DV166,PENGISIAN!EA166,PENGISIAN!EC166),0))</f>
        <v>0</v>
      </c>
      <c r="AK163" s="238">
        <f>IF(AND(PENGISIAN!EI166&gt;0,PENGISIAN!EB166&gt;0,PENGISIAN!EI166&gt;PENGISIAN!EB166),PENGISIAN!EI166,IF(AND(PENGISIAN!EK166&gt;0,PENGISIAN!EB166&gt;0,PENGISIAN!EK166&gt;PENGISIAN!EB166),PENGISIAN!EK166,0))</f>
        <v>0</v>
      </c>
      <c r="AL163" s="238">
        <f>IF(AND(PENGISIAN!EI166&gt;0,PENGISIAN!EB166&gt;0,PENGISIAN!EI166&gt;PENGISIAN!EB166),SUM(PENGISIAN!EC166,PENGISIAN!EH166),IF(AND(PENGISIAN!EK166&gt;0,PENGISIAN!EB166&gt;0,PENGISIAN!EK166&gt;PENGISIAN!EB166),SUM(PENGISIAN!EC166,PENGISIAN!EH166,PENGISIAN!EJ166),0))</f>
        <v>0</v>
      </c>
      <c r="AM163" s="238">
        <f>IF(AND(PENGISIAN!EP166&gt;0,PENGISIAN!EI166&gt;0,PENGISIAN!EP166&gt;PENGISIAN!EI166),PENGISIAN!EP166,IF(AND(PENGISIAN!ER166&gt;0,PENGISIAN!EI166&gt;0,PENGISIAN!ER166&gt;PENGISIAN!EI166),PENGISIAN!ER166,0))</f>
        <v>0</v>
      </c>
      <c r="AN163" s="238">
        <f>IF(AND(PENGISIAN!EP166&gt;0,PENGISIAN!EI166&gt;0,PENGISIAN!EP166&gt;PENGISIAN!EI166),SUM(PENGISIAN!EJ166,PENGISIAN!EO166),IF(AND(PENGISIAN!ER166&gt;0,PENGISIAN!EI166&gt;0,PENGISIAN!ER166&gt;PENGISIAN!EI166),SUM(PENGISIAN!EJ166,PENGISIAN!EO166,PENGISIAN!EQ166),0))</f>
        <v>0</v>
      </c>
      <c r="AO163" s="238">
        <f>IF(AND(PENGISIAN!EW166&gt;0,PENGISIAN!EP166&gt;0,PENGISIAN!EW166&gt;PENGISIAN!EP166),PENGISIAN!EW166,IF(AND(PENGISIAN!EY166&gt;0,PENGISIAN!EP166&gt;0,PENGISIAN!EY166&gt;PENGISIAN!EP166),PENGISIAN!EY166,0))</f>
        <v>0</v>
      </c>
      <c r="AP163" s="238">
        <f>IF(AND(PENGISIAN!EW166&gt;0,PENGISIAN!EP166&gt;0,PENGISIAN!EW166&gt;PENGISIAN!EP166),SUM(PENGISIAN!EQ166,PENGISIAN!EV166),IF(AND(PENGISIAN!EY166&gt;0,PENGISIAN!EP166&gt;0,PENGISIAN!EY166&gt;PENGISIAN!EP166),SUM(PENGISIAN!EQ166,PENGISIAN!EV166,PENGISIAN!EX166),0))</f>
        <v>0</v>
      </c>
      <c r="AQ163" s="238">
        <f>IF(AND(PENGISIAN!FD166&gt;0,PENGISIAN!EW166&gt;0,PENGISIAN!FD166&gt;PENGISIAN!EW166),PENGISIAN!FD166,IF(AND(PENGISIAN!FF166&gt;0,PENGISIAN!EW166&gt;0,PENGISIAN!FF166&gt;PENGISIAN!EW166),PENGISIAN!FF166,0))</f>
        <v>0</v>
      </c>
      <c r="AR163" s="238">
        <f>IF(AND(PENGISIAN!FD166&gt;0,PENGISIAN!EW166&gt;0,PENGISIAN!FD166&gt;PENGISIAN!EW166),SUM(PENGISIAN!EX166,PENGISIAN!FC166),IF(AND(PENGISIAN!FF166&gt;0,PENGISIAN!EW166&gt;0,PENGISIAN!FF166&gt;PENGISIAN!EW166),SUM(PENGISIAN!EX166,PENGISIAN!FC166,PENGISIAN!FE166),0))</f>
        <v>0</v>
      </c>
      <c r="AS163" s="238">
        <f>IF(AND(PENGISIAN!FK166&gt;0,PENGISIAN!FD166&gt;0,PENGISIAN!FK166&gt;PENGISIAN!FD166),PENGISIAN!FK166,IF(AND(PENGISIAN!FM166&gt;0,PENGISIAN!FD166&gt;0,PENGISIAN!FM166&gt;PENGISIAN!FD166),PENGISIAN!FM166,0))</f>
        <v>0</v>
      </c>
      <c r="AT163" s="238">
        <f>IF(AND(PENGISIAN!FK166&gt;0,PENGISIAN!FD166&gt;0,PENGISIAN!FK166&gt;PENGISIAN!FD166),SUM(PENGISIAN!FE166,PENGISIAN!FJ166),IF(AND(PENGISIAN!FM166&gt;0,PENGISIAN!FD166&gt;0,PENGISIAN!FM166&gt;PENGISIAN!FD166),SUM(PENGISIAN!FE166,PENGISIAN!FJ166,PENGISIAN!FL166),0))</f>
        <v>0</v>
      </c>
      <c r="AU163" s="238">
        <f>IF(AND(PENGISIAN!FR166&gt;0,PENGISIAN!FK166&gt;0,PENGISIAN!FR166&gt;PENGISIAN!FK166),PENGISIAN!FR166,IF(AND(PENGISIAN!FT166&gt;0,PENGISIAN!FK166&gt;0,PENGISIAN!FT166&gt;PENGISIAN!FK166),PENGISIAN!FT166,0))</f>
        <v>0</v>
      </c>
      <c r="AV163" s="238">
        <f>IF(AND(PENGISIAN!FR166&gt;0,PENGISIAN!FK166&gt;0,PENGISIAN!FR166&gt;PENGISIAN!FK166),SUM(PENGISIAN!FL166,PENGISIAN!FQ166),IF(AND(PENGISIAN!FT166&gt;0,PENGISIAN!FK166&gt;0,PENGISIAN!FT166&gt;PENGISIAN!FK166),SUM(PENGISIAN!FL166,PENGISIAN!FQ166,PENGISIAN!FS166),0))</f>
        <v>0</v>
      </c>
      <c r="AW163" s="238">
        <f>IF(AND(PENGISIAN!FY166&gt;0,PENGISIAN!FR166&gt;0,PENGISIAN!FY166&gt;PENGISIAN!FR166),PENGISIAN!FY166,IF(AND(PENGISIAN!GA166&gt;0,PENGISIAN!FR166&gt;0,PENGISIAN!GA166&gt;PENGISIAN!FR166),PENGISIAN!GA166,0))</f>
        <v>0</v>
      </c>
      <c r="AX163" s="238">
        <f>IF(AND(PENGISIAN!FY166&gt;0,PENGISIAN!FR166&gt;0,PENGISIAN!FY166&gt;PENGISIAN!FR166),SUM(PENGISIAN!FS166,PENGISIAN!FX166),IF(AND(PENGISIAN!GA166&gt;0,PENGISIAN!FR166&gt;0,PENGISIAN!GA166&gt;PENGISIAN!FR166),SUM(PENGISIAN!FS166,PENGISIAN!FX166,PENGISIAN!FZ166),0))</f>
        <v>0</v>
      </c>
      <c r="AY163" s="238">
        <f>IF(AND(PENGISIAN!GF166&gt;0,PENGISIAN!FY166&gt;0,PENGISIAN!GF166&gt;PENGISIAN!FY166),PENGISIAN!GF166,IF(AND(PENGISIAN!GH166&gt;0,PENGISIAN!FY166&gt;0,PENGISIAN!GH166&gt;PENGISIAN!FY166),PENGISIAN!GH166,0))</f>
        <v>0</v>
      </c>
      <c r="AZ163" s="238">
        <f>IF(AND(PENGISIAN!GF166&gt;0,PENGISIAN!FY166&gt;0,PENGISIAN!GF166&gt;PENGISIAN!FY166),SUM(PENGISIAN!FZ166,PENGISIAN!GE166),IF(AND(PENGISIAN!GH166&gt;0,PENGISIAN!FY166&gt;0,PENGISIAN!GH166&gt;PENGISIAN!FY166),SUM(PENGISIAN!FZ166,PENGISIAN!GE166,PENGISIAN!GG166),0))</f>
        <v>0</v>
      </c>
      <c r="BA163" s="238">
        <f>IF(AND(PENGISIAN!GM166&gt;0,PENGISIAN!GF166&gt;0,PENGISIAN!GM166&gt;PENGISIAN!GF166),PENGISIAN!GM166,IF(AND(PENGISIAN!GO166&gt;0,PENGISIAN!GF166&gt;0,PENGISIAN!GO166&gt;PENGISIAN!GF166),PENGISIAN!GO166,0))</f>
        <v>0</v>
      </c>
      <c r="BB163" s="238">
        <f>IF(AND(PENGISIAN!GM166&gt;0,PENGISIAN!GF166&gt;0,PENGISIAN!GM166&gt;PENGISIAN!GF166),SUM(PENGISIAN!GG166,PENGISIAN!GL166),IF(AND(PENGISIAN!GO166&gt;0,PENGISIAN!GF166&gt;0,PENGISIAN!GO166&gt;PENGISIAN!GF166),SUM(PENGISIAN!GG166,PENGISIAN!GL166,PENGISIAN!GN166),0))</f>
        <v>0</v>
      </c>
      <c r="BC163" s="238">
        <f>IF(AND(PENGISIAN!GT166&gt;0,PENGISIAN!GM166&gt;0,PENGISIAN!GT166&gt;PENGISIAN!GM166),PENGISIAN!GT166,IF(AND(PENGISIAN!GV166&gt;0,PENGISIAN!GM166&gt;0,PENGISIAN!GV166&gt;PENGISIAN!GM166),PENGISIAN!GV166,0))</f>
        <v>0</v>
      </c>
      <c r="BD163" s="238">
        <f>IF(AND(PENGISIAN!GT166&gt;0,PENGISIAN!GM166&gt;0,PENGISIAN!GT166&gt;PENGISIAN!GM166),SUM(PENGISIAN!GN166,PENGISIAN!GS166),IF(AND(PENGISIAN!GV166&gt;0,PENGISIAN!GM166&gt;0,PENGISIAN!GV166&gt;PENGISIAN!GM166),SUM(PENGISIAN!GN166,PENGISIAN!GS166,PENGISIAN!GU166),0))</f>
        <v>0</v>
      </c>
      <c r="BE163" s="238">
        <f>IF(AND(PENGISIAN!HA166&gt;0,PENGISIAN!GT166&gt;0,PENGISIAN!HA166&gt;PENGISIAN!GT166),PENGISIAN!HA166,IF(AND(PENGISIAN!HC166&gt;0,PENGISIAN!GT166&gt;0,PENGISIAN!HC166&gt;PENGISIAN!GT166),PENGISIAN!HC166,0))</f>
        <v>0</v>
      </c>
      <c r="BF163" s="238">
        <f>IF(AND(PENGISIAN!HA166&gt;0,PENGISIAN!GT166&gt;0,PENGISIAN!HA166&gt;PENGISIAN!GT166),SUM(PENGISIAN!GU166,PENGISIAN!GZ166),IF(AND(PENGISIAN!HC166&gt;0,PENGISIAN!GT166&gt;0,PENGISIAN!HC166&gt;PENGISIAN!GT166),SUM(PENGISIAN!GU166,PENGISIAN!GZ166,PENGISIAN!HB166),0))</f>
        <v>0</v>
      </c>
      <c r="BG163" s="238">
        <f>IF(AND(PENGISIAN!HH166&gt;0,PENGISIAN!HA166&gt;0,PENGISIAN!HH166&gt;PENGISIAN!HA166),PENGISIAN!HH166,IF(AND(PENGISIAN!HJ166&gt;0,PENGISIAN!HA166&gt;0,PENGISIAN!HJ166&gt;PENGISIAN!HA166),PENGISIAN!HJ166,0))</f>
        <v>0</v>
      </c>
      <c r="BH163" s="238">
        <f>IF(AND(PENGISIAN!HH166&gt;0,PENGISIAN!HA166&gt;0,PENGISIAN!HH166&gt;PENGISIAN!HA166),SUM(PENGISIAN!HB166,PENGISIAN!HG166),IF(AND(PENGISIAN!HJ166&gt;0,PENGISIAN!HA166&gt;0,PENGISIAN!HJ166&gt;PENGISIAN!HA166),SUM(PENGISIAN!HB166,PENGISIAN!HG166,PENGISIAN!HI166),0))</f>
        <v>0</v>
      </c>
      <c r="BI163" s="238">
        <f>IF(AND(PENGISIAN!HJ166&gt;0,PENGISIAN!HH166&gt;0,PENGISIAN!HJ166&gt;PENGISIAN!HH166),PENGISIAN!HJ166,0)</f>
        <v>0</v>
      </c>
      <c r="BJ163" s="238">
        <f>IF(AND(PENGISIAN!HJ166&gt;0,PENGISIAN!HH166&gt;0,PENGISIAN!HJ166&gt;PENGISIAN!HH166),PENGISIAN!HI166,0)</f>
        <v>0</v>
      </c>
    </row>
    <row r="164" spans="1:62">
      <c r="A164" s="238">
        <f>IF(AND(PENGISIAN!M167&gt;0,PENGISIAN!F167&gt;0,PENGISIAN!M167&gt;PENGISIAN!F167),PENGISIAN!M167,IF(AND(PENGISIAN!O167&gt;0,PENGISIAN!F167&gt;0,PENGISIAN!O167&gt;PENGISIAN!F167),PENGISIAN!O167,0))</f>
        <v>19024</v>
      </c>
      <c r="B164" s="238">
        <f>IF(AND(PENGISIAN!M167&gt;0,PENGISIAN!F167&gt;0,PENGISIAN!M167&gt;PENGISIAN!F167),SUM(PENGISIAN!G167,PENGISIAN!L167),IF(AND(PENGISIAN!O167&gt;0,PENGISIAN!F167&gt;0,PENGISIAN!O167&gt;PENGISIAN!F167),SUM(PENGISIAN!G167,PENGISIAN!L167,PENGISIAN!N167),0))</f>
        <v>152</v>
      </c>
      <c r="C164" s="238">
        <f>IF(AND(PENGISIAN!T167&gt;0,PENGISIAN!M167&gt;0,PENGISIAN!T167&gt;PENGISIAN!M167),PENGISIAN!T167,IF(AND(PENGISIAN!V167&gt;0,PENGISIAN!M167&gt;0,PENGISIAN!V167&gt;PENGISIAN!M167),PENGISIAN!V167,0))</f>
        <v>19031.099999999999</v>
      </c>
      <c r="D164" s="238">
        <f>IF(AND(PENGISIAN!T167&gt;0,PENGISIAN!M167&gt;0,PENGISIAN!T167&gt;PENGISIAN!M167),SUM(PENGISIAN!N167,PENGISIAN!S167),IF(AND(PENGISIAN!V167&gt;0,PENGISIAN!M167&gt;0,PENGISIAN!V167&gt;PENGISIAN!M167),SUM(PENGISIAN!N167,PENGISIAN!S167,PENGISIAN!U167),0))</f>
        <v>346</v>
      </c>
      <c r="E164" s="238">
        <f>IF(AND(PENGISIAN!AA167&gt;0,PENGISIAN!T167&gt;0,PENGISIAN!AA167&gt;PENGISIAN!T167),PENGISIAN!AA167,IF(AND(PENGISIAN!AC167&gt;0,PENGISIAN!T167&gt;0,PENGISIAN!AC167&gt;PENGISIAN!T167),PENGISIAN!AC167,0))</f>
        <v>19047.900000000001</v>
      </c>
      <c r="F164" s="238">
        <f>IF(AND(PENGISIAN!AA167&gt;0,PENGISIAN!T167&gt;0,PENGISIAN!AA167&gt;PENGISIAN!T167),SUM(PENGISIAN!U167,PENGISIAN!Z167),IF(AND(PENGISIAN!AC167&gt;0,PENGISIAN!T167&gt;0,PENGISIAN!AC167&gt;PENGISIAN!T167),SUM(PENGISIAN!U167,PENGISIAN!Z167,PENGISIAN!AB167),0))</f>
        <v>808</v>
      </c>
      <c r="G164" s="238">
        <f>IF(AND(PENGISIAN!AH167&gt;0,PENGISIAN!AA167&gt;0,PENGISIAN!AH167&gt;PENGISIAN!AA167),PENGISIAN!AH167,IF(AND(PENGISIAN!AJ167&gt;0,PENGISIAN!AA167&gt;0,PENGISIAN!AJ167&gt;PENGISIAN!AA167),PENGISIAN!AJ167,0))</f>
        <v>19063.2</v>
      </c>
      <c r="H164" s="238">
        <f>IF(AND(PENGISIAN!AH167&gt;0,PENGISIAN!AA167&gt;0,PENGISIAN!AH167&gt;PENGISIAN!AA167),SUM(PENGISIAN!AB167,PENGISIAN!AG167),IF(AND(PENGISIAN!AJ167&gt;0,PENGISIAN!AA167&gt;0,PENGISIAN!AJ167&gt;PENGISIAN!AA167),SUM(PENGISIAN!AB167,PENGISIAN!AG167,PENGISIAN!AI167),0))</f>
        <v>666</v>
      </c>
      <c r="I164" s="238">
        <f>IF(AND(PENGISIAN!AO167&gt;0,PENGISIAN!AH167&gt;0,PENGISIAN!AO167&gt;PENGISIAN!AH167),PENGISIAN!AO167,IF(AND(PENGISIAN!AQ167&gt;0,PENGISIAN!AH167&gt;0,PENGISIAN!AQ167&gt;PENGISIAN!AH167),PENGISIAN!AQ167,0))</f>
        <v>0</v>
      </c>
      <c r="J164" s="238">
        <f>IF(AND(PENGISIAN!AO167&gt;0,PENGISIAN!AH167&gt;0,PENGISIAN!AO167&gt;PENGISIAN!AH167),SUM(PENGISIAN!AI167,PENGISIAN!AN167),IF(AND(PENGISIAN!AQ167&gt;0,PENGISIAN!AH167&gt;0,PENGISIAN!AQ167&gt;PENGISIAN!AH167),SUM(PENGISIAN!AI167,PENGISIAN!AN167,PENGISIAN!AP167),0))</f>
        <v>0</v>
      </c>
      <c r="K164" s="238">
        <f>IF(AND(PENGISIAN!AV167&gt;0,PENGISIAN!AO167&gt;0,PENGISIAN!AV167&gt;PENGISIAN!AO167),PENGISIAN!AV167,IF(AND(PENGISIAN!AX167&gt;0,PENGISIAN!AO167&gt;0,PENGISIAN!AX167&gt;PENGISIAN!AO167),PENGISIAN!AX167,0))</f>
        <v>0</v>
      </c>
      <c r="L164" s="238">
        <f>IF(AND(PENGISIAN!AV167&gt;0,PENGISIAN!AO167&gt;0,PENGISIAN!AV167&gt;PENGISIAN!AO167),SUM(PENGISIAN!AP167,PENGISIAN!AU167),IF(AND(PENGISIAN!AX167&gt;0,PENGISIAN!AO167&gt;0,PENGISIAN!AX167&gt;PENGISIAN!AO167),SUM(PENGISIAN!AP167,PENGISIAN!AU167,PENGISIAN!AW167),0))</f>
        <v>0</v>
      </c>
      <c r="M164" s="238">
        <f>IF(AND(PENGISIAN!BC167&gt;0,PENGISIAN!AV167&gt;0,PENGISIAN!BC167&gt;PENGISIAN!AV167),PENGISIAN!BC167,IF(AND(PENGISIAN!BE167&gt;0,PENGISIAN!AV167&gt;0,PENGISIAN!BE167&gt;PENGISIAN!AV167),PENGISIAN!BE167,0))</f>
        <v>0</v>
      </c>
      <c r="N164" s="238">
        <f>IF(AND(PENGISIAN!BC167&gt;0,PENGISIAN!AV167&gt;0,PENGISIAN!BC167&gt;PENGISIAN!AV167),SUM(PENGISIAN!AW167,PENGISIAN!BB167),IF(AND(PENGISIAN!BE167&gt;0,PENGISIAN!AV167&gt;0,PENGISIAN!BE167&gt;PENGISIAN!AV167),SUM(PENGISIAN!AW167,PENGISIAN!BB167,PENGISIAN!BD167),0))</f>
        <v>0</v>
      </c>
      <c r="O164" s="238">
        <f>IF(AND(PENGISIAN!BJ167&gt;0,PENGISIAN!BC167&gt;0,PENGISIAN!BJ167&gt;PENGISIAN!BC167),PENGISIAN!BJ167,IF(AND(PENGISIAN!BL167&gt;0,PENGISIAN!BC167&gt;0,PENGISIAN!BL167&gt;PENGISIAN!BC167),PENGISIAN!BL167,0))</f>
        <v>0</v>
      </c>
      <c r="P164" s="238">
        <f>IF(AND(PENGISIAN!BJ167&gt;0,PENGISIAN!BC167&gt;0,PENGISIAN!BJ167&gt;PENGISIAN!BC167),SUM(PENGISIAN!BD167,PENGISIAN!BI167),IF(AND(PENGISIAN!BL167&gt;0,PENGISIAN!BC167&gt;0,PENGISIAN!BL167&gt;PENGISIAN!BC167),SUM(PENGISIAN!BD167,PENGISIAN!BI167,PENGISIAN!BK167),0))</f>
        <v>0</v>
      </c>
      <c r="Q164" s="238">
        <f>IF(AND(PENGISIAN!BQ167&gt;0,PENGISIAN!BJ167&gt;0,PENGISIAN!BQ167&gt;PENGISIAN!BJ167),PENGISIAN!BQ167,IF(AND(PENGISIAN!BS167&gt;0,PENGISIAN!BJ167&gt;0,PENGISIAN!BS167&gt;PENGISIAN!BJ167),PENGISIAN!BS167,0))</f>
        <v>0</v>
      </c>
      <c r="R164" s="238">
        <f>IF(AND(PENGISIAN!BQ167&gt;0,PENGISIAN!BJ167&gt;0,PENGISIAN!BQ167&gt;PENGISIAN!BJ167),SUM(PENGISIAN!BK167,PENGISIAN!BP167),IF(AND(PENGISIAN!BS167&gt;0,PENGISIAN!BJ167&gt;0,PENGISIAN!BS167&gt;PENGISIAN!BJ167),SUM(PENGISIAN!BK167,PENGISIAN!BP167,PENGISIAN!BR167),0))</f>
        <v>0</v>
      </c>
      <c r="S164" s="238">
        <f>IF(AND(PENGISIAN!BX167&gt;0,PENGISIAN!BQ167&gt;0,PENGISIAN!BX167&gt;PENGISIAN!BQ167),PENGISIAN!BX167,IF(AND(PENGISIAN!BZ167&gt;0,PENGISIAN!BQ167&gt;0,PENGISIAN!BZ167&gt;PENGISIAN!BQ167),PENGISIAN!BZ167,0))</f>
        <v>0</v>
      </c>
      <c r="T164" s="238">
        <f>IF(AND(PENGISIAN!BX167&gt;0,PENGISIAN!BQ167&gt;0,PENGISIAN!BX167&gt;PENGISIAN!BQ167),SUM(PENGISIAN!BR167,PENGISIAN!BW167),IF(AND(PENGISIAN!BZ167&gt;0,PENGISIAN!BQ167&gt;0,PENGISIAN!BZ167&gt;PENGISIAN!BQ167),SUM(PENGISIAN!BR167,PENGISIAN!BW167,PENGISIAN!BY167),0))</f>
        <v>0</v>
      </c>
      <c r="U164" s="238">
        <f>IF(AND(PENGISIAN!CE167&gt;0,PENGISIAN!BX167&gt;0,PENGISIAN!CE167&gt;PENGISIAN!BX167),PENGISIAN!CE167,IF(AND(PENGISIAN!CG167&gt;0,PENGISIAN!BX167&gt;0,PENGISIAN!CG167&gt;PENGISIAN!BX167),PENGISIAN!CG167,0))</f>
        <v>0</v>
      </c>
      <c r="V164" s="238">
        <f>IF(AND(PENGISIAN!CE167&gt;0,PENGISIAN!BX167&gt;0,PENGISIAN!CE167&gt;PENGISIAN!BX167),SUM(PENGISIAN!BY167,PENGISIAN!CD167),IF(AND(PENGISIAN!CG167&gt;0,PENGISIAN!BX167&gt;0,PENGISIAN!CG167&gt;PENGISIAN!BX167),SUM(PENGISIAN!BY167,PENGISIAN!CD167,PENGISIAN!CF167),0))</f>
        <v>0</v>
      </c>
      <c r="W164" s="238">
        <f>IF(AND(PENGISIAN!CL167&gt;0,PENGISIAN!CE167&gt;0,PENGISIAN!CL167&gt;PENGISIAN!CE167),PENGISIAN!CL167,IF(AND(PENGISIAN!CN167&gt;0,PENGISIAN!CE167&gt;0,PENGISIAN!CN167&gt;PENGISIAN!CE167),PENGISIAN!CN167,0))</f>
        <v>0</v>
      </c>
      <c r="X164" s="238">
        <f>IF(AND(PENGISIAN!CL167&gt;0,PENGISIAN!CE167&gt;0,PENGISIAN!CL167&gt;PENGISIAN!CE167),SUM(PENGISIAN!CF167,PENGISIAN!CK167),IF(AND(PENGISIAN!CN167&gt;0,PENGISIAN!CE167&gt;0,PENGISIAN!CN167&gt;PENGISIAN!CE167),SUM(PENGISIAN!CF167,PENGISIAN!CK167,PENGISIAN!CM167),0))</f>
        <v>0</v>
      </c>
      <c r="Y164" s="238">
        <f>IF(AND(PENGISIAN!CS167&gt;0,PENGISIAN!CL167&gt;0,PENGISIAN!CS167&gt;PENGISIAN!CL167),PENGISIAN!CS167,IF(AND(PENGISIAN!CU167&gt;0,PENGISIAN!CL167&gt;0,PENGISIAN!CU167&gt;PENGISIAN!CL167),PENGISIAN!CU167,0))</f>
        <v>0</v>
      </c>
      <c r="Z164" s="238">
        <f>IF(AND(PENGISIAN!CS167&gt;0,PENGISIAN!CL167&gt;0,PENGISIAN!CS167&gt;PENGISIAN!CL167),SUM(PENGISIAN!CM167,PENGISIAN!CR167),IF(AND(PENGISIAN!CU167&gt;0,PENGISIAN!CL167&gt;0,PENGISIAN!CU167&gt;PENGISIAN!CL167),SUM(PENGISIAN!CM167,PENGISIAN!CR167,PENGISIAN!CT167),0))</f>
        <v>0</v>
      </c>
      <c r="AA164" s="238">
        <f>IF(AND(PENGISIAN!CZ167&gt;0,PENGISIAN!CS167&gt;0,PENGISIAN!CZ167&gt;PENGISIAN!CS167),PENGISIAN!CZ167,IF(AND(PENGISIAN!DB167&gt;0,PENGISIAN!CS167&gt;0,PENGISIAN!DB167&gt;PENGISIAN!CS167),PENGISIAN!DB167,0))</f>
        <v>0</v>
      </c>
      <c r="AB164" s="238">
        <f>IF(AND(PENGISIAN!CZ167&gt;0,PENGISIAN!CS167&gt;0,PENGISIAN!CZ167&gt;PENGISIAN!CS167),SUM(PENGISIAN!CT167,PENGISIAN!CY167),IF(AND(PENGISIAN!DB167&gt;0,PENGISIAN!CS167&gt;0,PENGISIAN!DB167&gt;PENGISIAN!CS167),SUM(PENGISIAN!CT167,PENGISIAN!CY167,PENGISIAN!DA167),0))</f>
        <v>0</v>
      </c>
      <c r="AC164" s="238">
        <f>IF(AND(PENGISIAN!DG167&gt;0,PENGISIAN!CZ167&gt;0,PENGISIAN!DG167&gt;PENGISIAN!CZ167),PENGISIAN!DG167,IF(AND(PENGISIAN!DI167&gt;0,PENGISIAN!CZ167&gt;0,PENGISIAN!DI167&gt;PENGISIAN!CZ167),PENGISIAN!DI167,0))</f>
        <v>0</v>
      </c>
      <c r="AD164" s="238">
        <f>IF(AND(PENGISIAN!DG167&gt;0,PENGISIAN!CZ167&gt;0,PENGISIAN!DG167&gt;PENGISIAN!CZ167),SUM(PENGISIAN!DA167,PENGISIAN!DF167),IF(AND(PENGISIAN!DI167&gt;0,PENGISIAN!CZ167&gt;0,PENGISIAN!DI167&gt;PENGISIAN!CZ167),SUM(PENGISIAN!DA167,PENGISIAN!DF167,PENGISIAN!DH167),0))</f>
        <v>0</v>
      </c>
      <c r="AE164" s="238">
        <f>IF(AND(PENGISIAN!DN167&gt;0,PENGISIAN!DG167&gt;0,PENGISIAN!DN167&gt;PENGISIAN!DG167),PENGISIAN!DN167,IF(AND(PENGISIAN!DP167&gt;0,PENGISIAN!DG167&gt;0,PENGISIAN!DP167&gt;PENGISIAN!DG167),PENGISIAN!DP167,0))</f>
        <v>0</v>
      </c>
      <c r="AF164" s="238">
        <f>IF(AND(PENGISIAN!DN167&gt;0,PENGISIAN!DG167&gt;0,PENGISIAN!DN167&gt;PENGISIAN!DG167),SUM(PENGISIAN!DH167,PENGISIAN!DM167),IF(AND(PENGISIAN!DP167&gt;0,PENGISIAN!DG167&gt;0,PENGISIAN!DP167&gt;PENGISIAN!DG167),SUM(PENGISIAN!DH167,PENGISIAN!DM167,PENGISIAN!DO167),0))</f>
        <v>0</v>
      </c>
      <c r="AG164" s="238">
        <f>IF(AND(PENGISIAN!DU167&gt;0,PENGISIAN!DN167&gt;0,PENGISIAN!DU167&gt;PENGISIAN!DN167),PENGISIAN!DU167,IF(AND(PENGISIAN!DW167&gt;0,PENGISIAN!DN167&gt;0,PENGISIAN!DW167&gt;PENGISIAN!DN167),PENGISIAN!DW167,0))</f>
        <v>0</v>
      </c>
      <c r="AH164" s="238">
        <f>IF(AND(PENGISIAN!DU167&gt;0,PENGISIAN!DN167&gt;0,PENGISIAN!DU167&gt;PENGISIAN!DN167),SUM(PENGISIAN!DO167,PENGISIAN!DT167),IF(AND(PENGISIAN!DW167&gt;0,PENGISIAN!DN167&gt;0,PENGISIAN!DW167&gt;PENGISIAN!DN167),SUM(PENGISIAN!DO167,PENGISIAN!DT167,PENGISIAN!DV167),0))</f>
        <v>0</v>
      </c>
      <c r="AI164" s="238">
        <f>IF(AND(PENGISIAN!EB167&gt;0,PENGISIAN!DU167&gt;0,PENGISIAN!EB167&gt;PENGISIAN!DU167),PENGISIAN!EB167,IF(AND(PENGISIAN!ED167&gt;0,PENGISIAN!DU167&gt;0,PENGISIAN!ED167&gt;PENGISIAN!DU167),PENGISIAN!ED167,0))</f>
        <v>0</v>
      </c>
      <c r="AJ164" s="238">
        <f>IF(AND(PENGISIAN!EB167&gt;0,PENGISIAN!DU167&gt;0,PENGISIAN!EB167&gt;PENGISIAN!DU167),SUM(PENGISIAN!DV167,PENGISIAN!EA167),IF(AND(PENGISIAN!ED167&gt;0,PENGISIAN!DU167&gt;0,PENGISIAN!ED167&gt;PENGISIAN!DU167),SUM(PENGISIAN!DV167,PENGISIAN!EA167,PENGISIAN!EC167),0))</f>
        <v>0</v>
      </c>
      <c r="AK164" s="238">
        <f>IF(AND(PENGISIAN!EI167&gt;0,PENGISIAN!EB167&gt;0,PENGISIAN!EI167&gt;PENGISIAN!EB167),PENGISIAN!EI167,IF(AND(PENGISIAN!EK167&gt;0,PENGISIAN!EB167&gt;0,PENGISIAN!EK167&gt;PENGISIAN!EB167),PENGISIAN!EK167,0))</f>
        <v>0</v>
      </c>
      <c r="AL164" s="238">
        <f>IF(AND(PENGISIAN!EI167&gt;0,PENGISIAN!EB167&gt;0,PENGISIAN!EI167&gt;PENGISIAN!EB167),SUM(PENGISIAN!EC167,PENGISIAN!EH167),IF(AND(PENGISIAN!EK167&gt;0,PENGISIAN!EB167&gt;0,PENGISIAN!EK167&gt;PENGISIAN!EB167),SUM(PENGISIAN!EC167,PENGISIAN!EH167,PENGISIAN!EJ167),0))</f>
        <v>0</v>
      </c>
      <c r="AM164" s="238">
        <f>IF(AND(PENGISIAN!EP167&gt;0,PENGISIAN!EI167&gt;0,PENGISIAN!EP167&gt;PENGISIAN!EI167),PENGISIAN!EP167,IF(AND(PENGISIAN!ER167&gt;0,PENGISIAN!EI167&gt;0,PENGISIAN!ER167&gt;PENGISIAN!EI167),PENGISIAN!ER167,0))</f>
        <v>0</v>
      </c>
      <c r="AN164" s="238">
        <f>IF(AND(PENGISIAN!EP167&gt;0,PENGISIAN!EI167&gt;0,PENGISIAN!EP167&gt;PENGISIAN!EI167),SUM(PENGISIAN!EJ167,PENGISIAN!EO167),IF(AND(PENGISIAN!ER167&gt;0,PENGISIAN!EI167&gt;0,PENGISIAN!ER167&gt;PENGISIAN!EI167),SUM(PENGISIAN!EJ167,PENGISIAN!EO167,PENGISIAN!EQ167),0))</f>
        <v>0</v>
      </c>
      <c r="AO164" s="238">
        <f>IF(AND(PENGISIAN!EW167&gt;0,PENGISIAN!EP167&gt;0,PENGISIAN!EW167&gt;PENGISIAN!EP167),PENGISIAN!EW167,IF(AND(PENGISIAN!EY167&gt;0,PENGISIAN!EP167&gt;0,PENGISIAN!EY167&gt;PENGISIAN!EP167),PENGISIAN!EY167,0))</f>
        <v>0</v>
      </c>
      <c r="AP164" s="238">
        <f>IF(AND(PENGISIAN!EW167&gt;0,PENGISIAN!EP167&gt;0,PENGISIAN!EW167&gt;PENGISIAN!EP167),SUM(PENGISIAN!EQ167,PENGISIAN!EV167),IF(AND(PENGISIAN!EY167&gt;0,PENGISIAN!EP167&gt;0,PENGISIAN!EY167&gt;PENGISIAN!EP167),SUM(PENGISIAN!EQ167,PENGISIAN!EV167,PENGISIAN!EX167),0))</f>
        <v>0</v>
      </c>
      <c r="AQ164" s="238">
        <f>IF(AND(PENGISIAN!FD167&gt;0,PENGISIAN!EW167&gt;0,PENGISIAN!FD167&gt;PENGISIAN!EW167),PENGISIAN!FD167,IF(AND(PENGISIAN!FF167&gt;0,PENGISIAN!EW167&gt;0,PENGISIAN!FF167&gt;PENGISIAN!EW167),PENGISIAN!FF167,0))</f>
        <v>0</v>
      </c>
      <c r="AR164" s="238">
        <f>IF(AND(PENGISIAN!FD167&gt;0,PENGISIAN!EW167&gt;0,PENGISIAN!FD167&gt;PENGISIAN!EW167),SUM(PENGISIAN!EX167,PENGISIAN!FC167),IF(AND(PENGISIAN!FF167&gt;0,PENGISIAN!EW167&gt;0,PENGISIAN!FF167&gt;PENGISIAN!EW167),SUM(PENGISIAN!EX167,PENGISIAN!FC167,PENGISIAN!FE167),0))</f>
        <v>0</v>
      </c>
      <c r="AS164" s="238">
        <f>IF(AND(PENGISIAN!FK167&gt;0,PENGISIAN!FD167&gt;0,PENGISIAN!FK167&gt;PENGISIAN!FD167),PENGISIAN!FK167,IF(AND(PENGISIAN!FM167&gt;0,PENGISIAN!FD167&gt;0,PENGISIAN!FM167&gt;PENGISIAN!FD167),PENGISIAN!FM167,0))</f>
        <v>0</v>
      </c>
      <c r="AT164" s="238">
        <f>IF(AND(PENGISIAN!FK167&gt;0,PENGISIAN!FD167&gt;0,PENGISIAN!FK167&gt;PENGISIAN!FD167),SUM(PENGISIAN!FE167,PENGISIAN!FJ167),IF(AND(PENGISIAN!FM167&gt;0,PENGISIAN!FD167&gt;0,PENGISIAN!FM167&gt;PENGISIAN!FD167),SUM(PENGISIAN!FE167,PENGISIAN!FJ167,PENGISIAN!FL167),0))</f>
        <v>0</v>
      </c>
      <c r="AU164" s="238">
        <f>IF(AND(PENGISIAN!FR167&gt;0,PENGISIAN!FK167&gt;0,PENGISIAN!FR167&gt;PENGISIAN!FK167),PENGISIAN!FR167,IF(AND(PENGISIAN!FT167&gt;0,PENGISIAN!FK167&gt;0,PENGISIAN!FT167&gt;PENGISIAN!FK167),PENGISIAN!FT167,0))</f>
        <v>0</v>
      </c>
      <c r="AV164" s="238">
        <f>IF(AND(PENGISIAN!FR167&gt;0,PENGISIAN!FK167&gt;0,PENGISIAN!FR167&gt;PENGISIAN!FK167),SUM(PENGISIAN!FL167,PENGISIAN!FQ167),IF(AND(PENGISIAN!FT167&gt;0,PENGISIAN!FK167&gt;0,PENGISIAN!FT167&gt;PENGISIAN!FK167),SUM(PENGISIAN!FL167,PENGISIAN!FQ167,PENGISIAN!FS167),0))</f>
        <v>0</v>
      </c>
      <c r="AW164" s="238">
        <f>IF(AND(PENGISIAN!FY167&gt;0,PENGISIAN!FR167&gt;0,PENGISIAN!FY167&gt;PENGISIAN!FR167),PENGISIAN!FY167,IF(AND(PENGISIAN!GA167&gt;0,PENGISIAN!FR167&gt;0,PENGISIAN!GA167&gt;PENGISIAN!FR167),PENGISIAN!GA167,0))</f>
        <v>0</v>
      </c>
      <c r="AX164" s="238">
        <f>IF(AND(PENGISIAN!FY167&gt;0,PENGISIAN!FR167&gt;0,PENGISIAN!FY167&gt;PENGISIAN!FR167),SUM(PENGISIAN!FS167,PENGISIAN!FX167),IF(AND(PENGISIAN!GA167&gt;0,PENGISIAN!FR167&gt;0,PENGISIAN!GA167&gt;PENGISIAN!FR167),SUM(PENGISIAN!FS167,PENGISIAN!FX167,PENGISIAN!FZ167),0))</f>
        <v>0</v>
      </c>
      <c r="AY164" s="238">
        <f>IF(AND(PENGISIAN!GF167&gt;0,PENGISIAN!FY167&gt;0,PENGISIAN!GF167&gt;PENGISIAN!FY167),PENGISIAN!GF167,IF(AND(PENGISIAN!GH167&gt;0,PENGISIAN!FY167&gt;0,PENGISIAN!GH167&gt;PENGISIAN!FY167),PENGISIAN!GH167,0))</f>
        <v>0</v>
      </c>
      <c r="AZ164" s="238">
        <f>IF(AND(PENGISIAN!GF167&gt;0,PENGISIAN!FY167&gt;0,PENGISIAN!GF167&gt;PENGISIAN!FY167),SUM(PENGISIAN!FZ167,PENGISIAN!GE167),IF(AND(PENGISIAN!GH167&gt;0,PENGISIAN!FY167&gt;0,PENGISIAN!GH167&gt;PENGISIAN!FY167),SUM(PENGISIAN!FZ167,PENGISIAN!GE167,PENGISIAN!GG167),0))</f>
        <v>0</v>
      </c>
      <c r="BA164" s="238">
        <f>IF(AND(PENGISIAN!GM167&gt;0,PENGISIAN!GF167&gt;0,PENGISIAN!GM167&gt;PENGISIAN!GF167),PENGISIAN!GM167,IF(AND(PENGISIAN!GO167&gt;0,PENGISIAN!GF167&gt;0,PENGISIAN!GO167&gt;PENGISIAN!GF167),PENGISIAN!GO167,0))</f>
        <v>0</v>
      </c>
      <c r="BB164" s="238">
        <f>IF(AND(PENGISIAN!GM167&gt;0,PENGISIAN!GF167&gt;0,PENGISIAN!GM167&gt;PENGISIAN!GF167),SUM(PENGISIAN!GG167,PENGISIAN!GL167),IF(AND(PENGISIAN!GO167&gt;0,PENGISIAN!GF167&gt;0,PENGISIAN!GO167&gt;PENGISIAN!GF167),SUM(PENGISIAN!GG167,PENGISIAN!GL167,PENGISIAN!GN167),0))</f>
        <v>0</v>
      </c>
      <c r="BC164" s="238">
        <f>IF(AND(PENGISIAN!GT167&gt;0,PENGISIAN!GM167&gt;0,PENGISIAN!GT167&gt;PENGISIAN!GM167),PENGISIAN!GT167,IF(AND(PENGISIAN!GV167&gt;0,PENGISIAN!GM167&gt;0,PENGISIAN!GV167&gt;PENGISIAN!GM167),PENGISIAN!GV167,0))</f>
        <v>0</v>
      </c>
      <c r="BD164" s="238">
        <f>IF(AND(PENGISIAN!GT167&gt;0,PENGISIAN!GM167&gt;0,PENGISIAN!GT167&gt;PENGISIAN!GM167),SUM(PENGISIAN!GN167,PENGISIAN!GS167),IF(AND(PENGISIAN!GV167&gt;0,PENGISIAN!GM167&gt;0,PENGISIAN!GV167&gt;PENGISIAN!GM167),SUM(PENGISIAN!GN167,PENGISIAN!GS167,PENGISIAN!GU167),0))</f>
        <v>0</v>
      </c>
      <c r="BE164" s="238">
        <f>IF(AND(PENGISIAN!HA167&gt;0,PENGISIAN!GT167&gt;0,PENGISIAN!HA167&gt;PENGISIAN!GT167),PENGISIAN!HA167,IF(AND(PENGISIAN!HC167&gt;0,PENGISIAN!GT167&gt;0,PENGISIAN!HC167&gt;PENGISIAN!GT167),PENGISIAN!HC167,0))</f>
        <v>0</v>
      </c>
      <c r="BF164" s="238">
        <f>IF(AND(PENGISIAN!HA167&gt;0,PENGISIAN!GT167&gt;0,PENGISIAN!HA167&gt;PENGISIAN!GT167),SUM(PENGISIAN!GU167,PENGISIAN!GZ167),IF(AND(PENGISIAN!HC167&gt;0,PENGISIAN!GT167&gt;0,PENGISIAN!HC167&gt;PENGISIAN!GT167),SUM(PENGISIAN!GU167,PENGISIAN!GZ167,PENGISIAN!HB167),0))</f>
        <v>0</v>
      </c>
      <c r="BG164" s="238">
        <f>IF(AND(PENGISIAN!HH167&gt;0,PENGISIAN!HA167&gt;0,PENGISIAN!HH167&gt;PENGISIAN!HA167),PENGISIAN!HH167,IF(AND(PENGISIAN!HJ167&gt;0,PENGISIAN!HA167&gt;0,PENGISIAN!HJ167&gt;PENGISIAN!HA167),PENGISIAN!HJ167,0))</f>
        <v>0</v>
      </c>
      <c r="BH164" s="238">
        <f>IF(AND(PENGISIAN!HH167&gt;0,PENGISIAN!HA167&gt;0,PENGISIAN!HH167&gt;PENGISIAN!HA167),SUM(PENGISIAN!HB167,PENGISIAN!HG167),IF(AND(PENGISIAN!HJ167&gt;0,PENGISIAN!HA167&gt;0,PENGISIAN!HJ167&gt;PENGISIAN!HA167),SUM(PENGISIAN!HB167,PENGISIAN!HG167,PENGISIAN!HI167),0))</f>
        <v>0</v>
      </c>
      <c r="BI164" s="238">
        <f>IF(AND(PENGISIAN!HJ167&gt;0,PENGISIAN!HH167&gt;0,PENGISIAN!HJ167&gt;PENGISIAN!HH167),PENGISIAN!HJ167,0)</f>
        <v>0</v>
      </c>
      <c r="BJ164" s="238">
        <f>IF(AND(PENGISIAN!HJ167&gt;0,PENGISIAN!HH167&gt;0,PENGISIAN!HJ167&gt;PENGISIAN!HH167),PENGISIAN!HI167,0)</f>
        <v>0</v>
      </c>
    </row>
    <row r="165" spans="1:62">
      <c r="A165" s="238">
        <f>IF(AND(PENGISIAN!M168&gt;0,PENGISIAN!F168&gt;0,PENGISIAN!M168&gt;PENGISIAN!F168),PENGISIAN!M168,IF(AND(PENGISIAN!O168&gt;0,PENGISIAN!F168&gt;0,PENGISIAN!O168&gt;PENGISIAN!F168),PENGISIAN!O168,0))</f>
        <v>0</v>
      </c>
      <c r="B165" s="238">
        <f>IF(AND(PENGISIAN!M168&gt;0,PENGISIAN!F168&gt;0,PENGISIAN!M168&gt;PENGISIAN!F168),SUM(PENGISIAN!G168,PENGISIAN!L168),IF(AND(PENGISIAN!O168&gt;0,PENGISIAN!F168&gt;0,PENGISIAN!O168&gt;PENGISIAN!F168),SUM(PENGISIAN!G168,PENGISIAN!L168,PENGISIAN!N168),0))</f>
        <v>0</v>
      </c>
      <c r="C165" s="238">
        <f>IF(AND(PENGISIAN!T168&gt;0,PENGISIAN!M168&gt;0,PENGISIAN!T168&gt;PENGISIAN!M168),PENGISIAN!T168,IF(AND(PENGISIAN!V168&gt;0,PENGISIAN!M168&gt;0,PENGISIAN!V168&gt;PENGISIAN!M168),PENGISIAN!V168,0))</f>
        <v>0</v>
      </c>
      <c r="D165" s="238">
        <f>IF(AND(PENGISIAN!T168&gt;0,PENGISIAN!M168&gt;0,PENGISIAN!T168&gt;PENGISIAN!M168),SUM(PENGISIAN!N168,PENGISIAN!S168),IF(AND(PENGISIAN!V168&gt;0,PENGISIAN!M168&gt;0,PENGISIAN!V168&gt;PENGISIAN!M168),SUM(PENGISIAN!N168,PENGISIAN!S168,PENGISIAN!U168),0))</f>
        <v>0</v>
      </c>
      <c r="E165" s="238">
        <f>IF(AND(PENGISIAN!AA168&gt;0,PENGISIAN!T168&gt;0,PENGISIAN!AA168&gt;PENGISIAN!T168),PENGISIAN!AA168,IF(AND(PENGISIAN!AC168&gt;0,PENGISIAN!T168&gt;0,PENGISIAN!AC168&gt;PENGISIAN!T168),PENGISIAN!AC168,0))</f>
        <v>0</v>
      </c>
      <c r="F165" s="238">
        <f>IF(AND(PENGISIAN!AA168&gt;0,PENGISIAN!T168&gt;0,PENGISIAN!AA168&gt;PENGISIAN!T168),SUM(PENGISIAN!U168,PENGISIAN!Z168),IF(AND(PENGISIAN!AC168&gt;0,PENGISIAN!T168&gt;0,PENGISIAN!AC168&gt;PENGISIAN!T168),SUM(PENGISIAN!U168,PENGISIAN!Z168,PENGISIAN!AB168),0))</f>
        <v>0</v>
      </c>
      <c r="G165" s="238">
        <f>IF(AND(PENGISIAN!AH168&gt;0,PENGISIAN!AA168&gt;0,PENGISIAN!AH168&gt;PENGISIAN!AA168),PENGISIAN!AH168,IF(AND(PENGISIAN!AJ168&gt;0,PENGISIAN!AA168&gt;0,PENGISIAN!AJ168&gt;PENGISIAN!AA168),PENGISIAN!AJ168,0))</f>
        <v>0</v>
      </c>
      <c r="H165" s="238">
        <f>IF(AND(PENGISIAN!AH168&gt;0,PENGISIAN!AA168&gt;0,PENGISIAN!AH168&gt;PENGISIAN!AA168),SUM(PENGISIAN!AB168,PENGISIAN!AG168),IF(AND(PENGISIAN!AJ168&gt;0,PENGISIAN!AA168&gt;0,PENGISIAN!AJ168&gt;PENGISIAN!AA168),SUM(PENGISIAN!AB168,PENGISIAN!AG168,PENGISIAN!AI168),0))</f>
        <v>0</v>
      </c>
      <c r="I165" s="238">
        <f>IF(AND(PENGISIAN!AO168&gt;0,PENGISIAN!AH168&gt;0,PENGISIAN!AO168&gt;PENGISIAN!AH168),PENGISIAN!AO168,IF(AND(PENGISIAN!AQ168&gt;0,PENGISIAN!AH168&gt;0,PENGISIAN!AQ168&gt;PENGISIAN!AH168),PENGISIAN!AQ168,0))</f>
        <v>0</v>
      </c>
      <c r="J165" s="238">
        <f>IF(AND(PENGISIAN!AO168&gt;0,PENGISIAN!AH168&gt;0,PENGISIAN!AO168&gt;PENGISIAN!AH168),SUM(PENGISIAN!AI168,PENGISIAN!AN168),IF(AND(PENGISIAN!AQ168&gt;0,PENGISIAN!AH168&gt;0,PENGISIAN!AQ168&gt;PENGISIAN!AH168),SUM(PENGISIAN!AI168,PENGISIAN!AN168,PENGISIAN!AP168),0))</f>
        <v>0</v>
      </c>
      <c r="K165" s="238">
        <f>IF(AND(PENGISIAN!AV168&gt;0,PENGISIAN!AO168&gt;0,PENGISIAN!AV168&gt;PENGISIAN!AO168),PENGISIAN!AV168,IF(AND(PENGISIAN!AX168&gt;0,PENGISIAN!AO168&gt;0,PENGISIAN!AX168&gt;PENGISIAN!AO168),PENGISIAN!AX168,0))</f>
        <v>0</v>
      </c>
      <c r="L165" s="238">
        <f>IF(AND(PENGISIAN!AV168&gt;0,PENGISIAN!AO168&gt;0,PENGISIAN!AV168&gt;PENGISIAN!AO168),SUM(PENGISIAN!AP168,PENGISIAN!AU168),IF(AND(PENGISIAN!AX168&gt;0,PENGISIAN!AO168&gt;0,PENGISIAN!AX168&gt;PENGISIAN!AO168),SUM(PENGISIAN!AP168,PENGISIAN!AU168,PENGISIAN!AW168),0))</f>
        <v>0</v>
      </c>
      <c r="M165" s="238">
        <f>IF(AND(PENGISIAN!BC168&gt;0,PENGISIAN!AV168&gt;0,PENGISIAN!BC168&gt;PENGISIAN!AV168),PENGISIAN!BC168,IF(AND(PENGISIAN!BE168&gt;0,PENGISIAN!AV168&gt;0,PENGISIAN!BE168&gt;PENGISIAN!AV168),PENGISIAN!BE168,0))</f>
        <v>0</v>
      </c>
      <c r="N165" s="238">
        <f>IF(AND(PENGISIAN!BC168&gt;0,PENGISIAN!AV168&gt;0,PENGISIAN!BC168&gt;PENGISIAN!AV168),SUM(PENGISIAN!AW168,PENGISIAN!BB168),IF(AND(PENGISIAN!BE168&gt;0,PENGISIAN!AV168&gt;0,PENGISIAN!BE168&gt;PENGISIAN!AV168),SUM(PENGISIAN!AW168,PENGISIAN!BB168,PENGISIAN!BD168),0))</f>
        <v>0</v>
      </c>
      <c r="O165" s="238">
        <f>IF(AND(PENGISIAN!BJ168&gt;0,PENGISIAN!BC168&gt;0,PENGISIAN!BJ168&gt;PENGISIAN!BC168),PENGISIAN!BJ168,IF(AND(PENGISIAN!BL168&gt;0,PENGISIAN!BC168&gt;0,PENGISIAN!BL168&gt;PENGISIAN!BC168),PENGISIAN!BL168,0))</f>
        <v>0</v>
      </c>
      <c r="P165" s="238">
        <f>IF(AND(PENGISIAN!BJ168&gt;0,PENGISIAN!BC168&gt;0,PENGISIAN!BJ168&gt;PENGISIAN!BC168),SUM(PENGISIAN!BD168,PENGISIAN!BI168),IF(AND(PENGISIAN!BL168&gt;0,PENGISIAN!BC168&gt;0,PENGISIAN!BL168&gt;PENGISIAN!BC168),SUM(PENGISIAN!BD168,PENGISIAN!BI168,PENGISIAN!BK168),0))</f>
        <v>0</v>
      </c>
      <c r="Q165" s="238">
        <f>IF(AND(PENGISIAN!BQ168&gt;0,PENGISIAN!BJ168&gt;0,PENGISIAN!BQ168&gt;PENGISIAN!BJ168),PENGISIAN!BQ168,IF(AND(PENGISIAN!BS168&gt;0,PENGISIAN!BJ168&gt;0,PENGISIAN!BS168&gt;PENGISIAN!BJ168),PENGISIAN!BS168,0))</f>
        <v>0</v>
      </c>
      <c r="R165" s="238">
        <f>IF(AND(PENGISIAN!BQ168&gt;0,PENGISIAN!BJ168&gt;0,PENGISIAN!BQ168&gt;PENGISIAN!BJ168),SUM(PENGISIAN!BK168,PENGISIAN!BP168),IF(AND(PENGISIAN!BS168&gt;0,PENGISIAN!BJ168&gt;0,PENGISIAN!BS168&gt;PENGISIAN!BJ168),SUM(PENGISIAN!BK168,PENGISIAN!BP168,PENGISIAN!BR168),0))</f>
        <v>0</v>
      </c>
      <c r="S165" s="238">
        <f>IF(AND(PENGISIAN!BX168&gt;0,PENGISIAN!BQ168&gt;0,PENGISIAN!BX168&gt;PENGISIAN!BQ168),PENGISIAN!BX168,IF(AND(PENGISIAN!BZ168&gt;0,PENGISIAN!BQ168&gt;0,PENGISIAN!BZ168&gt;PENGISIAN!BQ168),PENGISIAN!BZ168,0))</f>
        <v>0</v>
      </c>
      <c r="T165" s="238">
        <f>IF(AND(PENGISIAN!BX168&gt;0,PENGISIAN!BQ168&gt;0,PENGISIAN!BX168&gt;PENGISIAN!BQ168),SUM(PENGISIAN!BR168,PENGISIAN!BW168),IF(AND(PENGISIAN!BZ168&gt;0,PENGISIAN!BQ168&gt;0,PENGISIAN!BZ168&gt;PENGISIAN!BQ168),SUM(PENGISIAN!BR168,PENGISIAN!BW168,PENGISIAN!BY168),0))</f>
        <v>0</v>
      </c>
      <c r="U165" s="238">
        <f>IF(AND(PENGISIAN!CE168&gt;0,PENGISIAN!BX168&gt;0,PENGISIAN!CE168&gt;PENGISIAN!BX168),PENGISIAN!CE168,IF(AND(PENGISIAN!CG168&gt;0,PENGISIAN!BX168&gt;0,PENGISIAN!CG168&gt;PENGISIAN!BX168),PENGISIAN!CG168,0))</f>
        <v>0</v>
      </c>
      <c r="V165" s="238">
        <f>IF(AND(PENGISIAN!CE168&gt;0,PENGISIAN!BX168&gt;0,PENGISIAN!CE168&gt;PENGISIAN!BX168),SUM(PENGISIAN!BY168,PENGISIAN!CD168),IF(AND(PENGISIAN!CG168&gt;0,PENGISIAN!BX168&gt;0,PENGISIAN!CG168&gt;PENGISIAN!BX168),SUM(PENGISIAN!BY168,PENGISIAN!CD168,PENGISIAN!CF168),0))</f>
        <v>0</v>
      </c>
      <c r="W165" s="238">
        <f>IF(AND(PENGISIAN!CL168&gt;0,PENGISIAN!CE168&gt;0,PENGISIAN!CL168&gt;PENGISIAN!CE168),PENGISIAN!CL168,IF(AND(PENGISIAN!CN168&gt;0,PENGISIAN!CE168&gt;0,PENGISIAN!CN168&gt;PENGISIAN!CE168),PENGISIAN!CN168,0))</f>
        <v>0</v>
      </c>
      <c r="X165" s="238">
        <f>IF(AND(PENGISIAN!CL168&gt;0,PENGISIAN!CE168&gt;0,PENGISIAN!CL168&gt;PENGISIAN!CE168),SUM(PENGISIAN!CF168,PENGISIAN!CK168),IF(AND(PENGISIAN!CN168&gt;0,PENGISIAN!CE168&gt;0,PENGISIAN!CN168&gt;PENGISIAN!CE168),SUM(PENGISIAN!CF168,PENGISIAN!CK168,PENGISIAN!CM168),0))</f>
        <v>0</v>
      </c>
      <c r="Y165" s="238">
        <f>IF(AND(PENGISIAN!CS168&gt;0,PENGISIAN!CL168&gt;0,PENGISIAN!CS168&gt;PENGISIAN!CL168),PENGISIAN!CS168,IF(AND(PENGISIAN!CU168&gt;0,PENGISIAN!CL168&gt;0,PENGISIAN!CU168&gt;PENGISIAN!CL168),PENGISIAN!CU168,0))</f>
        <v>0</v>
      </c>
      <c r="Z165" s="238">
        <f>IF(AND(PENGISIAN!CS168&gt;0,PENGISIAN!CL168&gt;0,PENGISIAN!CS168&gt;PENGISIAN!CL168),SUM(PENGISIAN!CM168,PENGISIAN!CR168),IF(AND(PENGISIAN!CU168&gt;0,PENGISIAN!CL168&gt;0,PENGISIAN!CU168&gt;PENGISIAN!CL168),SUM(PENGISIAN!CM168,PENGISIAN!CR168,PENGISIAN!CT168),0))</f>
        <v>0</v>
      </c>
      <c r="AA165" s="238">
        <f>IF(AND(PENGISIAN!CZ168&gt;0,PENGISIAN!CS168&gt;0,PENGISIAN!CZ168&gt;PENGISIAN!CS168),PENGISIAN!CZ168,IF(AND(PENGISIAN!DB168&gt;0,PENGISIAN!CS168&gt;0,PENGISIAN!DB168&gt;PENGISIAN!CS168),PENGISIAN!DB168,0))</f>
        <v>0</v>
      </c>
      <c r="AB165" s="238">
        <f>IF(AND(PENGISIAN!CZ168&gt;0,PENGISIAN!CS168&gt;0,PENGISIAN!CZ168&gt;PENGISIAN!CS168),SUM(PENGISIAN!CT168,PENGISIAN!CY168),IF(AND(PENGISIAN!DB168&gt;0,PENGISIAN!CS168&gt;0,PENGISIAN!DB168&gt;PENGISIAN!CS168),SUM(PENGISIAN!CT168,PENGISIAN!CY168,PENGISIAN!DA168),0))</f>
        <v>0</v>
      </c>
      <c r="AC165" s="238">
        <f>IF(AND(PENGISIAN!DG168&gt;0,PENGISIAN!CZ168&gt;0,PENGISIAN!DG168&gt;PENGISIAN!CZ168),PENGISIAN!DG168,IF(AND(PENGISIAN!DI168&gt;0,PENGISIAN!CZ168&gt;0,PENGISIAN!DI168&gt;PENGISIAN!CZ168),PENGISIAN!DI168,0))</f>
        <v>0</v>
      </c>
      <c r="AD165" s="238">
        <f>IF(AND(PENGISIAN!DG168&gt;0,PENGISIAN!CZ168&gt;0,PENGISIAN!DG168&gt;PENGISIAN!CZ168),SUM(PENGISIAN!DA168,PENGISIAN!DF168),IF(AND(PENGISIAN!DI168&gt;0,PENGISIAN!CZ168&gt;0,PENGISIAN!DI168&gt;PENGISIAN!CZ168),SUM(PENGISIAN!DA168,PENGISIAN!DF168,PENGISIAN!DH168),0))</f>
        <v>0</v>
      </c>
      <c r="AE165" s="238">
        <f>IF(AND(PENGISIAN!DN168&gt;0,PENGISIAN!DG168&gt;0,PENGISIAN!DN168&gt;PENGISIAN!DG168),PENGISIAN!DN168,IF(AND(PENGISIAN!DP168&gt;0,PENGISIAN!DG168&gt;0,PENGISIAN!DP168&gt;PENGISIAN!DG168),PENGISIAN!DP168,0))</f>
        <v>0</v>
      </c>
      <c r="AF165" s="238">
        <f>IF(AND(PENGISIAN!DN168&gt;0,PENGISIAN!DG168&gt;0,PENGISIAN!DN168&gt;PENGISIAN!DG168),SUM(PENGISIAN!DH168,PENGISIAN!DM168),IF(AND(PENGISIAN!DP168&gt;0,PENGISIAN!DG168&gt;0,PENGISIAN!DP168&gt;PENGISIAN!DG168),SUM(PENGISIAN!DH168,PENGISIAN!DM168,PENGISIAN!DO168),0))</f>
        <v>0</v>
      </c>
      <c r="AG165" s="238">
        <f>IF(AND(PENGISIAN!DU168&gt;0,PENGISIAN!DN168&gt;0,PENGISIAN!DU168&gt;PENGISIAN!DN168),PENGISIAN!DU168,IF(AND(PENGISIAN!DW168&gt;0,PENGISIAN!DN168&gt;0,PENGISIAN!DW168&gt;PENGISIAN!DN168),PENGISIAN!DW168,0))</f>
        <v>0</v>
      </c>
      <c r="AH165" s="238">
        <f>IF(AND(PENGISIAN!DU168&gt;0,PENGISIAN!DN168&gt;0,PENGISIAN!DU168&gt;PENGISIAN!DN168),SUM(PENGISIAN!DO168,PENGISIAN!DT168),IF(AND(PENGISIAN!DW168&gt;0,PENGISIAN!DN168&gt;0,PENGISIAN!DW168&gt;PENGISIAN!DN168),SUM(PENGISIAN!DO168,PENGISIAN!DT168,PENGISIAN!DV168),0))</f>
        <v>0</v>
      </c>
      <c r="AI165" s="238">
        <f>IF(AND(PENGISIAN!EB168&gt;0,PENGISIAN!DU168&gt;0,PENGISIAN!EB168&gt;PENGISIAN!DU168),PENGISIAN!EB168,IF(AND(PENGISIAN!ED168&gt;0,PENGISIAN!DU168&gt;0,PENGISIAN!ED168&gt;PENGISIAN!DU168),PENGISIAN!ED168,0))</f>
        <v>0</v>
      </c>
      <c r="AJ165" s="238">
        <f>IF(AND(PENGISIAN!EB168&gt;0,PENGISIAN!DU168&gt;0,PENGISIAN!EB168&gt;PENGISIAN!DU168),SUM(PENGISIAN!DV168,PENGISIAN!EA168),IF(AND(PENGISIAN!ED168&gt;0,PENGISIAN!DU168&gt;0,PENGISIAN!ED168&gt;PENGISIAN!DU168),SUM(PENGISIAN!DV168,PENGISIAN!EA168,PENGISIAN!EC168),0))</f>
        <v>0</v>
      </c>
      <c r="AK165" s="238">
        <f>IF(AND(PENGISIAN!EI168&gt;0,PENGISIAN!EB168&gt;0,PENGISIAN!EI168&gt;PENGISIAN!EB168),PENGISIAN!EI168,IF(AND(PENGISIAN!EK168&gt;0,PENGISIAN!EB168&gt;0,PENGISIAN!EK168&gt;PENGISIAN!EB168),PENGISIAN!EK168,0))</f>
        <v>0</v>
      </c>
      <c r="AL165" s="238">
        <f>IF(AND(PENGISIAN!EI168&gt;0,PENGISIAN!EB168&gt;0,PENGISIAN!EI168&gt;PENGISIAN!EB168),SUM(PENGISIAN!EC168,PENGISIAN!EH168),IF(AND(PENGISIAN!EK168&gt;0,PENGISIAN!EB168&gt;0,PENGISIAN!EK168&gt;PENGISIAN!EB168),SUM(PENGISIAN!EC168,PENGISIAN!EH168,PENGISIAN!EJ168),0))</f>
        <v>0</v>
      </c>
      <c r="AM165" s="238">
        <f>IF(AND(PENGISIAN!EP168&gt;0,PENGISIAN!EI168&gt;0,PENGISIAN!EP168&gt;PENGISIAN!EI168),PENGISIAN!EP168,IF(AND(PENGISIAN!ER168&gt;0,PENGISIAN!EI168&gt;0,PENGISIAN!ER168&gt;PENGISIAN!EI168),PENGISIAN!ER168,0))</f>
        <v>0</v>
      </c>
      <c r="AN165" s="238">
        <f>IF(AND(PENGISIAN!EP168&gt;0,PENGISIAN!EI168&gt;0,PENGISIAN!EP168&gt;PENGISIAN!EI168),SUM(PENGISIAN!EJ168,PENGISIAN!EO168),IF(AND(PENGISIAN!ER168&gt;0,PENGISIAN!EI168&gt;0,PENGISIAN!ER168&gt;PENGISIAN!EI168),SUM(PENGISIAN!EJ168,PENGISIAN!EO168,PENGISIAN!EQ168),0))</f>
        <v>0</v>
      </c>
      <c r="AO165" s="238">
        <f>IF(AND(PENGISIAN!EW168&gt;0,PENGISIAN!EP168&gt;0,PENGISIAN!EW168&gt;PENGISIAN!EP168),PENGISIAN!EW168,IF(AND(PENGISIAN!EY168&gt;0,PENGISIAN!EP168&gt;0,PENGISIAN!EY168&gt;PENGISIAN!EP168),PENGISIAN!EY168,0))</f>
        <v>0</v>
      </c>
      <c r="AP165" s="238">
        <f>IF(AND(PENGISIAN!EW168&gt;0,PENGISIAN!EP168&gt;0,PENGISIAN!EW168&gt;PENGISIAN!EP168),SUM(PENGISIAN!EQ168,PENGISIAN!EV168),IF(AND(PENGISIAN!EY168&gt;0,PENGISIAN!EP168&gt;0,PENGISIAN!EY168&gt;PENGISIAN!EP168),SUM(PENGISIAN!EQ168,PENGISIAN!EV168,PENGISIAN!EX168),0))</f>
        <v>0</v>
      </c>
      <c r="AQ165" s="238">
        <f>IF(AND(PENGISIAN!FD168&gt;0,PENGISIAN!EW168&gt;0,PENGISIAN!FD168&gt;PENGISIAN!EW168),PENGISIAN!FD168,IF(AND(PENGISIAN!FF168&gt;0,PENGISIAN!EW168&gt;0,PENGISIAN!FF168&gt;PENGISIAN!EW168),PENGISIAN!FF168,0))</f>
        <v>0</v>
      </c>
      <c r="AR165" s="238">
        <f>IF(AND(PENGISIAN!FD168&gt;0,PENGISIAN!EW168&gt;0,PENGISIAN!FD168&gt;PENGISIAN!EW168),SUM(PENGISIAN!EX168,PENGISIAN!FC168),IF(AND(PENGISIAN!FF168&gt;0,PENGISIAN!EW168&gt;0,PENGISIAN!FF168&gt;PENGISIAN!EW168),SUM(PENGISIAN!EX168,PENGISIAN!FC168,PENGISIAN!FE168),0))</f>
        <v>0</v>
      </c>
      <c r="AS165" s="238">
        <f>IF(AND(PENGISIAN!FK168&gt;0,PENGISIAN!FD168&gt;0,PENGISIAN!FK168&gt;PENGISIAN!FD168),PENGISIAN!FK168,IF(AND(PENGISIAN!FM168&gt;0,PENGISIAN!FD168&gt;0,PENGISIAN!FM168&gt;PENGISIAN!FD168),PENGISIAN!FM168,0))</f>
        <v>0</v>
      </c>
      <c r="AT165" s="238">
        <f>IF(AND(PENGISIAN!FK168&gt;0,PENGISIAN!FD168&gt;0,PENGISIAN!FK168&gt;PENGISIAN!FD168),SUM(PENGISIAN!FE168,PENGISIAN!FJ168),IF(AND(PENGISIAN!FM168&gt;0,PENGISIAN!FD168&gt;0,PENGISIAN!FM168&gt;PENGISIAN!FD168),SUM(PENGISIAN!FE168,PENGISIAN!FJ168,PENGISIAN!FL168),0))</f>
        <v>0</v>
      </c>
      <c r="AU165" s="238">
        <f>IF(AND(PENGISIAN!FR168&gt;0,PENGISIAN!FK168&gt;0,PENGISIAN!FR168&gt;PENGISIAN!FK168),PENGISIAN!FR168,IF(AND(PENGISIAN!FT168&gt;0,PENGISIAN!FK168&gt;0,PENGISIAN!FT168&gt;PENGISIAN!FK168),PENGISIAN!FT168,0))</f>
        <v>0</v>
      </c>
      <c r="AV165" s="238">
        <f>IF(AND(PENGISIAN!FR168&gt;0,PENGISIAN!FK168&gt;0,PENGISIAN!FR168&gt;PENGISIAN!FK168),SUM(PENGISIAN!FL168,PENGISIAN!FQ168),IF(AND(PENGISIAN!FT168&gt;0,PENGISIAN!FK168&gt;0,PENGISIAN!FT168&gt;PENGISIAN!FK168),SUM(PENGISIAN!FL168,PENGISIAN!FQ168,PENGISIAN!FS168),0))</f>
        <v>0</v>
      </c>
      <c r="AW165" s="238">
        <f>IF(AND(PENGISIAN!FY168&gt;0,PENGISIAN!FR168&gt;0,PENGISIAN!FY168&gt;PENGISIAN!FR168),PENGISIAN!FY168,IF(AND(PENGISIAN!GA168&gt;0,PENGISIAN!FR168&gt;0,PENGISIAN!GA168&gt;PENGISIAN!FR168),PENGISIAN!GA168,0))</f>
        <v>0</v>
      </c>
      <c r="AX165" s="238">
        <f>IF(AND(PENGISIAN!FY168&gt;0,PENGISIAN!FR168&gt;0,PENGISIAN!FY168&gt;PENGISIAN!FR168),SUM(PENGISIAN!FS168,PENGISIAN!FX168),IF(AND(PENGISIAN!GA168&gt;0,PENGISIAN!FR168&gt;0,PENGISIAN!GA168&gt;PENGISIAN!FR168),SUM(PENGISIAN!FS168,PENGISIAN!FX168,PENGISIAN!FZ168),0))</f>
        <v>0</v>
      </c>
      <c r="AY165" s="238">
        <f>IF(AND(PENGISIAN!GF168&gt;0,PENGISIAN!FY168&gt;0,PENGISIAN!GF168&gt;PENGISIAN!FY168),PENGISIAN!GF168,IF(AND(PENGISIAN!GH168&gt;0,PENGISIAN!FY168&gt;0,PENGISIAN!GH168&gt;PENGISIAN!FY168),PENGISIAN!GH168,0))</f>
        <v>0</v>
      </c>
      <c r="AZ165" s="238">
        <f>IF(AND(PENGISIAN!GF168&gt;0,PENGISIAN!FY168&gt;0,PENGISIAN!GF168&gt;PENGISIAN!FY168),SUM(PENGISIAN!FZ168,PENGISIAN!GE168),IF(AND(PENGISIAN!GH168&gt;0,PENGISIAN!FY168&gt;0,PENGISIAN!GH168&gt;PENGISIAN!FY168),SUM(PENGISIAN!FZ168,PENGISIAN!GE168,PENGISIAN!GG168),0))</f>
        <v>0</v>
      </c>
      <c r="BA165" s="238">
        <f>IF(AND(PENGISIAN!GM168&gt;0,PENGISIAN!GF168&gt;0,PENGISIAN!GM168&gt;PENGISIAN!GF168),PENGISIAN!GM168,IF(AND(PENGISIAN!GO168&gt;0,PENGISIAN!GF168&gt;0,PENGISIAN!GO168&gt;PENGISIAN!GF168),PENGISIAN!GO168,0))</f>
        <v>0</v>
      </c>
      <c r="BB165" s="238">
        <f>IF(AND(PENGISIAN!GM168&gt;0,PENGISIAN!GF168&gt;0,PENGISIAN!GM168&gt;PENGISIAN!GF168),SUM(PENGISIAN!GG168,PENGISIAN!GL168),IF(AND(PENGISIAN!GO168&gt;0,PENGISIAN!GF168&gt;0,PENGISIAN!GO168&gt;PENGISIAN!GF168),SUM(PENGISIAN!GG168,PENGISIAN!GL168,PENGISIAN!GN168),0))</f>
        <v>0</v>
      </c>
      <c r="BC165" s="238">
        <f>IF(AND(PENGISIAN!GT168&gt;0,PENGISIAN!GM168&gt;0,PENGISIAN!GT168&gt;PENGISIAN!GM168),PENGISIAN!GT168,IF(AND(PENGISIAN!GV168&gt;0,PENGISIAN!GM168&gt;0,PENGISIAN!GV168&gt;PENGISIAN!GM168),PENGISIAN!GV168,0))</f>
        <v>0</v>
      </c>
      <c r="BD165" s="238">
        <f>IF(AND(PENGISIAN!GT168&gt;0,PENGISIAN!GM168&gt;0,PENGISIAN!GT168&gt;PENGISIAN!GM168),SUM(PENGISIAN!GN168,PENGISIAN!GS168),IF(AND(PENGISIAN!GV168&gt;0,PENGISIAN!GM168&gt;0,PENGISIAN!GV168&gt;PENGISIAN!GM168),SUM(PENGISIAN!GN168,PENGISIAN!GS168,PENGISIAN!GU168),0))</f>
        <v>0</v>
      </c>
      <c r="BE165" s="238">
        <f>IF(AND(PENGISIAN!HA168&gt;0,PENGISIAN!GT168&gt;0,PENGISIAN!HA168&gt;PENGISIAN!GT168),PENGISIAN!HA168,IF(AND(PENGISIAN!HC168&gt;0,PENGISIAN!GT168&gt;0,PENGISIAN!HC168&gt;PENGISIAN!GT168),PENGISIAN!HC168,0))</f>
        <v>0</v>
      </c>
      <c r="BF165" s="238">
        <f>IF(AND(PENGISIAN!HA168&gt;0,PENGISIAN!GT168&gt;0,PENGISIAN!HA168&gt;PENGISIAN!GT168),SUM(PENGISIAN!GU168,PENGISIAN!GZ168),IF(AND(PENGISIAN!HC168&gt;0,PENGISIAN!GT168&gt;0,PENGISIAN!HC168&gt;PENGISIAN!GT168),SUM(PENGISIAN!GU168,PENGISIAN!GZ168,PENGISIAN!HB168),0))</f>
        <v>0</v>
      </c>
      <c r="BG165" s="238">
        <f>IF(AND(PENGISIAN!HH168&gt;0,PENGISIAN!HA168&gt;0,PENGISIAN!HH168&gt;PENGISIAN!HA168),PENGISIAN!HH168,IF(AND(PENGISIAN!HJ168&gt;0,PENGISIAN!HA168&gt;0,PENGISIAN!HJ168&gt;PENGISIAN!HA168),PENGISIAN!HJ168,0))</f>
        <v>0</v>
      </c>
      <c r="BH165" s="238">
        <f>IF(AND(PENGISIAN!HH168&gt;0,PENGISIAN!HA168&gt;0,PENGISIAN!HH168&gt;PENGISIAN!HA168),SUM(PENGISIAN!HB168,PENGISIAN!HG168),IF(AND(PENGISIAN!HJ168&gt;0,PENGISIAN!HA168&gt;0,PENGISIAN!HJ168&gt;PENGISIAN!HA168),SUM(PENGISIAN!HB168,PENGISIAN!HG168,PENGISIAN!HI168),0))</f>
        <v>0</v>
      </c>
      <c r="BI165" s="238">
        <f>IF(AND(PENGISIAN!HJ168&gt;0,PENGISIAN!HH168&gt;0,PENGISIAN!HJ168&gt;PENGISIAN!HH168),PENGISIAN!HJ168,0)</f>
        <v>0</v>
      </c>
      <c r="BJ165" s="238">
        <f>IF(AND(PENGISIAN!HJ168&gt;0,PENGISIAN!HH168&gt;0,PENGISIAN!HJ168&gt;PENGISIAN!HH168),PENGISIAN!HI168,0)</f>
        <v>0</v>
      </c>
    </row>
    <row r="166" spans="1:62">
      <c r="A166" s="238">
        <f>IF(AND(PENGISIAN!M169&gt;0,PENGISIAN!F169&gt;0,PENGISIAN!M169&gt;PENGISIAN!F169),PENGISIAN!M169,IF(AND(PENGISIAN!O169&gt;0,PENGISIAN!F169&gt;0,PENGISIAN!O169&gt;PENGISIAN!F169),PENGISIAN!O169,0))</f>
        <v>12254.5</v>
      </c>
      <c r="B166" s="238">
        <f>IF(AND(PENGISIAN!M169&gt;0,PENGISIAN!F169&gt;0,PENGISIAN!M169&gt;PENGISIAN!F169),SUM(PENGISIAN!G169,PENGISIAN!L169),IF(AND(PENGISIAN!O169&gt;0,PENGISIAN!F169&gt;0,PENGISIAN!O169&gt;PENGISIAN!F169),SUM(PENGISIAN!G169,PENGISIAN!L169,PENGISIAN!N169),0))</f>
        <v>252</v>
      </c>
      <c r="C166" s="238">
        <f>IF(AND(PENGISIAN!T169&gt;0,PENGISIAN!M169&gt;0,PENGISIAN!T169&gt;PENGISIAN!M169),PENGISIAN!T169,IF(AND(PENGISIAN!V169&gt;0,PENGISIAN!M169&gt;0,PENGISIAN!V169&gt;PENGISIAN!M169),PENGISIAN!V169,0))</f>
        <v>12267.6</v>
      </c>
      <c r="D166" s="238">
        <f>IF(AND(PENGISIAN!T169&gt;0,PENGISIAN!M169&gt;0,PENGISIAN!T169&gt;PENGISIAN!M169),SUM(PENGISIAN!N169,PENGISIAN!S169),IF(AND(PENGISIAN!V169&gt;0,PENGISIAN!M169&gt;0,PENGISIAN!V169&gt;PENGISIAN!M169),SUM(PENGISIAN!N169,PENGISIAN!S169,PENGISIAN!U169),0))</f>
        <v>227</v>
      </c>
      <c r="E166" s="238">
        <f>IF(AND(PENGISIAN!AA169&gt;0,PENGISIAN!T169&gt;0,PENGISIAN!AA169&gt;PENGISIAN!T169),PENGISIAN!AA169,IF(AND(PENGISIAN!AC169&gt;0,PENGISIAN!T169&gt;0,PENGISIAN!AC169&gt;PENGISIAN!T169),PENGISIAN!AC169,0))</f>
        <v>12278.6</v>
      </c>
      <c r="F166" s="238">
        <f>IF(AND(PENGISIAN!AA169&gt;0,PENGISIAN!T169&gt;0,PENGISIAN!AA169&gt;PENGISIAN!T169),SUM(PENGISIAN!U169,PENGISIAN!Z169),IF(AND(PENGISIAN!AC169&gt;0,PENGISIAN!T169&gt;0,PENGISIAN!AC169&gt;PENGISIAN!T169),SUM(PENGISIAN!U169,PENGISIAN!Z169,PENGISIAN!AB169),0))</f>
        <v>140</v>
      </c>
      <c r="G166" s="238">
        <f>IF(AND(PENGISIAN!AH169&gt;0,PENGISIAN!AA169&gt;0,PENGISIAN!AH169&gt;PENGISIAN!AA169),PENGISIAN!AH169,IF(AND(PENGISIAN!AJ169&gt;0,PENGISIAN!AA169&gt;0,PENGISIAN!AJ169&gt;PENGISIAN!AA169),PENGISIAN!AJ169,0))</f>
        <v>0</v>
      </c>
      <c r="H166" s="238">
        <f>IF(AND(PENGISIAN!AH169&gt;0,PENGISIAN!AA169&gt;0,PENGISIAN!AH169&gt;PENGISIAN!AA169),SUM(PENGISIAN!AB169,PENGISIAN!AG169),IF(AND(PENGISIAN!AJ169&gt;0,PENGISIAN!AA169&gt;0,PENGISIAN!AJ169&gt;PENGISIAN!AA169),SUM(PENGISIAN!AB169,PENGISIAN!AG169,PENGISIAN!AI169),0))</f>
        <v>0</v>
      </c>
      <c r="I166" s="238">
        <f>IF(AND(PENGISIAN!AO169&gt;0,PENGISIAN!AH169&gt;0,PENGISIAN!AO169&gt;PENGISIAN!AH169),PENGISIAN!AO169,IF(AND(PENGISIAN!AQ169&gt;0,PENGISIAN!AH169&gt;0,PENGISIAN!AQ169&gt;PENGISIAN!AH169),PENGISIAN!AQ169,0))</f>
        <v>0</v>
      </c>
      <c r="J166" s="238">
        <f>IF(AND(PENGISIAN!AO169&gt;0,PENGISIAN!AH169&gt;0,PENGISIAN!AO169&gt;PENGISIAN!AH169),SUM(PENGISIAN!AI169,PENGISIAN!AN169),IF(AND(PENGISIAN!AQ169&gt;0,PENGISIAN!AH169&gt;0,PENGISIAN!AQ169&gt;PENGISIAN!AH169),SUM(PENGISIAN!AI169,PENGISIAN!AN169,PENGISIAN!AP169),0))</f>
        <v>0</v>
      </c>
      <c r="K166" s="238">
        <f>IF(AND(PENGISIAN!AV169&gt;0,PENGISIAN!AO169&gt;0,PENGISIAN!AV169&gt;PENGISIAN!AO169),PENGISIAN!AV169,IF(AND(PENGISIAN!AX169&gt;0,PENGISIAN!AO169&gt;0,PENGISIAN!AX169&gt;PENGISIAN!AO169),PENGISIAN!AX169,0))</f>
        <v>0</v>
      </c>
      <c r="L166" s="238">
        <f>IF(AND(PENGISIAN!AV169&gt;0,PENGISIAN!AO169&gt;0,PENGISIAN!AV169&gt;PENGISIAN!AO169),SUM(PENGISIAN!AP169,PENGISIAN!AU169),IF(AND(PENGISIAN!AX169&gt;0,PENGISIAN!AO169&gt;0,PENGISIAN!AX169&gt;PENGISIAN!AO169),SUM(PENGISIAN!AP169,PENGISIAN!AU169,PENGISIAN!AW169),0))</f>
        <v>0</v>
      </c>
      <c r="M166" s="238">
        <f>IF(AND(PENGISIAN!BC169&gt;0,PENGISIAN!AV169&gt;0,PENGISIAN!BC169&gt;PENGISIAN!AV169),PENGISIAN!BC169,IF(AND(PENGISIAN!BE169&gt;0,PENGISIAN!AV169&gt;0,PENGISIAN!BE169&gt;PENGISIAN!AV169),PENGISIAN!BE169,0))</f>
        <v>0</v>
      </c>
      <c r="N166" s="238">
        <f>IF(AND(PENGISIAN!BC169&gt;0,PENGISIAN!AV169&gt;0,PENGISIAN!BC169&gt;PENGISIAN!AV169),SUM(PENGISIAN!AW169,PENGISIAN!BB169),IF(AND(PENGISIAN!BE169&gt;0,PENGISIAN!AV169&gt;0,PENGISIAN!BE169&gt;PENGISIAN!AV169),SUM(PENGISIAN!AW169,PENGISIAN!BB169,PENGISIAN!BD169),0))</f>
        <v>0</v>
      </c>
      <c r="O166" s="238">
        <f>IF(AND(PENGISIAN!BJ169&gt;0,PENGISIAN!BC169&gt;0,PENGISIAN!BJ169&gt;PENGISIAN!BC169),PENGISIAN!BJ169,IF(AND(PENGISIAN!BL169&gt;0,PENGISIAN!BC169&gt;0,PENGISIAN!BL169&gt;PENGISIAN!BC169),PENGISIAN!BL169,0))</f>
        <v>0</v>
      </c>
      <c r="P166" s="238">
        <f>IF(AND(PENGISIAN!BJ169&gt;0,PENGISIAN!BC169&gt;0,PENGISIAN!BJ169&gt;PENGISIAN!BC169),SUM(PENGISIAN!BD169,PENGISIAN!BI169),IF(AND(PENGISIAN!BL169&gt;0,PENGISIAN!BC169&gt;0,PENGISIAN!BL169&gt;PENGISIAN!BC169),SUM(PENGISIAN!BD169,PENGISIAN!BI169,PENGISIAN!BK169),0))</f>
        <v>0</v>
      </c>
      <c r="Q166" s="238">
        <f>IF(AND(PENGISIAN!BQ169&gt;0,PENGISIAN!BJ169&gt;0,PENGISIAN!BQ169&gt;PENGISIAN!BJ169),PENGISIAN!BQ169,IF(AND(PENGISIAN!BS169&gt;0,PENGISIAN!BJ169&gt;0,PENGISIAN!BS169&gt;PENGISIAN!BJ169),PENGISIAN!BS169,0))</f>
        <v>0</v>
      </c>
      <c r="R166" s="238">
        <f>IF(AND(PENGISIAN!BQ169&gt;0,PENGISIAN!BJ169&gt;0,PENGISIAN!BQ169&gt;PENGISIAN!BJ169),SUM(PENGISIAN!BK169,PENGISIAN!BP169),IF(AND(PENGISIAN!BS169&gt;0,PENGISIAN!BJ169&gt;0,PENGISIAN!BS169&gt;PENGISIAN!BJ169),SUM(PENGISIAN!BK169,PENGISIAN!BP169,PENGISIAN!BR169),0))</f>
        <v>0</v>
      </c>
      <c r="S166" s="238">
        <f>IF(AND(PENGISIAN!BX169&gt;0,PENGISIAN!BQ169&gt;0,PENGISIAN!BX169&gt;PENGISIAN!BQ169),PENGISIAN!BX169,IF(AND(PENGISIAN!BZ169&gt;0,PENGISIAN!BQ169&gt;0,PENGISIAN!BZ169&gt;PENGISIAN!BQ169),PENGISIAN!BZ169,0))</f>
        <v>0</v>
      </c>
      <c r="T166" s="238">
        <f>IF(AND(PENGISIAN!BX169&gt;0,PENGISIAN!BQ169&gt;0,PENGISIAN!BX169&gt;PENGISIAN!BQ169),SUM(PENGISIAN!BR169,PENGISIAN!BW169),IF(AND(PENGISIAN!BZ169&gt;0,PENGISIAN!BQ169&gt;0,PENGISIAN!BZ169&gt;PENGISIAN!BQ169),SUM(PENGISIAN!BR169,PENGISIAN!BW169,PENGISIAN!BY169),0))</f>
        <v>0</v>
      </c>
      <c r="U166" s="238">
        <f>IF(AND(PENGISIAN!CE169&gt;0,PENGISIAN!BX169&gt;0,PENGISIAN!CE169&gt;PENGISIAN!BX169),PENGISIAN!CE169,IF(AND(PENGISIAN!CG169&gt;0,PENGISIAN!BX169&gt;0,PENGISIAN!CG169&gt;PENGISIAN!BX169),PENGISIAN!CG169,0))</f>
        <v>0</v>
      </c>
      <c r="V166" s="238">
        <f>IF(AND(PENGISIAN!CE169&gt;0,PENGISIAN!BX169&gt;0,PENGISIAN!CE169&gt;PENGISIAN!BX169),SUM(PENGISIAN!BY169,PENGISIAN!CD169),IF(AND(PENGISIAN!CG169&gt;0,PENGISIAN!BX169&gt;0,PENGISIAN!CG169&gt;PENGISIAN!BX169),SUM(PENGISIAN!BY169,PENGISIAN!CD169,PENGISIAN!CF169),0))</f>
        <v>0</v>
      </c>
      <c r="W166" s="238">
        <f>IF(AND(PENGISIAN!CL169&gt;0,PENGISIAN!CE169&gt;0,PENGISIAN!CL169&gt;PENGISIAN!CE169),PENGISIAN!CL169,IF(AND(PENGISIAN!CN169&gt;0,PENGISIAN!CE169&gt;0,PENGISIAN!CN169&gt;PENGISIAN!CE169),PENGISIAN!CN169,0))</f>
        <v>0</v>
      </c>
      <c r="X166" s="238">
        <f>IF(AND(PENGISIAN!CL169&gt;0,PENGISIAN!CE169&gt;0,PENGISIAN!CL169&gt;PENGISIAN!CE169),SUM(PENGISIAN!CF169,PENGISIAN!CK169),IF(AND(PENGISIAN!CN169&gt;0,PENGISIAN!CE169&gt;0,PENGISIAN!CN169&gt;PENGISIAN!CE169),SUM(PENGISIAN!CF169,PENGISIAN!CK169,PENGISIAN!CM169),0))</f>
        <v>0</v>
      </c>
      <c r="Y166" s="238">
        <f>IF(AND(PENGISIAN!CS169&gt;0,PENGISIAN!CL169&gt;0,PENGISIAN!CS169&gt;PENGISIAN!CL169),PENGISIAN!CS169,IF(AND(PENGISIAN!CU169&gt;0,PENGISIAN!CL169&gt;0,PENGISIAN!CU169&gt;PENGISIAN!CL169),PENGISIAN!CU169,0))</f>
        <v>0</v>
      </c>
      <c r="Z166" s="238">
        <f>IF(AND(PENGISIAN!CS169&gt;0,PENGISIAN!CL169&gt;0,PENGISIAN!CS169&gt;PENGISIAN!CL169),SUM(PENGISIAN!CM169,PENGISIAN!CR169),IF(AND(PENGISIAN!CU169&gt;0,PENGISIAN!CL169&gt;0,PENGISIAN!CU169&gt;PENGISIAN!CL169),SUM(PENGISIAN!CM169,PENGISIAN!CR169,PENGISIAN!CT169),0))</f>
        <v>0</v>
      </c>
      <c r="AA166" s="238">
        <f>IF(AND(PENGISIAN!CZ169&gt;0,PENGISIAN!CS169&gt;0,PENGISIAN!CZ169&gt;PENGISIAN!CS169),PENGISIAN!CZ169,IF(AND(PENGISIAN!DB169&gt;0,PENGISIAN!CS169&gt;0,PENGISIAN!DB169&gt;PENGISIAN!CS169),PENGISIAN!DB169,0))</f>
        <v>0</v>
      </c>
      <c r="AB166" s="238">
        <f>IF(AND(PENGISIAN!CZ169&gt;0,PENGISIAN!CS169&gt;0,PENGISIAN!CZ169&gt;PENGISIAN!CS169),SUM(PENGISIAN!CT169,PENGISIAN!CY169),IF(AND(PENGISIAN!DB169&gt;0,PENGISIAN!CS169&gt;0,PENGISIAN!DB169&gt;PENGISIAN!CS169),SUM(PENGISIAN!CT169,PENGISIAN!CY169,PENGISIAN!DA169),0))</f>
        <v>0</v>
      </c>
      <c r="AC166" s="238">
        <f>IF(AND(PENGISIAN!DG169&gt;0,PENGISIAN!CZ169&gt;0,PENGISIAN!DG169&gt;PENGISIAN!CZ169),PENGISIAN!DG169,IF(AND(PENGISIAN!DI169&gt;0,PENGISIAN!CZ169&gt;0,PENGISIAN!DI169&gt;PENGISIAN!CZ169),PENGISIAN!DI169,0))</f>
        <v>0</v>
      </c>
      <c r="AD166" s="238">
        <f>IF(AND(PENGISIAN!DG169&gt;0,PENGISIAN!CZ169&gt;0,PENGISIAN!DG169&gt;PENGISIAN!CZ169),SUM(PENGISIAN!DA169,PENGISIAN!DF169),IF(AND(PENGISIAN!DI169&gt;0,PENGISIAN!CZ169&gt;0,PENGISIAN!DI169&gt;PENGISIAN!CZ169),SUM(PENGISIAN!DA169,PENGISIAN!DF169,PENGISIAN!DH169),0))</f>
        <v>0</v>
      </c>
      <c r="AE166" s="238">
        <f>IF(AND(PENGISIAN!DN169&gt;0,PENGISIAN!DG169&gt;0,PENGISIAN!DN169&gt;PENGISIAN!DG169),PENGISIAN!DN169,IF(AND(PENGISIAN!DP169&gt;0,PENGISIAN!DG169&gt;0,PENGISIAN!DP169&gt;PENGISIAN!DG169),PENGISIAN!DP169,0))</f>
        <v>0</v>
      </c>
      <c r="AF166" s="238">
        <f>IF(AND(PENGISIAN!DN169&gt;0,PENGISIAN!DG169&gt;0,PENGISIAN!DN169&gt;PENGISIAN!DG169),SUM(PENGISIAN!DH169,PENGISIAN!DM169),IF(AND(PENGISIAN!DP169&gt;0,PENGISIAN!DG169&gt;0,PENGISIAN!DP169&gt;PENGISIAN!DG169),SUM(PENGISIAN!DH169,PENGISIAN!DM169,PENGISIAN!DO169),0))</f>
        <v>0</v>
      </c>
      <c r="AG166" s="238">
        <f>IF(AND(PENGISIAN!DU169&gt;0,PENGISIAN!DN169&gt;0,PENGISIAN!DU169&gt;PENGISIAN!DN169),PENGISIAN!DU169,IF(AND(PENGISIAN!DW169&gt;0,PENGISIAN!DN169&gt;0,PENGISIAN!DW169&gt;PENGISIAN!DN169),PENGISIAN!DW169,0))</f>
        <v>0</v>
      </c>
      <c r="AH166" s="238">
        <f>IF(AND(PENGISIAN!DU169&gt;0,PENGISIAN!DN169&gt;0,PENGISIAN!DU169&gt;PENGISIAN!DN169),SUM(PENGISIAN!DO169,PENGISIAN!DT169),IF(AND(PENGISIAN!DW169&gt;0,PENGISIAN!DN169&gt;0,PENGISIAN!DW169&gt;PENGISIAN!DN169),SUM(PENGISIAN!DO169,PENGISIAN!DT169,PENGISIAN!DV169),0))</f>
        <v>0</v>
      </c>
      <c r="AI166" s="238">
        <f>IF(AND(PENGISIAN!EB169&gt;0,PENGISIAN!DU169&gt;0,PENGISIAN!EB169&gt;PENGISIAN!DU169),PENGISIAN!EB169,IF(AND(PENGISIAN!ED169&gt;0,PENGISIAN!DU169&gt;0,PENGISIAN!ED169&gt;PENGISIAN!DU169),PENGISIAN!ED169,0))</f>
        <v>0</v>
      </c>
      <c r="AJ166" s="238">
        <f>IF(AND(PENGISIAN!EB169&gt;0,PENGISIAN!DU169&gt;0,PENGISIAN!EB169&gt;PENGISIAN!DU169),SUM(PENGISIAN!DV169,PENGISIAN!EA169),IF(AND(PENGISIAN!ED169&gt;0,PENGISIAN!DU169&gt;0,PENGISIAN!ED169&gt;PENGISIAN!DU169),SUM(PENGISIAN!DV169,PENGISIAN!EA169,PENGISIAN!EC169),0))</f>
        <v>0</v>
      </c>
      <c r="AK166" s="238">
        <f>IF(AND(PENGISIAN!EI169&gt;0,PENGISIAN!EB169&gt;0,PENGISIAN!EI169&gt;PENGISIAN!EB169),PENGISIAN!EI169,IF(AND(PENGISIAN!EK169&gt;0,PENGISIAN!EB169&gt;0,PENGISIAN!EK169&gt;PENGISIAN!EB169),PENGISIAN!EK169,0))</f>
        <v>0</v>
      </c>
      <c r="AL166" s="238">
        <f>IF(AND(PENGISIAN!EI169&gt;0,PENGISIAN!EB169&gt;0,PENGISIAN!EI169&gt;PENGISIAN!EB169),SUM(PENGISIAN!EC169,PENGISIAN!EH169),IF(AND(PENGISIAN!EK169&gt;0,PENGISIAN!EB169&gt;0,PENGISIAN!EK169&gt;PENGISIAN!EB169),SUM(PENGISIAN!EC169,PENGISIAN!EH169,PENGISIAN!EJ169),0))</f>
        <v>0</v>
      </c>
      <c r="AM166" s="238">
        <f>IF(AND(PENGISIAN!EP169&gt;0,PENGISIAN!EI169&gt;0,PENGISIAN!EP169&gt;PENGISIAN!EI169),PENGISIAN!EP169,IF(AND(PENGISIAN!ER169&gt;0,PENGISIAN!EI169&gt;0,PENGISIAN!ER169&gt;PENGISIAN!EI169),PENGISIAN!ER169,0))</f>
        <v>0</v>
      </c>
      <c r="AN166" s="238">
        <f>IF(AND(PENGISIAN!EP169&gt;0,PENGISIAN!EI169&gt;0,PENGISIAN!EP169&gt;PENGISIAN!EI169),SUM(PENGISIAN!EJ169,PENGISIAN!EO169),IF(AND(PENGISIAN!ER169&gt;0,PENGISIAN!EI169&gt;0,PENGISIAN!ER169&gt;PENGISIAN!EI169),SUM(PENGISIAN!EJ169,PENGISIAN!EO169,PENGISIAN!EQ169),0))</f>
        <v>0</v>
      </c>
      <c r="AO166" s="238">
        <f>IF(AND(PENGISIAN!EW169&gt;0,PENGISIAN!EP169&gt;0,PENGISIAN!EW169&gt;PENGISIAN!EP169),PENGISIAN!EW169,IF(AND(PENGISIAN!EY169&gt;0,PENGISIAN!EP169&gt;0,PENGISIAN!EY169&gt;PENGISIAN!EP169),PENGISIAN!EY169,0))</f>
        <v>0</v>
      </c>
      <c r="AP166" s="238">
        <f>IF(AND(PENGISIAN!EW169&gt;0,PENGISIAN!EP169&gt;0,PENGISIAN!EW169&gt;PENGISIAN!EP169),SUM(PENGISIAN!EQ169,PENGISIAN!EV169),IF(AND(PENGISIAN!EY169&gt;0,PENGISIAN!EP169&gt;0,PENGISIAN!EY169&gt;PENGISIAN!EP169),SUM(PENGISIAN!EQ169,PENGISIAN!EV169,PENGISIAN!EX169),0))</f>
        <v>0</v>
      </c>
      <c r="AQ166" s="238">
        <f>IF(AND(PENGISIAN!FD169&gt;0,PENGISIAN!EW169&gt;0,PENGISIAN!FD169&gt;PENGISIAN!EW169),PENGISIAN!FD169,IF(AND(PENGISIAN!FF169&gt;0,PENGISIAN!EW169&gt;0,PENGISIAN!FF169&gt;PENGISIAN!EW169),PENGISIAN!FF169,0))</f>
        <v>0</v>
      </c>
      <c r="AR166" s="238">
        <f>IF(AND(PENGISIAN!FD169&gt;0,PENGISIAN!EW169&gt;0,PENGISIAN!FD169&gt;PENGISIAN!EW169),SUM(PENGISIAN!EX169,PENGISIAN!FC169),IF(AND(PENGISIAN!FF169&gt;0,PENGISIAN!EW169&gt;0,PENGISIAN!FF169&gt;PENGISIAN!EW169),SUM(PENGISIAN!EX169,PENGISIAN!FC169,PENGISIAN!FE169),0))</f>
        <v>0</v>
      </c>
      <c r="AS166" s="238">
        <f>IF(AND(PENGISIAN!FK169&gt;0,PENGISIAN!FD169&gt;0,PENGISIAN!FK169&gt;PENGISIAN!FD169),PENGISIAN!FK169,IF(AND(PENGISIAN!FM169&gt;0,PENGISIAN!FD169&gt;0,PENGISIAN!FM169&gt;PENGISIAN!FD169),PENGISIAN!FM169,0))</f>
        <v>0</v>
      </c>
      <c r="AT166" s="238">
        <f>IF(AND(PENGISIAN!FK169&gt;0,PENGISIAN!FD169&gt;0,PENGISIAN!FK169&gt;PENGISIAN!FD169),SUM(PENGISIAN!FE169,PENGISIAN!FJ169),IF(AND(PENGISIAN!FM169&gt;0,PENGISIAN!FD169&gt;0,PENGISIAN!FM169&gt;PENGISIAN!FD169),SUM(PENGISIAN!FE169,PENGISIAN!FJ169,PENGISIAN!FL169),0))</f>
        <v>0</v>
      </c>
      <c r="AU166" s="238">
        <f>IF(AND(PENGISIAN!FR169&gt;0,PENGISIAN!FK169&gt;0,PENGISIAN!FR169&gt;PENGISIAN!FK169),PENGISIAN!FR169,IF(AND(PENGISIAN!FT169&gt;0,PENGISIAN!FK169&gt;0,PENGISIAN!FT169&gt;PENGISIAN!FK169),PENGISIAN!FT169,0))</f>
        <v>0</v>
      </c>
      <c r="AV166" s="238">
        <f>IF(AND(PENGISIAN!FR169&gt;0,PENGISIAN!FK169&gt;0,PENGISIAN!FR169&gt;PENGISIAN!FK169),SUM(PENGISIAN!FL169,PENGISIAN!FQ169),IF(AND(PENGISIAN!FT169&gt;0,PENGISIAN!FK169&gt;0,PENGISIAN!FT169&gt;PENGISIAN!FK169),SUM(PENGISIAN!FL169,PENGISIAN!FQ169,PENGISIAN!FS169),0))</f>
        <v>0</v>
      </c>
      <c r="AW166" s="238">
        <f>IF(AND(PENGISIAN!FY169&gt;0,PENGISIAN!FR169&gt;0,PENGISIAN!FY169&gt;PENGISIAN!FR169),PENGISIAN!FY169,IF(AND(PENGISIAN!GA169&gt;0,PENGISIAN!FR169&gt;0,PENGISIAN!GA169&gt;PENGISIAN!FR169),PENGISIAN!GA169,0))</f>
        <v>0</v>
      </c>
      <c r="AX166" s="238">
        <f>IF(AND(PENGISIAN!FY169&gt;0,PENGISIAN!FR169&gt;0,PENGISIAN!FY169&gt;PENGISIAN!FR169),SUM(PENGISIAN!FS169,PENGISIAN!FX169),IF(AND(PENGISIAN!GA169&gt;0,PENGISIAN!FR169&gt;0,PENGISIAN!GA169&gt;PENGISIAN!FR169),SUM(PENGISIAN!FS169,PENGISIAN!FX169,PENGISIAN!FZ169),0))</f>
        <v>0</v>
      </c>
      <c r="AY166" s="238">
        <f>IF(AND(PENGISIAN!GF169&gt;0,PENGISIAN!FY169&gt;0,PENGISIAN!GF169&gt;PENGISIAN!FY169),PENGISIAN!GF169,IF(AND(PENGISIAN!GH169&gt;0,PENGISIAN!FY169&gt;0,PENGISIAN!GH169&gt;PENGISIAN!FY169),PENGISIAN!GH169,0))</f>
        <v>0</v>
      </c>
      <c r="AZ166" s="238">
        <f>IF(AND(PENGISIAN!GF169&gt;0,PENGISIAN!FY169&gt;0,PENGISIAN!GF169&gt;PENGISIAN!FY169),SUM(PENGISIAN!FZ169,PENGISIAN!GE169),IF(AND(PENGISIAN!GH169&gt;0,PENGISIAN!FY169&gt;0,PENGISIAN!GH169&gt;PENGISIAN!FY169),SUM(PENGISIAN!FZ169,PENGISIAN!GE169,PENGISIAN!GG169),0))</f>
        <v>0</v>
      </c>
      <c r="BA166" s="238">
        <f>IF(AND(PENGISIAN!GM169&gt;0,PENGISIAN!GF169&gt;0,PENGISIAN!GM169&gt;PENGISIAN!GF169),PENGISIAN!GM169,IF(AND(PENGISIAN!GO169&gt;0,PENGISIAN!GF169&gt;0,PENGISIAN!GO169&gt;PENGISIAN!GF169),PENGISIAN!GO169,0))</f>
        <v>0</v>
      </c>
      <c r="BB166" s="238">
        <f>IF(AND(PENGISIAN!GM169&gt;0,PENGISIAN!GF169&gt;0,PENGISIAN!GM169&gt;PENGISIAN!GF169),SUM(PENGISIAN!GG169,PENGISIAN!GL169),IF(AND(PENGISIAN!GO169&gt;0,PENGISIAN!GF169&gt;0,PENGISIAN!GO169&gt;PENGISIAN!GF169),SUM(PENGISIAN!GG169,PENGISIAN!GL169,PENGISIAN!GN169),0))</f>
        <v>0</v>
      </c>
      <c r="BC166" s="238">
        <f>IF(AND(PENGISIAN!GT169&gt;0,PENGISIAN!GM169&gt;0,PENGISIAN!GT169&gt;PENGISIAN!GM169),PENGISIAN!GT169,IF(AND(PENGISIAN!GV169&gt;0,PENGISIAN!GM169&gt;0,PENGISIAN!GV169&gt;PENGISIAN!GM169),PENGISIAN!GV169,0))</f>
        <v>0</v>
      </c>
      <c r="BD166" s="238">
        <f>IF(AND(PENGISIAN!GT169&gt;0,PENGISIAN!GM169&gt;0,PENGISIAN!GT169&gt;PENGISIAN!GM169),SUM(PENGISIAN!GN169,PENGISIAN!GS169),IF(AND(PENGISIAN!GV169&gt;0,PENGISIAN!GM169&gt;0,PENGISIAN!GV169&gt;PENGISIAN!GM169),SUM(PENGISIAN!GN169,PENGISIAN!GS169,PENGISIAN!GU169),0))</f>
        <v>0</v>
      </c>
      <c r="BE166" s="238">
        <f>IF(AND(PENGISIAN!HA169&gt;0,PENGISIAN!GT169&gt;0,PENGISIAN!HA169&gt;PENGISIAN!GT169),PENGISIAN!HA169,IF(AND(PENGISIAN!HC169&gt;0,PENGISIAN!GT169&gt;0,PENGISIAN!HC169&gt;PENGISIAN!GT169),PENGISIAN!HC169,0))</f>
        <v>0</v>
      </c>
      <c r="BF166" s="238">
        <f>IF(AND(PENGISIAN!HA169&gt;0,PENGISIAN!GT169&gt;0,PENGISIAN!HA169&gt;PENGISIAN!GT169),SUM(PENGISIAN!GU169,PENGISIAN!GZ169),IF(AND(PENGISIAN!HC169&gt;0,PENGISIAN!GT169&gt;0,PENGISIAN!HC169&gt;PENGISIAN!GT169),SUM(PENGISIAN!GU169,PENGISIAN!GZ169,PENGISIAN!HB169),0))</f>
        <v>0</v>
      </c>
      <c r="BG166" s="238">
        <f>IF(AND(PENGISIAN!HH169&gt;0,PENGISIAN!HA169&gt;0,PENGISIAN!HH169&gt;PENGISIAN!HA169),PENGISIAN!HH169,IF(AND(PENGISIAN!HJ169&gt;0,PENGISIAN!HA169&gt;0,PENGISIAN!HJ169&gt;PENGISIAN!HA169),PENGISIAN!HJ169,0))</f>
        <v>0</v>
      </c>
      <c r="BH166" s="238">
        <f>IF(AND(PENGISIAN!HH169&gt;0,PENGISIAN!HA169&gt;0,PENGISIAN!HH169&gt;PENGISIAN!HA169),SUM(PENGISIAN!HB169,PENGISIAN!HG169),IF(AND(PENGISIAN!HJ169&gt;0,PENGISIAN!HA169&gt;0,PENGISIAN!HJ169&gt;PENGISIAN!HA169),SUM(PENGISIAN!HB169,PENGISIAN!HG169,PENGISIAN!HI169),0))</f>
        <v>0</v>
      </c>
      <c r="BI166" s="238">
        <f>IF(AND(PENGISIAN!HJ169&gt;0,PENGISIAN!HH169&gt;0,PENGISIAN!HJ169&gt;PENGISIAN!HH169),PENGISIAN!HJ169,0)</f>
        <v>0</v>
      </c>
      <c r="BJ166" s="238">
        <f>IF(AND(PENGISIAN!HJ169&gt;0,PENGISIAN!HH169&gt;0,PENGISIAN!HJ169&gt;PENGISIAN!HH169),PENGISIAN!HI169,0)</f>
        <v>0</v>
      </c>
    </row>
    <row r="167" spans="1:62">
      <c r="A167" s="238">
        <f>IF(AND(PENGISIAN!M170&gt;0,PENGISIAN!F170&gt;0,PENGISIAN!M170&gt;PENGISIAN!F170),PENGISIAN!M170,IF(AND(PENGISIAN!O170&gt;0,PENGISIAN!F170&gt;0,PENGISIAN!O170&gt;PENGISIAN!F170),PENGISIAN!O170,0))</f>
        <v>0</v>
      </c>
      <c r="B167" s="238">
        <f>IF(AND(PENGISIAN!M170&gt;0,PENGISIAN!F170&gt;0,PENGISIAN!M170&gt;PENGISIAN!F170),SUM(PENGISIAN!G170,PENGISIAN!L170),IF(AND(PENGISIAN!O170&gt;0,PENGISIAN!F170&gt;0,PENGISIAN!O170&gt;PENGISIAN!F170),SUM(PENGISIAN!G170,PENGISIAN!L170,PENGISIAN!N170),0))</f>
        <v>0</v>
      </c>
      <c r="C167" s="238">
        <f>IF(AND(PENGISIAN!T170&gt;0,PENGISIAN!M170&gt;0,PENGISIAN!T170&gt;PENGISIAN!M170),PENGISIAN!T170,IF(AND(PENGISIAN!V170&gt;0,PENGISIAN!M170&gt;0,PENGISIAN!V170&gt;PENGISIAN!M170),PENGISIAN!V170,0))</f>
        <v>0</v>
      </c>
      <c r="D167" s="238">
        <f>IF(AND(PENGISIAN!T170&gt;0,PENGISIAN!M170&gt;0,PENGISIAN!T170&gt;PENGISIAN!M170),SUM(PENGISIAN!N170,PENGISIAN!S170),IF(AND(PENGISIAN!V170&gt;0,PENGISIAN!M170&gt;0,PENGISIAN!V170&gt;PENGISIAN!M170),SUM(PENGISIAN!N170,PENGISIAN!S170,PENGISIAN!U170),0))</f>
        <v>0</v>
      </c>
      <c r="E167" s="238">
        <f>IF(AND(PENGISIAN!AA170&gt;0,PENGISIAN!T170&gt;0,PENGISIAN!AA170&gt;PENGISIAN!T170),PENGISIAN!AA170,IF(AND(PENGISIAN!AC170&gt;0,PENGISIAN!T170&gt;0,PENGISIAN!AC170&gt;PENGISIAN!T170),PENGISIAN!AC170,0))</f>
        <v>0</v>
      </c>
      <c r="F167" s="238">
        <f>IF(AND(PENGISIAN!AA170&gt;0,PENGISIAN!T170&gt;0,PENGISIAN!AA170&gt;PENGISIAN!T170),SUM(PENGISIAN!U170,PENGISIAN!Z170),IF(AND(PENGISIAN!AC170&gt;0,PENGISIAN!T170&gt;0,PENGISIAN!AC170&gt;PENGISIAN!T170),SUM(PENGISIAN!U170,PENGISIAN!Z170,PENGISIAN!AB170),0))</f>
        <v>0</v>
      </c>
      <c r="G167" s="238">
        <f>IF(AND(PENGISIAN!AH170&gt;0,PENGISIAN!AA170&gt;0,PENGISIAN!AH170&gt;PENGISIAN!AA170),PENGISIAN!AH170,IF(AND(PENGISIAN!AJ170&gt;0,PENGISIAN!AA170&gt;0,PENGISIAN!AJ170&gt;PENGISIAN!AA170),PENGISIAN!AJ170,0))</f>
        <v>839.5</v>
      </c>
      <c r="H167" s="238">
        <f>IF(AND(PENGISIAN!AH170&gt;0,PENGISIAN!AA170&gt;0,PENGISIAN!AH170&gt;PENGISIAN!AA170),SUM(PENGISIAN!AB170,PENGISIAN!AG170),IF(AND(PENGISIAN!AJ170&gt;0,PENGISIAN!AA170&gt;0,PENGISIAN!AJ170&gt;PENGISIAN!AA170),SUM(PENGISIAN!AB170,PENGISIAN!AG170,PENGISIAN!AI170),0))</f>
        <v>285</v>
      </c>
      <c r="I167" s="238">
        <f>IF(AND(PENGISIAN!AO170&gt;0,PENGISIAN!AH170&gt;0,PENGISIAN!AO170&gt;PENGISIAN!AH170),PENGISIAN!AO170,IF(AND(PENGISIAN!AQ170&gt;0,PENGISIAN!AH170&gt;0,PENGISIAN!AQ170&gt;PENGISIAN!AH170),PENGISIAN!AQ170,0))</f>
        <v>0</v>
      </c>
      <c r="J167" s="238">
        <f>IF(AND(PENGISIAN!AO170&gt;0,PENGISIAN!AH170&gt;0,PENGISIAN!AO170&gt;PENGISIAN!AH170),SUM(PENGISIAN!AI170,PENGISIAN!AN170),IF(AND(PENGISIAN!AQ170&gt;0,PENGISIAN!AH170&gt;0,PENGISIAN!AQ170&gt;PENGISIAN!AH170),SUM(PENGISIAN!AI170,PENGISIAN!AN170,PENGISIAN!AP170),0))</f>
        <v>0</v>
      </c>
      <c r="K167" s="238">
        <f>IF(AND(PENGISIAN!AV170&gt;0,PENGISIAN!AO170&gt;0,PENGISIAN!AV170&gt;PENGISIAN!AO170),PENGISIAN!AV170,IF(AND(PENGISIAN!AX170&gt;0,PENGISIAN!AO170&gt;0,PENGISIAN!AX170&gt;PENGISIAN!AO170),PENGISIAN!AX170,0))</f>
        <v>0</v>
      </c>
      <c r="L167" s="238">
        <f>IF(AND(PENGISIAN!AV170&gt;0,PENGISIAN!AO170&gt;0,PENGISIAN!AV170&gt;PENGISIAN!AO170),SUM(PENGISIAN!AP170,PENGISIAN!AU170),IF(AND(PENGISIAN!AX170&gt;0,PENGISIAN!AO170&gt;0,PENGISIAN!AX170&gt;PENGISIAN!AO170),SUM(PENGISIAN!AP170,PENGISIAN!AU170,PENGISIAN!AW170),0))</f>
        <v>0</v>
      </c>
      <c r="M167" s="238">
        <f>IF(AND(PENGISIAN!BC170&gt;0,PENGISIAN!AV170&gt;0,PENGISIAN!BC170&gt;PENGISIAN!AV170),PENGISIAN!BC170,IF(AND(PENGISIAN!BE170&gt;0,PENGISIAN!AV170&gt;0,PENGISIAN!BE170&gt;PENGISIAN!AV170),PENGISIAN!BE170,0))</f>
        <v>0</v>
      </c>
      <c r="N167" s="238">
        <f>IF(AND(PENGISIAN!BC170&gt;0,PENGISIAN!AV170&gt;0,PENGISIAN!BC170&gt;PENGISIAN!AV170),SUM(PENGISIAN!AW170,PENGISIAN!BB170),IF(AND(PENGISIAN!BE170&gt;0,PENGISIAN!AV170&gt;0,PENGISIAN!BE170&gt;PENGISIAN!AV170),SUM(PENGISIAN!AW170,PENGISIAN!BB170,PENGISIAN!BD170),0))</f>
        <v>0</v>
      </c>
      <c r="O167" s="238">
        <f>IF(AND(PENGISIAN!BJ170&gt;0,PENGISIAN!BC170&gt;0,PENGISIAN!BJ170&gt;PENGISIAN!BC170),PENGISIAN!BJ170,IF(AND(PENGISIAN!BL170&gt;0,PENGISIAN!BC170&gt;0,PENGISIAN!BL170&gt;PENGISIAN!BC170),PENGISIAN!BL170,0))</f>
        <v>0</v>
      </c>
      <c r="P167" s="238">
        <f>IF(AND(PENGISIAN!BJ170&gt;0,PENGISIAN!BC170&gt;0,PENGISIAN!BJ170&gt;PENGISIAN!BC170),SUM(PENGISIAN!BD170,PENGISIAN!BI170),IF(AND(PENGISIAN!BL170&gt;0,PENGISIAN!BC170&gt;0,PENGISIAN!BL170&gt;PENGISIAN!BC170),SUM(PENGISIAN!BD170,PENGISIAN!BI170,PENGISIAN!BK170),0))</f>
        <v>0</v>
      </c>
      <c r="Q167" s="238">
        <f>IF(AND(PENGISIAN!BQ170&gt;0,PENGISIAN!BJ170&gt;0,PENGISIAN!BQ170&gt;PENGISIAN!BJ170),PENGISIAN!BQ170,IF(AND(PENGISIAN!BS170&gt;0,PENGISIAN!BJ170&gt;0,PENGISIAN!BS170&gt;PENGISIAN!BJ170),PENGISIAN!BS170,0))</f>
        <v>0</v>
      </c>
      <c r="R167" s="238">
        <f>IF(AND(PENGISIAN!BQ170&gt;0,PENGISIAN!BJ170&gt;0,PENGISIAN!BQ170&gt;PENGISIAN!BJ170),SUM(PENGISIAN!BK170,PENGISIAN!BP170),IF(AND(PENGISIAN!BS170&gt;0,PENGISIAN!BJ170&gt;0,PENGISIAN!BS170&gt;PENGISIAN!BJ170),SUM(PENGISIAN!BK170,PENGISIAN!BP170,PENGISIAN!BR170),0))</f>
        <v>0</v>
      </c>
      <c r="S167" s="238">
        <f>IF(AND(PENGISIAN!BX170&gt;0,PENGISIAN!BQ170&gt;0,PENGISIAN!BX170&gt;PENGISIAN!BQ170),PENGISIAN!BX170,IF(AND(PENGISIAN!BZ170&gt;0,PENGISIAN!BQ170&gt;0,PENGISIAN!BZ170&gt;PENGISIAN!BQ170),PENGISIAN!BZ170,0))</f>
        <v>0</v>
      </c>
      <c r="T167" s="238">
        <f>IF(AND(PENGISIAN!BX170&gt;0,PENGISIAN!BQ170&gt;0,PENGISIAN!BX170&gt;PENGISIAN!BQ170),SUM(PENGISIAN!BR170,PENGISIAN!BW170),IF(AND(PENGISIAN!BZ170&gt;0,PENGISIAN!BQ170&gt;0,PENGISIAN!BZ170&gt;PENGISIAN!BQ170),SUM(PENGISIAN!BR170,PENGISIAN!BW170,PENGISIAN!BY170),0))</f>
        <v>0</v>
      </c>
      <c r="U167" s="238">
        <f>IF(AND(PENGISIAN!CE170&gt;0,PENGISIAN!BX170&gt;0,PENGISIAN!CE170&gt;PENGISIAN!BX170),PENGISIAN!CE170,IF(AND(PENGISIAN!CG170&gt;0,PENGISIAN!BX170&gt;0,PENGISIAN!CG170&gt;PENGISIAN!BX170),PENGISIAN!CG170,0))</f>
        <v>0</v>
      </c>
      <c r="V167" s="238">
        <f>IF(AND(PENGISIAN!CE170&gt;0,PENGISIAN!BX170&gt;0,PENGISIAN!CE170&gt;PENGISIAN!BX170),SUM(PENGISIAN!BY170,PENGISIAN!CD170),IF(AND(PENGISIAN!CG170&gt;0,PENGISIAN!BX170&gt;0,PENGISIAN!CG170&gt;PENGISIAN!BX170),SUM(PENGISIAN!BY170,PENGISIAN!CD170,PENGISIAN!CF170),0))</f>
        <v>0</v>
      </c>
      <c r="W167" s="238">
        <f>IF(AND(PENGISIAN!CL170&gt;0,PENGISIAN!CE170&gt;0,PENGISIAN!CL170&gt;PENGISIAN!CE170),PENGISIAN!CL170,IF(AND(PENGISIAN!CN170&gt;0,PENGISIAN!CE170&gt;0,PENGISIAN!CN170&gt;PENGISIAN!CE170),PENGISIAN!CN170,0))</f>
        <v>0</v>
      </c>
      <c r="X167" s="238">
        <f>IF(AND(PENGISIAN!CL170&gt;0,PENGISIAN!CE170&gt;0,PENGISIAN!CL170&gt;PENGISIAN!CE170),SUM(PENGISIAN!CF170,PENGISIAN!CK170),IF(AND(PENGISIAN!CN170&gt;0,PENGISIAN!CE170&gt;0,PENGISIAN!CN170&gt;PENGISIAN!CE170),SUM(PENGISIAN!CF170,PENGISIAN!CK170,PENGISIAN!CM170),0))</f>
        <v>0</v>
      </c>
      <c r="Y167" s="238">
        <f>IF(AND(PENGISIAN!CS170&gt;0,PENGISIAN!CL170&gt;0,PENGISIAN!CS170&gt;PENGISIAN!CL170),PENGISIAN!CS170,IF(AND(PENGISIAN!CU170&gt;0,PENGISIAN!CL170&gt;0,PENGISIAN!CU170&gt;PENGISIAN!CL170),PENGISIAN!CU170,0))</f>
        <v>0</v>
      </c>
      <c r="Z167" s="238">
        <f>IF(AND(PENGISIAN!CS170&gt;0,PENGISIAN!CL170&gt;0,PENGISIAN!CS170&gt;PENGISIAN!CL170),SUM(PENGISIAN!CM170,PENGISIAN!CR170),IF(AND(PENGISIAN!CU170&gt;0,PENGISIAN!CL170&gt;0,PENGISIAN!CU170&gt;PENGISIAN!CL170),SUM(PENGISIAN!CM170,PENGISIAN!CR170,PENGISIAN!CT170),0))</f>
        <v>0</v>
      </c>
      <c r="AA167" s="238">
        <f>IF(AND(PENGISIAN!CZ170&gt;0,PENGISIAN!CS170&gt;0,PENGISIAN!CZ170&gt;PENGISIAN!CS170),PENGISIAN!CZ170,IF(AND(PENGISIAN!DB170&gt;0,PENGISIAN!CS170&gt;0,PENGISIAN!DB170&gt;PENGISIAN!CS170),PENGISIAN!DB170,0))</f>
        <v>0</v>
      </c>
      <c r="AB167" s="238">
        <f>IF(AND(PENGISIAN!CZ170&gt;0,PENGISIAN!CS170&gt;0,PENGISIAN!CZ170&gt;PENGISIAN!CS170),SUM(PENGISIAN!CT170,PENGISIAN!CY170),IF(AND(PENGISIAN!DB170&gt;0,PENGISIAN!CS170&gt;0,PENGISIAN!DB170&gt;PENGISIAN!CS170),SUM(PENGISIAN!CT170,PENGISIAN!CY170,PENGISIAN!DA170),0))</f>
        <v>0</v>
      </c>
      <c r="AC167" s="238">
        <f>IF(AND(PENGISIAN!DG170&gt;0,PENGISIAN!CZ170&gt;0,PENGISIAN!DG170&gt;PENGISIAN!CZ170),PENGISIAN!DG170,IF(AND(PENGISIAN!DI170&gt;0,PENGISIAN!CZ170&gt;0,PENGISIAN!DI170&gt;PENGISIAN!CZ170),PENGISIAN!DI170,0))</f>
        <v>0</v>
      </c>
      <c r="AD167" s="238">
        <f>IF(AND(PENGISIAN!DG170&gt;0,PENGISIAN!CZ170&gt;0,PENGISIAN!DG170&gt;PENGISIAN!CZ170),SUM(PENGISIAN!DA170,PENGISIAN!DF170),IF(AND(PENGISIAN!DI170&gt;0,PENGISIAN!CZ170&gt;0,PENGISIAN!DI170&gt;PENGISIAN!CZ170),SUM(PENGISIAN!DA170,PENGISIAN!DF170,PENGISIAN!DH170),0))</f>
        <v>0</v>
      </c>
      <c r="AE167" s="238">
        <f>IF(AND(PENGISIAN!DN170&gt;0,PENGISIAN!DG170&gt;0,PENGISIAN!DN170&gt;PENGISIAN!DG170),PENGISIAN!DN170,IF(AND(PENGISIAN!DP170&gt;0,PENGISIAN!DG170&gt;0,PENGISIAN!DP170&gt;PENGISIAN!DG170),PENGISIAN!DP170,0))</f>
        <v>0</v>
      </c>
      <c r="AF167" s="238">
        <f>IF(AND(PENGISIAN!DN170&gt;0,PENGISIAN!DG170&gt;0,PENGISIAN!DN170&gt;PENGISIAN!DG170),SUM(PENGISIAN!DH170,PENGISIAN!DM170),IF(AND(PENGISIAN!DP170&gt;0,PENGISIAN!DG170&gt;0,PENGISIAN!DP170&gt;PENGISIAN!DG170),SUM(PENGISIAN!DH170,PENGISIAN!DM170,PENGISIAN!DO170),0))</f>
        <v>0</v>
      </c>
      <c r="AG167" s="238">
        <f>IF(AND(PENGISIAN!DU170&gt;0,PENGISIAN!DN170&gt;0,PENGISIAN!DU170&gt;PENGISIAN!DN170),PENGISIAN!DU170,IF(AND(PENGISIAN!DW170&gt;0,PENGISIAN!DN170&gt;0,PENGISIAN!DW170&gt;PENGISIAN!DN170),PENGISIAN!DW170,0))</f>
        <v>0</v>
      </c>
      <c r="AH167" s="238">
        <f>IF(AND(PENGISIAN!DU170&gt;0,PENGISIAN!DN170&gt;0,PENGISIAN!DU170&gt;PENGISIAN!DN170),SUM(PENGISIAN!DO170,PENGISIAN!DT170),IF(AND(PENGISIAN!DW170&gt;0,PENGISIAN!DN170&gt;0,PENGISIAN!DW170&gt;PENGISIAN!DN170),SUM(PENGISIAN!DO170,PENGISIAN!DT170,PENGISIAN!DV170),0))</f>
        <v>0</v>
      </c>
      <c r="AI167" s="238">
        <f>IF(AND(PENGISIAN!EB170&gt;0,PENGISIAN!DU170&gt;0,PENGISIAN!EB170&gt;PENGISIAN!DU170),PENGISIAN!EB170,IF(AND(PENGISIAN!ED170&gt;0,PENGISIAN!DU170&gt;0,PENGISIAN!ED170&gt;PENGISIAN!DU170),PENGISIAN!ED170,0))</f>
        <v>0</v>
      </c>
      <c r="AJ167" s="238">
        <f>IF(AND(PENGISIAN!EB170&gt;0,PENGISIAN!DU170&gt;0,PENGISIAN!EB170&gt;PENGISIAN!DU170),SUM(PENGISIAN!DV170,PENGISIAN!EA170),IF(AND(PENGISIAN!ED170&gt;0,PENGISIAN!DU170&gt;0,PENGISIAN!ED170&gt;PENGISIAN!DU170),SUM(PENGISIAN!DV170,PENGISIAN!EA170,PENGISIAN!EC170),0))</f>
        <v>0</v>
      </c>
      <c r="AK167" s="238">
        <f>IF(AND(PENGISIAN!EI170&gt;0,PENGISIAN!EB170&gt;0,PENGISIAN!EI170&gt;PENGISIAN!EB170),PENGISIAN!EI170,IF(AND(PENGISIAN!EK170&gt;0,PENGISIAN!EB170&gt;0,PENGISIAN!EK170&gt;PENGISIAN!EB170),PENGISIAN!EK170,0))</f>
        <v>0</v>
      </c>
      <c r="AL167" s="238">
        <f>IF(AND(PENGISIAN!EI170&gt;0,PENGISIAN!EB170&gt;0,PENGISIAN!EI170&gt;PENGISIAN!EB170),SUM(PENGISIAN!EC170,PENGISIAN!EH170),IF(AND(PENGISIAN!EK170&gt;0,PENGISIAN!EB170&gt;0,PENGISIAN!EK170&gt;PENGISIAN!EB170),SUM(PENGISIAN!EC170,PENGISIAN!EH170,PENGISIAN!EJ170),0))</f>
        <v>0</v>
      </c>
      <c r="AM167" s="238">
        <f>IF(AND(PENGISIAN!EP170&gt;0,PENGISIAN!EI170&gt;0,PENGISIAN!EP170&gt;PENGISIAN!EI170),PENGISIAN!EP170,IF(AND(PENGISIAN!ER170&gt;0,PENGISIAN!EI170&gt;0,PENGISIAN!ER170&gt;PENGISIAN!EI170),PENGISIAN!ER170,0))</f>
        <v>0</v>
      </c>
      <c r="AN167" s="238">
        <f>IF(AND(PENGISIAN!EP170&gt;0,PENGISIAN!EI170&gt;0,PENGISIAN!EP170&gt;PENGISIAN!EI170),SUM(PENGISIAN!EJ170,PENGISIAN!EO170),IF(AND(PENGISIAN!ER170&gt;0,PENGISIAN!EI170&gt;0,PENGISIAN!ER170&gt;PENGISIAN!EI170),SUM(PENGISIAN!EJ170,PENGISIAN!EO170,PENGISIAN!EQ170),0))</f>
        <v>0</v>
      </c>
      <c r="AO167" s="238">
        <f>IF(AND(PENGISIAN!EW170&gt;0,PENGISIAN!EP170&gt;0,PENGISIAN!EW170&gt;PENGISIAN!EP170),PENGISIAN!EW170,IF(AND(PENGISIAN!EY170&gt;0,PENGISIAN!EP170&gt;0,PENGISIAN!EY170&gt;PENGISIAN!EP170),PENGISIAN!EY170,0))</f>
        <v>0</v>
      </c>
      <c r="AP167" s="238">
        <f>IF(AND(PENGISIAN!EW170&gt;0,PENGISIAN!EP170&gt;0,PENGISIAN!EW170&gt;PENGISIAN!EP170),SUM(PENGISIAN!EQ170,PENGISIAN!EV170),IF(AND(PENGISIAN!EY170&gt;0,PENGISIAN!EP170&gt;0,PENGISIAN!EY170&gt;PENGISIAN!EP170),SUM(PENGISIAN!EQ170,PENGISIAN!EV170,PENGISIAN!EX170),0))</f>
        <v>0</v>
      </c>
      <c r="AQ167" s="238">
        <f>IF(AND(PENGISIAN!FD170&gt;0,PENGISIAN!EW170&gt;0,PENGISIAN!FD170&gt;PENGISIAN!EW170),PENGISIAN!FD170,IF(AND(PENGISIAN!FF170&gt;0,PENGISIAN!EW170&gt;0,PENGISIAN!FF170&gt;PENGISIAN!EW170),PENGISIAN!FF170,0))</f>
        <v>0</v>
      </c>
      <c r="AR167" s="238">
        <f>IF(AND(PENGISIAN!FD170&gt;0,PENGISIAN!EW170&gt;0,PENGISIAN!FD170&gt;PENGISIAN!EW170),SUM(PENGISIAN!EX170,PENGISIAN!FC170),IF(AND(PENGISIAN!FF170&gt;0,PENGISIAN!EW170&gt;0,PENGISIAN!FF170&gt;PENGISIAN!EW170),SUM(PENGISIAN!EX170,PENGISIAN!FC170,PENGISIAN!FE170),0))</f>
        <v>0</v>
      </c>
      <c r="AS167" s="238">
        <f>IF(AND(PENGISIAN!FK170&gt;0,PENGISIAN!FD170&gt;0,PENGISIAN!FK170&gt;PENGISIAN!FD170),PENGISIAN!FK170,IF(AND(PENGISIAN!FM170&gt;0,PENGISIAN!FD170&gt;0,PENGISIAN!FM170&gt;PENGISIAN!FD170),PENGISIAN!FM170,0))</f>
        <v>0</v>
      </c>
      <c r="AT167" s="238">
        <f>IF(AND(PENGISIAN!FK170&gt;0,PENGISIAN!FD170&gt;0,PENGISIAN!FK170&gt;PENGISIAN!FD170),SUM(PENGISIAN!FE170,PENGISIAN!FJ170),IF(AND(PENGISIAN!FM170&gt;0,PENGISIAN!FD170&gt;0,PENGISIAN!FM170&gt;PENGISIAN!FD170),SUM(PENGISIAN!FE170,PENGISIAN!FJ170,PENGISIAN!FL170),0))</f>
        <v>0</v>
      </c>
      <c r="AU167" s="238">
        <f>IF(AND(PENGISIAN!FR170&gt;0,PENGISIAN!FK170&gt;0,PENGISIAN!FR170&gt;PENGISIAN!FK170),PENGISIAN!FR170,IF(AND(PENGISIAN!FT170&gt;0,PENGISIAN!FK170&gt;0,PENGISIAN!FT170&gt;PENGISIAN!FK170),PENGISIAN!FT170,0))</f>
        <v>0</v>
      </c>
      <c r="AV167" s="238">
        <f>IF(AND(PENGISIAN!FR170&gt;0,PENGISIAN!FK170&gt;0,PENGISIAN!FR170&gt;PENGISIAN!FK170),SUM(PENGISIAN!FL170,PENGISIAN!FQ170),IF(AND(PENGISIAN!FT170&gt;0,PENGISIAN!FK170&gt;0,PENGISIAN!FT170&gt;PENGISIAN!FK170),SUM(PENGISIAN!FL170,PENGISIAN!FQ170,PENGISIAN!FS170),0))</f>
        <v>0</v>
      </c>
      <c r="AW167" s="238">
        <f>IF(AND(PENGISIAN!FY170&gt;0,PENGISIAN!FR170&gt;0,PENGISIAN!FY170&gt;PENGISIAN!FR170),PENGISIAN!FY170,IF(AND(PENGISIAN!GA170&gt;0,PENGISIAN!FR170&gt;0,PENGISIAN!GA170&gt;PENGISIAN!FR170),PENGISIAN!GA170,0))</f>
        <v>0</v>
      </c>
      <c r="AX167" s="238">
        <f>IF(AND(PENGISIAN!FY170&gt;0,PENGISIAN!FR170&gt;0,PENGISIAN!FY170&gt;PENGISIAN!FR170),SUM(PENGISIAN!FS170,PENGISIAN!FX170),IF(AND(PENGISIAN!GA170&gt;0,PENGISIAN!FR170&gt;0,PENGISIAN!GA170&gt;PENGISIAN!FR170),SUM(PENGISIAN!FS170,PENGISIAN!FX170,PENGISIAN!FZ170),0))</f>
        <v>0</v>
      </c>
      <c r="AY167" s="238">
        <f>IF(AND(PENGISIAN!GF170&gt;0,PENGISIAN!FY170&gt;0,PENGISIAN!GF170&gt;PENGISIAN!FY170),PENGISIAN!GF170,IF(AND(PENGISIAN!GH170&gt;0,PENGISIAN!FY170&gt;0,PENGISIAN!GH170&gt;PENGISIAN!FY170),PENGISIAN!GH170,0))</f>
        <v>0</v>
      </c>
      <c r="AZ167" s="238">
        <f>IF(AND(PENGISIAN!GF170&gt;0,PENGISIAN!FY170&gt;0,PENGISIAN!GF170&gt;PENGISIAN!FY170),SUM(PENGISIAN!FZ170,PENGISIAN!GE170),IF(AND(PENGISIAN!GH170&gt;0,PENGISIAN!FY170&gt;0,PENGISIAN!GH170&gt;PENGISIAN!FY170),SUM(PENGISIAN!FZ170,PENGISIAN!GE170,PENGISIAN!GG170),0))</f>
        <v>0</v>
      </c>
      <c r="BA167" s="238">
        <f>IF(AND(PENGISIAN!GM170&gt;0,PENGISIAN!GF170&gt;0,PENGISIAN!GM170&gt;PENGISIAN!GF170),PENGISIAN!GM170,IF(AND(PENGISIAN!GO170&gt;0,PENGISIAN!GF170&gt;0,PENGISIAN!GO170&gt;PENGISIAN!GF170),PENGISIAN!GO170,0))</f>
        <v>0</v>
      </c>
      <c r="BB167" s="238">
        <f>IF(AND(PENGISIAN!GM170&gt;0,PENGISIAN!GF170&gt;0,PENGISIAN!GM170&gt;PENGISIAN!GF170),SUM(PENGISIAN!GG170,PENGISIAN!GL170),IF(AND(PENGISIAN!GO170&gt;0,PENGISIAN!GF170&gt;0,PENGISIAN!GO170&gt;PENGISIAN!GF170),SUM(PENGISIAN!GG170,PENGISIAN!GL170,PENGISIAN!GN170),0))</f>
        <v>0</v>
      </c>
      <c r="BC167" s="238">
        <f>IF(AND(PENGISIAN!GT170&gt;0,PENGISIAN!GM170&gt;0,PENGISIAN!GT170&gt;PENGISIAN!GM170),PENGISIAN!GT170,IF(AND(PENGISIAN!GV170&gt;0,PENGISIAN!GM170&gt;0,PENGISIAN!GV170&gt;PENGISIAN!GM170),PENGISIAN!GV170,0))</f>
        <v>0</v>
      </c>
      <c r="BD167" s="238">
        <f>IF(AND(PENGISIAN!GT170&gt;0,PENGISIAN!GM170&gt;0,PENGISIAN!GT170&gt;PENGISIAN!GM170),SUM(PENGISIAN!GN170,PENGISIAN!GS170),IF(AND(PENGISIAN!GV170&gt;0,PENGISIAN!GM170&gt;0,PENGISIAN!GV170&gt;PENGISIAN!GM170),SUM(PENGISIAN!GN170,PENGISIAN!GS170,PENGISIAN!GU170),0))</f>
        <v>0</v>
      </c>
      <c r="BE167" s="238">
        <f>IF(AND(PENGISIAN!HA170&gt;0,PENGISIAN!GT170&gt;0,PENGISIAN!HA170&gt;PENGISIAN!GT170),PENGISIAN!HA170,IF(AND(PENGISIAN!HC170&gt;0,PENGISIAN!GT170&gt;0,PENGISIAN!HC170&gt;PENGISIAN!GT170),PENGISIAN!HC170,0))</f>
        <v>0</v>
      </c>
      <c r="BF167" s="238">
        <f>IF(AND(PENGISIAN!HA170&gt;0,PENGISIAN!GT170&gt;0,PENGISIAN!HA170&gt;PENGISIAN!GT170),SUM(PENGISIAN!GU170,PENGISIAN!GZ170),IF(AND(PENGISIAN!HC170&gt;0,PENGISIAN!GT170&gt;0,PENGISIAN!HC170&gt;PENGISIAN!GT170),SUM(PENGISIAN!GU170,PENGISIAN!GZ170,PENGISIAN!HB170),0))</f>
        <v>0</v>
      </c>
      <c r="BG167" s="238">
        <f>IF(AND(PENGISIAN!HH170&gt;0,PENGISIAN!HA170&gt;0,PENGISIAN!HH170&gt;PENGISIAN!HA170),PENGISIAN!HH170,IF(AND(PENGISIAN!HJ170&gt;0,PENGISIAN!HA170&gt;0,PENGISIAN!HJ170&gt;PENGISIAN!HA170),PENGISIAN!HJ170,0))</f>
        <v>0</v>
      </c>
      <c r="BH167" s="238">
        <f>IF(AND(PENGISIAN!HH170&gt;0,PENGISIAN!HA170&gt;0,PENGISIAN!HH170&gt;PENGISIAN!HA170),SUM(PENGISIAN!HB170,PENGISIAN!HG170),IF(AND(PENGISIAN!HJ170&gt;0,PENGISIAN!HA170&gt;0,PENGISIAN!HJ170&gt;PENGISIAN!HA170),SUM(PENGISIAN!HB170,PENGISIAN!HG170,PENGISIAN!HI170),0))</f>
        <v>0</v>
      </c>
      <c r="BI167" s="238">
        <f>IF(AND(PENGISIAN!HJ170&gt;0,PENGISIAN!HH170&gt;0,PENGISIAN!HJ170&gt;PENGISIAN!HH170),PENGISIAN!HJ170,0)</f>
        <v>0</v>
      </c>
      <c r="BJ167" s="238">
        <f>IF(AND(PENGISIAN!HJ170&gt;0,PENGISIAN!HH170&gt;0,PENGISIAN!HJ170&gt;PENGISIAN!HH170),PENGISIAN!HI170,0)</f>
        <v>0</v>
      </c>
    </row>
    <row r="168" spans="1:62">
      <c r="A168" s="238">
        <f>IF(AND(PENGISIAN!M171&gt;0,PENGISIAN!F171&gt;0,PENGISIAN!M171&gt;PENGISIAN!F171),PENGISIAN!M171,IF(AND(PENGISIAN!O171&gt;0,PENGISIAN!F171&gt;0,PENGISIAN!O171&gt;PENGISIAN!F171),PENGISIAN!O171,0))</f>
        <v>0</v>
      </c>
      <c r="B168" s="238">
        <f>IF(AND(PENGISIAN!M171&gt;0,PENGISIAN!F171&gt;0,PENGISIAN!M171&gt;PENGISIAN!F171),SUM(PENGISIAN!G171,PENGISIAN!L171),IF(AND(PENGISIAN!O171&gt;0,PENGISIAN!F171&gt;0,PENGISIAN!O171&gt;PENGISIAN!F171),SUM(PENGISIAN!G171,PENGISIAN!L171,PENGISIAN!N171),0))</f>
        <v>0</v>
      </c>
      <c r="C168" s="238">
        <f>IF(AND(PENGISIAN!T171&gt;0,PENGISIAN!M171&gt;0,PENGISIAN!T171&gt;PENGISIAN!M171),PENGISIAN!T171,IF(AND(PENGISIAN!V171&gt;0,PENGISIAN!M171&gt;0,PENGISIAN!V171&gt;PENGISIAN!M171),PENGISIAN!V171,0))</f>
        <v>0</v>
      </c>
      <c r="D168" s="238">
        <f>IF(AND(PENGISIAN!T171&gt;0,PENGISIAN!M171&gt;0,PENGISIAN!T171&gt;PENGISIAN!M171),SUM(PENGISIAN!N171,PENGISIAN!S171),IF(AND(PENGISIAN!V171&gt;0,PENGISIAN!M171&gt;0,PENGISIAN!V171&gt;PENGISIAN!M171),SUM(PENGISIAN!N171,PENGISIAN!S171,PENGISIAN!U171),0))</f>
        <v>0</v>
      </c>
      <c r="E168" s="238">
        <f>IF(AND(PENGISIAN!AA171&gt;0,PENGISIAN!T171&gt;0,PENGISIAN!AA171&gt;PENGISIAN!T171),PENGISIAN!AA171,IF(AND(PENGISIAN!AC171&gt;0,PENGISIAN!T171&gt;0,PENGISIAN!AC171&gt;PENGISIAN!T171),PENGISIAN!AC171,0))</f>
        <v>0</v>
      </c>
      <c r="F168" s="238">
        <f>IF(AND(PENGISIAN!AA171&gt;0,PENGISIAN!T171&gt;0,PENGISIAN!AA171&gt;PENGISIAN!T171),SUM(PENGISIAN!U171,PENGISIAN!Z171),IF(AND(PENGISIAN!AC171&gt;0,PENGISIAN!T171&gt;0,PENGISIAN!AC171&gt;PENGISIAN!T171),SUM(PENGISIAN!U171,PENGISIAN!Z171,PENGISIAN!AB171),0))</f>
        <v>0</v>
      </c>
      <c r="G168" s="238">
        <f>IF(AND(PENGISIAN!AH171&gt;0,PENGISIAN!AA171&gt;0,PENGISIAN!AH171&gt;PENGISIAN!AA171),PENGISIAN!AH171,IF(AND(PENGISIAN!AJ171&gt;0,PENGISIAN!AA171&gt;0,PENGISIAN!AJ171&gt;PENGISIAN!AA171),PENGISIAN!AJ171,0))</f>
        <v>0</v>
      </c>
      <c r="H168" s="238">
        <f>IF(AND(PENGISIAN!AH171&gt;0,PENGISIAN!AA171&gt;0,PENGISIAN!AH171&gt;PENGISIAN!AA171),SUM(PENGISIAN!AB171,PENGISIAN!AG171),IF(AND(PENGISIAN!AJ171&gt;0,PENGISIAN!AA171&gt;0,PENGISIAN!AJ171&gt;PENGISIAN!AA171),SUM(PENGISIAN!AB171,PENGISIAN!AG171,PENGISIAN!AI171),0))</f>
        <v>0</v>
      </c>
      <c r="I168" s="238">
        <f>IF(AND(PENGISIAN!AO171&gt;0,PENGISIAN!AH171&gt;0,PENGISIAN!AO171&gt;PENGISIAN!AH171),PENGISIAN!AO171,IF(AND(PENGISIAN!AQ171&gt;0,PENGISIAN!AH171&gt;0,PENGISIAN!AQ171&gt;PENGISIAN!AH171),PENGISIAN!AQ171,0))</f>
        <v>0</v>
      </c>
      <c r="J168" s="238">
        <f>IF(AND(PENGISIAN!AO171&gt;0,PENGISIAN!AH171&gt;0,PENGISIAN!AO171&gt;PENGISIAN!AH171),SUM(PENGISIAN!AI171,PENGISIAN!AN171),IF(AND(PENGISIAN!AQ171&gt;0,PENGISIAN!AH171&gt;0,PENGISIAN!AQ171&gt;PENGISIAN!AH171),SUM(PENGISIAN!AI171,PENGISIAN!AN171,PENGISIAN!AP171),0))</f>
        <v>0</v>
      </c>
      <c r="K168" s="238">
        <f>IF(AND(PENGISIAN!AV171&gt;0,PENGISIAN!AO171&gt;0,PENGISIAN!AV171&gt;PENGISIAN!AO171),PENGISIAN!AV171,IF(AND(PENGISIAN!AX171&gt;0,PENGISIAN!AO171&gt;0,PENGISIAN!AX171&gt;PENGISIAN!AO171),PENGISIAN!AX171,0))</f>
        <v>0</v>
      </c>
      <c r="L168" s="238">
        <f>IF(AND(PENGISIAN!AV171&gt;0,PENGISIAN!AO171&gt;0,PENGISIAN!AV171&gt;PENGISIAN!AO171),SUM(PENGISIAN!AP171,PENGISIAN!AU171),IF(AND(PENGISIAN!AX171&gt;0,PENGISIAN!AO171&gt;0,PENGISIAN!AX171&gt;PENGISIAN!AO171),SUM(PENGISIAN!AP171,PENGISIAN!AU171,PENGISIAN!AW171),0))</f>
        <v>0</v>
      </c>
      <c r="M168" s="238">
        <f>IF(AND(PENGISIAN!BC171&gt;0,PENGISIAN!AV171&gt;0,PENGISIAN!BC171&gt;PENGISIAN!AV171),PENGISIAN!BC171,IF(AND(PENGISIAN!BE171&gt;0,PENGISIAN!AV171&gt;0,PENGISIAN!BE171&gt;PENGISIAN!AV171),PENGISIAN!BE171,0))</f>
        <v>0</v>
      </c>
      <c r="N168" s="238">
        <f>IF(AND(PENGISIAN!BC171&gt;0,PENGISIAN!AV171&gt;0,PENGISIAN!BC171&gt;PENGISIAN!AV171),SUM(PENGISIAN!AW171,PENGISIAN!BB171),IF(AND(PENGISIAN!BE171&gt;0,PENGISIAN!AV171&gt;0,PENGISIAN!BE171&gt;PENGISIAN!AV171),SUM(PENGISIAN!AW171,PENGISIAN!BB171,PENGISIAN!BD171),0))</f>
        <v>0</v>
      </c>
      <c r="O168" s="238">
        <f>IF(AND(PENGISIAN!BJ171&gt;0,PENGISIAN!BC171&gt;0,PENGISIAN!BJ171&gt;PENGISIAN!BC171),PENGISIAN!BJ171,IF(AND(PENGISIAN!BL171&gt;0,PENGISIAN!BC171&gt;0,PENGISIAN!BL171&gt;PENGISIAN!BC171),PENGISIAN!BL171,0))</f>
        <v>0</v>
      </c>
      <c r="P168" s="238">
        <f>IF(AND(PENGISIAN!BJ171&gt;0,PENGISIAN!BC171&gt;0,PENGISIAN!BJ171&gt;PENGISIAN!BC171),SUM(PENGISIAN!BD171,PENGISIAN!BI171),IF(AND(PENGISIAN!BL171&gt;0,PENGISIAN!BC171&gt;0,PENGISIAN!BL171&gt;PENGISIAN!BC171),SUM(PENGISIAN!BD171,PENGISIAN!BI171,PENGISIAN!BK171),0))</f>
        <v>0</v>
      </c>
      <c r="Q168" s="238">
        <f>IF(AND(PENGISIAN!BQ171&gt;0,PENGISIAN!BJ171&gt;0,PENGISIAN!BQ171&gt;PENGISIAN!BJ171),PENGISIAN!BQ171,IF(AND(PENGISIAN!BS171&gt;0,PENGISIAN!BJ171&gt;0,PENGISIAN!BS171&gt;PENGISIAN!BJ171),PENGISIAN!BS171,0))</f>
        <v>0</v>
      </c>
      <c r="R168" s="238">
        <f>IF(AND(PENGISIAN!BQ171&gt;0,PENGISIAN!BJ171&gt;0,PENGISIAN!BQ171&gt;PENGISIAN!BJ171),SUM(PENGISIAN!BK171,PENGISIAN!BP171),IF(AND(PENGISIAN!BS171&gt;0,PENGISIAN!BJ171&gt;0,PENGISIAN!BS171&gt;PENGISIAN!BJ171),SUM(PENGISIAN!BK171,PENGISIAN!BP171,PENGISIAN!BR171),0))</f>
        <v>0</v>
      </c>
      <c r="S168" s="238">
        <f>IF(AND(PENGISIAN!BX171&gt;0,PENGISIAN!BQ171&gt;0,PENGISIAN!BX171&gt;PENGISIAN!BQ171),PENGISIAN!BX171,IF(AND(PENGISIAN!BZ171&gt;0,PENGISIAN!BQ171&gt;0,PENGISIAN!BZ171&gt;PENGISIAN!BQ171),PENGISIAN!BZ171,0))</f>
        <v>0</v>
      </c>
      <c r="T168" s="238">
        <f>IF(AND(PENGISIAN!BX171&gt;0,PENGISIAN!BQ171&gt;0,PENGISIAN!BX171&gt;PENGISIAN!BQ171),SUM(PENGISIAN!BR171,PENGISIAN!BW171),IF(AND(PENGISIAN!BZ171&gt;0,PENGISIAN!BQ171&gt;0,PENGISIAN!BZ171&gt;PENGISIAN!BQ171),SUM(PENGISIAN!BR171,PENGISIAN!BW171,PENGISIAN!BY171),0))</f>
        <v>0</v>
      </c>
      <c r="U168" s="238">
        <f>IF(AND(PENGISIAN!CE171&gt;0,PENGISIAN!BX171&gt;0,PENGISIAN!CE171&gt;PENGISIAN!BX171),PENGISIAN!CE171,IF(AND(PENGISIAN!CG171&gt;0,PENGISIAN!BX171&gt;0,PENGISIAN!CG171&gt;PENGISIAN!BX171),PENGISIAN!CG171,0))</f>
        <v>0</v>
      </c>
      <c r="V168" s="238">
        <f>IF(AND(PENGISIAN!CE171&gt;0,PENGISIAN!BX171&gt;0,PENGISIAN!CE171&gt;PENGISIAN!BX171),SUM(PENGISIAN!BY171,PENGISIAN!CD171),IF(AND(PENGISIAN!CG171&gt;0,PENGISIAN!BX171&gt;0,PENGISIAN!CG171&gt;PENGISIAN!BX171),SUM(PENGISIAN!BY171,PENGISIAN!CD171,PENGISIAN!CF171),0))</f>
        <v>0</v>
      </c>
      <c r="W168" s="238">
        <f>IF(AND(PENGISIAN!CL171&gt;0,PENGISIAN!CE171&gt;0,PENGISIAN!CL171&gt;PENGISIAN!CE171),PENGISIAN!CL171,IF(AND(PENGISIAN!CN171&gt;0,PENGISIAN!CE171&gt;0,PENGISIAN!CN171&gt;PENGISIAN!CE171),PENGISIAN!CN171,0))</f>
        <v>0</v>
      </c>
      <c r="X168" s="238">
        <f>IF(AND(PENGISIAN!CL171&gt;0,PENGISIAN!CE171&gt;0,PENGISIAN!CL171&gt;PENGISIAN!CE171),SUM(PENGISIAN!CF171,PENGISIAN!CK171),IF(AND(PENGISIAN!CN171&gt;0,PENGISIAN!CE171&gt;0,PENGISIAN!CN171&gt;PENGISIAN!CE171),SUM(PENGISIAN!CF171,PENGISIAN!CK171,PENGISIAN!CM171),0))</f>
        <v>0</v>
      </c>
      <c r="Y168" s="238">
        <f>IF(AND(PENGISIAN!CS171&gt;0,PENGISIAN!CL171&gt;0,PENGISIAN!CS171&gt;PENGISIAN!CL171),PENGISIAN!CS171,IF(AND(PENGISIAN!CU171&gt;0,PENGISIAN!CL171&gt;0,PENGISIAN!CU171&gt;PENGISIAN!CL171),PENGISIAN!CU171,0))</f>
        <v>0</v>
      </c>
      <c r="Z168" s="238">
        <f>IF(AND(PENGISIAN!CS171&gt;0,PENGISIAN!CL171&gt;0,PENGISIAN!CS171&gt;PENGISIAN!CL171),SUM(PENGISIAN!CM171,PENGISIAN!CR171),IF(AND(PENGISIAN!CU171&gt;0,PENGISIAN!CL171&gt;0,PENGISIAN!CU171&gt;PENGISIAN!CL171),SUM(PENGISIAN!CM171,PENGISIAN!CR171,PENGISIAN!CT171),0))</f>
        <v>0</v>
      </c>
      <c r="AA168" s="238">
        <f>IF(AND(PENGISIAN!CZ171&gt;0,PENGISIAN!CS171&gt;0,PENGISIAN!CZ171&gt;PENGISIAN!CS171),PENGISIAN!CZ171,IF(AND(PENGISIAN!DB171&gt;0,PENGISIAN!CS171&gt;0,PENGISIAN!DB171&gt;PENGISIAN!CS171),PENGISIAN!DB171,0))</f>
        <v>0</v>
      </c>
      <c r="AB168" s="238">
        <f>IF(AND(PENGISIAN!CZ171&gt;0,PENGISIAN!CS171&gt;0,PENGISIAN!CZ171&gt;PENGISIAN!CS171),SUM(PENGISIAN!CT171,PENGISIAN!CY171),IF(AND(PENGISIAN!DB171&gt;0,PENGISIAN!CS171&gt;0,PENGISIAN!DB171&gt;PENGISIAN!CS171),SUM(PENGISIAN!CT171,PENGISIAN!CY171,PENGISIAN!DA171),0))</f>
        <v>0</v>
      </c>
      <c r="AC168" s="238">
        <f>IF(AND(PENGISIAN!DG171&gt;0,PENGISIAN!CZ171&gt;0,PENGISIAN!DG171&gt;PENGISIAN!CZ171),PENGISIAN!DG171,IF(AND(PENGISIAN!DI171&gt;0,PENGISIAN!CZ171&gt;0,PENGISIAN!DI171&gt;PENGISIAN!CZ171),PENGISIAN!DI171,0))</f>
        <v>0</v>
      </c>
      <c r="AD168" s="238">
        <f>IF(AND(PENGISIAN!DG171&gt;0,PENGISIAN!CZ171&gt;0,PENGISIAN!DG171&gt;PENGISIAN!CZ171),SUM(PENGISIAN!DA171,PENGISIAN!DF171),IF(AND(PENGISIAN!DI171&gt;0,PENGISIAN!CZ171&gt;0,PENGISIAN!DI171&gt;PENGISIAN!CZ171),SUM(PENGISIAN!DA171,PENGISIAN!DF171,PENGISIAN!DH171),0))</f>
        <v>0</v>
      </c>
      <c r="AE168" s="238">
        <f>IF(AND(PENGISIAN!DN171&gt;0,PENGISIAN!DG171&gt;0,PENGISIAN!DN171&gt;PENGISIAN!DG171),PENGISIAN!DN171,IF(AND(PENGISIAN!DP171&gt;0,PENGISIAN!DG171&gt;0,PENGISIAN!DP171&gt;PENGISIAN!DG171),PENGISIAN!DP171,0))</f>
        <v>0</v>
      </c>
      <c r="AF168" s="238">
        <f>IF(AND(PENGISIAN!DN171&gt;0,PENGISIAN!DG171&gt;0,PENGISIAN!DN171&gt;PENGISIAN!DG171),SUM(PENGISIAN!DH171,PENGISIAN!DM171),IF(AND(PENGISIAN!DP171&gt;0,PENGISIAN!DG171&gt;0,PENGISIAN!DP171&gt;PENGISIAN!DG171),SUM(PENGISIAN!DH171,PENGISIAN!DM171,PENGISIAN!DO171),0))</f>
        <v>0</v>
      </c>
      <c r="AG168" s="238">
        <f>IF(AND(PENGISIAN!DU171&gt;0,PENGISIAN!DN171&gt;0,PENGISIAN!DU171&gt;PENGISIAN!DN171),PENGISIAN!DU171,IF(AND(PENGISIAN!DW171&gt;0,PENGISIAN!DN171&gt;0,PENGISIAN!DW171&gt;PENGISIAN!DN171),PENGISIAN!DW171,0))</f>
        <v>0</v>
      </c>
      <c r="AH168" s="238">
        <f>IF(AND(PENGISIAN!DU171&gt;0,PENGISIAN!DN171&gt;0,PENGISIAN!DU171&gt;PENGISIAN!DN171),SUM(PENGISIAN!DO171,PENGISIAN!DT171),IF(AND(PENGISIAN!DW171&gt;0,PENGISIAN!DN171&gt;0,PENGISIAN!DW171&gt;PENGISIAN!DN171),SUM(PENGISIAN!DO171,PENGISIAN!DT171,PENGISIAN!DV171),0))</f>
        <v>0</v>
      </c>
      <c r="AI168" s="238">
        <f>IF(AND(PENGISIAN!EB171&gt;0,PENGISIAN!DU171&gt;0,PENGISIAN!EB171&gt;PENGISIAN!DU171),PENGISIAN!EB171,IF(AND(PENGISIAN!ED171&gt;0,PENGISIAN!DU171&gt;0,PENGISIAN!ED171&gt;PENGISIAN!DU171),PENGISIAN!ED171,0))</f>
        <v>0</v>
      </c>
      <c r="AJ168" s="238">
        <f>IF(AND(PENGISIAN!EB171&gt;0,PENGISIAN!DU171&gt;0,PENGISIAN!EB171&gt;PENGISIAN!DU171),SUM(PENGISIAN!DV171,PENGISIAN!EA171),IF(AND(PENGISIAN!ED171&gt;0,PENGISIAN!DU171&gt;0,PENGISIAN!ED171&gt;PENGISIAN!DU171),SUM(PENGISIAN!DV171,PENGISIAN!EA171,PENGISIAN!EC171),0))</f>
        <v>0</v>
      </c>
      <c r="AK168" s="238">
        <f>IF(AND(PENGISIAN!EI171&gt;0,PENGISIAN!EB171&gt;0,PENGISIAN!EI171&gt;PENGISIAN!EB171),PENGISIAN!EI171,IF(AND(PENGISIAN!EK171&gt;0,PENGISIAN!EB171&gt;0,PENGISIAN!EK171&gt;PENGISIAN!EB171),PENGISIAN!EK171,0))</f>
        <v>0</v>
      </c>
      <c r="AL168" s="238">
        <f>IF(AND(PENGISIAN!EI171&gt;0,PENGISIAN!EB171&gt;0,PENGISIAN!EI171&gt;PENGISIAN!EB171),SUM(PENGISIAN!EC171,PENGISIAN!EH171),IF(AND(PENGISIAN!EK171&gt;0,PENGISIAN!EB171&gt;0,PENGISIAN!EK171&gt;PENGISIAN!EB171),SUM(PENGISIAN!EC171,PENGISIAN!EH171,PENGISIAN!EJ171),0))</f>
        <v>0</v>
      </c>
      <c r="AM168" s="238">
        <f>IF(AND(PENGISIAN!EP171&gt;0,PENGISIAN!EI171&gt;0,PENGISIAN!EP171&gt;PENGISIAN!EI171),PENGISIAN!EP171,IF(AND(PENGISIAN!ER171&gt;0,PENGISIAN!EI171&gt;0,PENGISIAN!ER171&gt;PENGISIAN!EI171),PENGISIAN!ER171,0))</f>
        <v>0</v>
      </c>
      <c r="AN168" s="238">
        <f>IF(AND(PENGISIAN!EP171&gt;0,PENGISIAN!EI171&gt;0,PENGISIAN!EP171&gt;PENGISIAN!EI171),SUM(PENGISIAN!EJ171,PENGISIAN!EO171),IF(AND(PENGISIAN!ER171&gt;0,PENGISIAN!EI171&gt;0,PENGISIAN!ER171&gt;PENGISIAN!EI171),SUM(PENGISIAN!EJ171,PENGISIAN!EO171,PENGISIAN!EQ171),0))</f>
        <v>0</v>
      </c>
      <c r="AO168" s="238">
        <f>IF(AND(PENGISIAN!EW171&gt;0,PENGISIAN!EP171&gt;0,PENGISIAN!EW171&gt;PENGISIAN!EP171),PENGISIAN!EW171,IF(AND(PENGISIAN!EY171&gt;0,PENGISIAN!EP171&gt;0,PENGISIAN!EY171&gt;PENGISIAN!EP171),PENGISIAN!EY171,0))</f>
        <v>0</v>
      </c>
      <c r="AP168" s="238">
        <f>IF(AND(PENGISIAN!EW171&gt;0,PENGISIAN!EP171&gt;0,PENGISIAN!EW171&gt;PENGISIAN!EP171),SUM(PENGISIAN!EQ171,PENGISIAN!EV171),IF(AND(PENGISIAN!EY171&gt;0,PENGISIAN!EP171&gt;0,PENGISIAN!EY171&gt;PENGISIAN!EP171),SUM(PENGISIAN!EQ171,PENGISIAN!EV171,PENGISIAN!EX171),0))</f>
        <v>0</v>
      </c>
      <c r="AQ168" s="238">
        <f>IF(AND(PENGISIAN!FD171&gt;0,PENGISIAN!EW171&gt;0,PENGISIAN!FD171&gt;PENGISIAN!EW171),PENGISIAN!FD171,IF(AND(PENGISIAN!FF171&gt;0,PENGISIAN!EW171&gt;0,PENGISIAN!FF171&gt;PENGISIAN!EW171),PENGISIAN!FF171,0))</f>
        <v>0</v>
      </c>
      <c r="AR168" s="238">
        <f>IF(AND(PENGISIAN!FD171&gt;0,PENGISIAN!EW171&gt;0,PENGISIAN!FD171&gt;PENGISIAN!EW171),SUM(PENGISIAN!EX171,PENGISIAN!FC171),IF(AND(PENGISIAN!FF171&gt;0,PENGISIAN!EW171&gt;0,PENGISIAN!FF171&gt;PENGISIAN!EW171),SUM(PENGISIAN!EX171,PENGISIAN!FC171,PENGISIAN!FE171),0))</f>
        <v>0</v>
      </c>
      <c r="AS168" s="238">
        <f>IF(AND(PENGISIAN!FK171&gt;0,PENGISIAN!FD171&gt;0,PENGISIAN!FK171&gt;PENGISIAN!FD171),PENGISIAN!FK171,IF(AND(PENGISIAN!FM171&gt;0,PENGISIAN!FD171&gt;0,PENGISIAN!FM171&gt;PENGISIAN!FD171),PENGISIAN!FM171,0))</f>
        <v>0</v>
      </c>
      <c r="AT168" s="238">
        <f>IF(AND(PENGISIAN!FK171&gt;0,PENGISIAN!FD171&gt;0,PENGISIAN!FK171&gt;PENGISIAN!FD171),SUM(PENGISIAN!FE171,PENGISIAN!FJ171),IF(AND(PENGISIAN!FM171&gt;0,PENGISIAN!FD171&gt;0,PENGISIAN!FM171&gt;PENGISIAN!FD171),SUM(PENGISIAN!FE171,PENGISIAN!FJ171,PENGISIAN!FL171),0))</f>
        <v>0</v>
      </c>
      <c r="AU168" s="238">
        <f>IF(AND(PENGISIAN!FR171&gt;0,PENGISIAN!FK171&gt;0,PENGISIAN!FR171&gt;PENGISIAN!FK171),PENGISIAN!FR171,IF(AND(PENGISIAN!FT171&gt;0,PENGISIAN!FK171&gt;0,PENGISIAN!FT171&gt;PENGISIAN!FK171),PENGISIAN!FT171,0))</f>
        <v>0</v>
      </c>
      <c r="AV168" s="238">
        <f>IF(AND(PENGISIAN!FR171&gt;0,PENGISIAN!FK171&gt;0,PENGISIAN!FR171&gt;PENGISIAN!FK171),SUM(PENGISIAN!FL171,PENGISIAN!FQ171),IF(AND(PENGISIAN!FT171&gt;0,PENGISIAN!FK171&gt;0,PENGISIAN!FT171&gt;PENGISIAN!FK171),SUM(PENGISIAN!FL171,PENGISIAN!FQ171,PENGISIAN!FS171),0))</f>
        <v>0</v>
      </c>
      <c r="AW168" s="238">
        <f>IF(AND(PENGISIAN!FY171&gt;0,PENGISIAN!FR171&gt;0,PENGISIAN!FY171&gt;PENGISIAN!FR171),PENGISIAN!FY171,IF(AND(PENGISIAN!GA171&gt;0,PENGISIAN!FR171&gt;0,PENGISIAN!GA171&gt;PENGISIAN!FR171),PENGISIAN!GA171,0))</f>
        <v>0</v>
      </c>
      <c r="AX168" s="238">
        <f>IF(AND(PENGISIAN!FY171&gt;0,PENGISIAN!FR171&gt;0,PENGISIAN!FY171&gt;PENGISIAN!FR171),SUM(PENGISIAN!FS171,PENGISIAN!FX171),IF(AND(PENGISIAN!GA171&gt;0,PENGISIAN!FR171&gt;0,PENGISIAN!GA171&gt;PENGISIAN!FR171),SUM(PENGISIAN!FS171,PENGISIAN!FX171,PENGISIAN!FZ171),0))</f>
        <v>0</v>
      </c>
      <c r="AY168" s="238">
        <f>IF(AND(PENGISIAN!GF171&gt;0,PENGISIAN!FY171&gt;0,PENGISIAN!GF171&gt;PENGISIAN!FY171),PENGISIAN!GF171,IF(AND(PENGISIAN!GH171&gt;0,PENGISIAN!FY171&gt;0,PENGISIAN!GH171&gt;PENGISIAN!FY171),PENGISIAN!GH171,0))</f>
        <v>0</v>
      </c>
      <c r="AZ168" s="238">
        <f>IF(AND(PENGISIAN!GF171&gt;0,PENGISIAN!FY171&gt;0,PENGISIAN!GF171&gt;PENGISIAN!FY171),SUM(PENGISIAN!FZ171,PENGISIAN!GE171),IF(AND(PENGISIAN!GH171&gt;0,PENGISIAN!FY171&gt;0,PENGISIAN!GH171&gt;PENGISIAN!FY171),SUM(PENGISIAN!FZ171,PENGISIAN!GE171,PENGISIAN!GG171),0))</f>
        <v>0</v>
      </c>
      <c r="BA168" s="238">
        <f>IF(AND(PENGISIAN!GM171&gt;0,PENGISIAN!GF171&gt;0,PENGISIAN!GM171&gt;PENGISIAN!GF171),PENGISIAN!GM171,IF(AND(PENGISIAN!GO171&gt;0,PENGISIAN!GF171&gt;0,PENGISIAN!GO171&gt;PENGISIAN!GF171),PENGISIAN!GO171,0))</f>
        <v>0</v>
      </c>
      <c r="BB168" s="238">
        <f>IF(AND(PENGISIAN!GM171&gt;0,PENGISIAN!GF171&gt;0,PENGISIAN!GM171&gt;PENGISIAN!GF171),SUM(PENGISIAN!GG171,PENGISIAN!GL171),IF(AND(PENGISIAN!GO171&gt;0,PENGISIAN!GF171&gt;0,PENGISIAN!GO171&gt;PENGISIAN!GF171),SUM(PENGISIAN!GG171,PENGISIAN!GL171,PENGISIAN!GN171),0))</f>
        <v>0</v>
      </c>
      <c r="BC168" s="238">
        <f>IF(AND(PENGISIAN!GT171&gt;0,PENGISIAN!GM171&gt;0,PENGISIAN!GT171&gt;PENGISIAN!GM171),PENGISIAN!GT171,IF(AND(PENGISIAN!GV171&gt;0,PENGISIAN!GM171&gt;0,PENGISIAN!GV171&gt;PENGISIAN!GM171),PENGISIAN!GV171,0))</f>
        <v>0</v>
      </c>
      <c r="BD168" s="238">
        <f>IF(AND(PENGISIAN!GT171&gt;0,PENGISIAN!GM171&gt;0,PENGISIAN!GT171&gt;PENGISIAN!GM171),SUM(PENGISIAN!GN171,PENGISIAN!GS171),IF(AND(PENGISIAN!GV171&gt;0,PENGISIAN!GM171&gt;0,PENGISIAN!GV171&gt;PENGISIAN!GM171),SUM(PENGISIAN!GN171,PENGISIAN!GS171,PENGISIAN!GU171),0))</f>
        <v>0</v>
      </c>
      <c r="BE168" s="238">
        <f>IF(AND(PENGISIAN!HA171&gt;0,PENGISIAN!GT171&gt;0,PENGISIAN!HA171&gt;PENGISIAN!GT171),PENGISIAN!HA171,IF(AND(PENGISIAN!HC171&gt;0,PENGISIAN!GT171&gt;0,PENGISIAN!HC171&gt;PENGISIAN!GT171),PENGISIAN!HC171,0))</f>
        <v>0</v>
      </c>
      <c r="BF168" s="238">
        <f>IF(AND(PENGISIAN!HA171&gt;0,PENGISIAN!GT171&gt;0,PENGISIAN!HA171&gt;PENGISIAN!GT171),SUM(PENGISIAN!GU171,PENGISIAN!GZ171),IF(AND(PENGISIAN!HC171&gt;0,PENGISIAN!GT171&gt;0,PENGISIAN!HC171&gt;PENGISIAN!GT171),SUM(PENGISIAN!GU171,PENGISIAN!GZ171,PENGISIAN!HB171),0))</f>
        <v>0</v>
      </c>
      <c r="BG168" s="238">
        <f>IF(AND(PENGISIAN!HH171&gt;0,PENGISIAN!HA171&gt;0,PENGISIAN!HH171&gt;PENGISIAN!HA171),PENGISIAN!HH171,IF(AND(PENGISIAN!HJ171&gt;0,PENGISIAN!HA171&gt;0,PENGISIAN!HJ171&gt;PENGISIAN!HA171),PENGISIAN!HJ171,0))</f>
        <v>0</v>
      </c>
      <c r="BH168" s="238">
        <f>IF(AND(PENGISIAN!HH171&gt;0,PENGISIAN!HA171&gt;0,PENGISIAN!HH171&gt;PENGISIAN!HA171),SUM(PENGISIAN!HB171,PENGISIAN!HG171),IF(AND(PENGISIAN!HJ171&gt;0,PENGISIAN!HA171&gt;0,PENGISIAN!HJ171&gt;PENGISIAN!HA171),SUM(PENGISIAN!HB171,PENGISIAN!HG171,PENGISIAN!HI171),0))</f>
        <v>0</v>
      </c>
      <c r="BI168" s="238">
        <f>IF(AND(PENGISIAN!HJ171&gt;0,PENGISIAN!HH171&gt;0,PENGISIAN!HJ171&gt;PENGISIAN!HH171),PENGISIAN!HJ171,0)</f>
        <v>0</v>
      </c>
      <c r="BJ168" s="238">
        <f>IF(AND(PENGISIAN!HJ171&gt;0,PENGISIAN!HH171&gt;0,PENGISIAN!HJ171&gt;PENGISIAN!HH171),PENGISIAN!HI171,0)</f>
        <v>0</v>
      </c>
    </row>
    <row r="169" spans="1:62">
      <c r="A169" s="238">
        <f>IF(AND(PENGISIAN!M173&gt;0,PENGISIAN!F173&gt;0,PENGISIAN!M173&gt;PENGISIAN!F173),PENGISIAN!M173,IF(AND(PENGISIAN!O173&gt;0,PENGISIAN!F173&gt;0,PENGISIAN!O173&gt;PENGISIAN!F173),PENGISIAN!O173,0))</f>
        <v>0</v>
      </c>
      <c r="B169" s="238">
        <f>IF(AND(PENGISIAN!M173&gt;0,PENGISIAN!F173&gt;0,PENGISIAN!M173&gt;PENGISIAN!F173),SUM(PENGISIAN!G173,PENGISIAN!L173),IF(AND(PENGISIAN!O173&gt;0,PENGISIAN!F173&gt;0,PENGISIAN!O173&gt;PENGISIAN!F173),SUM(PENGISIAN!G173,PENGISIAN!L173,PENGISIAN!N173),0))</f>
        <v>0</v>
      </c>
      <c r="C169" s="238">
        <f>IF(AND(PENGISIAN!T173&gt;0,PENGISIAN!M173&gt;0,PENGISIAN!T173&gt;PENGISIAN!M173),PENGISIAN!T173,IF(AND(PENGISIAN!V173&gt;0,PENGISIAN!M173&gt;0,PENGISIAN!V173&gt;PENGISIAN!M173),PENGISIAN!V173,0))</f>
        <v>0</v>
      </c>
      <c r="D169" s="238">
        <f>IF(AND(PENGISIAN!T173&gt;0,PENGISIAN!M173&gt;0,PENGISIAN!T173&gt;PENGISIAN!M173),SUM(PENGISIAN!N173,PENGISIAN!S173),IF(AND(PENGISIAN!V173&gt;0,PENGISIAN!M173&gt;0,PENGISIAN!V173&gt;PENGISIAN!M173),SUM(PENGISIAN!N173,PENGISIAN!S173,PENGISIAN!U173),0))</f>
        <v>0</v>
      </c>
      <c r="E169" s="238">
        <f>IF(AND(PENGISIAN!AA173&gt;0,PENGISIAN!T173&gt;0,PENGISIAN!AA173&gt;PENGISIAN!T173),PENGISIAN!AA173,IF(AND(PENGISIAN!AC173&gt;0,PENGISIAN!T173&gt;0,PENGISIAN!AC173&gt;PENGISIAN!T173),PENGISIAN!AC173,0))</f>
        <v>0</v>
      </c>
      <c r="F169" s="238">
        <f>IF(AND(PENGISIAN!AA173&gt;0,PENGISIAN!T173&gt;0,PENGISIAN!AA173&gt;PENGISIAN!T173),SUM(PENGISIAN!U173,PENGISIAN!Z173),IF(AND(PENGISIAN!AC173&gt;0,PENGISIAN!T173&gt;0,PENGISIAN!AC173&gt;PENGISIAN!T173),SUM(PENGISIAN!U173,PENGISIAN!Z173,PENGISIAN!AB173),0))</f>
        <v>0</v>
      </c>
      <c r="G169" s="238">
        <f>IF(AND(PENGISIAN!AH173&gt;0,PENGISIAN!AA173&gt;0,PENGISIAN!AH173&gt;PENGISIAN!AA173),PENGISIAN!AH173,IF(AND(PENGISIAN!AJ173&gt;0,PENGISIAN!AA173&gt;0,PENGISIAN!AJ173&gt;PENGISIAN!AA173),PENGISIAN!AJ173,0))</f>
        <v>0</v>
      </c>
      <c r="H169" s="238">
        <f>IF(AND(PENGISIAN!AH173&gt;0,PENGISIAN!AA173&gt;0,PENGISIAN!AH173&gt;PENGISIAN!AA173),SUM(PENGISIAN!AB173,PENGISIAN!AG173),IF(AND(PENGISIAN!AJ173&gt;0,PENGISIAN!AA173&gt;0,PENGISIAN!AJ173&gt;PENGISIAN!AA173),SUM(PENGISIAN!AB173,PENGISIAN!AG173,PENGISIAN!AI173),0))</f>
        <v>0</v>
      </c>
      <c r="I169" s="238">
        <f>IF(AND(PENGISIAN!AO173&gt;0,PENGISIAN!AH173&gt;0,PENGISIAN!AO173&gt;PENGISIAN!AH173),PENGISIAN!AO173,IF(AND(PENGISIAN!AQ173&gt;0,PENGISIAN!AH173&gt;0,PENGISIAN!AQ173&gt;PENGISIAN!AH173),PENGISIAN!AQ173,0))</f>
        <v>0</v>
      </c>
      <c r="J169" s="238">
        <f>IF(AND(PENGISIAN!AO173&gt;0,PENGISIAN!AH173&gt;0,PENGISIAN!AO173&gt;PENGISIAN!AH173),SUM(PENGISIAN!AI173,PENGISIAN!AN173),IF(AND(PENGISIAN!AQ173&gt;0,PENGISIAN!AH173&gt;0,PENGISIAN!AQ173&gt;PENGISIAN!AH173),SUM(PENGISIAN!AI173,PENGISIAN!AN173,PENGISIAN!AP173),0))</f>
        <v>0</v>
      </c>
      <c r="K169" s="238">
        <f>IF(AND(PENGISIAN!AV173&gt;0,PENGISIAN!AO173&gt;0,PENGISIAN!AV173&gt;PENGISIAN!AO173),PENGISIAN!AV173,IF(AND(PENGISIAN!AX173&gt;0,PENGISIAN!AO173&gt;0,PENGISIAN!AX173&gt;PENGISIAN!AO173),PENGISIAN!AX173,0))</f>
        <v>0</v>
      </c>
      <c r="L169" s="238">
        <f>IF(AND(PENGISIAN!AV173&gt;0,PENGISIAN!AO173&gt;0,PENGISIAN!AV173&gt;PENGISIAN!AO173),SUM(PENGISIAN!AP173,PENGISIAN!AU173),IF(AND(PENGISIAN!AX173&gt;0,PENGISIAN!AO173&gt;0,PENGISIAN!AX173&gt;PENGISIAN!AO173),SUM(PENGISIAN!AP173,PENGISIAN!AU173,PENGISIAN!AW173),0))</f>
        <v>0</v>
      </c>
      <c r="M169" s="238">
        <f>IF(AND(PENGISIAN!BC173&gt;0,PENGISIAN!AV173&gt;0,PENGISIAN!BC173&gt;PENGISIAN!AV173),PENGISIAN!BC173,IF(AND(PENGISIAN!BE173&gt;0,PENGISIAN!AV173&gt;0,PENGISIAN!BE173&gt;PENGISIAN!AV173),PENGISIAN!BE173,0))</f>
        <v>0</v>
      </c>
      <c r="N169" s="238">
        <f>IF(AND(PENGISIAN!BC173&gt;0,PENGISIAN!AV173&gt;0,PENGISIAN!BC173&gt;PENGISIAN!AV173),SUM(PENGISIAN!AW173,PENGISIAN!BB173),IF(AND(PENGISIAN!BE173&gt;0,PENGISIAN!AV173&gt;0,PENGISIAN!BE173&gt;PENGISIAN!AV173),SUM(PENGISIAN!AW173,PENGISIAN!BB173,PENGISIAN!BD173),0))</f>
        <v>0</v>
      </c>
      <c r="O169" s="238">
        <f>IF(AND(PENGISIAN!BJ173&gt;0,PENGISIAN!BC173&gt;0,PENGISIAN!BJ173&gt;PENGISIAN!BC173),PENGISIAN!BJ173,IF(AND(PENGISIAN!BL173&gt;0,PENGISIAN!BC173&gt;0,PENGISIAN!BL173&gt;PENGISIAN!BC173),PENGISIAN!BL173,0))</f>
        <v>0</v>
      </c>
      <c r="P169" s="238">
        <f>IF(AND(PENGISIAN!BJ173&gt;0,PENGISIAN!BC173&gt;0,PENGISIAN!BJ173&gt;PENGISIAN!BC173),SUM(PENGISIAN!BD173,PENGISIAN!BI173),IF(AND(PENGISIAN!BL173&gt;0,PENGISIAN!BC173&gt;0,PENGISIAN!BL173&gt;PENGISIAN!BC173),SUM(PENGISIAN!BD173,PENGISIAN!BI173,PENGISIAN!BK173),0))</f>
        <v>0</v>
      </c>
      <c r="Q169" s="238">
        <f>IF(AND(PENGISIAN!BQ173&gt;0,PENGISIAN!BJ173&gt;0,PENGISIAN!BQ173&gt;PENGISIAN!BJ173),PENGISIAN!BQ173,IF(AND(PENGISIAN!BS173&gt;0,PENGISIAN!BJ173&gt;0,PENGISIAN!BS173&gt;PENGISIAN!BJ173),PENGISIAN!BS173,0))</f>
        <v>0</v>
      </c>
      <c r="R169" s="238">
        <f>IF(AND(PENGISIAN!BQ173&gt;0,PENGISIAN!BJ173&gt;0,PENGISIAN!BQ173&gt;PENGISIAN!BJ173),SUM(PENGISIAN!BK173,PENGISIAN!BP173),IF(AND(PENGISIAN!BS173&gt;0,PENGISIAN!BJ173&gt;0,PENGISIAN!BS173&gt;PENGISIAN!BJ173),SUM(PENGISIAN!BK173,PENGISIAN!BP173,PENGISIAN!BR173),0))</f>
        <v>0</v>
      </c>
      <c r="S169" s="238">
        <f>IF(AND(PENGISIAN!BX173&gt;0,PENGISIAN!BQ173&gt;0,PENGISIAN!BX173&gt;PENGISIAN!BQ173),PENGISIAN!BX173,IF(AND(PENGISIAN!BZ173&gt;0,PENGISIAN!BQ173&gt;0,PENGISIAN!BZ173&gt;PENGISIAN!BQ173),PENGISIAN!BZ173,0))</f>
        <v>0</v>
      </c>
      <c r="T169" s="238">
        <f>IF(AND(PENGISIAN!BX173&gt;0,PENGISIAN!BQ173&gt;0,PENGISIAN!BX173&gt;PENGISIAN!BQ173),SUM(PENGISIAN!BR173,PENGISIAN!BW173),IF(AND(PENGISIAN!BZ173&gt;0,PENGISIAN!BQ173&gt;0,PENGISIAN!BZ173&gt;PENGISIAN!BQ173),SUM(PENGISIAN!BR173,PENGISIAN!BW173,PENGISIAN!BY173),0))</f>
        <v>0</v>
      </c>
      <c r="U169" s="238">
        <f>IF(AND(PENGISIAN!CE173&gt;0,PENGISIAN!BX173&gt;0,PENGISIAN!CE173&gt;PENGISIAN!BX173),PENGISIAN!CE173,IF(AND(PENGISIAN!CG173&gt;0,PENGISIAN!BX173&gt;0,PENGISIAN!CG173&gt;PENGISIAN!BX173),PENGISIAN!CG173,0))</f>
        <v>0</v>
      </c>
      <c r="V169" s="238">
        <f>IF(AND(PENGISIAN!CE173&gt;0,PENGISIAN!BX173&gt;0,PENGISIAN!CE173&gt;PENGISIAN!BX173),SUM(PENGISIAN!BY173,PENGISIAN!CD173),IF(AND(PENGISIAN!CG173&gt;0,PENGISIAN!BX173&gt;0,PENGISIAN!CG173&gt;PENGISIAN!BX173),SUM(PENGISIAN!BY173,PENGISIAN!CD173,PENGISIAN!CF173),0))</f>
        <v>0</v>
      </c>
      <c r="W169" s="238">
        <f>IF(AND(PENGISIAN!CL173&gt;0,PENGISIAN!CE173&gt;0,PENGISIAN!CL173&gt;PENGISIAN!CE173),PENGISIAN!CL173,IF(AND(PENGISIAN!CN173&gt;0,PENGISIAN!CE173&gt;0,PENGISIAN!CN173&gt;PENGISIAN!CE173),PENGISIAN!CN173,0))</f>
        <v>0</v>
      </c>
      <c r="X169" s="238">
        <f>IF(AND(PENGISIAN!CL173&gt;0,PENGISIAN!CE173&gt;0,PENGISIAN!CL173&gt;PENGISIAN!CE173),SUM(PENGISIAN!CF173,PENGISIAN!CK173),IF(AND(PENGISIAN!CN173&gt;0,PENGISIAN!CE173&gt;0,PENGISIAN!CN173&gt;PENGISIAN!CE173),SUM(PENGISIAN!CF173,PENGISIAN!CK173,PENGISIAN!CM173),0))</f>
        <v>0</v>
      </c>
      <c r="Y169" s="238">
        <f>IF(AND(PENGISIAN!CS173&gt;0,PENGISIAN!CL173&gt;0,PENGISIAN!CS173&gt;PENGISIAN!CL173),PENGISIAN!CS173,IF(AND(PENGISIAN!CU173&gt;0,PENGISIAN!CL173&gt;0,PENGISIAN!CU173&gt;PENGISIAN!CL173),PENGISIAN!CU173,0))</f>
        <v>0</v>
      </c>
      <c r="Z169" s="238">
        <f>IF(AND(PENGISIAN!CS173&gt;0,PENGISIAN!CL173&gt;0,PENGISIAN!CS173&gt;PENGISIAN!CL173),SUM(PENGISIAN!CM173,PENGISIAN!CR173),IF(AND(PENGISIAN!CU173&gt;0,PENGISIAN!CL173&gt;0,PENGISIAN!CU173&gt;PENGISIAN!CL173),SUM(PENGISIAN!CM173,PENGISIAN!CR173,PENGISIAN!CT173),0))</f>
        <v>0</v>
      </c>
      <c r="AA169" s="238">
        <f>IF(AND(PENGISIAN!CZ173&gt;0,PENGISIAN!CS173&gt;0,PENGISIAN!CZ173&gt;PENGISIAN!CS173),PENGISIAN!CZ173,IF(AND(PENGISIAN!DB173&gt;0,PENGISIAN!CS173&gt;0,PENGISIAN!DB173&gt;PENGISIAN!CS173),PENGISIAN!DB173,0))</f>
        <v>0</v>
      </c>
      <c r="AB169" s="238">
        <f>IF(AND(PENGISIAN!CZ173&gt;0,PENGISIAN!CS173&gt;0,PENGISIAN!CZ173&gt;PENGISIAN!CS173),SUM(PENGISIAN!CT173,PENGISIAN!CY173),IF(AND(PENGISIAN!DB173&gt;0,PENGISIAN!CS173&gt;0,PENGISIAN!DB173&gt;PENGISIAN!CS173),SUM(PENGISIAN!CT173,PENGISIAN!CY173,PENGISIAN!DA173),0))</f>
        <v>0</v>
      </c>
      <c r="AC169" s="238">
        <f>IF(AND(PENGISIAN!DG173&gt;0,PENGISIAN!CZ173&gt;0,PENGISIAN!DG173&gt;PENGISIAN!CZ173),PENGISIAN!DG173,IF(AND(PENGISIAN!DI173&gt;0,PENGISIAN!CZ173&gt;0,PENGISIAN!DI173&gt;PENGISIAN!CZ173),PENGISIAN!DI173,0))</f>
        <v>0</v>
      </c>
      <c r="AD169" s="238">
        <f>IF(AND(PENGISIAN!DG173&gt;0,PENGISIAN!CZ173&gt;0,PENGISIAN!DG173&gt;PENGISIAN!CZ173),SUM(PENGISIAN!DA173,PENGISIAN!DF173),IF(AND(PENGISIAN!DI173&gt;0,PENGISIAN!CZ173&gt;0,PENGISIAN!DI173&gt;PENGISIAN!CZ173),SUM(PENGISIAN!DA173,PENGISIAN!DF173,PENGISIAN!DH173),0))</f>
        <v>0</v>
      </c>
      <c r="AE169" s="238">
        <f>IF(AND(PENGISIAN!DN173&gt;0,PENGISIAN!DG173&gt;0,PENGISIAN!DN173&gt;PENGISIAN!DG173),PENGISIAN!DN173,IF(AND(PENGISIAN!DP173&gt;0,PENGISIAN!DG173&gt;0,PENGISIAN!DP173&gt;PENGISIAN!DG173),PENGISIAN!DP173,0))</f>
        <v>0</v>
      </c>
      <c r="AF169" s="238">
        <f>IF(AND(PENGISIAN!DN173&gt;0,PENGISIAN!DG173&gt;0,PENGISIAN!DN173&gt;PENGISIAN!DG173),SUM(PENGISIAN!DH173,PENGISIAN!DM173),IF(AND(PENGISIAN!DP173&gt;0,PENGISIAN!DG173&gt;0,PENGISIAN!DP173&gt;PENGISIAN!DG173),SUM(PENGISIAN!DH173,PENGISIAN!DM173,PENGISIAN!DO173),0))</f>
        <v>0</v>
      </c>
      <c r="AG169" s="238">
        <f>IF(AND(PENGISIAN!DU173&gt;0,PENGISIAN!DN173&gt;0,PENGISIAN!DU173&gt;PENGISIAN!DN173),PENGISIAN!DU173,IF(AND(PENGISIAN!DW173&gt;0,PENGISIAN!DN173&gt;0,PENGISIAN!DW173&gt;PENGISIAN!DN173),PENGISIAN!DW173,0))</f>
        <v>0</v>
      </c>
      <c r="AH169" s="238">
        <f>IF(AND(PENGISIAN!DU173&gt;0,PENGISIAN!DN173&gt;0,PENGISIAN!DU173&gt;PENGISIAN!DN173),SUM(PENGISIAN!DO173,PENGISIAN!DT173),IF(AND(PENGISIAN!DW173&gt;0,PENGISIAN!DN173&gt;0,PENGISIAN!DW173&gt;PENGISIAN!DN173),SUM(PENGISIAN!DO173,PENGISIAN!DT173,PENGISIAN!DV173),0))</f>
        <v>0</v>
      </c>
      <c r="AI169" s="238">
        <f>IF(AND(PENGISIAN!EB173&gt;0,PENGISIAN!DU173&gt;0,PENGISIAN!EB173&gt;PENGISIAN!DU173),PENGISIAN!EB173,IF(AND(PENGISIAN!ED173&gt;0,PENGISIAN!DU173&gt;0,PENGISIAN!ED173&gt;PENGISIAN!DU173),PENGISIAN!ED173,0))</f>
        <v>0</v>
      </c>
      <c r="AJ169" s="238">
        <f>IF(AND(PENGISIAN!EB173&gt;0,PENGISIAN!DU173&gt;0,PENGISIAN!EB173&gt;PENGISIAN!DU173),SUM(PENGISIAN!DV173,PENGISIAN!EA173),IF(AND(PENGISIAN!ED173&gt;0,PENGISIAN!DU173&gt;0,PENGISIAN!ED173&gt;PENGISIAN!DU173),SUM(PENGISIAN!DV173,PENGISIAN!EA173,PENGISIAN!EC173),0))</f>
        <v>0</v>
      </c>
      <c r="AK169" s="238">
        <f>IF(AND(PENGISIAN!EI173&gt;0,PENGISIAN!EB173&gt;0,PENGISIAN!EI173&gt;PENGISIAN!EB173),PENGISIAN!EI173,IF(AND(PENGISIAN!EK173&gt;0,PENGISIAN!EB173&gt;0,PENGISIAN!EK173&gt;PENGISIAN!EB173),PENGISIAN!EK173,0))</f>
        <v>0</v>
      </c>
      <c r="AL169" s="238">
        <f>IF(AND(PENGISIAN!EI173&gt;0,PENGISIAN!EB173&gt;0,PENGISIAN!EI173&gt;PENGISIAN!EB173),SUM(PENGISIAN!EC173,PENGISIAN!EH173),IF(AND(PENGISIAN!EK173&gt;0,PENGISIAN!EB173&gt;0,PENGISIAN!EK173&gt;PENGISIAN!EB173),SUM(PENGISIAN!EC173,PENGISIAN!EH173,PENGISIAN!EJ173),0))</f>
        <v>0</v>
      </c>
      <c r="AM169" s="238">
        <f>IF(AND(PENGISIAN!EP173&gt;0,PENGISIAN!EI173&gt;0,PENGISIAN!EP173&gt;PENGISIAN!EI173),PENGISIAN!EP173,IF(AND(PENGISIAN!ER173&gt;0,PENGISIAN!EI173&gt;0,PENGISIAN!ER173&gt;PENGISIAN!EI173),PENGISIAN!ER173,0))</f>
        <v>0</v>
      </c>
      <c r="AN169" s="238">
        <f>IF(AND(PENGISIAN!EP173&gt;0,PENGISIAN!EI173&gt;0,PENGISIAN!EP173&gt;PENGISIAN!EI173),SUM(PENGISIAN!EJ173,PENGISIAN!EO173),IF(AND(PENGISIAN!ER173&gt;0,PENGISIAN!EI173&gt;0,PENGISIAN!ER173&gt;PENGISIAN!EI173),SUM(PENGISIAN!EJ173,PENGISIAN!EO173,PENGISIAN!EQ173),0))</f>
        <v>0</v>
      </c>
      <c r="AO169" s="238">
        <f>IF(AND(PENGISIAN!EW173&gt;0,PENGISIAN!EP173&gt;0,PENGISIAN!EW173&gt;PENGISIAN!EP173),PENGISIAN!EW173,IF(AND(PENGISIAN!EY173&gt;0,PENGISIAN!EP173&gt;0,PENGISIAN!EY173&gt;PENGISIAN!EP173),PENGISIAN!EY173,0))</f>
        <v>0</v>
      </c>
      <c r="AP169" s="238">
        <f>IF(AND(PENGISIAN!EW173&gt;0,PENGISIAN!EP173&gt;0,PENGISIAN!EW173&gt;PENGISIAN!EP173),SUM(PENGISIAN!EQ173,PENGISIAN!EV173),IF(AND(PENGISIAN!EY173&gt;0,PENGISIAN!EP173&gt;0,PENGISIAN!EY173&gt;PENGISIAN!EP173),SUM(PENGISIAN!EQ173,PENGISIAN!EV173,PENGISIAN!EX173),0))</f>
        <v>0</v>
      </c>
      <c r="AQ169" s="238">
        <f>IF(AND(PENGISIAN!FD173&gt;0,PENGISIAN!EW173&gt;0,PENGISIAN!FD173&gt;PENGISIAN!EW173),PENGISIAN!FD173,IF(AND(PENGISIAN!FF173&gt;0,PENGISIAN!EW173&gt;0,PENGISIAN!FF173&gt;PENGISIAN!EW173),PENGISIAN!FF173,0))</f>
        <v>0</v>
      </c>
      <c r="AR169" s="238">
        <f>IF(AND(PENGISIAN!FD173&gt;0,PENGISIAN!EW173&gt;0,PENGISIAN!FD173&gt;PENGISIAN!EW173),SUM(PENGISIAN!EX173,PENGISIAN!FC173),IF(AND(PENGISIAN!FF173&gt;0,PENGISIAN!EW173&gt;0,PENGISIAN!FF173&gt;PENGISIAN!EW173),SUM(PENGISIAN!EX173,PENGISIAN!FC173,PENGISIAN!FE173),0))</f>
        <v>0</v>
      </c>
      <c r="AS169" s="238">
        <f>IF(AND(PENGISIAN!FK173&gt;0,PENGISIAN!FD173&gt;0,PENGISIAN!FK173&gt;PENGISIAN!FD173),PENGISIAN!FK173,IF(AND(PENGISIAN!FM173&gt;0,PENGISIAN!FD173&gt;0,PENGISIAN!FM173&gt;PENGISIAN!FD173),PENGISIAN!FM173,0))</f>
        <v>0</v>
      </c>
      <c r="AT169" s="238">
        <f>IF(AND(PENGISIAN!FK173&gt;0,PENGISIAN!FD173&gt;0,PENGISIAN!FK173&gt;PENGISIAN!FD173),SUM(PENGISIAN!FE173,PENGISIAN!FJ173),IF(AND(PENGISIAN!FM173&gt;0,PENGISIAN!FD173&gt;0,PENGISIAN!FM173&gt;PENGISIAN!FD173),SUM(PENGISIAN!FE173,PENGISIAN!FJ173,PENGISIAN!FL173),0))</f>
        <v>0</v>
      </c>
      <c r="AU169" s="238">
        <f>IF(AND(PENGISIAN!FR173&gt;0,PENGISIAN!FK173&gt;0,PENGISIAN!FR173&gt;PENGISIAN!FK173),PENGISIAN!FR173,IF(AND(PENGISIAN!FT173&gt;0,PENGISIAN!FK173&gt;0,PENGISIAN!FT173&gt;PENGISIAN!FK173),PENGISIAN!FT173,0))</f>
        <v>0</v>
      </c>
      <c r="AV169" s="238">
        <f>IF(AND(PENGISIAN!FR173&gt;0,PENGISIAN!FK173&gt;0,PENGISIAN!FR173&gt;PENGISIAN!FK173),SUM(PENGISIAN!FL173,PENGISIAN!FQ173),IF(AND(PENGISIAN!FT173&gt;0,PENGISIAN!FK173&gt;0,PENGISIAN!FT173&gt;PENGISIAN!FK173),SUM(PENGISIAN!FL173,PENGISIAN!FQ173,PENGISIAN!FS173),0))</f>
        <v>0</v>
      </c>
      <c r="AW169" s="238">
        <f>IF(AND(PENGISIAN!FY173&gt;0,PENGISIAN!FR173&gt;0,PENGISIAN!FY173&gt;PENGISIAN!FR173),PENGISIAN!FY173,IF(AND(PENGISIAN!GA173&gt;0,PENGISIAN!FR173&gt;0,PENGISIAN!GA173&gt;PENGISIAN!FR173),PENGISIAN!GA173,0))</f>
        <v>0</v>
      </c>
      <c r="AX169" s="238">
        <f>IF(AND(PENGISIAN!FY173&gt;0,PENGISIAN!FR173&gt;0,PENGISIAN!FY173&gt;PENGISIAN!FR173),SUM(PENGISIAN!FS173,PENGISIAN!FX173),IF(AND(PENGISIAN!GA173&gt;0,PENGISIAN!FR173&gt;0,PENGISIAN!GA173&gt;PENGISIAN!FR173),SUM(PENGISIAN!FS173,PENGISIAN!FX173,PENGISIAN!FZ173),0))</f>
        <v>0</v>
      </c>
      <c r="AY169" s="238">
        <f>IF(AND(PENGISIAN!GF173&gt;0,PENGISIAN!FY173&gt;0,PENGISIAN!GF173&gt;PENGISIAN!FY173),PENGISIAN!GF173,IF(AND(PENGISIAN!GH173&gt;0,PENGISIAN!FY173&gt;0,PENGISIAN!GH173&gt;PENGISIAN!FY173),PENGISIAN!GH173,0))</f>
        <v>0</v>
      </c>
      <c r="AZ169" s="238">
        <f>IF(AND(PENGISIAN!GF173&gt;0,PENGISIAN!FY173&gt;0,PENGISIAN!GF173&gt;PENGISIAN!FY173),SUM(PENGISIAN!FZ173,PENGISIAN!GE173),IF(AND(PENGISIAN!GH173&gt;0,PENGISIAN!FY173&gt;0,PENGISIAN!GH173&gt;PENGISIAN!FY173),SUM(PENGISIAN!FZ173,PENGISIAN!GE173,PENGISIAN!GG173),0))</f>
        <v>0</v>
      </c>
      <c r="BA169" s="238">
        <f>IF(AND(PENGISIAN!GM173&gt;0,PENGISIAN!GF173&gt;0,PENGISIAN!GM173&gt;PENGISIAN!GF173),PENGISIAN!GM173,IF(AND(PENGISIAN!GO173&gt;0,PENGISIAN!GF173&gt;0,PENGISIAN!GO173&gt;PENGISIAN!GF173),PENGISIAN!GO173,0))</f>
        <v>0</v>
      </c>
      <c r="BB169" s="238">
        <f>IF(AND(PENGISIAN!GM173&gt;0,PENGISIAN!GF173&gt;0,PENGISIAN!GM173&gt;PENGISIAN!GF173),SUM(PENGISIAN!GG173,PENGISIAN!GL173),IF(AND(PENGISIAN!GO173&gt;0,PENGISIAN!GF173&gt;0,PENGISIAN!GO173&gt;PENGISIAN!GF173),SUM(PENGISIAN!GG173,PENGISIAN!GL173,PENGISIAN!GN173),0))</f>
        <v>0</v>
      </c>
      <c r="BC169" s="238">
        <f>IF(AND(PENGISIAN!GT173&gt;0,PENGISIAN!GM173&gt;0,PENGISIAN!GT173&gt;PENGISIAN!GM173),PENGISIAN!GT173,IF(AND(PENGISIAN!GV173&gt;0,PENGISIAN!GM173&gt;0,PENGISIAN!GV173&gt;PENGISIAN!GM173),PENGISIAN!GV173,0))</f>
        <v>0</v>
      </c>
      <c r="BD169" s="238">
        <f>IF(AND(PENGISIAN!GT173&gt;0,PENGISIAN!GM173&gt;0,PENGISIAN!GT173&gt;PENGISIAN!GM173),SUM(PENGISIAN!GN173,PENGISIAN!GS173),IF(AND(PENGISIAN!GV173&gt;0,PENGISIAN!GM173&gt;0,PENGISIAN!GV173&gt;PENGISIAN!GM173),SUM(PENGISIAN!GN173,PENGISIAN!GS173,PENGISIAN!GU173),0))</f>
        <v>0</v>
      </c>
      <c r="BE169" s="238">
        <f>IF(AND(PENGISIAN!HA173&gt;0,PENGISIAN!GT173&gt;0,PENGISIAN!HA173&gt;PENGISIAN!GT173),PENGISIAN!HA173,IF(AND(PENGISIAN!HC173&gt;0,PENGISIAN!GT173&gt;0,PENGISIAN!HC173&gt;PENGISIAN!GT173),PENGISIAN!HC173,0))</f>
        <v>0</v>
      </c>
      <c r="BF169" s="238">
        <f>IF(AND(PENGISIAN!HA173&gt;0,PENGISIAN!GT173&gt;0,PENGISIAN!HA173&gt;PENGISIAN!GT173),SUM(PENGISIAN!GU173,PENGISIAN!GZ173),IF(AND(PENGISIAN!HC173&gt;0,PENGISIAN!GT173&gt;0,PENGISIAN!HC173&gt;PENGISIAN!GT173),SUM(PENGISIAN!GU173,PENGISIAN!GZ173,PENGISIAN!HB173),0))</f>
        <v>0</v>
      </c>
      <c r="BG169" s="238">
        <f>IF(AND(PENGISIAN!HH173&gt;0,PENGISIAN!HA173&gt;0,PENGISIAN!HH173&gt;PENGISIAN!HA173),PENGISIAN!HH173,IF(AND(PENGISIAN!HJ173&gt;0,PENGISIAN!HA173&gt;0,PENGISIAN!HJ173&gt;PENGISIAN!HA173),PENGISIAN!HJ173,0))</f>
        <v>0</v>
      </c>
      <c r="BH169" s="238">
        <f>IF(AND(PENGISIAN!HH173&gt;0,PENGISIAN!HA173&gt;0,PENGISIAN!HH173&gt;PENGISIAN!HA173),SUM(PENGISIAN!HB173,PENGISIAN!HG173),IF(AND(PENGISIAN!HJ173&gt;0,PENGISIAN!HA173&gt;0,PENGISIAN!HJ173&gt;PENGISIAN!HA173),SUM(PENGISIAN!HB173,PENGISIAN!HG173,PENGISIAN!HI173),0))</f>
        <v>0</v>
      </c>
      <c r="BI169" s="238">
        <f>IF(AND(PENGISIAN!HJ173&gt;0,PENGISIAN!HH173&gt;0,PENGISIAN!HJ173&gt;PENGISIAN!HH173),PENGISIAN!HJ173,0)</f>
        <v>0</v>
      </c>
      <c r="BJ169" s="238">
        <f>IF(AND(PENGISIAN!HJ173&gt;0,PENGISIAN!HH173&gt;0,PENGISIAN!HJ173&gt;PENGISIAN!HH173),PENGISIAN!HI173,0)</f>
        <v>0</v>
      </c>
    </row>
    <row r="171" spans="1:62">
      <c r="A171" s="238">
        <f>IF(AND(PENGISIAN!M175&gt;0,PENGISIAN!F175&gt;0,PENGISIAN!M175&gt;PENGISIAN!F175),PENGISIAN!M175,IF(AND(PENGISIAN!O175&gt;0,PENGISIAN!F175&gt;0,PENGISIAN!O175&gt;PENGISIAN!F175),PENGISIAN!O175,0))</f>
        <v>0</v>
      </c>
      <c r="B171" s="238">
        <f>IF(AND(PENGISIAN!M175&gt;0,PENGISIAN!F175&gt;0,PENGISIAN!M175&gt;PENGISIAN!F175),SUM(PENGISIAN!G175,PENGISIAN!L175),IF(AND(PENGISIAN!O175&gt;0,PENGISIAN!F175&gt;0,PENGISIAN!O175&gt;PENGISIAN!F175),SUM(PENGISIAN!G175,PENGISIAN!L175,PENGISIAN!N175),0))</f>
        <v>0</v>
      </c>
      <c r="C171" s="238">
        <f>IF(AND(PENGISIAN!T175&gt;0,PENGISIAN!M175&gt;0,PENGISIAN!T175&gt;PENGISIAN!M175),PENGISIAN!T175,IF(AND(PENGISIAN!V175&gt;0,PENGISIAN!M175&gt;0,PENGISIAN!V175&gt;PENGISIAN!M175),PENGISIAN!V175,0))</f>
        <v>0</v>
      </c>
      <c r="D171" s="238">
        <f>IF(AND(PENGISIAN!T175&gt;0,PENGISIAN!M175&gt;0,PENGISIAN!T175&gt;PENGISIAN!M175),SUM(PENGISIAN!N175,PENGISIAN!S175),IF(AND(PENGISIAN!V175&gt;0,PENGISIAN!M175&gt;0,PENGISIAN!V175&gt;PENGISIAN!M175),SUM(PENGISIAN!N175,PENGISIAN!S175,PENGISIAN!U175),0))</f>
        <v>0</v>
      </c>
      <c r="E171" s="238">
        <f>IF(AND(PENGISIAN!AA175&gt;0,PENGISIAN!T175&gt;0,PENGISIAN!AA175&gt;PENGISIAN!T175),PENGISIAN!AA175,IF(AND(PENGISIAN!AC175&gt;0,PENGISIAN!T175&gt;0,PENGISIAN!AC175&gt;PENGISIAN!T175),PENGISIAN!AC175,0))</f>
        <v>0</v>
      </c>
      <c r="F171" s="238">
        <f>IF(AND(PENGISIAN!AA175&gt;0,PENGISIAN!T175&gt;0,PENGISIAN!AA175&gt;PENGISIAN!T175),SUM(PENGISIAN!U175,PENGISIAN!Z175),IF(AND(PENGISIAN!AC175&gt;0,PENGISIAN!T175&gt;0,PENGISIAN!AC175&gt;PENGISIAN!T175),SUM(PENGISIAN!U175,PENGISIAN!Z175,PENGISIAN!AB175),0))</f>
        <v>0</v>
      </c>
      <c r="G171" s="238">
        <f>IF(AND(PENGISIAN!AH175&gt;0,PENGISIAN!AA175&gt;0,PENGISIAN!AH175&gt;PENGISIAN!AA175),PENGISIAN!AH175,IF(AND(PENGISIAN!AJ175&gt;0,PENGISIAN!AA175&gt;0,PENGISIAN!AJ175&gt;PENGISIAN!AA175),PENGISIAN!AJ175,0))</f>
        <v>0</v>
      </c>
      <c r="H171" s="238">
        <f>IF(AND(PENGISIAN!AH175&gt;0,PENGISIAN!AA175&gt;0,PENGISIAN!AH175&gt;PENGISIAN!AA175),SUM(PENGISIAN!AB175,PENGISIAN!AG175),IF(AND(PENGISIAN!AJ175&gt;0,PENGISIAN!AA175&gt;0,PENGISIAN!AJ175&gt;PENGISIAN!AA175),SUM(PENGISIAN!AB175,PENGISIAN!AG175,PENGISIAN!AI175),0))</f>
        <v>0</v>
      </c>
      <c r="I171" s="238">
        <f>IF(AND(PENGISIAN!AO175&gt;0,PENGISIAN!AH175&gt;0,PENGISIAN!AO175&gt;PENGISIAN!AH175),PENGISIAN!AO175,IF(AND(PENGISIAN!AQ175&gt;0,PENGISIAN!AH175&gt;0,PENGISIAN!AQ175&gt;PENGISIAN!AH175),PENGISIAN!AQ175,0))</f>
        <v>0</v>
      </c>
      <c r="J171" s="238">
        <f>IF(AND(PENGISIAN!AO175&gt;0,PENGISIAN!AH175&gt;0,PENGISIAN!AO175&gt;PENGISIAN!AH175),SUM(PENGISIAN!AI175,PENGISIAN!AN175),IF(AND(PENGISIAN!AQ175&gt;0,PENGISIAN!AH175&gt;0,PENGISIAN!AQ175&gt;PENGISIAN!AH175),SUM(PENGISIAN!AI175,PENGISIAN!AN175,PENGISIAN!AP175),0))</f>
        <v>0</v>
      </c>
      <c r="K171" s="238">
        <f>IF(AND(PENGISIAN!AV175&gt;0,PENGISIAN!AO175&gt;0,PENGISIAN!AV175&gt;PENGISIAN!AO175),PENGISIAN!AV175,IF(AND(PENGISIAN!AX175&gt;0,PENGISIAN!AO175&gt;0,PENGISIAN!AX175&gt;PENGISIAN!AO175),PENGISIAN!AX175,0))</f>
        <v>0</v>
      </c>
      <c r="L171" s="238">
        <f>IF(AND(PENGISIAN!AV175&gt;0,PENGISIAN!AO175&gt;0,PENGISIAN!AV175&gt;PENGISIAN!AO175),SUM(PENGISIAN!AP175,PENGISIAN!AU175),IF(AND(PENGISIAN!AX175&gt;0,PENGISIAN!AO175&gt;0,PENGISIAN!AX175&gt;PENGISIAN!AO175),SUM(PENGISIAN!AP175,PENGISIAN!AU175,PENGISIAN!AW175),0))</f>
        <v>0</v>
      </c>
      <c r="M171" s="238">
        <f>IF(AND(PENGISIAN!BC175&gt;0,PENGISIAN!AV175&gt;0,PENGISIAN!BC175&gt;PENGISIAN!AV175),PENGISIAN!BC175,IF(AND(PENGISIAN!BE175&gt;0,PENGISIAN!AV175&gt;0,PENGISIAN!BE175&gt;PENGISIAN!AV175),PENGISIAN!BE175,0))</f>
        <v>0</v>
      </c>
      <c r="N171" s="238">
        <f>IF(AND(PENGISIAN!BC175&gt;0,PENGISIAN!AV175&gt;0,PENGISIAN!BC175&gt;PENGISIAN!AV175),SUM(PENGISIAN!AW175,PENGISIAN!BB175),IF(AND(PENGISIAN!BE175&gt;0,PENGISIAN!AV175&gt;0,PENGISIAN!BE175&gt;PENGISIAN!AV175),SUM(PENGISIAN!AW175,PENGISIAN!BB175,PENGISIAN!BD175),0))</f>
        <v>0</v>
      </c>
      <c r="O171" s="238">
        <f>IF(AND(PENGISIAN!BJ175&gt;0,PENGISIAN!BC175&gt;0,PENGISIAN!BJ175&gt;PENGISIAN!BC175),PENGISIAN!BJ175,IF(AND(PENGISIAN!BL175&gt;0,PENGISIAN!BC175&gt;0,PENGISIAN!BL175&gt;PENGISIAN!BC175),PENGISIAN!BL175,0))</f>
        <v>0</v>
      </c>
      <c r="P171" s="238">
        <f>IF(AND(PENGISIAN!BJ175&gt;0,PENGISIAN!BC175&gt;0,PENGISIAN!BJ175&gt;PENGISIAN!BC175),SUM(PENGISIAN!BD175,PENGISIAN!BI175),IF(AND(PENGISIAN!BL175&gt;0,PENGISIAN!BC175&gt;0,PENGISIAN!BL175&gt;PENGISIAN!BC175),SUM(PENGISIAN!BD175,PENGISIAN!BI175,PENGISIAN!BK175),0))</f>
        <v>0</v>
      </c>
      <c r="Q171" s="238">
        <f>IF(AND(PENGISIAN!BQ175&gt;0,PENGISIAN!BJ175&gt;0,PENGISIAN!BQ175&gt;PENGISIAN!BJ175),PENGISIAN!BQ175,IF(AND(PENGISIAN!BS175&gt;0,PENGISIAN!BJ175&gt;0,PENGISIAN!BS175&gt;PENGISIAN!BJ175),PENGISIAN!BS175,0))</f>
        <v>0</v>
      </c>
      <c r="R171" s="238">
        <f>IF(AND(PENGISIAN!BQ175&gt;0,PENGISIAN!BJ175&gt;0,PENGISIAN!BQ175&gt;PENGISIAN!BJ175),SUM(PENGISIAN!BK175,PENGISIAN!BP175),IF(AND(PENGISIAN!BS175&gt;0,PENGISIAN!BJ175&gt;0,PENGISIAN!BS175&gt;PENGISIAN!BJ175),SUM(PENGISIAN!BK175,PENGISIAN!BP175,PENGISIAN!BR175),0))</f>
        <v>0</v>
      </c>
      <c r="S171" s="238">
        <f>IF(AND(PENGISIAN!BX175&gt;0,PENGISIAN!BQ175&gt;0,PENGISIAN!BX175&gt;PENGISIAN!BQ175),PENGISIAN!BX175,IF(AND(PENGISIAN!BZ175&gt;0,PENGISIAN!BQ175&gt;0,PENGISIAN!BZ175&gt;PENGISIAN!BQ175),PENGISIAN!BZ175,0))</f>
        <v>0</v>
      </c>
      <c r="T171" s="238">
        <f>IF(AND(PENGISIAN!BX175&gt;0,PENGISIAN!BQ175&gt;0,PENGISIAN!BX175&gt;PENGISIAN!BQ175),SUM(PENGISIAN!BR175,PENGISIAN!BW175),IF(AND(PENGISIAN!BZ175&gt;0,PENGISIAN!BQ175&gt;0,PENGISIAN!BZ175&gt;PENGISIAN!BQ175),SUM(PENGISIAN!BR175,PENGISIAN!BW175,PENGISIAN!BY175),0))</f>
        <v>0</v>
      </c>
      <c r="U171" s="238">
        <f>IF(AND(PENGISIAN!CE175&gt;0,PENGISIAN!BX175&gt;0,PENGISIAN!CE175&gt;PENGISIAN!BX175),PENGISIAN!CE175,IF(AND(PENGISIAN!CG175&gt;0,PENGISIAN!BX175&gt;0,PENGISIAN!CG175&gt;PENGISIAN!BX175),PENGISIAN!CG175,0))</f>
        <v>0</v>
      </c>
      <c r="V171" s="238">
        <f>IF(AND(PENGISIAN!CE175&gt;0,PENGISIAN!BX175&gt;0,PENGISIAN!CE175&gt;PENGISIAN!BX175),SUM(PENGISIAN!BY175,PENGISIAN!CD175),IF(AND(PENGISIAN!CG175&gt;0,PENGISIAN!BX175&gt;0,PENGISIAN!CG175&gt;PENGISIAN!BX175),SUM(PENGISIAN!BY175,PENGISIAN!CD175,PENGISIAN!CF175),0))</f>
        <v>0</v>
      </c>
      <c r="W171" s="238">
        <f>IF(AND(PENGISIAN!CL175&gt;0,PENGISIAN!CE175&gt;0,PENGISIAN!CL175&gt;PENGISIAN!CE175),PENGISIAN!CL175,IF(AND(PENGISIAN!CN175&gt;0,PENGISIAN!CE175&gt;0,PENGISIAN!CN175&gt;PENGISIAN!CE175),PENGISIAN!CN175,0))</f>
        <v>0</v>
      </c>
      <c r="X171" s="238">
        <f>IF(AND(PENGISIAN!CL175&gt;0,PENGISIAN!CE175&gt;0,PENGISIAN!CL175&gt;PENGISIAN!CE175),SUM(PENGISIAN!CF175,PENGISIAN!CK175),IF(AND(PENGISIAN!CN175&gt;0,PENGISIAN!CE175&gt;0,PENGISIAN!CN175&gt;PENGISIAN!CE175),SUM(PENGISIAN!CF175,PENGISIAN!CK175,PENGISIAN!CM175),0))</f>
        <v>0</v>
      </c>
      <c r="Y171" s="238">
        <f>IF(AND(PENGISIAN!CS175&gt;0,PENGISIAN!CL175&gt;0,PENGISIAN!CS175&gt;PENGISIAN!CL175),PENGISIAN!CS175,IF(AND(PENGISIAN!CU175&gt;0,PENGISIAN!CL175&gt;0,PENGISIAN!CU175&gt;PENGISIAN!CL175),PENGISIAN!CU175,0))</f>
        <v>0</v>
      </c>
      <c r="Z171" s="238">
        <f>IF(AND(PENGISIAN!CS175&gt;0,PENGISIAN!CL175&gt;0,PENGISIAN!CS175&gt;PENGISIAN!CL175),SUM(PENGISIAN!CM175,PENGISIAN!CR175),IF(AND(PENGISIAN!CU175&gt;0,PENGISIAN!CL175&gt;0,PENGISIAN!CU175&gt;PENGISIAN!CL175),SUM(PENGISIAN!CM175,PENGISIAN!CR175,PENGISIAN!CT175),0))</f>
        <v>0</v>
      </c>
      <c r="AA171" s="238">
        <f>IF(AND(PENGISIAN!CZ175&gt;0,PENGISIAN!CS175&gt;0,PENGISIAN!CZ175&gt;PENGISIAN!CS175),PENGISIAN!CZ175,IF(AND(PENGISIAN!DB175&gt;0,PENGISIAN!CS175&gt;0,PENGISIAN!DB175&gt;PENGISIAN!CS175),PENGISIAN!DB175,0))</f>
        <v>0</v>
      </c>
      <c r="AB171" s="238">
        <f>IF(AND(PENGISIAN!CZ175&gt;0,PENGISIAN!CS175&gt;0,PENGISIAN!CZ175&gt;PENGISIAN!CS175),SUM(PENGISIAN!CT175,PENGISIAN!CY175),IF(AND(PENGISIAN!DB175&gt;0,PENGISIAN!CS175&gt;0,PENGISIAN!DB175&gt;PENGISIAN!CS175),SUM(PENGISIAN!CT175,PENGISIAN!CY175,PENGISIAN!DA175),0))</f>
        <v>0</v>
      </c>
      <c r="AC171" s="238">
        <f>IF(AND(PENGISIAN!DG175&gt;0,PENGISIAN!CZ175&gt;0,PENGISIAN!DG175&gt;PENGISIAN!CZ175),PENGISIAN!DG175,IF(AND(PENGISIAN!DI175&gt;0,PENGISIAN!CZ175&gt;0,PENGISIAN!DI175&gt;PENGISIAN!CZ175),PENGISIAN!DI175,0))</f>
        <v>0</v>
      </c>
      <c r="AD171" s="238">
        <f>IF(AND(PENGISIAN!DG175&gt;0,PENGISIAN!CZ175&gt;0,PENGISIAN!DG175&gt;PENGISIAN!CZ175),SUM(PENGISIAN!DA175,PENGISIAN!DF175),IF(AND(PENGISIAN!DI175&gt;0,PENGISIAN!CZ175&gt;0,PENGISIAN!DI175&gt;PENGISIAN!CZ175),SUM(PENGISIAN!DA175,PENGISIAN!DF175,PENGISIAN!DH175),0))</f>
        <v>0</v>
      </c>
      <c r="AE171" s="238">
        <f>IF(AND(PENGISIAN!DN175&gt;0,PENGISIAN!DG175&gt;0,PENGISIAN!DN175&gt;PENGISIAN!DG175),PENGISIAN!DN175,IF(AND(PENGISIAN!DP175&gt;0,PENGISIAN!DG175&gt;0,PENGISIAN!DP175&gt;PENGISIAN!DG175),PENGISIAN!DP175,0))</f>
        <v>0</v>
      </c>
      <c r="AF171" s="238">
        <f>IF(AND(PENGISIAN!DN175&gt;0,PENGISIAN!DG175&gt;0,PENGISIAN!DN175&gt;PENGISIAN!DG175),SUM(PENGISIAN!DH175,PENGISIAN!DM175),IF(AND(PENGISIAN!DP175&gt;0,PENGISIAN!DG175&gt;0,PENGISIAN!DP175&gt;PENGISIAN!DG175),SUM(PENGISIAN!DH175,PENGISIAN!DM175,PENGISIAN!DO175),0))</f>
        <v>0</v>
      </c>
      <c r="AG171" s="238">
        <f>IF(AND(PENGISIAN!DU175&gt;0,PENGISIAN!DN175&gt;0,PENGISIAN!DU175&gt;PENGISIAN!DN175),PENGISIAN!DU175,IF(AND(PENGISIAN!DW175&gt;0,PENGISIAN!DN175&gt;0,PENGISIAN!DW175&gt;PENGISIAN!DN175),PENGISIAN!DW175,0))</f>
        <v>0</v>
      </c>
      <c r="AH171" s="238">
        <f>IF(AND(PENGISIAN!DU175&gt;0,PENGISIAN!DN175&gt;0,PENGISIAN!DU175&gt;PENGISIAN!DN175),SUM(PENGISIAN!DO175,PENGISIAN!DT175),IF(AND(PENGISIAN!DW175&gt;0,PENGISIAN!DN175&gt;0,PENGISIAN!DW175&gt;PENGISIAN!DN175),SUM(PENGISIAN!DO175,PENGISIAN!DT175,PENGISIAN!DV175),0))</f>
        <v>0</v>
      </c>
      <c r="AI171" s="238">
        <f>IF(AND(PENGISIAN!EB175&gt;0,PENGISIAN!DU175&gt;0,PENGISIAN!EB175&gt;PENGISIAN!DU175),PENGISIAN!EB175,IF(AND(PENGISIAN!ED175&gt;0,PENGISIAN!DU175&gt;0,PENGISIAN!ED175&gt;PENGISIAN!DU175),PENGISIAN!ED175,0))</f>
        <v>0</v>
      </c>
      <c r="AJ171" s="238">
        <f>IF(AND(PENGISIAN!EB175&gt;0,PENGISIAN!DU175&gt;0,PENGISIAN!EB175&gt;PENGISIAN!DU175),SUM(PENGISIAN!DV175,PENGISIAN!EA175),IF(AND(PENGISIAN!ED175&gt;0,PENGISIAN!DU175&gt;0,PENGISIAN!ED175&gt;PENGISIAN!DU175),SUM(PENGISIAN!DV175,PENGISIAN!EA175,PENGISIAN!EC175),0))</f>
        <v>0</v>
      </c>
      <c r="AK171" s="238">
        <f>IF(AND(PENGISIAN!EI175&gt;0,PENGISIAN!EB175&gt;0,PENGISIAN!EI175&gt;PENGISIAN!EB175),PENGISIAN!EI175,IF(AND(PENGISIAN!EK175&gt;0,PENGISIAN!EB175&gt;0,PENGISIAN!EK175&gt;PENGISIAN!EB175),PENGISIAN!EK175,0))</f>
        <v>0</v>
      </c>
      <c r="AL171" s="238">
        <f>IF(AND(PENGISIAN!EI175&gt;0,PENGISIAN!EB175&gt;0,PENGISIAN!EI175&gt;PENGISIAN!EB175),SUM(PENGISIAN!EC175,PENGISIAN!EH175),IF(AND(PENGISIAN!EK175&gt;0,PENGISIAN!EB175&gt;0,PENGISIAN!EK175&gt;PENGISIAN!EB175),SUM(PENGISIAN!EC175,PENGISIAN!EH175,PENGISIAN!EJ175),0))</f>
        <v>0</v>
      </c>
      <c r="AM171" s="238">
        <f>IF(AND(PENGISIAN!EP175&gt;0,PENGISIAN!EI175&gt;0,PENGISIAN!EP175&gt;PENGISIAN!EI175),PENGISIAN!EP175,IF(AND(PENGISIAN!ER175&gt;0,PENGISIAN!EI175&gt;0,PENGISIAN!ER175&gt;PENGISIAN!EI175),PENGISIAN!ER175,0))</f>
        <v>0</v>
      </c>
      <c r="AN171" s="238">
        <f>IF(AND(PENGISIAN!EP175&gt;0,PENGISIAN!EI175&gt;0,PENGISIAN!EP175&gt;PENGISIAN!EI175),SUM(PENGISIAN!EJ175,PENGISIAN!EO175),IF(AND(PENGISIAN!ER175&gt;0,PENGISIAN!EI175&gt;0,PENGISIAN!ER175&gt;PENGISIAN!EI175),SUM(PENGISIAN!EJ175,PENGISIAN!EO175,PENGISIAN!EQ175),0))</f>
        <v>0</v>
      </c>
      <c r="AO171" s="238">
        <f>IF(AND(PENGISIAN!EW175&gt;0,PENGISIAN!EP175&gt;0,PENGISIAN!EW175&gt;PENGISIAN!EP175),PENGISIAN!EW175,IF(AND(PENGISIAN!EY175&gt;0,PENGISIAN!EP175&gt;0,PENGISIAN!EY175&gt;PENGISIAN!EP175),PENGISIAN!EY175,0))</f>
        <v>0</v>
      </c>
      <c r="AP171" s="238">
        <f>IF(AND(PENGISIAN!EW175&gt;0,PENGISIAN!EP175&gt;0,PENGISIAN!EW175&gt;PENGISIAN!EP175),SUM(PENGISIAN!EQ175,PENGISIAN!EV175),IF(AND(PENGISIAN!EY175&gt;0,PENGISIAN!EP175&gt;0,PENGISIAN!EY175&gt;PENGISIAN!EP175),SUM(PENGISIAN!EQ175,PENGISIAN!EV175,PENGISIAN!EX175),0))</f>
        <v>0</v>
      </c>
      <c r="AQ171" s="238">
        <f>IF(AND(PENGISIAN!FD175&gt;0,PENGISIAN!EW175&gt;0,PENGISIAN!FD175&gt;PENGISIAN!EW175),PENGISIAN!FD175,IF(AND(PENGISIAN!FF175&gt;0,PENGISIAN!EW175&gt;0,PENGISIAN!FF175&gt;PENGISIAN!EW175),PENGISIAN!FF175,0))</f>
        <v>0</v>
      </c>
      <c r="AR171" s="238">
        <f>IF(AND(PENGISIAN!FD175&gt;0,PENGISIAN!EW175&gt;0,PENGISIAN!FD175&gt;PENGISIAN!EW175),SUM(PENGISIAN!EX175,PENGISIAN!FC175),IF(AND(PENGISIAN!FF175&gt;0,PENGISIAN!EW175&gt;0,PENGISIAN!FF175&gt;PENGISIAN!EW175),SUM(PENGISIAN!EX175,PENGISIAN!FC175,PENGISIAN!FE175),0))</f>
        <v>0</v>
      </c>
      <c r="AS171" s="238">
        <f>IF(AND(PENGISIAN!FK175&gt;0,PENGISIAN!FD175&gt;0,PENGISIAN!FK175&gt;PENGISIAN!FD175),PENGISIAN!FK175,IF(AND(PENGISIAN!FM175&gt;0,PENGISIAN!FD175&gt;0,PENGISIAN!FM175&gt;PENGISIAN!FD175),PENGISIAN!FM175,0))</f>
        <v>0</v>
      </c>
      <c r="AT171" s="238">
        <f>IF(AND(PENGISIAN!FK175&gt;0,PENGISIAN!FD175&gt;0,PENGISIAN!FK175&gt;PENGISIAN!FD175),SUM(PENGISIAN!FE175,PENGISIAN!FJ175),IF(AND(PENGISIAN!FM175&gt;0,PENGISIAN!FD175&gt;0,PENGISIAN!FM175&gt;PENGISIAN!FD175),SUM(PENGISIAN!FE175,PENGISIAN!FJ175,PENGISIAN!FL175),0))</f>
        <v>0</v>
      </c>
      <c r="AU171" s="238">
        <f>IF(AND(PENGISIAN!FR175&gt;0,PENGISIAN!FK175&gt;0,PENGISIAN!FR175&gt;PENGISIAN!FK175),PENGISIAN!FR175,IF(AND(PENGISIAN!FT175&gt;0,PENGISIAN!FK175&gt;0,PENGISIAN!FT175&gt;PENGISIAN!FK175),PENGISIAN!FT175,0))</f>
        <v>0</v>
      </c>
      <c r="AV171" s="238">
        <f>IF(AND(PENGISIAN!FR175&gt;0,PENGISIAN!FK175&gt;0,PENGISIAN!FR175&gt;PENGISIAN!FK175),SUM(PENGISIAN!FL175,PENGISIAN!FQ175),IF(AND(PENGISIAN!FT175&gt;0,PENGISIAN!FK175&gt;0,PENGISIAN!FT175&gt;PENGISIAN!FK175),SUM(PENGISIAN!FL175,PENGISIAN!FQ175,PENGISIAN!FS175),0))</f>
        <v>0</v>
      </c>
      <c r="AW171" s="238">
        <f>IF(AND(PENGISIAN!FY175&gt;0,PENGISIAN!FR175&gt;0,PENGISIAN!FY175&gt;PENGISIAN!FR175),PENGISIAN!FY175,IF(AND(PENGISIAN!GA175&gt;0,PENGISIAN!FR175&gt;0,PENGISIAN!GA175&gt;PENGISIAN!FR175),PENGISIAN!GA175,0))</f>
        <v>0</v>
      </c>
      <c r="AX171" s="238">
        <f>IF(AND(PENGISIAN!FY175&gt;0,PENGISIAN!FR175&gt;0,PENGISIAN!FY175&gt;PENGISIAN!FR175),SUM(PENGISIAN!FS175,PENGISIAN!FX175),IF(AND(PENGISIAN!GA175&gt;0,PENGISIAN!FR175&gt;0,PENGISIAN!GA175&gt;PENGISIAN!FR175),SUM(PENGISIAN!FS175,PENGISIAN!FX175,PENGISIAN!FZ175),0))</f>
        <v>0</v>
      </c>
      <c r="AY171" s="238">
        <f>IF(AND(PENGISIAN!GF175&gt;0,PENGISIAN!FY175&gt;0,PENGISIAN!GF175&gt;PENGISIAN!FY175),PENGISIAN!GF175,IF(AND(PENGISIAN!GH175&gt;0,PENGISIAN!FY175&gt;0,PENGISIAN!GH175&gt;PENGISIAN!FY175),PENGISIAN!GH175,0))</f>
        <v>0</v>
      </c>
      <c r="AZ171" s="238">
        <f>IF(AND(PENGISIAN!GF175&gt;0,PENGISIAN!FY175&gt;0,PENGISIAN!GF175&gt;PENGISIAN!FY175),SUM(PENGISIAN!FZ175,PENGISIAN!GE175),IF(AND(PENGISIAN!GH175&gt;0,PENGISIAN!FY175&gt;0,PENGISIAN!GH175&gt;PENGISIAN!FY175),SUM(PENGISIAN!FZ175,PENGISIAN!GE175,PENGISIAN!GG175),0))</f>
        <v>0</v>
      </c>
      <c r="BA171" s="238">
        <f>IF(AND(PENGISIAN!GM175&gt;0,PENGISIAN!GF175&gt;0,PENGISIAN!GM175&gt;PENGISIAN!GF175),PENGISIAN!GM175,IF(AND(PENGISIAN!GO175&gt;0,PENGISIAN!GF175&gt;0,PENGISIAN!GO175&gt;PENGISIAN!GF175),PENGISIAN!GO175,0))</f>
        <v>0</v>
      </c>
      <c r="BB171" s="238">
        <f>IF(AND(PENGISIAN!GM175&gt;0,PENGISIAN!GF175&gt;0,PENGISIAN!GM175&gt;PENGISIAN!GF175),SUM(PENGISIAN!GG175,PENGISIAN!GL175),IF(AND(PENGISIAN!GO175&gt;0,PENGISIAN!GF175&gt;0,PENGISIAN!GO175&gt;PENGISIAN!GF175),SUM(PENGISIAN!GG175,PENGISIAN!GL175,PENGISIAN!GN175),0))</f>
        <v>0</v>
      </c>
      <c r="BC171" s="238">
        <f>IF(AND(PENGISIAN!GT175&gt;0,PENGISIAN!GM175&gt;0,PENGISIAN!GT175&gt;PENGISIAN!GM175),PENGISIAN!GT175,IF(AND(PENGISIAN!GV175&gt;0,PENGISIAN!GM175&gt;0,PENGISIAN!GV175&gt;PENGISIAN!GM175),PENGISIAN!GV175,0))</f>
        <v>0</v>
      </c>
      <c r="BD171" s="238">
        <f>IF(AND(PENGISIAN!GT175&gt;0,PENGISIAN!GM175&gt;0,PENGISIAN!GT175&gt;PENGISIAN!GM175),SUM(PENGISIAN!GN175,PENGISIAN!GS175),IF(AND(PENGISIAN!GV175&gt;0,PENGISIAN!GM175&gt;0,PENGISIAN!GV175&gt;PENGISIAN!GM175),SUM(PENGISIAN!GN175,PENGISIAN!GS175,PENGISIAN!GU175),0))</f>
        <v>0</v>
      </c>
      <c r="BE171" s="238">
        <f>IF(AND(PENGISIAN!HA175&gt;0,PENGISIAN!GT175&gt;0,PENGISIAN!HA175&gt;PENGISIAN!GT175),PENGISIAN!HA175,IF(AND(PENGISIAN!HC175&gt;0,PENGISIAN!GT175&gt;0,PENGISIAN!HC175&gt;PENGISIAN!GT175),PENGISIAN!HC175,0))</f>
        <v>0</v>
      </c>
      <c r="BF171" s="238">
        <f>IF(AND(PENGISIAN!HA175&gt;0,PENGISIAN!GT175&gt;0,PENGISIAN!HA175&gt;PENGISIAN!GT175),SUM(PENGISIAN!GU175,PENGISIAN!GZ175),IF(AND(PENGISIAN!HC175&gt;0,PENGISIAN!GT175&gt;0,PENGISIAN!HC175&gt;PENGISIAN!GT175),SUM(PENGISIAN!GU175,PENGISIAN!GZ175,PENGISIAN!HB175),0))</f>
        <v>0</v>
      </c>
      <c r="BG171" s="238">
        <f>IF(AND(PENGISIAN!HH175&gt;0,PENGISIAN!HA175&gt;0,PENGISIAN!HH175&gt;PENGISIAN!HA175),PENGISIAN!HH175,IF(AND(PENGISIAN!HJ175&gt;0,PENGISIAN!HA175&gt;0,PENGISIAN!HJ175&gt;PENGISIAN!HA175),PENGISIAN!HJ175,0))</f>
        <v>0</v>
      </c>
      <c r="BH171" s="238">
        <f>IF(AND(PENGISIAN!HH175&gt;0,PENGISIAN!HA175&gt;0,PENGISIAN!HH175&gt;PENGISIAN!HA175),SUM(PENGISIAN!HB175,PENGISIAN!HG175),IF(AND(PENGISIAN!HJ175&gt;0,PENGISIAN!HA175&gt;0,PENGISIAN!HJ175&gt;PENGISIAN!HA175),SUM(PENGISIAN!HB175,PENGISIAN!HG175,PENGISIAN!HI175),0))</f>
        <v>0</v>
      </c>
      <c r="BI171" s="238">
        <f>IF(AND(PENGISIAN!HJ175&gt;0,PENGISIAN!HH175&gt;0,PENGISIAN!HJ175&gt;PENGISIAN!HH175),PENGISIAN!HJ175,0)</f>
        <v>0</v>
      </c>
      <c r="BJ171" s="238">
        <f>IF(AND(PENGISIAN!HJ175&gt;0,PENGISIAN!HH175&gt;0,PENGISIAN!HJ175&gt;PENGISIAN!HH175),PENGISIAN!HI175,0)</f>
        <v>0</v>
      </c>
    </row>
    <row r="172" spans="1:62">
      <c r="A172" s="238">
        <f>IF(AND(PENGISIAN!M176&gt;0,PENGISIAN!F176&gt;0,PENGISIAN!M176&gt;PENGISIAN!F176),PENGISIAN!M176,IF(AND(PENGISIAN!O176&gt;0,PENGISIAN!F176&gt;0,PENGISIAN!O176&gt;PENGISIAN!F176),PENGISIAN!O176,0))</f>
        <v>0</v>
      </c>
      <c r="B172" s="238">
        <f>IF(AND(PENGISIAN!M176&gt;0,PENGISIAN!F176&gt;0,PENGISIAN!M176&gt;PENGISIAN!F176),SUM(PENGISIAN!G176,PENGISIAN!L176),IF(AND(PENGISIAN!O176&gt;0,PENGISIAN!F176&gt;0,PENGISIAN!O176&gt;PENGISIAN!F176),SUM(PENGISIAN!G176,PENGISIAN!L176,PENGISIAN!N176),0))</f>
        <v>0</v>
      </c>
      <c r="C172" s="238">
        <f>IF(AND(PENGISIAN!T176&gt;0,PENGISIAN!M176&gt;0,PENGISIAN!T176&gt;PENGISIAN!M176),PENGISIAN!T176,IF(AND(PENGISIAN!V176&gt;0,PENGISIAN!M176&gt;0,PENGISIAN!V176&gt;PENGISIAN!M176),PENGISIAN!V176,0))</f>
        <v>0</v>
      </c>
      <c r="D172" s="238">
        <f>IF(AND(PENGISIAN!T176&gt;0,PENGISIAN!M176&gt;0,PENGISIAN!T176&gt;PENGISIAN!M176),SUM(PENGISIAN!N176,PENGISIAN!S176),IF(AND(PENGISIAN!V176&gt;0,PENGISIAN!M176&gt;0,PENGISIAN!V176&gt;PENGISIAN!M176),SUM(PENGISIAN!N176,PENGISIAN!S176,PENGISIAN!U176),0))</f>
        <v>0</v>
      </c>
      <c r="E172" s="238">
        <f>IF(AND(PENGISIAN!AA176&gt;0,PENGISIAN!T176&gt;0,PENGISIAN!AA176&gt;PENGISIAN!T176),PENGISIAN!AA176,IF(AND(PENGISIAN!AC176&gt;0,PENGISIAN!T176&gt;0,PENGISIAN!AC176&gt;PENGISIAN!T176),PENGISIAN!AC176,0))</f>
        <v>0</v>
      </c>
      <c r="F172" s="238">
        <f>IF(AND(PENGISIAN!AA176&gt;0,PENGISIAN!T176&gt;0,PENGISIAN!AA176&gt;PENGISIAN!T176),SUM(PENGISIAN!U176,PENGISIAN!Z176),IF(AND(PENGISIAN!AC176&gt;0,PENGISIAN!T176&gt;0,PENGISIAN!AC176&gt;PENGISIAN!T176),SUM(PENGISIAN!U176,PENGISIAN!Z176,PENGISIAN!AB176),0))</f>
        <v>0</v>
      </c>
      <c r="G172" s="238">
        <f>IF(AND(PENGISIAN!AH176&gt;0,PENGISIAN!AA176&gt;0,PENGISIAN!AH176&gt;PENGISIAN!AA176),PENGISIAN!AH176,IF(AND(PENGISIAN!AJ176&gt;0,PENGISIAN!AA176&gt;0,PENGISIAN!AJ176&gt;PENGISIAN!AA176),PENGISIAN!AJ176,0))</f>
        <v>0</v>
      </c>
      <c r="H172" s="238">
        <f>IF(AND(PENGISIAN!AH176&gt;0,PENGISIAN!AA176&gt;0,PENGISIAN!AH176&gt;PENGISIAN!AA176),SUM(PENGISIAN!AB176,PENGISIAN!AG176),IF(AND(PENGISIAN!AJ176&gt;0,PENGISIAN!AA176&gt;0,PENGISIAN!AJ176&gt;PENGISIAN!AA176),SUM(PENGISIAN!AB176,PENGISIAN!AG176,PENGISIAN!AI176),0))</f>
        <v>0</v>
      </c>
      <c r="I172" s="238">
        <f>IF(AND(PENGISIAN!AO176&gt;0,PENGISIAN!AH176&gt;0,PENGISIAN!AO176&gt;PENGISIAN!AH176),PENGISIAN!AO176,IF(AND(PENGISIAN!AQ176&gt;0,PENGISIAN!AH176&gt;0,PENGISIAN!AQ176&gt;PENGISIAN!AH176),PENGISIAN!AQ176,0))</f>
        <v>0</v>
      </c>
      <c r="J172" s="238">
        <f>IF(AND(PENGISIAN!AO176&gt;0,PENGISIAN!AH176&gt;0,PENGISIAN!AO176&gt;PENGISIAN!AH176),SUM(PENGISIAN!AI176,PENGISIAN!AN176),IF(AND(PENGISIAN!AQ176&gt;0,PENGISIAN!AH176&gt;0,PENGISIAN!AQ176&gt;PENGISIAN!AH176),SUM(PENGISIAN!AI176,PENGISIAN!AN176,PENGISIAN!AP176),0))</f>
        <v>0</v>
      </c>
      <c r="K172" s="238">
        <f>IF(AND(PENGISIAN!AV176&gt;0,PENGISIAN!AO176&gt;0,PENGISIAN!AV176&gt;PENGISIAN!AO176),PENGISIAN!AV176,IF(AND(PENGISIAN!AX176&gt;0,PENGISIAN!AO176&gt;0,PENGISIAN!AX176&gt;PENGISIAN!AO176),PENGISIAN!AX176,0))</f>
        <v>0</v>
      </c>
      <c r="L172" s="238">
        <f>IF(AND(PENGISIAN!AV176&gt;0,PENGISIAN!AO176&gt;0,PENGISIAN!AV176&gt;PENGISIAN!AO176),SUM(PENGISIAN!AP176,PENGISIAN!AU176),IF(AND(PENGISIAN!AX176&gt;0,PENGISIAN!AO176&gt;0,PENGISIAN!AX176&gt;PENGISIAN!AO176),SUM(PENGISIAN!AP176,PENGISIAN!AU176,PENGISIAN!AW176),0))</f>
        <v>0</v>
      </c>
      <c r="M172" s="238">
        <f>IF(AND(PENGISIAN!BC176&gt;0,PENGISIAN!AV176&gt;0,PENGISIAN!BC176&gt;PENGISIAN!AV176),PENGISIAN!BC176,IF(AND(PENGISIAN!BE176&gt;0,PENGISIAN!AV176&gt;0,PENGISIAN!BE176&gt;PENGISIAN!AV176),PENGISIAN!BE176,0))</f>
        <v>0</v>
      </c>
      <c r="N172" s="238">
        <f>IF(AND(PENGISIAN!BC176&gt;0,PENGISIAN!AV176&gt;0,PENGISIAN!BC176&gt;PENGISIAN!AV176),SUM(PENGISIAN!AW176,PENGISIAN!BB176),IF(AND(PENGISIAN!BE176&gt;0,PENGISIAN!AV176&gt;0,PENGISIAN!BE176&gt;PENGISIAN!AV176),SUM(PENGISIAN!AW176,PENGISIAN!BB176,PENGISIAN!BD176),0))</f>
        <v>0</v>
      </c>
      <c r="O172" s="238">
        <f>IF(AND(PENGISIAN!BJ176&gt;0,PENGISIAN!BC176&gt;0,PENGISIAN!BJ176&gt;PENGISIAN!BC176),PENGISIAN!BJ176,IF(AND(PENGISIAN!BL176&gt;0,PENGISIAN!BC176&gt;0,PENGISIAN!BL176&gt;PENGISIAN!BC176),PENGISIAN!BL176,0))</f>
        <v>0</v>
      </c>
      <c r="P172" s="238">
        <f>IF(AND(PENGISIAN!BJ176&gt;0,PENGISIAN!BC176&gt;0,PENGISIAN!BJ176&gt;PENGISIAN!BC176),SUM(PENGISIAN!BD176,PENGISIAN!BI176),IF(AND(PENGISIAN!BL176&gt;0,PENGISIAN!BC176&gt;0,PENGISIAN!BL176&gt;PENGISIAN!BC176),SUM(PENGISIAN!BD176,PENGISIAN!BI176,PENGISIAN!BK176),0))</f>
        <v>0</v>
      </c>
      <c r="Q172" s="238">
        <f>IF(AND(PENGISIAN!BQ176&gt;0,PENGISIAN!BJ176&gt;0,PENGISIAN!BQ176&gt;PENGISIAN!BJ176),PENGISIAN!BQ176,IF(AND(PENGISIAN!BS176&gt;0,PENGISIAN!BJ176&gt;0,PENGISIAN!BS176&gt;PENGISIAN!BJ176),PENGISIAN!BS176,0))</f>
        <v>0</v>
      </c>
      <c r="R172" s="238">
        <f>IF(AND(PENGISIAN!BQ176&gt;0,PENGISIAN!BJ176&gt;0,PENGISIAN!BQ176&gt;PENGISIAN!BJ176),SUM(PENGISIAN!BK176,PENGISIAN!BP176),IF(AND(PENGISIAN!BS176&gt;0,PENGISIAN!BJ176&gt;0,PENGISIAN!BS176&gt;PENGISIAN!BJ176),SUM(PENGISIAN!BK176,PENGISIAN!BP176,PENGISIAN!BR176),0))</f>
        <v>0</v>
      </c>
      <c r="S172" s="238">
        <f>IF(AND(PENGISIAN!BX176&gt;0,PENGISIAN!BQ176&gt;0,PENGISIAN!BX176&gt;PENGISIAN!BQ176),PENGISIAN!BX176,IF(AND(PENGISIAN!BZ176&gt;0,PENGISIAN!BQ176&gt;0,PENGISIAN!BZ176&gt;PENGISIAN!BQ176),PENGISIAN!BZ176,0))</f>
        <v>0</v>
      </c>
      <c r="T172" s="238">
        <f>IF(AND(PENGISIAN!BX176&gt;0,PENGISIAN!BQ176&gt;0,PENGISIAN!BX176&gt;PENGISIAN!BQ176),SUM(PENGISIAN!BR176,PENGISIAN!BW176),IF(AND(PENGISIAN!BZ176&gt;0,PENGISIAN!BQ176&gt;0,PENGISIAN!BZ176&gt;PENGISIAN!BQ176),SUM(PENGISIAN!BR176,PENGISIAN!BW176,PENGISIAN!BY176),0))</f>
        <v>0</v>
      </c>
      <c r="U172" s="238">
        <f>IF(AND(PENGISIAN!CE176&gt;0,PENGISIAN!BX176&gt;0,PENGISIAN!CE176&gt;PENGISIAN!BX176),PENGISIAN!CE176,IF(AND(PENGISIAN!CG176&gt;0,PENGISIAN!BX176&gt;0,PENGISIAN!CG176&gt;PENGISIAN!BX176),PENGISIAN!CG176,0))</f>
        <v>0</v>
      </c>
      <c r="V172" s="238">
        <f>IF(AND(PENGISIAN!CE176&gt;0,PENGISIAN!BX176&gt;0,PENGISIAN!CE176&gt;PENGISIAN!BX176),SUM(PENGISIAN!BY176,PENGISIAN!CD176),IF(AND(PENGISIAN!CG176&gt;0,PENGISIAN!BX176&gt;0,PENGISIAN!CG176&gt;PENGISIAN!BX176),SUM(PENGISIAN!BY176,PENGISIAN!CD176,PENGISIAN!CF176),0))</f>
        <v>0</v>
      </c>
      <c r="W172" s="238">
        <f>IF(AND(PENGISIAN!CL176&gt;0,PENGISIAN!CE176&gt;0,PENGISIAN!CL176&gt;PENGISIAN!CE176),PENGISIAN!CL176,IF(AND(PENGISIAN!CN176&gt;0,PENGISIAN!CE176&gt;0,PENGISIAN!CN176&gt;PENGISIAN!CE176),PENGISIAN!CN176,0))</f>
        <v>0</v>
      </c>
      <c r="X172" s="238">
        <f>IF(AND(PENGISIAN!CL176&gt;0,PENGISIAN!CE176&gt;0,PENGISIAN!CL176&gt;PENGISIAN!CE176),SUM(PENGISIAN!CF176,PENGISIAN!CK176),IF(AND(PENGISIAN!CN176&gt;0,PENGISIAN!CE176&gt;0,PENGISIAN!CN176&gt;PENGISIAN!CE176),SUM(PENGISIAN!CF176,PENGISIAN!CK176,PENGISIAN!CM176),0))</f>
        <v>0</v>
      </c>
      <c r="Y172" s="238">
        <f>IF(AND(PENGISIAN!CS176&gt;0,PENGISIAN!CL176&gt;0,PENGISIAN!CS176&gt;PENGISIAN!CL176),PENGISIAN!CS176,IF(AND(PENGISIAN!CU176&gt;0,PENGISIAN!CL176&gt;0,PENGISIAN!CU176&gt;PENGISIAN!CL176),PENGISIAN!CU176,0))</f>
        <v>0</v>
      </c>
      <c r="Z172" s="238">
        <f>IF(AND(PENGISIAN!CS176&gt;0,PENGISIAN!CL176&gt;0,PENGISIAN!CS176&gt;PENGISIAN!CL176),SUM(PENGISIAN!CM176,PENGISIAN!CR176),IF(AND(PENGISIAN!CU176&gt;0,PENGISIAN!CL176&gt;0,PENGISIAN!CU176&gt;PENGISIAN!CL176),SUM(PENGISIAN!CM176,PENGISIAN!CR176,PENGISIAN!CT176),0))</f>
        <v>0</v>
      </c>
      <c r="AA172" s="238">
        <f>IF(AND(PENGISIAN!CZ176&gt;0,PENGISIAN!CS176&gt;0,PENGISIAN!CZ176&gt;PENGISIAN!CS176),PENGISIAN!CZ176,IF(AND(PENGISIAN!DB176&gt;0,PENGISIAN!CS176&gt;0,PENGISIAN!DB176&gt;PENGISIAN!CS176),PENGISIAN!DB176,0))</f>
        <v>0</v>
      </c>
      <c r="AB172" s="238">
        <f>IF(AND(PENGISIAN!CZ176&gt;0,PENGISIAN!CS176&gt;0,PENGISIAN!CZ176&gt;PENGISIAN!CS176),SUM(PENGISIAN!CT176,PENGISIAN!CY176),IF(AND(PENGISIAN!DB176&gt;0,PENGISIAN!CS176&gt;0,PENGISIAN!DB176&gt;PENGISIAN!CS176),SUM(PENGISIAN!CT176,PENGISIAN!CY176,PENGISIAN!DA176),0))</f>
        <v>0</v>
      </c>
      <c r="AC172" s="238">
        <f>IF(AND(PENGISIAN!DG176&gt;0,PENGISIAN!CZ176&gt;0,PENGISIAN!DG176&gt;PENGISIAN!CZ176),PENGISIAN!DG176,IF(AND(PENGISIAN!DI176&gt;0,PENGISIAN!CZ176&gt;0,PENGISIAN!DI176&gt;PENGISIAN!CZ176),PENGISIAN!DI176,0))</f>
        <v>0</v>
      </c>
      <c r="AD172" s="238">
        <f>IF(AND(PENGISIAN!DG176&gt;0,PENGISIAN!CZ176&gt;0,PENGISIAN!DG176&gt;PENGISIAN!CZ176),SUM(PENGISIAN!DA176,PENGISIAN!DF176),IF(AND(PENGISIAN!DI176&gt;0,PENGISIAN!CZ176&gt;0,PENGISIAN!DI176&gt;PENGISIAN!CZ176),SUM(PENGISIAN!DA176,PENGISIAN!DF176,PENGISIAN!DH176),0))</f>
        <v>0</v>
      </c>
      <c r="AE172" s="238">
        <f>IF(AND(PENGISIAN!DN176&gt;0,PENGISIAN!DG176&gt;0,PENGISIAN!DN176&gt;PENGISIAN!DG176),PENGISIAN!DN176,IF(AND(PENGISIAN!DP176&gt;0,PENGISIAN!DG176&gt;0,PENGISIAN!DP176&gt;PENGISIAN!DG176),PENGISIAN!DP176,0))</f>
        <v>0</v>
      </c>
      <c r="AF172" s="238">
        <f>IF(AND(PENGISIAN!DN176&gt;0,PENGISIAN!DG176&gt;0,PENGISIAN!DN176&gt;PENGISIAN!DG176),SUM(PENGISIAN!DH176,PENGISIAN!DM176),IF(AND(PENGISIAN!DP176&gt;0,PENGISIAN!DG176&gt;0,PENGISIAN!DP176&gt;PENGISIAN!DG176),SUM(PENGISIAN!DH176,PENGISIAN!DM176,PENGISIAN!DO176),0))</f>
        <v>0</v>
      </c>
      <c r="AG172" s="238">
        <f>IF(AND(PENGISIAN!DU176&gt;0,PENGISIAN!DN176&gt;0,PENGISIAN!DU176&gt;PENGISIAN!DN176),PENGISIAN!DU176,IF(AND(PENGISIAN!DW176&gt;0,PENGISIAN!DN176&gt;0,PENGISIAN!DW176&gt;PENGISIAN!DN176),PENGISIAN!DW176,0))</f>
        <v>0</v>
      </c>
      <c r="AH172" s="238">
        <f>IF(AND(PENGISIAN!DU176&gt;0,PENGISIAN!DN176&gt;0,PENGISIAN!DU176&gt;PENGISIAN!DN176),SUM(PENGISIAN!DO176,PENGISIAN!DT176),IF(AND(PENGISIAN!DW176&gt;0,PENGISIAN!DN176&gt;0,PENGISIAN!DW176&gt;PENGISIAN!DN176),SUM(PENGISIAN!DO176,PENGISIAN!DT176,PENGISIAN!DV176),0))</f>
        <v>0</v>
      </c>
      <c r="AI172" s="238">
        <f>IF(AND(PENGISIAN!EB176&gt;0,PENGISIAN!DU176&gt;0,PENGISIAN!EB176&gt;PENGISIAN!DU176),PENGISIAN!EB176,IF(AND(PENGISIAN!ED176&gt;0,PENGISIAN!DU176&gt;0,PENGISIAN!ED176&gt;PENGISIAN!DU176),PENGISIAN!ED176,0))</f>
        <v>0</v>
      </c>
      <c r="AJ172" s="238">
        <f>IF(AND(PENGISIAN!EB176&gt;0,PENGISIAN!DU176&gt;0,PENGISIAN!EB176&gt;PENGISIAN!DU176),SUM(PENGISIAN!DV176,PENGISIAN!EA176),IF(AND(PENGISIAN!ED176&gt;0,PENGISIAN!DU176&gt;0,PENGISIAN!ED176&gt;PENGISIAN!DU176),SUM(PENGISIAN!DV176,PENGISIAN!EA176,PENGISIAN!EC176),0))</f>
        <v>0</v>
      </c>
      <c r="AK172" s="238">
        <f>IF(AND(PENGISIAN!EI176&gt;0,PENGISIAN!EB176&gt;0,PENGISIAN!EI176&gt;PENGISIAN!EB176),PENGISIAN!EI176,IF(AND(PENGISIAN!EK176&gt;0,PENGISIAN!EB176&gt;0,PENGISIAN!EK176&gt;PENGISIAN!EB176),PENGISIAN!EK176,0))</f>
        <v>0</v>
      </c>
      <c r="AL172" s="238">
        <f>IF(AND(PENGISIAN!EI176&gt;0,PENGISIAN!EB176&gt;0,PENGISIAN!EI176&gt;PENGISIAN!EB176),SUM(PENGISIAN!EC176,PENGISIAN!EH176),IF(AND(PENGISIAN!EK176&gt;0,PENGISIAN!EB176&gt;0,PENGISIAN!EK176&gt;PENGISIAN!EB176),SUM(PENGISIAN!EC176,PENGISIAN!EH176,PENGISIAN!EJ176),0))</f>
        <v>0</v>
      </c>
      <c r="AM172" s="238">
        <f>IF(AND(PENGISIAN!EP176&gt;0,PENGISIAN!EI176&gt;0,PENGISIAN!EP176&gt;PENGISIAN!EI176),PENGISIAN!EP176,IF(AND(PENGISIAN!ER176&gt;0,PENGISIAN!EI176&gt;0,PENGISIAN!ER176&gt;PENGISIAN!EI176),PENGISIAN!ER176,0))</f>
        <v>0</v>
      </c>
      <c r="AN172" s="238">
        <f>IF(AND(PENGISIAN!EP176&gt;0,PENGISIAN!EI176&gt;0,PENGISIAN!EP176&gt;PENGISIAN!EI176),SUM(PENGISIAN!EJ176,PENGISIAN!EO176),IF(AND(PENGISIAN!ER176&gt;0,PENGISIAN!EI176&gt;0,PENGISIAN!ER176&gt;PENGISIAN!EI176),SUM(PENGISIAN!EJ176,PENGISIAN!EO176,PENGISIAN!EQ176),0))</f>
        <v>0</v>
      </c>
      <c r="AO172" s="238">
        <f>IF(AND(PENGISIAN!EW176&gt;0,PENGISIAN!EP176&gt;0,PENGISIAN!EW176&gt;PENGISIAN!EP176),PENGISIAN!EW176,IF(AND(PENGISIAN!EY176&gt;0,PENGISIAN!EP176&gt;0,PENGISIAN!EY176&gt;PENGISIAN!EP176),PENGISIAN!EY176,0))</f>
        <v>0</v>
      </c>
      <c r="AP172" s="238">
        <f>IF(AND(PENGISIAN!EW176&gt;0,PENGISIAN!EP176&gt;0,PENGISIAN!EW176&gt;PENGISIAN!EP176),SUM(PENGISIAN!EQ176,PENGISIAN!EV176),IF(AND(PENGISIAN!EY176&gt;0,PENGISIAN!EP176&gt;0,PENGISIAN!EY176&gt;PENGISIAN!EP176),SUM(PENGISIAN!EQ176,PENGISIAN!EV176,PENGISIAN!EX176),0))</f>
        <v>0</v>
      </c>
      <c r="AQ172" s="238">
        <f>IF(AND(PENGISIAN!FD176&gt;0,PENGISIAN!EW176&gt;0,PENGISIAN!FD176&gt;PENGISIAN!EW176),PENGISIAN!FD176,IF(AND(PENGISIAN!FF176&gt;0,PENGISIAN!EW176&gt;0,PENGISIAN!FF176&gt;PENGISIAN!EW176),PENGISIAN!FF176,0))</f>
        <v>0</v>
      </c>
      <c r="AR172" s="238">
        <f>IF(AND(PENGISIAN!FD176&gt;0,PENGISIAN!EW176&gt;0,PENGISIAN!FD176&gt;PENGISIAN!EW176),SUM(PENGISIAN!EX176,PENGISIAN!FC176),IF(AND(PENGISIAN!FF176&gt;0,PENGISIAN!EW176&gt;0,PENGISIAN!FF176&gt;PENGISIAN!EW176),SUM(PENGISIAN!EX176,PENGISIAN!FC176,PENGISIAN!FE176),0))</f>
        <v>0</v>
      </c>
      <c r="AS172" s="238">
        <f>IF(AND(PENGISIAN!FK176&gt;0,PENGISIAN!FD176&gt;0,PENGISIAN!FK176&gt;PENGISIAN!FD176),PENGISIAN!FK176,IF(AND(PENGISIAN!FM176&gt;0,PENGISIAN!FD176&gt;0,PENGISIAN!FM176&gt;PENGISIAN!FD176),PENGISIAN!FM176,0))</f>
        <v>0</v>
      </c>
      <c r="AT172" s="238">
        <f>IF(AND(PENGISIAN!FK176&gt;0,PENGISIAN!FD176&gt;0,PENGISIAN!FK176&gt;PENGISIAN!FD176),SUM(PENGISIAN!FE176,PENGISIAN!FJ176),IF(AND(PENGISIAN!FM176&gt;0,PENGISIAN!FD176&gt;0,PENGISIAN!FM176&gt;PENGISIAN!FD176),SUM(PENGISIAN!FE176,PENGISIAN!FJ176,PENGISIAN!FL176),0))</f>
        <v>0</v>
      </c>
      <c r="AU172" s="238">
        <f>IF(AND(PENGISIAN!FR176&gt;0,PENGISIAN!FK176&gt;0,PENGISIAN!FR176&gt;PENGISIAN!FK176),PENGISIAN!FR176,IF(AND(PENGISIAN!FT176&gt;0,PENGISIAN!FK176&gt;0,PENGISIAN!FT176&gt;PENGISIAN!FK176),PENGISIAN!FT176,0))</f>
        <v>0</v>
      </c>
      <c r="AV172" s="238">
        <f>IF(AND(PENGISIAN!FR176&gt;0,PENGISIAN!FK176&gt;0,PENGISIAN!FR176&gt;PENGISIAN!FK176),SUM(PENGISIAN!FL176,PENGISIAN!FQ176),IF(AND(PENGISIAN!FT176&gt;0,PENGISIAN!FK176&gt;0,PENGISIAN!FT176&gt;PENGISIAN!FK176),SUM(PENGISIAN!FL176,PENGISIAN!FQ176,PENGISIAN!FS176),0))</f>
        <v>0</v>
      </c>
      <c r="AW172" s="238">
        <f>IF(AND(PENGISIAN!FY176&gt;0,PENGISIAN!FR176&gt;0,PENGISIAN!FY176&gt;PENGISIAN!FR176),PENGISIAN!FY176,IF(AND(PENGISIAN!GA176&gt;0,PENGISIAN!FR176&gt;0,PENGISIAN!GA176&gt;PENGISIAN!FR176),PENGISIAN!GA176,0))</f>
        <v>0</v>
      </c>
      <c r="AX172" s="238">
        <f>IF(AND(PENGISIAN!FY176&gt;0,PENGISIAN!FR176&gt;0,PENGISIAN!FY176&gt;PENGISIAN!FR176),SUM(PENGISIAN!FS176,PENGISIAN!FX176),IF(AND(PENGISIAN!GA176&gt;0,PENGISIAN!FR176&gt;0,PENGISIAN!GA176&gt;PENGISIAN!FR176),SUM(PENGISIAN!FS176,PENGISIAN!FX176,PENGISIAN!FZ176),0))</f>
        <v>0</v>
      </c>
      <c r="AY172" s="238">
        <f>IF(AND(PENGISIAN!GF176&gt;0,PENGISIAN!FY176&gt;0,PENGISIAN!GF176&gt;PENGISIAN!FY176),PENGISIAN!GF176,IF(AND(PENGISIAN!GH176&gt;0,PENGISIAN!FY176&gt;0,PENGISIAN!GH176&gt;PENGISIAN!FY176),PENGISIAN!GH176,0))</f>
        <v>0</v>
      </c>
      <c r="AZ172" s="238">
        <f>IF(AND(PENGISIAN!GF176&gt;0,PENGISIAN!FY176&gt;0,PENGISIAN!GF176&gt;PENGISIAN!FY176),SUM(PENGISIAN!FZ176,PENGISIAN!GE176),IF(AND(PENGISIAN!GH176&gt;0,PENGISIAN!FY176&gt;0,PENGISIAN!GH176&gt;PENGISIAN!FY176),SUM(PENGISIAN!FZ176,PENGISIAN!GE176,PENGISIAN!GG176),0))</f>
        <v>0</v>
      </c>
      <c r="BA172" s="238">
        <f>IF(AND(PENGISIAN!GM176&gt;0,PENGISIAN!GF176&gt;0,PENGISIAN!GM176&gt;PENGISIAN!GF176),PENGISIAN!GM176,IF(AND(PENGISIAN!GO176&gt;0,PENGISIAN!GF176&gt;0,PENGISIAN!GO176&gt;PENGISIAN!GF176),PENGISIAN!GO176,0))</f>
        <v>0</v>
      </c>
      <c r="BB172" s="238">
        <f>IF(AND(PENGISIAN!GM176&gt;0,PENGISIAN!GF176&gt;0,PENGISIAN!GM176&gt;PENGISIAN!GF176),SUM(PENGISIAN!GG176,PENGISIAN!GL176),IF(AND(PENGISIAN!GO176&gt;0,PENGISIAN!GF176&gt;0,PENGISIAN!GO176&gt;PENGISIAN!GF176),SUM(PENGISIAN!GG176,PENGISIAN!GL176,PENGISIAN!GN176),0))</f>
        <v>0</v>
      </c>
      <c r="BC172" s="238">
        <f>IF(AND(PENGISIAN!GT176&gt;0,PENGISIAN!GM176&gt;0,PENGISIAN!GT176&gt;PENGISIAN!GM176),PENGISIAN!GT176,IF(AND(PENGISIAN!GV176&gt;0,PENGISIAN!GM176&gt;0,PENGISIAN!GV176&gt;PENGISIAN!GM176),PENGISIAN!GV176,0))</f>
        <v>0</v>
      </c>
      <c r="BD172" s="238">
        <f>IF(AND(PENGISIAN!GT176&gt;0,PENGISIAN!GM176&gt;0,PENGISIAN!GT176&gt;PENGISIAN!GM176),SUM(PENGISIAN!GN176,PENGISIAN!GS176),IF(AND(PENGISIAN!GV176&gt;0,PENGISIAN!GM176&gt;0,PENGISIAN!GV176&gt;PENGISIAN!GM176),SUM(PENGISIAN!GN176,PENGISIAN!GS176,PENGISIAN!GU176),0))</f>
        <v>0</v>
      </c>
      <c r="BE172" s="238">
        <f>IF(AND(PENGISIAN!HA176&gt;0,PENGISIAN!GT176&gt;0,PENGISIAN!HA176&gt;PENGISIAN!GT176),PENGISIAN!HA176,IF(AND(PENGISIAN!HC176&gt;0,PENGISIAN!GT176&gt;0,PENGISIAN!HC176&gt;PENGISIAN!GT176),PENGISIAN!HC176,0))</f>
        <v>0</v>
      </c>
      <c r="BF172" s="238">
        <f>IF(AND(PENGISIAN!HA176&gt;0,PENGISIAN!GT176&gt;0,PENGISIAN!HA176&gt;PENGISIAN!GT176),SUM(PENGISIAN!GU176,PENGISIAN!GZ176),IF(AND(PENGISIAN!HC176&gt;0,PENGISIAN!GT176&gt;0,PENGISIAN!HC176&gt;PENGISIAN!GT176),SUM(PENGISIAN!GU176,PENGISIAN!GZ176,PENGISIAN!HB176),0))</f>
        <v>0</v>
      </c>
      <c r="BG172" s="238">
        <f>IF(AND(PENGISIAN!HH176&gt;0,PENGISIAN!HA176&gt;0,PENGISIAN!HH176&gt;PENGISIAN!HA176),PENGISIAN!HH176,IF(AND(PENGISIAN!HJ176&gt;0,PENGISIAN!HA176&gt;0,PENGISIAN!HJ176&gt;PENGISIAN!HA176),PENGISIAN!HJ176,0))</f>
        <v>0</v>
      </c>
      <c r="BH172" s="238">
        <f>IF(AND(PENGISIAN!HH176&gt;0,PENGISIAN!HA176&gt;0,PENGISIAN!HH176&gt;PENGISIAN!HA176),SUM(PENGISIAN!HB176,PENGISIAN!HG176),IF(AND(PENGISIAN!HJ176&gt;0,PENGISIAN!HA176&gt;0,PENGISIAN!HJ176&gt;PENGISIAN!HA176),SUM(PENGISIAN!HB176,PENGISIAN!HG176,PENGISIAN!HI176),0))</f>
        <v>0</v>
      </c>
      <c r="BI172" s="238">
        <f>IF(AND(PENGISIAN!HJ176&gt;0,PENGISIAN!HH176&gt;0,PENGISIAN!HJ176&gt;PENGISIAN!HH176),PENGISIAN!HJ176,0)</f>
        <v>0</v>
      </c>
      <c r="BJ172" s="238">
        <f>IF(AND(PENGISIAN!HJ176&gt;0,PENGISIAN!HH176&gt;0,PENGISIAN!HJ176&gt;PENGISIAN!HH176),PENGISIAN!HI176,0)</f>
        <v>0</v>
      </c>
    </row>
    <row r="175" spans="1:62">
      <c r="A175" s="238">
        <f>IF(AND(PENGISIAN!M179&gt;0,PENGISIAN!F179&gt;0,PENGISIAN!M179&gt;PENGISIAN!F179),PENGISIAN!M179,IF(AND(PENGISIAN!O179&gt;0,PENGISIAN!F179&gt;0,PENGISIAN!O179&gt;PENGISIAN!F179),PENGISIAN!O179,0))</f>
        <v>0</v>
      </c>
      <c r="B175" s="238">
        <f>IF(AND(PENGISIAN!M179&gt;0,PENGISIAN!F179&gt;0,PENGISIAN!M179&gt;PENGISIAN!F179),SUM(PENGISIAN!G179,PENGISIAN!L179),IF(AND(PENGISIAN!O179&gt;0,PENGISIAN!F179&gt;0,PENGISIAN!O179&gt;PENGISIAN!F179),SUM(PENGISIAN!G179,PENGISIAN!L179,PENGISIAN!N179),0))</f>
        <v>0</v>
      </c>
      <c r="C175" s="238">
        <f>IF(AND(PENGISIAN!T179&gt;0,PENGISIAN!M179&gt;0,PENGISIAN!T179&gt;PENGISIAN!M179),PENGISIAN!T179,IF(AND(PENGISIAN!V179&gt;0,PENGISIAN!M179&gt;0,PENGISIAN!V179&gt;PENGISIAN!M179),PENGISIAN!V179,0))</f>
        <v>0</v>
      </c>
      <c r="D175" s="238">
        <f>IF(AND(PENGISIAN!T179&gt;0,PENGISIAN!M179&gt;0,PENGISIAN!T179&gt;PENGISIAN!M179),SUM(PENGISIAN!N179,PENGISIAN!S179),IF(AND(PENGISIAN!V179&gt;0,PENGISIAN!M179&gt;0,PENGISIAN!V179&gt;PENGISIAN!M179),SUM(PENGISIAN!N179,PENGISIAN!S179,PENGISIAN!U179),0))</f>
        <v>0</v>
      </c>
      <c r="E175" s="238">
        <f>IF(AND(PENGISIAN!AA179&gt;0,PENGISIAN!T179&gt;0,PENGISIAN!AA179&gt;PENGISIAN!T179),PENGISIAN!AA179,IF(AND(PENGISIAN!AC179&gt;0,PENGISIAN!T179&gt;0,PENGISIAN!AC179&gt;PENGISIAN!T179),PENGISIAN!AC179,0))</f>
        <v>0</v>
      </c>
      <c r="F175" s="238">
        <f>IF(AND(PENGISIAN!AA179&gt;0,PENGISIAN!T179&gt;0,PENGISIAN!AA179&gt;PENGISIAN!T179),SUM(PENGISIAN!U179,PENGISIAN!Z179),IF(AND(PENGISIAN!AC179&gt;0,PENGISIAN!T179&gt;0,PENGISIAN!AC179&gt;PENGISIAN!T179),SUM(PENGISIAN!U179,PENGISIAN!Z179,PENGISIAN!AB179),0))</f>
        <v>0</v>
      </c>
      <c r="G175" s="238">
        <f>IF(AND(PENGISIAN!AH179&gt;0,PENGISIAN!AA179&gt;0,PENGISIAN!AH179&gt;PENGISIAN!AA179),PENGISIAN!AH179,IF(AND(PENGISIAN!AJ179&gt;0,PENGISIAN!AA179&gt;0,PENGISIAN!AJ179&gt;PENGISIAN!AA179),PENGISIAN!AJ179,0))</f>
        <v>0</v>
      </c>
      <c r="H175" s="238">
        <f>IF(AND(PENGISIAN!AH179&gt;0,PENGISIAN!AA179&gt;0,PENGISIAN!AH179&gt;PENGISIAN!AA179),SUM(PENGISIAN!AB179,PENGISIAN!AG179),IF(AND(PENGISIAN!AJ179&gt;0,PENGISIAN!AA179&gt;0,PENGISIAN!AJ179&gt;PENGISIAN!AA179),SUM(PENGISIAN!AB179,PENGISIAN!AG179,PENGISIAN!AI179),0))</f>
        <v>0</v>
      </c>
      <c r="I175" s="238">
        <f>IF(AND(PENGISIAN!AO179&gt;0,PENGISIAN!AH179&gt;0,PENGISIAN!AO179&gt;PENGISIAN!AH179),PENGISIAN!AO179,IF(AND(PENGISIAN!AQ179&gt;0,PENGISIAN!AH179&gt;0,PENGISIAN!AQ179&gt;PENGISIAN!AH179),PENGISIAN!AQ179,0))</f>
        <v>0</v>
      </c>
      <c r="J175" s="238">
        <f>IF(AND(PENGISIAN!AO179&gt;0,PENGISIAN!AH179&gt;0,PENGISIAN!AO179&gt;PENGISIAN!AH179),SUM(PENGISIAN!AI179,PENGISIAN!AN179),IF(AND(PENGISIAN!AQ179&gt;0,PENGISIAN!AH179&gt;0,PENGISIAN!AQ179&gt;PENGISIAN!AH179),SUM(PENGISIAN!AI179,PENGISIAN!AN179,PENGISIAN!AP179),0))</f>
        <v>0</v>
      </c>
      <c r="K175" s="238">
        <f>IF(AND(PENGISIAN!AV179&gt;0,PENGISIAN!AO179&gt;0,PENGISIAN!AV179&gt;PENGISIAN!AO179),PENGISIAN!AV179,IF(AND(PENGISIAN!AX179&gt;0,PENGISIAN!AO179&gt;0,PENGISIAN!AX179&gt;PENGISIAN!AO179),PENGISIAN!AX179,0))</f>
        <v>0</v>
      </c>
      <c r="L175" s="238">
        <f>IF(AND(PENGISIAN!AV179&gt;0,PENGISIAN!AO179&gt;0,PENGISIAN!AV179&gt;PENGISIAN!AO179),SUM(PENGISIAN!AP179,PENGISIAN!AU179),IF(AND(PENGISIAN!AX179&gt;0,PENGISIAN!AO179&gt;0,PENGISIAN!AX179&gt;PENGISIAN!AO179),SUM(PENGISIAN!AP179,PENGISIAN!AU179,PENGISIAN!AW179),0))</f>
        <v>0</v>
      </c>
      <c r="M175" s="238">
        <f>IF(AND(PENGISIAN!BC179&gt;0,PENGISIAN!AV179&gt;0,PENGISIAN!BC179&gt;PENGISIAN!AV179),PENGISIAN!BC179,IF(AND(PENGISIAN!BE179&gt;0,PENGISIAN!AV179&gt;0,PENGISIAN!BE179&gt;PENGISIAN!AV179),PENGISIAN!BE179,0))</f>
        <v>0</v>
      </c>
      <c r="N175" s="238">
        <f>IF(AND(PENGISIAN!BC179&gt;0,PENGISIAN!AV179&gt;0,PENGISIAN!BC179&gt;PENGISIAN!AV179),SUM(PENGISIAN!AW179,PENGISIAN!BB179),IF(AND(PENGISIAN!BE179&gt;0,PENGISIAN!AV179&gt;0,PENGISIAN!BE179&gt;PENGISIAN!AV179),SUM(PENGISIAN!AW179,PENGISIAN!BB179,PENGISIAN!BD179),0))</f>
        <v>0</v>
      </c>
      <c r="O175" s="238">
        <f>IF(AND(PENGISIAN!BJ179&gt;0,PENGISIAN!BC179&gt;0,PENGISIAN!BJ179&gt;PENGISIAN!BC179),PENGISIAN!BJ179,IF(AND(PENGISIAN!BL179&gt;0,PENGISIAN!BC179&gt;0,PENGISIAN!BL179&gt;PENGISIAN!BC179),PENGISIAN!BL179,0))</f>
        <v>0</v>
      </c>
      <c r="P175" s="238">
        <f>IF(AND(PENGISIAN!BJ179&gt;0,PENGISIAN!BC179&gt;0,PENGISIAN!BJ179&gt;PENGISIAN!BC179),SUM(PENGISIAN!BD179,PENGISIAN!BI179),IF(AND(PENGISIAN!BL179&gt;0,PENGISIAN!BC179&gt;0,PENGISIAN!BL179&gt;PENGISIAN!BC179),SUM(PENGISIAN!BD179,PENGISIAN!BI179,PENGISIAN!BK179),0))</f>
        <v>0</v>
      </c>
      <c r="Q175" s="238">
        <f>IF(AND(PENGISIAN!BQ179&gt;0,PENGISIAN!BJ179&gt;0,PENGISIAN!BQ179&gt;PENGISIAN!BJ179),PENGISIAN!BQ179,IF(AND(PENGISIAN!BS179&gt;0,PENGISIAN!BJ179&gt;0,PENGISIAN!BS179&gt;PENGISIAN!BJ179),PENGISIAN!BS179,0))</f>
        <v>0</v>
      </c>
      <c r="R175" s="238">
        <f>IF(AND(PENGISIAN!BQ179&gt;0,PENGISIAN!BJ179&gt;0,PENGISIAN!BQ179&gt;PENGISIAN!BJ179),SUM(PENGISIAN!BK179,PENGISIAN!BP179),IF(AND(PENGISIAN!BS179&gt;0,PENGISIAN!BJ179&gt;0,PENGISIAN!BS179&gt;PENGISIAN!BJ179),SUM(PENGISIAN!BK179,PENGISIAN!BP179,PENGISIAN!BR179),0))</f>
        <v>0</v>
      </c>
      <c r="S175" s="238">
        <f>IF(AND(PENGISIAN!BX179&gt;0,PENGISIAN!BQ179&gt;0,PENGISIAN!BX179&gt;PENGISIAN!BQ179),PENGISIAN!BX179,IF(AND(PENGISIAN!BZ179&gt;0,PENGISIAN!BQ179&gt;0,PENGISIAN!BZ179&gt;PENGISIAN!BQ179),PENGISIAN!BZ179,0))</f>
        <v>0</v>
      </c>
      <c r="T175" s="238">
        <f>IF(AND(PENGISIAN!BX179&gt;0,PENGISIAN!BQ179&gt;0,PENGISIAN!BX179&gt;PENGISIAN!BQ179),SUM(PENGISIAN!BR179,PENGISIAN!BW179),IF(AND(PENGISIAN!BZ179&gt;0,PENGISIAN!BQ179&gt;0,PENGISIAN!BZ179&gt;PENGISIAN!BQ179),SUM(PENGISIAN!BR179,PENGISIAN!BW179,PENGISIAN!BY179),0))</f>
        <v>0</v>
      </c>
      <c r="U175" s="238">
        <f>IF(AND(PENGISIAN!CE179&gt;0,PENGISIAN!BX179&gt;0,PENGISIAN!CE179&gt;PENGISIAN!BX179),PENGISIAN!CE179,IF(AND(PENGISIAN!CG179&gt;0,PENGISIAN!BX179&gt;0,PENGISIAN!CG179&gt;PENGISIAN!BX179),PENGISIAN!CG179,0))</f>
        <v>0</v>
      </c>
      <c r="V175" s="238">
        <f>IF(AND(PENGISIAN!CE179&gt;0,PENGISIAN!BX179&gt;0,PENGISIAN!CE179&gt;PENGISIAN!BX179),SUM(PENGISIAN!BY179,PENGISIAN!CD179),IF(AND(PENGISIAN!CG179&gt;0,PENGISIAN!BX179&gt;0,PENGISIAN!CG179&gt;PENGISIAN!BX179),SUM(PENGISIAN!BY179,PENGISIAN!CD179,PENGISIAN!CF179),0))</f>
        <v>0</v>
      </c>
      <c r="W175" s="238">
        <f>IF(AND(PENGISIAN!CL179&gt;0,PENGISIAN!CE179&gt;0,PENGISIAN!CL179&gt;PENGISIAN!CE179),PENGISIAN!CL179,IF(AND(PENGISIAN!CN179&gt;0,PENGISIAN!CE179&gt;0,PENGISIAN!CN179&gt;PENGISIAN!CE179),PENGISIAN!CN179,0))</f>
        <v>0</v>
      </c>
      <c r="X175" s="238">
        <f>IF(AND(PENGISIAN!CL179&gt;0,PENGISIAN!CE179&gt;0,PENGISIAN!CL179&gt;PENGISIAN!CE179),SUM(PENGISIAN!CF179,PENGISIAN!CK179),IF(AND(PENGISIAN!CN179&gt;0,PENGISIAN!CE179&gt;0,PENGISIAN!CN179&gt;PENGISIAN!CE179),SUM(PENGISIAN!CF179,PENGISIAN!CK179,PENGISIAN!CM179),0))</f>
        <v>0</v>
      </c>
      <c r="Y175" s="238">
        <f>IF(AND(PENGISIAN!CS179&gt;0,PENGISIAN!CL179&gt;0,PENGISIAN!CS179&gt;PENGISIAN!CL179),PENGISIAN!CS179,IF(AND(PENGISIAN!CU179&gt;0,PENGISIAN!CL179&gt;0,PENGISIAN!CU179&gt;PENGISIAN!CL179),PENGISIAN!CU179,0))</f>
        <v>0</v>
      </c>
      <c r="Z175" s="238">
        <f>IF(AND(PENGISIAN!CS179&gt;0,PENGISIAN!CL179&gt;0,PENGISIAN!CS179&gt;PENGISIAN!CL179),SUM(PENGISIAN!CM179,PENGISIAN!CR179),IF(AND(PENGISIAN!CU179&gt;0,PENGISIAN!CL179&gt;0,PENGISIAN!CU179&gt;PENGISIAN!CL179),SUM(PENGISIAN!CM179,PENGISIAN!CR179,PENGISIAN!CT179),0))</f>
        <v>0</v>
      </c>
      <c r="AA175" s="238">
        <f>IF(AND(PENGISIAN!CZ179&gt;0,PENGISIAN!CS179&gt;0,PENGISIAN!CZ179&gt;PENGISIAN!CS179),PENGISIAN!CZ179,IF(AND(PENGISIAN!DB179&gt;0,PENGISIAN!CS179&gt;0,PENGISIAN!DB179&gt;PENGISIAN!CS179),PENGISIAN!DB179,0))</f>
        <v>0</v>
      </c>
      <c r="AB175" s="238">
        <f>IF(AND(PENGISIAN!CZ179&gt;0,PENGISIAN!CS179&gt;0,PENGISIAN!CZ179&gt;PENGISIAN!CS179),SUM(PENGISIAN!CT179,PENGISIAN!CY179),IF(AND(PENGISIAN!DB179&gt;0,PENGISIAN!CS179&gt;0,PENGISIAN!DB179&gt;PENGISIAN!CS179),SUM(PENGISIAN!CT179,PENGISIAN!CY179,PENGISIAN!DA179),0))</f>
        <v>0</v>
      </c>
      <c r="AC175" s="238">
        <f>IF(AND(PENGISIAN!DG179&gt;0,PENGISIAN!CZ179&gt;0,PENGISIAN!DG179&gt;PENGISIAN!CZ179),PENGISIAN!DG179,IF(AND(PENGISIAN!DI179&gt;0,PENGISIAN!CZ179&gt;0,PENGISIAN!DI179&gt;PENGISIAN!CZ179),PENGISIAN!DI179,0))</f>
        <v>0</v>
      </c>
      <c r="AD175" s="238">
        <f>IF(AND(PENGISIAN!DG179&gt;0,PENGISIAN!CZ179&gt;0,PENGISIAN!DG179&gt;PENGISIAN!CZ179),SUM(PENGISIAN!DA179,PENGISIAN!DF179),IF(AND(PENGISIAN!DI179&gt;0,PENGISIAN!CZ179&gt;0,PENGISIAN!DI179&gt;PENGISIAN!CZ179),SUM(PENGISIAN!DA179,PENGISIAN!DF179,PENGISIAN!DH179),0))</f>
        <v>0</v>
      </c>
      <c r="AE175" s="238">
        <f>IF(AND(PENGISIAN!DN179&gt;0,PENGISIAN!DG179&gt;0,PENGISIAN!DN179&gt;PENGISIAN!DG179),PENGISIAN!DN179,IF(AND(PENGISIAN!DP179&gt;0,PENGISIAN!DG179&gt;0,PENGISIAN!DP179&gt;PENGISIAN!DG179),PENGISIAN!DP179,0))</f>
        <v>0</v>
      </c>
      <c r="AF175" s="238">
        <f>IF(AND(PENGISIAN!DN179&gt;0,PENGISIAN!DG179&gt;0,PENGISIAN!DN179&gt;PENGISIAN!DG179),SUM(PENGISIAN!DH179,PENGISIAN!DM179),IF(AND(PENGISIAN!DP179&gt;0,PENGISIAN!DG179&gt;0,PENGISIAN!DP179&gt;PENGISIAN!DG179),SUM(PENGISIAN!DH179,PENGISIAN!DM179,PENGISIAN!DO179),0))</f>
        <v>0</v>
      </c>
      <c r="AG175" s="238">
        <f>IF(AND(PENGISIAN!DU179&gt;0,PENGISIAN!DN179&gt;0,PENGISIAN!DU179&gt;PENGISIAN!DN179),PENGISIAN!DU179,IF(AND(PENGISIAN!DW179&gt;0,PENGISIAN!DN179&gt;0,PENGISIAN!DW179&gt;PENGISIAN!DN179),PENGISIAN!DW179,0))</f>
        <v>0</v>
      </c>
      <c r="AH175" s="238">
        <f>IF(AND(PENGISIAN!DU179&gt;0,PENGISIAN!DN179&gt;0,PENGISIAN!DU179&gt;PENGISIAN!DN179),SUM(PENGISIAN!DO179,PENGISIAN!DT179),IF(AND(PENGISIAN!DW179&gt;0,PENGISIAN!DN179&gt;0,PENGISIAN!DW179&gt;PENGISIAN!DN179),SUM(PENGISIAN!DO179,PENGISIAN!DT179,PENGISIAN!DV179),0))</f>
        <v>0</v>
      </c>
      <c r="AI175" s="238">
        <f>IF(AND(PENGISIAN!EB179&gt;0,PENGISIAN!DU179&gt;0,PENGISIAN!EB179&gt;PENGISIAN!DU179),PENGISIAN!EB179,IF(AND(PENGISIAN!ED179&gt;0,PENGISIAN!DU179&gt;0,PENGISIAN!ED179&gt;PENGISIAN!DU179),PENGISIAN!ED179,0))</f>
        <v>0</v>
      </c>
      <c r="AJ175" s="238">
        <f>IF(AND(PENGISIAN!EB179&gt;0,PENGISIAN!DU179&gt;0,PENGISIAN!EB179&gt;PENGISIAN!DU179),SUM(PENGISIAN!DV179,PENGISIAN!EA179),IF(AND(PENGISIAN!ED179&gt;0,PENGISIAN!DU179&gt;0,PENGISIAN!ED179&gt;PENGISIAN!DU179),SUM(PENGISIAN!DV179,PENGISIAN!EA179,PENGISIAN!EC179),0))</f>
        <v>0</v>
      </c>
      <c r="AK175" s="238">
        <f>IF(AND(PENGISIAN!EI179&gt;0,PENGISIAN!EB179&gt;0,PENGISIAN!EI179&gt;PENGISIAN!EB179),PENGISIAN!EI179,IF(AND(PENGISIAN!EK179&gt;0,PENGISIAN!EB179&gt;0,PENGISIAN!EK179&gt;PENGISIAN!EB179),PENGISIAN!EK179,0))</f>
        <v>0</v>
      </c>
      <c r="AL175" s="238">
        <f>IF(AND(PENGISIAN!EI179&gt;0,PENGISIAN!EB179&gt;0,PENGISIAN!EI179&gt;PENGISIAN!EB179),SUM(PENGISIAN!EC179,PENGISIAN!EH179),IF(AND(PENGISIAN!EK179&gt;0,PENGISIAN!EB179&gt;0,PENGISIAN!EK179&gt;PENGISIAN!EB179),SUM(PENGISIAN!EC179,PENGISIAN!EH179,PENGISIAN!EJ179),0))</f>
        <v>0</v>
      </c>
      <c r="AM175" s="238">
        <f>IF(AND(PENGISIAN!EP179&gt;0,PENGISIAN!EI179&gt;0,PENGISIAN!EP179&gt;PENGISIAN!EI179),PENGISIAN!EP179,IF(AND(PENGISIAN!ER179&gt;0,PENGISIAN!EI179&gt;0,PENGISIAN!ER179&gt;PENGISIAN!EI179),PENGISIAN!ER179,0))</f>
        <v>0</v>
      </c>
      <c r="AN175" s="238">
        <f>IF(AND(PENGISIAN!EP179&gt;0,PENGISIAN!EI179&gt;0,PENGISIAN!EP179&gt;PENGISIAN!EI179),SUM(PENGISIAN!EJ179,PENGISIAN!EO179),IF(AND(PENGISIAN!ER179&gt;0,PENGISIAN!EI179&gt;0,PENGISIAN!ER179&gt;PENGISIAN!EI179),SUM(PENGISIAN!EJ179,PENGISIAN!EO179,PENGISIAN!EQ179),0))</f>
        <v>0</v>
      </c>
      <c r="AO175" s="238">
        <f>IF(AND(PENGISIAN!EW179&gt;0,PENGISIAN!EP179&gt;0,PENGISIAN!EW179&gt;PENGISIAN!EP179),PENGISIAN!EW179,IF(AND(PENGISIAN!EY179&gt;0,PENGISIAN!EP179&gt;0,PENGISIAN!EY179&gt;PENGISIAN!EP179),PENGISIAN!EY179,0))</f>
        <v>0</v>
      </c>
      <c r="AP175" s="238">
        <f>IF(AND(PENGISIAN!EW179&gt;0,PENGISIAN!EP179&gt;0,PENGISIAN!EW179&gt;PENGISIAN!EP179),SUM(PENGISIAN!EQ179,PENGISIAN!EV179),IF(AND(PENGISIAN!EY179&gt;0,PENGISIAN!EP179&gt;0,PENGISIAN!EY179&gt;PENGISIAN!EP179),SUM(PENGISIAN!EQ179,PENGISIAN!EV179,PENGISIAN!EX179),0))</f>
        <v>0</v>
      </c>
      <c r="AQ175" s="238">
        <f>IF(AND(PENGISIAN!FD179&gt;0,PENGISIAN!EW179&gt;0,PENGISIAN!FD179&gt;PENGISIAN!EW179),PENGISIAN!FD179,IF(AND(PENGISIAN!FF179&gt;0,PENGISIAN!EW179&gt;0,PENGISIAN!FF179&gt;PENGISIAN!EW179),PENGISIAN!FF179,0))</f>
        <v>0</v>
      </c>
      <c r="AR175" s="238">
        <f>IF(AND(PENGISIAN!FD179&gt;0,PENGISIAN!EW179&gt;0,PENGISIAN!FD179&gt;PENGISIAN!EW179),SUM(PENGISIAN!EX179,PENGISIAN!FC179),IF(AND(PENGISIAN!FF179&gt;0,PENGISIAN!EW179&gt;0,PENGISIAN!FF179&gt;PENGISIAN!EW179),SUM(PENGISIAN!EX179,PENGISIAN!FC179,PENGISIAN!FE179),0))</f>
        <v>0</v>
      </c>
      <c r="AS175" s="238">
        <f>IF(AND(PENGISIAN!FK179&gt;0,PENGISIAN!FD179&gt;0,PENGISIAN!FK179&gt;PENGISIAN!FD179),PENGISIAN!FK179,IF(AND(PENGISIAN!FM179&gt;0,PENGISIAN!FD179&gt;0,PENGISIAN!FM179&gt;PENGISIAN!FD179),PENGISIAN!FM179,0))</f>
        <v>0</v>
      </c>
      <c r="AT175" s="238">
        <f>IF(AND(PENGISIAN!FK179&gt;0,PENGISIAN!FD179&gt;0,PENGISIAN!FK179&gt;PENGISIAN!FD179),SUM(PENGISIAN!FE179,PENGISIAN!FJ179),IF(AND(PENGISIAN!FM179&gt;0,PENGISIAN!FD179&gt;0,PENGISIAN!FM179&gt;PENGISIAN!FD179),SUM(PENGISIAN!FE179,PENGISIAN!FJ179,PENGISIAN!FL179),0))</f>
        <v>0</v>
      </c>
      <c r="AU175" s="238">
        <f>IF(AND(PENGISIAN!FR179&gt;0,PENGISIAN!FK179&gt;0,PENGISIAN!FR179&gt;PENGISIAN!FK179),PENGISIAN!FR179,IF(AND(PENGISIAN!FT179&gt;0,PENGISIAN!FK179&gt;0,PENGISIAN!FT179&gt;PENGISIAN!FK179),PENGISIAN!FT179,0))</f>
        <v>0</v>
      </c>
      <c r="AV175" s="238">
        <f>IF(AND(PENGISIAN!FR179&gt;0,PENGISIAN!FK179&gt;0,PENGISIAN!FR179&gt;PENGISIAN!FK179),SUM(PENGISIAN!FL179,PENGISIAN!FQ179),IF(AND(PENGISIAN!FT179&gt;0,PENGISIAN!FK179&gt;0,PENGISIAN!FT179&gt;PENGISIAN!FK179),SUM(PENGISIAN!FL179,PENGISIAN!FQ179,PENGISIAN!FS179),0))</f>
        <v>0</v>
      </c>
      <c r="AW175" s="238">
        <f>IF(AND(PENGISIAN!FY179&gt;0,PENGISIAN!FR179&gt;0,PENGISIAN!FY179&gt;PENGISIAN!FR179),PENGISIAN!FY179,IF(AND(PENGISIAN!GA179&gt;0,PENGISIAN!FR179&gt;0,PENGISIAN!GA179&gt;PENGISIAN!FR179),PENGISIAN!GA179,0))</f>
        <v>0</v>
      </c>
      <c r="AX175" s="238">
        <f>IF(AND(PENGISIAN!FY179&gt;0,PENGISIAN!FR179&gt;0,PENGISIAN!FY179&gt;PENGISIAN!FR179),SUM(PENGISIAN!FS179,PENGISIAN!FX179),IF(AND(PENGISIAN!GA179&gt;0,PENGISIAN!FR179&gt;0,PENGISIAN!GA179&gt;PENGISIAN!FR179),SUM(PENGISIAN!FS179,PENGISIAN!FX179,PENGISIAN!FZ179),0))</f>
        <v>0</v>
      </c>
      <c r="AY175" s="238">
        <f>IF(AND(PENGISIAN!GF179&gt;0,PENGISIAN!FY179&gt;0,PENGISIAN!GF179&gt;PENGISIAN!FY179),PENGISIAN!GF179,IF(AND(PENGISIAN!GH179&gt;0,PENGISIAN!FY179&gt;0,PENGISIAN!GH179&gt;PENGISIAN!FY179),PENGISIAN!GH179,0))</f>
        <v>0</v>
      </c>
      <c r="AZ175" s="238">
        <f>IF(AND(PENGISIAN!GF179&gt;0,PENGISIAN!FY179&gt;0,PENGISIAN!GF179&gt;PENGISIAN!FY179),SUM(PENGISIAN!FZ179,PENGISIAN!GE179),IF(AND(PENGISIAN!GH179&gt;0,PENGISIAN!FY179&gt;0,PENGISIAN!GH179&gt;PENGISIAN!FY179),SUM(PENGISIAN!FZ179,PENGISIAN!GE179,PENGISIAN!GG179),0))</f>
        <v>0</v>
      </c>
      <c r="BA175" s="238">
        <f>IF(AND(PENGISIAN!GM179&gt;0,PENGISIAN!GF179&gt;0,PENGISIAN!GM179&gt;PENGISIAN!GF179),PENGISIAN!GM179,IF(AND(PENGISIAN!GO179&gt;0,PENGISIAN!GF179&gt;0,PENGISIAN!GO179&gt;PENGISIAN!GF179),PENGISIAN!GO179,0))</f>
        <v>0</v>
      </c>
      <c r="BB175" s="238">
        <f>IF(AND(PENGISIAN!GM179&gt;0,PENGISIAN!GF179&gt;0,PENGISIAN!GM179&gt;PENGISIAN!GF179),SUM(PENGISIAN!GG179,PENGISIAN!GL179),IF(AND(PENGISIAN!GO179&gt;0,PENGISIAN!GF179&gt;0,PENGISIAN!GO179&gt;PENGISIAN!GF179),SUM(PENGISIAN!GG179,PENGISIAN!GL179,PENGISIAN!GN179),0))</f>
        <v>0</v>
      </c>
      <c r="BC175" s="238">
        <f>IF(AND(PENGISIAN!GT179&gt;0,PENGISIAN!GM179&gt;0,PENGISIAN!GT179&gt;PENGISIAN!GM179),PENGISIAN!GT179,IF(AND(PENGISIAN!GV179&gt;0,PENGISIAN!GM179&gt;0,PENGISIAN!GV179&gt;PENGISIAN!GM179),PENGISIAN!GV179,0))</f>
        <v>0</v>
      </c>
      <c r="BD175" s="238">
        <f>IF(AND(PENGISIAN!GT179&gt;0,PENGISIAN!GM179&gt;0,PENGISIAN!GT179&gt;PENGISIAN!GM179),SUM(PENGISIAN!GN179,PENGISIAN!GS179),IF(AND(PENGISIAN!GV179&gt;0,PENGISIAN!GM179&gt;0,PENGISIAN!GV179&gt;PENGISIAN!GM179),SUM(PENGISIAN!GN179,PENGISIAN!GS179,PENGISIAN!GU179),0))</f>
        <v>0</v>
      </c>
      <c r="BE175" s="238">
        <f>IF(AND(PENGISIAN!HA179&gt;0,PENGISIAN!GT179&gt;0,PENGISIAN!HA179&gt;PENGISIAN!GT179),PENGISIAN!HA179,IF(AND(PENGISIAN!HC179&gt;0,PENGISIAN!GT179&gt;0,PENGISIAN!HC179&gt;PENGISIAN!GT179),PENGISIAN!HC179,0))</f>
        <v>0</v>
      </c>
      <c r="BF175" s="238">
        <f>IF(AND(PENGISIAN!HA179&gt;0,PENGISIAN!GT179&gt;0,PENGISIAN!HA179&gt;PENGISIAN!GT179),SUM(PENGISIAN!GU179,PENGISIAN!GZ179),IF(AND(PENGISIAN!HC179&gt;0,PENGISIAN!GT179&gt;0,PENGISIAN!HC179&gt;PENGISIAN!GT179),SUM(PENGISIAN!GU179,PENGISIAN!GZ179,PENGISIAN!HB179),0))</f>
        <v>0</v>
      </c>
      <c r="BG175" s="238">
        <f>IF(AND(PENGISIAN!HH179&gt;0,PENGISIAN!HA179&gt;0,PENGISIAN!HH179&gt;PENGISIAN!HA179),PENGISIAN!HH179,IF(AND(PENGISIAN!HJ179&gt;0,PENGISIAN!HA179&gt;0,PENGISIAN!HJ179&gt;PENGISIAN!HA179),PENGISIAN!HJ179,0))</f>
        <v>0</v>
      </c>
      <c r="BH175" s="238">
        <f>IF(AND(PENGISIAN!HH179&gt;0,PENGISIAN!HA179&gt;0,PENGISIAN!HH179&gt;PENGISIAN!HA179),SUM(PENGISIAN!HB179,PENGISIAN!HG179),IF(AND(PENGISIAN!HJ179&gt;0,PENGISIAN!HA179&gt;0,PENGISIAN!HJ179&gt;PENGISIAN!HA179),SUM(PENGISIAN!HB179,PENGISIAN!HG179,PENGISIAN!HI179),0))</f>
        <v>0</v>
      </c>
      <c r="BI175" s="238">
        <f>IF(AND(PENGISIAN!HJ179&gt;0,PENGISIAN!HH179&gt;0,PENGISIAN!HJ179&gt;PENGISIAN!HH179),PENGISIAN!HJ179,0)</f>
        <v>0</v>
      </c>
      <c r="BJ175" s="238">
        <f>IF(AND(PENGISIAN!HJ179&gt;0,PENGISIAN!HH179&gt;0,PENGISIAN!HJ179&gt;PENGISIAN!HH179),PENGISIAN!HI179,0)</f>
        <v>0</v>
      </c>
    </row>
    <row r="176" spans="1:62">
      <c r="A176" s="238">
        <f>IF(AND(PENGISIAN!M180&gt;0,PENGISIAN!F180&gt;0,PENGISIAN!M180&gt;PENGISIAN!F180),PENGISIAN!M180,IF(AND(PENGISIAN!O180&gt;0,PENGISIAN!F180&gt;0,PENGISIAN!O180&gt;PENGISIAN!F180),PENGISIAN!O180,0))</f>
        <v>0</v>
      </c>
      <c r="B176" s="238">
        <f>IF(AND(PENGISIAN!M180&gt;0,PENGISIAN!F180&gt;0,PENGISIAN!M180&gt;PENGISIAN!F180),SUM(PENGISIAN!G180,PENGISIAN!L180),IF(AND(PENGISIAN!O180&gt;0,PENGISIAN!F180&gt;0,PENGISIAN!O180&gt;PENGISIAN!F180),SUM(PENGISIAN!G180,PENGISIAN!L180,PENGISIAN!N180),0))</f>
        <v>0</v>
      </c>
      <c r="C176" s="238">
        <f>IF(AND(PENGISIAN!T180&gt;0,PENGISIAN!M180&gt;0,PENGISIAN!T180&gt;PENGISIAN!M180),PENGISIAN!T180,IF(AND(PENGISIAN!V180&gt;0,PENGISIAN!M180&gt;0,PENGISIAN!V180&gt;PENGISIAN!M180),PENGISIAN!V180,0))</f>
        <v>0</v>
      </c>
      <c r="D176" s="238">
        <f>IF(AND(PENGISIAN!T180&gt;0,PENGISIAN!M180&gt;0,PENGISIAN!T180&gt;PENGISIAN!M180),SUM(PENGISIAN!N180,PENGISIAN!S180),IF(AND(PENGISIAN!V180&gt;0,PENGISIAN!M180&gt;0,PENGISIAN!V180&gt;PENGISIAN!M180),SUM(PENGISIAN!N180,PENGISIAN!S180,PENGISIAN!U180),0))</f>
        <v>0</v>
      </c>
      <c r="E176" s="238">
        <f>IF(AND(PENGISIAN!AA180&gt;0,PENGISIAN!T180&gt;0,PENGISIAN!AA180&gt;PENGISIAN!T180),PENGISIAN!AA180,IF(AND(PENGISIAN!AC180&gt;0,PENGISIAN!T180&gt;0,PENGISIAN!AC180&gt;PENGISIAN!T180),PENGISIAN!AC180,0))</f>
        <v>0</v>
      </c>
      <c r="F176" s="238">
        <f>IF(AND(PENGISIAN!AA180&gt;0,PENGISIAN!T180&gt;0,PENGISIAN!AA180&gt;PENGISIAN!T180),SUM(PENGISIAN!U180,PENGISIAN!Z180),IF(AND(PENGISIAN!AC180&gt;0,PENGISIAN!T180&gt;0,PENGISIAN!AC180&gt;PENGISIAN!T180),SUM(PENGISIAN!U180,PENGISIAN!Z180,PENGISIAN!AB180),0))</f>
        <v>0</v>
      </c>
      <c r="G176" s="238">
        <f>IF(AND(PENGISIAN!AH180&gt;0,PENGISIAN!AA180&gt;0,PENGISIAN!AH180&gt;PENGISIAN!AA180),PENGISIAN!AH180,IF(AND(PENGISIAN!AJ180&gt;0,PENGISIAN!AA180&gt;0,PENGISIAN!AJ180&gt;PENGISIAN!AA180),PENGISIAN!AJ180,0))</f>
        <v>0</v>
      </c>
      <c r="H176" s="238">
        <f>IF(AND(PENGISIAN!AH180&gt;0,PENGISIAN!AA180&gt;0,PENGISIAN!AH180&gt;PENGISIAN!AA180),SUM(PENGISIAN!AB180,PENGISIAN!AG180),IF(AND(PENGISIAN!AJ180&gt;0,PENGISIAN!AA180&gt;0,PENGISIAN!AJ180&gt;PENGISIAN!AA180),SUM(PENGISIAN!AB180,PENGISIAN!AG180,PENGISIAN!AI180),0))</f>
        <v>0</v>
      </c>
      <c r="I176" s="238">
        <f>IF(AND(PENGISIAN!AO180&gt;0,PENGISIAN!AH180&gt;0,PENGISIAN!AO180&gt;PENGISIAN!AH180),PENGISIAN!AO180,IF(AND(PENGISIAN!AQ180&gt;0,PENGISIAN!AH180&gt;0,PENGISIAN!AQ180&gt;PENGISIAN!AH180),PENGISIAN!AQ180,0))</f>
        <v>0</v>
      </c>
      <c r="J176" s="238">
        <f>IF(AND(PENGISIAN!AO180&gt;0,PENGISIAN!AH180&gt;0,PENGISIAN!AO180&gt;PENGISIAN!AH180),SUM(PENGISIAN!AI180,PENGISIAN!AN180),IF(AND(PENGISIAN!AQ180&gt;0,PENGISIAN!AH180&gt;0,PENGISIAN!AQ180&gt;PENGISIAN!AH180),SUM(PENGISIAN!AI180,PENGISIAN!AN180,PENGISIAN!AP180),0))</f>
        <v>0</v>
      </c>
      <c r="K176" s="238">
        <f>IF(AND(PENGISIAN!AV180&gt;0,PENGISIAN!AO180&gt;0,PENGISIAN!AV180&gt;PENGISIAN!AO180),PENGISIAN!AV180,IF(AND(PENGISIAN!AX180&gt;0,PENGISIAN!AO180&gt;0,PENGISIAN!AX180&gt;PENGISIAN!AO180),PENGISIAN!AX180,0))</f>
        <v>0</v>
      </c>
      <c r="L176" s="238">
        <f>IF(AND(PENGISIAN!AV180&gt;0,PENGISIAN!AO180&gt;0,PENGISIAN!AV180&gt;PENGISIAN!AO180),SUM(PENGISIAN!AP180,PENGISIAN!AU180),IF(AND(PENGISIAN!AX180&gt;0,PENGISIAN!AO180&gt;0,PENGISIAN!AX180&gt;PENGISIAN!AO180),SUM(PENGISIAN!AP180,PENGISIAN!AU180,PENGISIAN!AW180),0))</f>
        <v>0</v>
      </c>
      <c r="M176" s="238">
        <f>IF(AND(PENGISIAN!BC180&gt;0,PENGISIAN!AV180&gt;0,PENGISIAN!BC180&gt;PENGISIAN!AV180),PENGISIAN!BC180,IF(AND(PENGISIAN!BE180&gt;0,PENGISIAN!AV180&gt;0,PENGISIAN!BE180&gt;PENGISIAN!AV180),PENGISIAN!BE180,0))</f>
        <v>0</v>
      </c>
      <c r="N176" s="238">
        <f>IF(AND(PENGISIAN!BC180&gt;0,PENGISIAN!AV180&gt;0,PENGISIAN!BC180&gt;PENGISIAN!AV180),SUM(PENGISIAN!AW180,PENGISIAN!BB180),IF(AND(PENGISIAN!BE180&gt;0,PENGISIAN!AV180&gt;0,PENGISIAN!BE180&gt;PENGISIAN!AV180),SUM(PENGISIAN!AW180,PENGISIAN!BB180,PENGISIAN!BD180),0))</f>
        <v>0</v>
      </c>
      <c r="O176" s="238">
        <f>IF(AND(PENGISIAN!BJ180&gt;0,PENGISIAN!BC180&gt;0,PENGISIAN!BJ180&gt;PENGISIAN!BC180),PENGISIAN!BJ180,IF(AND(PENGISIAN!BL180&gt;0,PENGISIAN!BC180&gt;0,PENGISIAN!BL180&gt;PENGISIAN!BC180),PENGISIAN!BL180,0))</f>
        <v>0</v>
      </c>
      <c r="P176" s="238">
        <f>IF(AND(PENGISIAN!BJ180&gt;0,PENGISIAN!BC180&gt;0,PENGISIAN!BJ180&gt;PENGISIAN!BC180),SUM(PENGISIAN!BD180,PENGISIAN!BI180),IF(AND(PENGISIAN!BL180&gt;0,PENGISIAN!BC180&gt;0,PENGISIAN!BL180&gt;PENGISIAN!BC180),SUM(PENGISIAN!BD180,PENGISIAN!BI180,PENGISIAN!BK180),0))</f>
        <v>0</v>
      </c>
      <c r="Q176" s="238">
        <f>IF(AND(PENGISIAN!BQ180&gt;0,PENGISIAN!BJ180&gt;0,PENGISIAN!BQ180&gt;PENGISIAN!BJ180),PENGISIAN!BQ180,IF(AND(PENGISIAN!BS180&gt;0,PENGISIAN!BJ180&gt;0,PENGISIAN!BS180&gt;PENGISIAN!BJ180),PENGISIAN!BS180,0))</f>
        <v>0</v>
      </c>
      <c r="R176" s="238">
        <f>IF(AND(PENGISIAN!BQ180&gt;0,PENGISIAN!BJ180&gt;0,PENGISIAN!BQ180&gt;PENGISIAN!BJ180),SUM(PENGISIAN!BK180,PENGISIAN!BP180),IF(AND(PENGISIAN!BS180&gt;0,PENGISIAN!BJ180&gt;0,PENGISIAN!BS180&gt;PENGISIAN!BJ180),SUM(PENGISIAN!BK180,PENGISIAN!BP180,PENGISIAN!BR180),0))</f>
        <v>0</v>
      </c>
      <c r="S176" s="238">
        <f>IF(AND(PENGISIAN!BX180&gt;0,PENGISIAN!BQ180&gt;0,PENGISIAN!BX180&gt;PENGISIAN!BQ180),PENGISIAN!BX180,IF(AND(PENGISIAN!BZ180&gt;0,PENGISIAN!BQ180&gt;0,PENGISIAN!BZ180&gt;PENGISIAN!BQ180),PENGISIAN!BZ180,0))</f>
        <v>0</v>
      </c>
      <c r="T176" s="238">
        <f>IF(AND(PENGISIAN!BX180&gt;0,PENGISIAN!BQ180&gt;0,PENGISIAN!BX180&gt;PENGISIAN!BQ180),SUM(PENGISIAN!BR180,PENGISIAN!BW180),IF(AND(PENGISIAN!BZ180&gt;0,PENGISIAN!BQ180&gt;0,PENGISIAN!BZ180&gt;PENGISIAN!BQ180),SUM(PENGISIAN!BR180,PENGISIAN!BW180,PENGISIAN!BY180),0))</f>
        <v>0</v>
      </c>
      <c r="U176" s="238">
        <f>IF(AND(PENGISIAN!CE180&gt;0,PENGISIAN!BX180&gt;0,PENGISIAN!CE180&gt;PENGISIAN!BX180),PENGISIAN!CE180,IF(AND(PENGISIAN!CG180&gt;0,PENGISIAN!BX180&gt;0,PENGISIAN!CG180&gt;PENGISIAN!BX180),PENGISIAN!CG180,0))</f>
        <v>0</v>
      </c>
      <c r="V176" s="238">
        <f>IF(AND(PENGISIAN!CE180&gt;0,PENGISIAN!BX180&gt;0,PENGISIAN!CE180&gt;PENGISIAN!BX180),SUM(PENGISIAN!BY180,PENGISIAN!CD180),IF(AND(PENGISIAN!CG180&gt;0,PENGISIAN!BX180&gt;0,PENGISIAN!CG180&gt;PENGISIAN!BX180),SUM(PENGISIAN!BY180,PENGISIAN!CD180,PENGISIAN!CF180),0))</f>
        <v>0</v>
      </c>
      <c r="W176" s="238">
        <f>IF(AND(PENGISIAN!CL180&gt;0,PENGISIAN!CE180&gt;0,PENGISIAN!CL180&gt;PENGISIAN!CE180),PENGISIAN!CL180,IF(AND(PENGISIAN!CN180&gt;0,PENGISIAN!CE180&gt;0,PENGISIAN!CN180&gt;PENGISIAN!CE180),PENGISIAN!CN180,0))</f>
        <v>0</v>
      </c>
      <c r="X176" s="238">
        <f>IF(AND(PENGISIAN!CL180&gt;0,PENGISIAN!CE180&gt;0,PENGISIAN!CL180&gt;PENGISIAN!CE180),SUM(PENGISIAN!CF180,PENGISIAN!CK180),IF(AND(PENGISIAN!CN180&gt;0,PENGISIAN!CE180&gt;0,PENGISIAN!CN180&gt;PENGISIAN!CE180),SUM(PENGISIAN!CF180,PENGISIAN!CK180,PENGISIAN!CM180),0))</f>
        <v>0</v>
      </c>
      <c r="Y176" s="238">
        <f>IF(AND(PENGISIAN!CS180&gt;0,PENGISIAN!CL180&gt;0,PENGISIAN!CS180&gt;PENGISIAN!CL180),PENGISIAN!CS180,IF(AND(PENGISIAN!CU180&gt;0,PENGISIAN!CL180&gt;0,PENGISIAN!CU180&gt;PENGISIAN!CL180),PENGISIAN!CU180,0))</f>
        <v>0</v>
      </c>
      <c r="Z176" s="238">
        <f>IF(AND(PENGISIAN!CS180&gt;0,PENGISIAN!CL180&gt;0,PENGISIAN!CS180&gt;PENGISIAN!CL180),SUM(PENGISIAN!CM180,PENGISIAN!CR180),IF(AND(PENGISIAN!CU180&gt;0,PENGISIAN!CL180&gt;0,PENGISIAN!CU180&gt;PENGISIAN!CL180),SUM(PENGISIAN!CM180,PENGISIAN!CR180,PENGISIAN!CT180),0))</f>
        <v>0</v>
      </c>
      <c r="AA176" s="238">
        <f>IF(AND(PENGISIAN!CZ180&gt;0,PENGISIAN!CS180&gt;0,PENGISIAN!CZ180&gt;PENGISIAN!CS180),PENGISIAN!CZ180,IF(AND(PENGISIAN!DB180&gt;0,PENGISIAN!CS180&gt;0,PENGISIAN!DB180&gt;PENGISIAN!CS180),PENGISIAN!DB180,0))</f>
        <v>0</v>
      </c>
      <c r="AB176" s="238">
        <f>IF(AND(PENGISIAN!CZ180&gt;0,PENGISIAN!CS180&gt;0,PENGISIAN!CZ180&gt;PENGISIAN!CS180),SUM(PENGISIAN!CT180,PENGISIAN!CY180),IF(AND(PENGISIAN!DB180&gt;0,PENGISIAN!CS180&gt;0,PENGISIAN!DB180&gt;PENGISIAN!CS180),SUM(PENGISIAN!CT180,PENGISIAN!CY180,PENGISIAN!DA180),0))</f>
        <v>0</v>
      </c>
      <c r="AC176" s="238">
        <f>IF(AND(PENGISIAN!DG180&gt;0,PENGISIAN!CZ180&gt;0,PENGISIAN!DG180&gt;PENGISIAN!CZ180),PENGISIAN!DG180,IF(AND(PENGISIAN!DI180&gt;0,PENGISIAN!CZ180&gt;0,PENGISIAN!DI180&gt;PENGISIAN!CZ180),PENGISIAN!DI180,0))</f>
        <v>0</v>
      </c>
      <c r="AD176" s="238">
        <f>IF(AND(PENGISIAN!DG180&gt;0,PENGISIAN!CZ180&gt;0,PENGISIAN!DG180&gt;PENGISIAN!CZ180),SUM(PENGISIAN!DA180,PENGISIAN!DF180),IF(AND(PENGISIAN!DI180&gt;0,PENGISIAN!CZ180&gt;0,PENGISIAN!DI180&gt;PENGISIAN!CZ180),SUM(PENGISIAN!DA180,PENGISIAN!DF180,PENGISIAN!DH180),0))</f>
        <v>0</v>
      </c>
      <c r="AE176" s="238">
        <f>IF(AND(PENGISIAN!DN180&gt;0,PENGISIAN!DG180&gt;0,PENGISIAN!DN180&gt;PENGISIAN!DG180),PENGISIAN!DN180,IF(AND(PENGISIAN!DP180&gt;0,PENGISIAN!DG180&gt;0,PENGISIAN!DP180&gt;PENGISIAN!DG180),PENGISIAN!DP180,0))</f>
        <v>0</v>
      </c>
      <c r="AF176" s="238">
        <f>IF(AND(PENGISIAN!DN180&gt;0,PENGISIAN!DG180&gt;0,PENGISIAN!DN180&gt;PENGISIAN!DG180),SUM(PENGISIAN!DH180,PENGISIAN!DM180),IF(AND(PENGISIAN!DP180&gt;0,PENGISIAN!DG180&gt;0,PENGISIAN!DP180&gt;PENGISIAN!DG180),SUM(PENGISIAN!DH180,PENGISIAN!DM180,PENGISIAN!DO180),0))</f>
        <v>0</v>
      </c>
      <c r="AG176" s="238">
        <f>IF(AND(PENGISIAN!DU180&gt;0,PENGISIAN!DN180&gt;0,PENGISIAN!DU180&gt;PENGISIAN!DN180),PENGISIAN!DU180,IF(AND(PENGISIAN!DW180&gt;0,PENGISIAN!DN180&gt;0,PENGISIAN!DW180&gt;PENGISIAN!DN180),PENGISIAN!DW180,0))</f>
        <v>0</v>
      </c>
      <c r="AH176" s="238">
        <f>IF(AND(PENGISIAN!DU180&gt;0,PENGISIAN!DN180&gt;0,PENGISIAN!DU180&gt;PENGISIAN!DN180),SUM(PENGISIAN!DO180,PENGISIAN!DT180),IF(AND(PENGISIAN!DW180&gt;0,PENGISIAN!DN180&gt;0,PENGISIAN!DW180&gt;PENGISIAN!DN180),SUM(PENGISIAN!DO180,PENGISIAN!DT180,PENGISIAN!DV180),0))</f>
        <v>0</v>
      </c>
      <c r="AI176" s="238">
        <f>IF(AND(PENGISIAN!EB180&gt;0,PENGISIAN!DU180&gt;0,PENGISIAN!EB180&gt;PENGISIAN!DU180),PENGISIAN!EB180,IF(AND(PENGISIAN!ED180&gt;0,PENGISIAN!DU180&gt;0,PENGISIAN!ED180&gt;PENGISIAN!DU180),PENGISIAN!ED180,0))</f>
        <v>0</v>
      </c>
      <c r="AJ176" s="238">
        <f>IF(AND(PENGISIAN!EB180&gt;0,PENGISIAN!DU180&gt;0,PENGISIAN!EB180&gt;PENGISIAN!DU180),SUM(PENGISIAN!DV180,PENGISIAN!EA180),IF(AND(PENGISIAN!ED180&gt;0,PENGISIAN!DU180&gt;0,PENGISIAN!ED180&gt;PENGISIAN!DU180),SUM(PENGISIAN!DV180,PENGISIAN!EA180,PENGISIAN!EC180),0))</f>
        <v>0</v>
      </c>
      <c r="AK176" s="238">
        <f>IF(AND(PENGISIAN!EI180&gt;0,PENGISIAN!EB180&gt;0,PENGISIAN!EI180&gt;PENGISIAN!EB180),PENGISIAN!EI180,IF(AND(PENGISIAN!EK180&gt;0,PENGISIAN!EB180&gt;0,PENGISIAN!EK180&gt;PENGISIAN!EB180),PENGISIAN!EK180,0))</f>
        <v>0</v>
      </c>
      <c r="AL176" s="238">
        <f>IF(AND(PENGISIAN!EI180&gt;0,PENGISIAN!EB180&gt;0,PENGISIAN!EI180&gt;PENGISIAN!EB180),SUM(PENGISIAN!EC180,PENGISIAN!EH180),IF(AND(PENGISIAN!EK180&gt;0,PENGISIAN!EB180&gt;0,PENGISIAN!EK180&gt;PENGISIAN!EB180),SUM(PENGISIAN!EC180,PENGISIAN!EH180,PENGISIAN!EJ180),0))</f>
        <v>0</v>
      </c>
      <c r="AM176" s="238">
        <f>IF(AND(PENGISIAN!EP180&gt;0,PENGISIAN!EI180&gt;0,PENGISIAN!EP180&gt;PENGISIAN!EI180),PENGISIAN!EP180,IF(AND(PENGISIAN!ER180&gt;0,PENGISIAN!EI180&gt;0,PENGISIAN!ER180&gt;PENGISIAN!EI180),PENGISIAN!ER180,0))</f>
        <v>0</v>
      </c>
      <c r="AN176" s="238">
        <f>IF(AND(PENGISIAN!EP180&gt;0,PENGISIAN!EI180&gt;0,PENGISIAN!EP180&gt;PENGISIAN!EI180),SUM(PENGISIAN!EJ180,PENGISIAN!EO180),IF(AND(PENGISIAN!ER180&gt;0,PENGISIAN!EI180&gt;0,PENGISIAN!ER180&gt;PENGISIAN!EI180),SUM(PENGISIAN!EJ180,PENGISIAN!EO180,PENGISIAN!EQ180),0))</f>
        <v>0</v>
      </c>
      <c r="AO176" s="238">
        <f>IF(AND(PENGISIAN!EW180&gt;0,PENGISIAN!EP180&gt;0,PENGISIAN!EW180&gt;PENGISIAN!EP180),PENGISIAN!EW180,IF(AND(PENGISIAN!EY180&gt;0,PENGISIAN!EP180&gt;0,PENGISIAN!EY180&gt;PENGISIAN!EP180),PENGISIAN!EY180,0))</f>
        <v>0</v>
      </c>
      <c r="AP176" s="238">
        <f>IF(AND(PENGISIAN!EW180&gt;0,PENGISIAN!EP180&gt;0,PENGISIAN!EW180&gt;PENGISIAN!EP180),SUM(PENGISIAN!EQ180,PENGISIAN!EV180),IF(AND(PENGISIAN!EY180&gt;0,PENGISIAN!EP180&gt;0,PENGISIAN!EY180&gt;PENGISIAN!EP180),SUM(PENGISIAN!EQ180,PENGISIAN!EV180,PENGISIAN!EX180),0))</f>
        <v>0</v>
      </c>
      <c r="AQ176" s="238">
        <f>IF(AND(PENGISIAN!FD180&gt;0,PENGISIAN!EW180&gt;0,PENGISIAN!FD180&gt;PENGISIAN!EW180),PENGISIAN!FD180,IF(AND(PENGISIAN!FF180&gt;0,PENGISIAN!EW180&gt;0,PENGISIAN!FF180&gt;PENGISIAN!EW180),PENGISIAN!FF180,0))</f>
        <v>0</v>
      </c>
      <c r="AR176" s="238">
        <f>IF(AND(PENGISIAN!FD180&gt;0,PENGISIAN!EW180&gt;0,PENGISIAN!FD180&gt;PENGISIAN!EW180),SUM(PENGISIAN!EX180,PENGISIAN!FC180),IF(AND(PENGISIAN!FF180&gt;0,PENGISIAN!EW180&gt;0,PENGISIAN!FF180&gt;PENGISIAN!EW180),SUM(PENGISIAN!EX180,PENGISIAN!FC180,PENGISIAN!FE180),0))</f>
        <v>0</v>
      </c>
      <c r="AS176" s="238">
        <f>IF(AND(PENGISIAN!FK180&gt;0,PENGISIAN!FD180&gt;0,PENGISIAN!FK180&gt;PENGISIAN!FD180),PENGISIAN!FK180,IF(AND(PENGISIAN!FM180&gt;0,PENGISIAN!FD180&gt;0,PENGISIAN!FM180&gt;PENGISIAN!FD180),PENGISIAN!FM180,0))</f>
        <v>0</v>
      </c>
      <c r="AT176" s="238">
        <f>IF(AND(PENGISIAN!FK180&gt;0,PENGISIAN!FD180&gt;0,PENGISIAN!FK180&gt;PENGISIAN!FD180),SUM(PENGISIAN!FE180,PENGISIAN!FJ180),IF(AND(PENGISIAN!FM180&gt;0,PENGISIAN!FD180&gt;0,PENGISIAN!FM180&gt;PENGISIAN!FD180),SUM(PENGISIAN!FE180,PENGISIAN!FJ180,PENGISIAN!FL180),0))</f>
        <v>0</v>
      </c>
      <c r="AU176" s="238">
        <f>IF(AND(PENGISIAN!FR180&gt;0,PENGISIAN!FK180&gt;0,PENGISIAN!FR180&gt;PENGISIAN!FK180),PENGISIAN!FR180,IF(AND(PENGISIAN!FT180&gt;0,PENGISIAN!FK180&gt;0,PENGISIAN!FT180&gt;PENGISIAN!FK180),PENGISIAN!FT180,0))</f>
        <v>0</v>
      </c>
      <c r="AV176" s="238">
        <f>IF(AND(PENGISIAN!FR180&gt;0,PENGISIAN!FK180&gt;0,PENGISIAN!FR180&gt;PENGISIAN!FK180),SUM(PENGISIAN!FL180,PENGISIAN!FQ180),IF(AND(PENGISIAN!FT180&gt;0,PENGISIAN!FK180&gt;0,PENGISIAN!FT180&gt;PENGISIAN!FK180),SUM(PENGISIAN!FL180,PENGISIAN!FQ180,PENGISIAN!FS180),0))</f>
        <v>0</v>
      </c>
      <c r="AW176" s="238">
        <f>IF(AND(PENGISIAN!FY180&gt;0,PENGISIAN!FR180&gt;0,PENGISIAN!FY180&gt;PENGISIAN!FR180),PENGISIAN!FY180,IF(AND(PENGISIAN!GA180&gt;0,PENGISIAN!FR180&gt;0,PENGISIAN!GA180&gt;PENGISIAN!FR180),PENGISIAN!GA180,0))</f>
        <v>0</v>
      </c>
      <c r="AX176" s="238">
        <f>IF(AND(PENGISIAN!FY180&gt;0,PENGISIAN!FR180&gt;0,PENGISIAN!FY180&gt;PENGISIAN!FR180),SUM(PENGISIAN!FS180,PENGISIAN!FX180),IF(AND(PENGISIAN!GA180&gt;0,PENGISIAN!FR180&gt;0,PENGISIAN!GA180&gt;PENGISIAN!FR180),SUM(PENGISIAN!FS180,PENGISIAN!FX180,PENGISIAN!FZ180),0))</f>
        <v>0</v>
      </c>
      <c r="AY176" s="238">
        <f>IF(AND(PENGISIAN!GF180&gt;0,PENGISIAN!FY180&gt;0,PENGISIAN!GF180&gt;PENGISIAN!FY180),PENGISIAN!GF180,IF(AND(PENGISIAN!GH180&gt;0,PENGISIAN!FY180&gt;0,PENGISIAN!GH180&gt;PENGISIAN!FY180),PENGISIAN!GH180,0))</f>
        <v>0</v>
      </c>
      <c r="AZ176" s="238">
        <f>IF(AND(PENGISIAN!GF180&gt;0,PENGISIAN!FY180&gt;0,PENGISIAN!GF180&gt;PENGISIAN!FY180),SUM(PENGISIAN!FZ180,PENGISIAN!GE180),IF(AND(PENGISIAN!GH180&gt;0,PENGISIAN!FY180&gt;0,PENGISIAN!GH180&gt;PENGISIAN!FY180),SUM(PENGISIAN!FZ180,PENGISIAN!GE180,PENGISIAN!GG180),0))</f>
        <v>0</v>
      </c>
      <c r="BA176" s="238">
        <f>IF(AND(PENGISIAN!GM180&gt;0,PENGISIAN!GF180&gt;0,PENGISIAN!GM180&gt;PENGISIAN!GF180),PENGISIAN!GM180,IF(AND(PENGISIAN!GO180&gt;0,PENGISIAN!GF180&gt;0,PENGISIAN!GO180&gt;PENGISIAN!GF180),PENGISIAN!GO180,0))</f>
        <v>0</v>
      </c>
      <c r="BB176" s="238">
        <f>IF(AND(PENGISIAN!GM180&gt;0,PENGISIAN!GF180&gt;0,PENGISIAN!GM180&gt;PENGISIAN!GF180),SUM(PENGISIAN!GG180,PENGISIAN!GL180),IF(AND(PENGISIAN!GO180&gt;0,PENGISIAN!GF180&gt;0,PENGISIAN!GO180&gt;PENGISIAN!GF180),SUM(PENGISIAN!GG180,PENGISIAN!GL180,PENGISIAN!GN180),0))</f>
        <v>0</v>
      </c>
      <c r="BC176" s="238">
        <f>IF(AND(PENGISIAN!GT180&gt;0,PENGISIAN!GM180&gt;0,PENGISIAN!GT180&gt;PENGISIAN!GM180),PENGISIAN!GT180,IF(AND(PENGISIAN!GV180&gt;0,PENGISIAN!GM180&gt;0,PENGISIAN!GV180&gt;PENGISIAN!GM180),PENGISIAN!GV180,0))</f>
        <v>0</v>
      </c>
      <c r="BD176" s="238">
        <f>IF(AND(PENGISIAN!GT180&gt;0,PENGISIAN!GM180&gt;0,PENGISIAN!GT180&gt;PENGISIAN!GM180),SUM(PENGISIAN!GN180,PENGISIAN!GS180),IF(AND(PENGISIAN!GV180&gt;0,PENGISIAN!GM180&gt;0,PENGISIAN!GV180&gt;PENGISIAN!GM180),SUM(PENGISIAN!GN180,PENGISIAN!GS180,PENGISIAN!GU180),0))</f>
        <v>0</v>
      </c>
      <c r="BE176" s="238">
        <f>IF(AND(PENGISIAN!HA180&gt;0,PENGISIAN!GT180&gt;0,PENGISIAN!HA180&gt;PENGISIAN!GT180),PENGISIAN!HA180,IF(AND(PENGISIAN!HC180&gt;0,PENGISIAN!GT180&gt;0,PENGISIAN!HC180&gt;PENGISIAN!GT180),PENGISIAN!HC180,0))</f>
        <v>0</v>
      </c>
      <c r="BF176" s="238">
        <f>IF(AND(PENGISIAN!HA180&gt;0,PENGISIAN!GT180&gt;0,PENGISIAN!HA180&gt;PENGISIAN!GT180),SUM(PENGISIAN!GU180,PENGISIAN!GZ180),IF(AND(PENGISIAN!HC180&gt;0,PENGISIAN!GT180&gt;0,PENGISIAN!HC180&gt;PENGISIAN!GT180),SUM(PENGISIAN!GU180,PENGISIAN!GZ180,PENGISIAN!HB180),0))</f>
        <v>0</v>
      </c>
      <c r="BG176" s="238">
        <f>IF(AND(PENGISIAN!HH180&gt;0,PENGISIAN!HA180&gt;0,PENGISIAN!HH180&gt;PENGISIAN!HA180),PENGISIAN!HH180,IF(AND(PENGISIAN!HJ180&gt;0,PENGISIAN!HA180&gt;0,PENGISIAN!HJ180&gt;PENGISIAN!HA180),PENGISIAN!HJ180,0))</f>
        <v>0</v>
      </c>
      <c r="BH176" s="238">
        <f>IF(AND(PENGISIAN!HH180&gt;0,PENGISIAN!HA180&gt;0,PENGISIAN!HH180&gt;PENGISIAN!HA180),SUM(PENGISIAN!HB180,PENGISIAN!HG180),IF(AND(PENGISIAN!HJ180&gt;0,PENGISIAN!HA180&gt;0,PENGISIAN!HJ180&gt;PENGISIAN!HA180),SUM(PENGISIAN!HB180,PENGISIAN!HG180,PENGISIAN!HI180),0))</f>
        <v>0</v>
      </c>
      <c r="BI176" s="238">
        <f>IF(AND(PENGISIAN!HJ180&gt;0,PENGISIAN!HH180&gt;0,PENGISIAN!HJ180&gt;PENGISIAN!HH180),PENGISIAN!HJ180,0)</f>
        <v>0</v>
      </c>
      <c r="BJ176" s="238">
        <f>IF(AND(PENGISIAN!HJ180&gt;0,PENGISIAN!HH180&gt;0,PENGISIAN!HJ180&gt;PENGISIAN!HH180),PENGISIAN!HI180,0)</f>
        <v>0</v>
      </c>
    </row>
    <row r="177" spans="1:62">
      <c r="A177" s="238">
        <f>IF(AND(PENGISIAN!M181&gt;0,PENGISIAN!F181&gt;0,PENGISIAN!M181&gt;PENGISIAN!F181),PENGISIAN!M181,IF(AND(PENGISIAN!O181&gt;0,PENGISIAN!F181&gt;0,PENGISIAN!O181&gt;PENGISIAN!F181),PENGISIAN!O181,0))</f>
        <v>0</v>
      </c>
      <c r="B177" s="238">
        <f>IF(AND(PENGISIAN!M181&gt;0,PENGISIAN!F181&gt;0,PENGISIAN!M181&gt;PENGISIAN!F181),SUM(PENGISIAN!G181,PENGISIAN!L181),IF(AND(PENGISIAN!O181&gt;0,PENGISIAN!F181&gt;0,PENGISIAN!O181&gt;PENGISIAN!F181),SUM(PENGISIAN!G181,PENGISIAN!L181,PENGISIAN!N181),0))</f>
        <v>0</v>
      </c>
      <c r="C177" s="238">
        <f>IF(AND(PENGISIAN!T181&gt;0,PENGISIAN!M181&gt;0,PENGISIAN!T181&gt;PENGISIAN!M181),PENGISIAN!T181,IF(AND(PENGISIAN!V181&gt;0,PENGISIAN!M181&gt;0,PENGISIAN!V181&gt;PENGISIAN!M181),PENGISIAN!V181,0))</f>
        <v>0</v>
      </c>
      <c r="D177" s="238">
        <f>IF(AND(PENGISIAN!T181&gt;0,PENGISIAN!M181&gt;0,PENGISIAN!T181&gt;PENGISIAN!M181),SUM(PENGISIAN!N181,PENGISIAN!S181),IF(AND(PENGISIAN!V181&gt;0,PENGISIAN!M181&gt;0,PENGISIAN!V181&gt;PENGISIAN!M181),SUM(PENGISIAN!N181,PENGISIAN!S181,PENGISIAN!U181),0))</f>
        <v>0</v>
      </c>
      <c r="E177" s="238">
        <f>IF(AND(PENGISIAN!AA181&gt;0,PENGISIAN!T181&gt;0,PENGISIAN!AA181&gt;PENGISIAN!T181),PENGISIAN!AA181,IF(AND(PENGISIAN!AC181&gt;0,PENGISIAN!T181&gt;0,PENGISIAN!AC181&gt;PENGISIAN!T181),PENGISIAN!AC181,0))</f>
        <v>0</v>
      </c>
      <c r="F177" s="238">
        <f>IF(AND(PENGISIAN!AA181&gt;0,PENGISIAN!T181&gt;0,PENGISIAN!AA181&gt;PENGISIAN!T181),SUM(PENGISIAN!U181,PENGISIAN!Z181),IF(AND(PENGISIAN!AC181&gt;0,PENGISIAN!T181&gt;0,PENGISIAN!AC181&gt;PENGISIAN!T181),SUM(PENGISIAN!U181,PENGISIAN!Z181,PENGISIAN!AB181),0))</f>
        <v>0</v>
      </c>
      <c r="G177" s="238">
        <f>IF(AND(PENGISIAN!AH181&gt;0,PENGISIAN!AA181&gt;0,PENGISIAN!AH181&gt;PENGISIAN!AA181),PENGISIAN!AH181,IF(AND(PENGISIAN!AJ181&gt;0,PENGISIAN!AA181&gt;0,PENGISIAN!AJ181&gt;PENGISIAN!AA181),PENGISIAN!AJ181,0))</f>
        <v>0</v>
      </c>
      <c r="H177" s="238">
        <f>IF(AND(PENGISIAN!AH181&gt;0,PENGISIAN!AA181&gt;0,PENGISIAN!AH181&gt;PENGISIAN!AA181),SUM(PENGISIAN!AB181,PENGISIAN!AG181),IF(AND(PENGISIAN!AJ181&gt;0,PENGISIAN!AA181&gt;0,PENGISIAN!AJ181&gt;PENGISIAN!AA181),SUM(PENGISIAN!AB181,PENGISIAN!AG181,PENGISIAN!AI181),0))</f>
        <v>0</v>
      </c>
      <c r="I177" s="238">
        <f>IF(AND(PENGISIAN!AO181&gt;0,PENGISIAN!AH181&gt;0,PENGISIAN!AO181&gt;PENGISIAN!AH181),PENGISIAN!AO181,IF(AND(PENGISIAN!AQ181&gt;0,PENGISIAN!AH181&gt;0,PENGISIAN!AQ181&gt;PENGISIAN!AH181),PENGISIAN!AQ181,0))</f>
        <v>0</v>
      </c>
      <c r="J177" s="238">
        <f>IF(AND(PENGISIAN!AO181&gt;0,PENGISIAN!AH181&gt;0,PENGISIAN!AO181&gt;PENGISIAN!AH181),SUM(PENGISIAN!AI181,PENGISIAN!AN181),IF(AND(PENGISIAN!AQ181&gt;0,PENGISIAN!AH181&gt;0,PENGISIAN!AQ181&gt;PENGISIAN!AH181),SUM(PENGISIAN!AI181,PENGISIAN!AN181,PENGISIAN!AP181),0))</f>
        <v>0</v>
      </c>
      <c r="K177" s="238">
        <f>IF(AND(PENGISIAN!AV181&gt;0,PENGISIAN!AO181&gt;0,PENGISIAN!AV181&gt;PENGISIAN!AO181),PENGISIAN!AV181,IF(AND(PENGISIAN!AX181&gt;0,PENGISIAN!AO181&gt;0,PENGISIAN!AX181&gt;PENGISIAN!AO181),PENGISIAN!AX181,0))</f>
        <v>0</v>
      </c>
      <c r="L177" s="238">
        <f>IF(AND(PENGISIAN!AV181&gt;0,PENGISIAN!AO181&gt;0,PENGISIAN!AV181&gt;PENGISIAN!AO181),SUM(PENGISIAN!AP181,PENGISIAN!AU181),IF(AND(PENGISIAN!AX181&gt;0,PENGISIAN!AO181&gt;0,PENGISIAN!AX181&gt;PENGISIAN!AO181),SUM(PENGISIAN!AP181,PENGISIAN!AU181,PENGISIAN!AW181),0))</f>
        <v>0</v>
      </c>
      <c r="M177" s="238">
        <f>IF(AND(PENGISIAN!BC181&gt;0,PENGISIAN!AV181&gt;0,PENGISIAN!BC181&gt;PENGISIAN!AV181),PENGISIAN!BC181,IF(AND(PENGISIAN!BE181&gt;0,PENGISIAN!AV181&gt;0,PENGISIAN!BE181&gt;PENGISIAN!AV181),PENGISIAN!BE181,0))</f>
        <v>0</v>
      </c>
      <c r="N177" s="238">
        <f>IF(AND(PENGISIAN!BC181&gt;0,PENGISIAN!AV181&gt;0,PENGISIAN!BC181&gt;PENGISIAN!AV181),SUM(PENGISIAN!AW181,PENGISIAN!BB181),IF(AND(PENGISIAN!BE181&gt;0,PENGISIAN!AV181&gt;0,PENGISIAN!BE181&gt;PENGISIAN!AV181),SUM(PENGISIAN!AW181,PENGISIAN!BB181,PENGISIAN!BD181),0))</f>
        <v>0</v>
      </c>
      <c r="O177" s="238">
        <f>IF(AND(PENGISIAN!BJ181&gt;0,PENGISIAN!BC181&gt;0,PENGISIAN!BJ181&gt;PENGISIAN!BC181),PENGISIAN!BJ181,IF(AND(PENGISIAN!BL181&gt;0,PENGISIAN!BC181&gt;0,PENGISIAN!BL181&gt;PENGISIAN!BC181),PENGISIAN!BL181,0))</f>
        <v>0</v>
      </c>
      <c r="P177" s="238">
        <f>IF(AND(PENGISIAN!BJ181&gt;0,PENGISIAN!BC181&gt;0,PENGISIAN!BJ181&gt;PENGISIAN!BC181),SUM(PENGISIAN!BD181,PENGISIAN!BI181),IF(AND(PENGISIAN!BL181&gt;0,PENGISIAN!BC181&gt;0,PENGISIAN!BL181&gt;PENGISIAN!BC181),SUM(PENGISIAN!BD181,PENGISIAN!BI181,PENGISIAN!BK181),0))</f>
        <v>0</v>
      </c>
      <c r="Q177" s="238">
        <f>IF(AND(PENGISIAN!BQ181&gt;0,PENGISIAN!BJ181&gt;0,PENGISIAN!BQ181&gt;PENGISIAN!BJ181),PENGISIAN!BQ181,IF(AND(PENGISIAN!BS181&gt;0,PENGISIAN!BJ181&gt;0,PENGISIAN!BS181&gt;PENGISIAN!BJ181),PENGISIAN!BS181,0))</f>
        <v>0</v>
      </c>
      <c r="R177" s="238">
        <f>IF(AND(PENGISIAN!BQ181&gt;0,PENGISIAN!BJ181&gt;0,PENGISIAN!BQ181&gt;PENGISIAN!BJ181),SUM(PENGISIAN!BK181,PENGISIAN!BP181),IF(AND(PENGISIAN!BS181&gt;0,PENGISIAN!BJ181&gt;0,PENGISIAN!BS181&gt;PENGISIAN!BJ181),SUM(PENGISIAN!BK181,PENGISIAN!BP181,PENGISIAN!BR181),0))</f>
        <v>0</v>
      </c>
      <c r="S177" s="238">
        <f>IF(AND(PENGISIAN!BX181&gt;0,PENGISIAN!BQ181&gt;0,PENGISIAN!BX181&gt;PENGISIAN!BQ181),PENGISIAN!BX181,IF(AND(PENGISIAN!BZ181&gt;0,PENGISIAN!BQ181&gt;0,PENGISIAN!BZ181&gt;PENGISIAN!BQ181),PENGISIAN!BZ181,0))</f>
        <v>0</v>
      </c>
      <c r="T177" s="238">
        <f>IF(AND(PENGISIAN!BX181&gt;0,PENGISIAN!BQ181&gt;0,PENGISIAN!BX181&gt;PENGISIAN!BQ181),SUM(PENGISIAN!BR181,PENGISIAN!BW181),IF(AND(PENGISIAN!BZ181&gt;0,PENGISIAN!BQ181&gt;0,PENGISIAN!BZ181&gt;PENGISIAN!BQ181),SUM(PENGISIAN!BR181,PENGISIAN!BW181,PENGISIAN!BY181),0))</f>
        <v>0</v>
      </c>
      <c r="U177" s="238">
        <f>IF(AND(PENGISIAN!CE181&gt;0,PENGISIAN!BX181&gt;0,PENGISIAN!CE181&gt;PENGISIAN!BX181),PENGISIAN!CE181,IF(AND(PENGISIAN!CG181&gt;0,PENGISIAN!BX181&gt;0,PENGISIAN!CG181&gt;PENGISIAN!BX181),PENGISIAN!CG181,0))</f>
        <v>0</v>
      </c>
      <c r="V177" s="238">
        <f>IF(AND(PENGISIAN!CE181&gt;0,PENGISIAN!BX181&gt;0,PENGISIAN!CE181&gt;PENGISIAN!BX181),SUM(PENGISIAN!BY181,PENGISIAN!CD181),IF(AND(PENGISIAN!CG181&gt;0,PENGISIAN!BX181&gt;0,PENGISIAN!CG181&gt;PENGISIAN!BX181),SUM(PENGISIAN!BY181,PENGISIAN!CD181,PENGISIAN!CF181),0))</f>
        <v>0</v>
      </c>
      <c r="W177" s="238">
        <f>IF(AND(PENGISIAN!CL181&gt;0,PENGISIAN!CE181&gt;0,PENGISIAN!CL181&gt;PENGISIAN!CE181),PENGISIAN!CL181,IF(AND(PENGISIAN!CN181&gt;0,PENGISIAN!CE181&gt;0,PENGISIAN!CN181&gt;PENGISIAN!CE181),PENGISIAN!CN181,0))</f>
        <v>0</v>
      </c>
      <c r="X177" s="238">
        <f>IF(AND(PENGISIAN!CL181&gt;0,PENGISIAN!CE181&gt;0,PENGISIAN!CL181&gt;PENGISIAN!CE181),SUM(PENGISIAN!CF181,PENGISIAN!CK181),IF(AND(PENGISIAN!CN181&gt;0,PENGISIAN!CE181&gt;0,PENGISIAN!CN181&gt;PENGISIAN!CE181),SUM(PENGISIAN!CF181,PENGISIAN!CK181,PENGISIAN!CM181),0))</f>
        <v>0</v>
      </c>
      <c r="Y177" s="238">
        <f>IF(AND(PENGISIAN!CS181&gt;0,PENGISIAN!CL181&gt;0,PENGISIAN!CS181&gt;PENGISIAN!CL181),PENGISIAN!CS181,IF(AND(PENGISIAN!CU181&gt;0,PENGISIAN!CL181&gt;0,PENGISIAN!CU181&gt;PENGISIAN!CL181),PENGISIAN!CU181,0))</f>
        <v>0</v>
      </c>
      <c r="Z177" s="238">
        <f>IF(AND(PENGISIAN!CS181&gt;0,PENGISIAN!CL181&gt;0,PENGISIAN!CS181&gt;PENGISIAN!CL181),SUM(PENGISIAN!CM181,PENGISIAN!CR181),IF(AND(PENGISIAN!CU181&gt;0,PENGISIAN!CL181&gt;0,PENGISIAN!CU181&gt;PENGISIAN!CL181),SUM(PENGISIAN!CM181,PENGISIAN!CR181,PENGISIAN!CT181),0))</f>
        <v>0</v>
      </c>
      <c r="AA177" s="238">
        <f>IF(AND(PENGISIAN!CZ181&gt;0,PENGISIAN!CS181&gt;0,PENGISIAN!CZ181&gt;PENGISIAN!CS181),PENGISIAN!CZ181,IF(AND(PENGISIAN!DB181&gt;0,PENGISIAN!CS181&gt;0,PENGISIAN!DB181&gt;PENGISIAN!CS181),PENGISIAN!DB181,0))</f>
        <v>0</v>
      </c>
      <c r="AB177" s="238">
        <f>IF(AND(PENGISIAN!CZ181&gt;0,PENGISIAN!CS181&gt;0,PENGISIAN!CZ181&gt;PENGISIAN!CS181),SUM(PENGISIAN!CT181,PENGISIAN!CY181),IF(AND(PENGISIAN!DB181&gt;0,PENGISIAN!CS181&gt;0,PENGISIAN!DB181&gt;PENGISIAN!CS181),SUM(PENGISIAN!CT181,PENGISIAN!CY181,PENGISIAN!DA181),0))</f>
        <v>0</v>
      </c>
      <c r="AC177" s="238">
        <f>IF(AND(PENGISIAN!DG181&gt;0,PENGISIAN!CZ181&gt;0,PENGISIAN!DG181&gt;PENGISIAN!CZ181),PENGISIAN!DG181,IF(AND(PENGISIAN!DI181&gt;0,PENGISIAN!CZ181&gt;0,PENGISIAN!DI181&gt;PENGISIAN!CZ181),PENGISIAN!DI181,0))</f>
        <v>0</v>
      </c>
      <c r="AD177" s="238">
        <f>IF(AND(PENGISIAN!DG181&gt;0,PENGISIAN!CZ181&gt;0,PENGISIAN!DG181&gt;PENGISIAN!CZ181),SUM(PENGISIAN!DA181,PENGISIAN!DF181),IF(AND(PENGISIAN!DI181&gt;0,PENGISIAN!CZ181&gt;0,PENGISIAN!DI181&gt;PENGISIAN!CZ181),SUM(PENGISIAN!DA181,PENGISIAN!DF181,PENGISIAN!DH181),0))</f>
        <v>0</v>
      </c>
      <c r="AE177" s="238">
        <f>IF(AND(PENGISIAN!DN181&gt;0,PENGISIAN!DG181&gt;0,PENGISIAN!DN181&gt;PENGISIAN!DG181),PENGISIAN!DN181,IF(AND(PENGISIAN!DP181&gt;0,PENGISIAN!DG181&gt;0,PENGISIAN!DP181&gt;PENGISIAN!DG181),PENGISIAN!DP181,0))</f>
        <v>0</v>
      </c>
      <c r="AF177" s="238">
        <f>IF(AND(PENGISIAN!DN181&gt;0,PENGISIAN!DG181&gt;0,PENGISIAN!DN181&gt;PENGISIAN!DG181),SUM(PENGISIAN!DH181,PENGISIAN!DM181),IF(AND(PENGISIAN!DP181&gt;0,PENGISIAN!DG181&gt;0,PENGISIAN!DP181&gt;PENGISIAN!DG181),SUM(PENGISIAN!DH181,PENGISIAN!DM181,PENGISIAN!DO181),0))</f>
        <v>0</v>
      </c>
      <c r="AG177" s="238">
        <f>IF(AND(PENGISIAN!DU181&gt;0,PENGISIAN!DN181&gt;0,PENGISIAN!DU181&gt;PENGISIAN!DN181),PENGISIAN!DU181,IF(AND(PENGISIAN!DW181&gt;0,PENGISIAN!DN181&gt;0,PENGISIAN!DW181&gt;PENGISIAN!DN181),PENGISIAN!DW181,0))</f>
        <v>0</v>
      </c>
      <c r="AH177" s="238">
        <f>IF(AND(PENGISIAN!DU181&gt;0,PENGISIAN!DN181&gt;0,PENGISIAN!DU181&gt;PENGISIAN!DN181),SUM(PENGISIAN!DO181,PENGISIAN!DT181),IF(AND(PENGISIAN!DW181&gt;0,PENGISIAN!DN181&gt;0,PENGISIAN!DW181&gt;PENGISIAN!DN181),SUM(PENGISIAN!DO181,PENGISIAN!DT181,PENGISIAN!DV181),0))</f>
        <v>0</v>
      </c>
      <c r="AI177" s="238">
        <f>IF(AND(PENGISIAN!EB181&gt;0,PENGISIAN!DU181&gt;0,PENGISIAN!EB181&gt;PENGISIAN!DU181),PENGISIAN!EB181,IF(AND(PENGISIAN!ED181&gt;0,PENGISIAN!DU181&gt;0,PENGISIAN!ED181&gt;PENGISIAN!DU181),PENGISIAN!ED181,0))</f>
        <v>0</v>
      </c>
      <c r="AJ177" s="238">
        <f>IF(AND(PENGISIAN!EB181&gt;0,PENGISIAN!DU181&gt;0,PENGISIAN!EB181&gt;PENGISIAN!DU181),SUM(PENGISIAN!DV181,PENGISIAN!EA181),IF(AND(PENGISIAN!ED181&gt;0,PENGISIAN!DU181&gt;0,PENGISIAN!ED181&gt;PENGISIAN!DU181),SUM(PENGISIAN!DV181,PENGISIAN!EA181,PENGISIAN!EC181),0))</f>
        <v>0</v>
      </c>
      <c r="AK177" s="238">
        <f>IF(AND(PENGISIAN!EI181&gt;0,PENGISIAN!EB181&gt;0,PENGISIAN!EI181&gt;PENGISIAN!EB181),PENGISIAN!EI181,IF(AND(PENGISIAN!EK181&gt;0,PENGISIAN!EB181&gt;0,PENGISIAN!EK181&gt;PENGISIAN!EB181),PENGISIAN!EK181,0))</f>
        <v>0</v>
      </c>
      <c r="AL177" s="238">
        <f>IF(AND(PENGISIAN!EI181&gt;0,PENGISIAN!EB181&gt;0,PENGISIAN!EI181&gt;PENGISIAN!EB181),SUM(PENGISIAN!EC181,PENGISIAN!EH181),IF(AND(PENGISIAN!EK181&gt;0,PENGISIAN!EB181&gt;0,PENGISIAN!EK181&gt;PENGISIAN!EB181),SUM(PENGISIAN!EC181,PENGISIAN!EH181,PENGISIAN!EJ181),0))</f>
        <v>0</v>
      </c>
      <c r="AM177" s="238">
        <f>IF(AND(PENGISIAN!EP181&gt;0,PENGISIAN!EI181&gt;0,PENGISIAN!EP181&gt;PENGISIAN!EI181),PENGISIAN!EP181,IF(AND(PENGISIAN!ER181&gt;0,PENGISIAN!EI181&gt;0,PENGISIAN!ER181&gt;PENGISIAN!EI181),PENGISIAN!ER181,0))</f>
        <v>0</v>
      </c>
      <c r="AN177" s="238">
        <f>IF(AND(PENGISIAN!EP181&gt;0,PENGISIAN!EI181&gt;0,PENGISIAN!EP181&gt;PENGISIAN!EI181),SUM(PENGISIAN!EJ181,PENGISIAN!EO181),IF(AND(PENGISIAN!ER181&gt;0,PENGISIAN!EI181&gt;0,PENGISIAN!ER181&gt;PENGISIAN!EI181),SUM(PENGISIAN!EJ181,PENGISIAN!EO181,PENGISIAN!EQ181),0))</f>
        <v>0</v>
      </c>
      <c r="AO177" s="238">
        <f>IF(AND(PENGISIAN!EW181&gt;0,PENGISIAN!EP181&gt;0,PENGISIAN!EW181&gt;PENGISIAN!EP181),PENGISIAN!EW181,IF(AND(PENGISIAN!EY181&gt;0,PENGISIAN!EP181&gt;0,PENGISIAN!EY181&gt;PENGISIAN!EP181),PENGISIAN!EY181,0))</f>
        <v>0</v>
      </c>
      <c r="AP177" s="238">
        <f>IF(AND(PENGISIAN!EW181&gt;0,PENGISIAN!EP181&gt;0,PENGISIAN!EW181&gt;PENGISIAN!EP181),SUM(PENGISIAN!EQ181,PENGISIAN!EV181),IF(AND(PENGISIAN!EY181&gt;0,PENGISIAN!EP181&gt;0,PENGISIAN!EY181&gt;PENGISIAN!EP181),SUM(PENGISIAN!EQ181,PENGISIAN!EV181,PENGISIAN!EX181),0))</f>
        <v>0</v>
      </c>
      <c r="AQ177" s="238">
        <f>IF(AND(PENGISIAN!FD181&gt;0,PENGISIAN!EW181&gt;0,PENGISIAN!FD181&gt;PENGISIAN!EW181),PENGISIAN!FD181,IF(AND(PENGISIAN!FF181&gt;0,PENGISIAN!EW181&gt;0,PENGISIAN!FF181&gt;PENGISIAN!EW181),PENGISIAN!FF181,0))</f>
        <v>0</v>
      </c>
      <c r="AR177" s="238">
        <f>IF(AND(PENGISIAN!FD181&gt;0,PENGISIAN!EW181&gt;0,PENGISIAN!FD181&gt;PENGISIAN!EW181),SUM(PENGISIAN!EX181,PENGISIAN!FC181),IF(AND(PENGISIAN!FF181&gt;0,PENGISIAN!EW181&gt;0,PENGISIAN!FF181&gt;PENGISIAN!EW181),SUM(PENGISIAN!EX181,PENGISIAN!FC181,PENGISIAN!FE181),0))</f>
        <v>0</v>
      </c>
      <c r="AS177" s="238">
        <f>IF(AND(PENGISIAN!FK181&gt;0,PENGISIAN!FD181&gt;0,PENGISIAN!FK181&gt;PENGISIAN!FD181),PENGISIAN!FK181,IF(AND(PENGISIAN!FM181&gt;0,PENGISIAN!FD181&gt;0,PENGISIAN!FM181&gt;PENGISIAN!FD181),PENGISIAN!FM181,0))</f>
        <v>0</v>
      </c>
      <c r="AT177" s="238">
        <f>IF(AND(PENGISIAN!FK181&gt;0,PENGISIAN!FD181&gt;0,PENGISIAN!FK181&gt;PENGISIAN!FD181),SUM(PENGISIAN!FE181,PENGISIAN!FJ181),IF(AND(PENGISIAN!FM181&gt;0,PENGISIAN!FD181&gt;0,PENGISIAN!FM181&gt;PENGISIAN!FD181),SUM(PENGISIAN!FE181,PENGISIAN!FJ181,PENGISIAN!FL181),0))</f>
        <v>0</v>
      </c>
      <c r="AU177" s="238">
        <f>IF(AND(PENGISIAN!FR181&gt;0,PENGISIAN!FK181&gt;0,PENGISIAN!FR181&gt;PENGISIAN!FK181),PENGISIAN!FR181,IF(AND(PENGISIAN!FT181&gt;0,PENGISIAN!FK181&gt;0,PENGISIAN!FT181&gt;PENGISIAN!FK181),PENGISIAN!FT181,0))</f>
        <v>0</v>
      </c>
      <c r="AV177" s="238">
        <f>IF(AND(PENGISIAN!FR181&gt;0,PENGISIAN!FK181&gt;0,PENGISIAN!FR181&gt;PENGISIAN!FK181),SUM(PENGISIAN!FL181,PENGISIAN!FQ181),IF(AND(PENGISIAN!FT181&gt;0,PENGISIAN!FK181&gt;0,PENGISIAN!FT181&gt;PENGISIAN!FK181),SUM(PENGISIAN!FL181,PENGISIAN!FQ181,PENGISIAN!FS181),0))</f>
        <v>0</v>
      </c>
      <c r="AW177" s="238">
        <f>IF(AND(PENGISIAN!FY181&gt;0,PENGISIAN!FR181&gt;0,PENGISIAN!FY181&gt;PENGISIAN!FR181),PENGISIAN!FY181,IF(AND(PENGISIAN!GA181&gt;0,PENGISIAN!FR181&gt;0,PENGISIAN!GA181&gt;PENGISIAN!FR181),PENGISIAN!GA181,0))</f>
        <v>0</v>
      </c>
      <c r="AX177" s="238">
        <f>IF(AND(PENGISIAN!FY181&gt;0,PENGISIAN!FR181&gt;0,PENGISIAN!FY181&gt;PENGISIAN!FR181),SUM(PENGISIAN!FS181,PENGISIAN!FX181),IF(AND(PENGISIAN!GA181&gt;0,PENGISIAN!FR181&gt;0,PENGISIAN!GA181&gt;PENGISIAN!FR181),SUM(PENGISIAN!FS181,PENGISIAN!FX181,PENGISIAN!FZ181),0))</f>
        <v>0</v>
      </c>
      <c r="AY177" s="238">
        <f>IF(AND(PENGISIAN!GF181&gt;0,PENGISIAN!FY181&gt;0,PENGISIAN!GF181&gt;PENGISIAN!FY181),PENGISIAN!GF181,IF(AND(PENGISIAN!GH181&gt;0,PENGISIAN!FY181&gt;0,PENGISIAN!GH181&gt;PENGISIAN!FY181),PENGISIAN!GH181,0))</f>
        <v>0</v>
      </c>
      <c r="AZ177" s="238">
        <f>IF(AND(PENGISIAN!GF181&gt;0,PENGISIAN!FY181&gt;0,PENGISIAN!GF181&gt;PENGISIAN!FY181),SUM(PENGISIAN!FZ181,PENGISIAN!GE181),IF(AND(PENGISIAN!GH181&gt;0,PENGISIAN!FY181&gt;0,PENGISIAN!GH181&gt;PENGISIAN!FY181),SUM(PENGISIAN!FZ181,PENGISIAN!GE181,PENGISIAN!GG181),0))</f>
        <v>0</v>
      </c>
      <c r="BA177" s="238">
        <f>IF(AND(PENGISIAN!GM181&gt;0,PENGISIAN!GF181&gt;0,PENGISIAN!GM181&gt;PENGISIAN!GF181),PENGISIAN!GM181,IF(AND(PENGISIAN!GO181&gt;0,PENGISIAN!GF181&gt;0,PENGISIAN!GO181&gt;PENGISIAN!GF181),PENGISIAN!GO181,0))</f>
        <v>0</v>
      </c>
      <c r="BB177" s="238">
        <f>IF(AND(PENGISIAN!GM181&gt;0,PENGISIAN!GF181&gt;0,PENGISIAN!GM181&gt;PENGISIAN!GF181),SUM(PENGISIAN!GG181,PENGISIAN!GL181),IF(AND(PENGISIAN!GO181&gt;0,PENGISIAN!GF181&gt;0,PENGISIAN!GO181&gt;PENGISIAN!GF181),SUM(PENGISIAN!GG181,PENGISIAN!GL181,PENGISIAN!GN181),0))</f>
        <v>0</v>
      </c>
      <c r="BC177" s="238">
        <f>IF(AND(PENGISIAN!GT181&gt;0,PENGISIAN!GM181&gt;0,PENGISIAN!GT181&gt;PENGISIAN!GM181),PENGISIAN!GT181,IF(AND(PENGISIAN!GV181&gt;0,PENGISIAN!GM181&gt;0,PENGISIAN!GV181&gt;PENGISIAN!GM181),PENGISIAN!GV181,0))</f>
        <v>0</v>
      </c>
      <c r="BD177" s="238">
        <f>IF(AND(PENGISIAN!GT181&gt;0,PENGISIAN!GM181&gt;0,PENGISIAN!GT181&gt;PENGISIAN!GM181),SUM(PENGISIAN!GN181,PENGISIAN!GS181),IF(AND(PENGISIAN!GV181&gt;0,PENGISIAN!GM181&gt;0,PENGISIAN!GV181&gt;PENGISIAN!GM181),SUM(PENGISIAN!GN181,PENGISIAN!GS181,PENGISIAN!GU181),0))</f>
        <v>0</v>
      </c>
      <c r="BE177" s="238">
        <f>IF(AND(PENGISIAN!HA181&gt;0,PENGISIAN!GT181&gt;0,PENGISIAN!HA181&gt;PENGISIAN!GT181),PENGISIAN!HA181,IF(AND(PENGISIAN!HC181&gt;0,PENGISIAN!GT181&gt;0,PENGISIAN!HC181&gt;PENGISIAN!GT181),PENGISIAN!HC181,0))</f>
        <v>0</v>
      </c>
      <c r="BF177" s="238">
        <f>IF(AND(PENGISIAN!HA181&gt;0,PENGISIAN!GT181&gt;0,PENGISIAN!HA181&gt;PENGISIAN!GT181),SUM(PENGISIAN!GU181,PENGISIAN!GZ181),IF(AND(PENGISIAN!HC181&gt;0,PENGISIAN!GT181&gt;0,PENGISIAN!HC181&gt;PENGISIAN!GT181),SUM(PENGISIAN!GU181,PENGISIAN!GZ181,PENGISIAN!HB181),0))</f>
        <v>0</v>
      </c>
      <c r="BG177" s="238">
        <f>IF(AND(PENGISIAN!HH181&gt;0,PENGISIAN!HA181&gt;0,PENGISIAN!HH181&gt;PENGISIAN!HA181),PENGISIAN!HH181,IF(AND(PENGISIAN!HJ181&gt;0,PENGISIAN!HA181&gt;0,PENGISIAN!HJ181&gt;PENGISIAN!HA181),PENGISIAN!HJ181,0))</f>
        <v>0</v>
      </c>
      <c r="BH177" s="238">
        <f>IF(AND(PENGISIAN!HH181&gt;0,PENGISIAN!HA181&gt;0,PENGISIAN!HH181&gt;PENGISIAN!HA181),SUM(PENGISIAN!HB181,PENGISIAN!HG181),IF(AND(PENGISIAN!HJ181&gt;0,PENGISIAN!HA181&gt;0,PENGISIAN!HJ181&gt;PENGISIAN!HA181),SUM(PENGISIAN!HB181,PENGISIAN!HG181,PENGISIAN!HI181),0))</f>
        <v>0</v>
      </c>
      <c r="BI177" s="238">
        <f>IF(AND(PENGISIAN!HJ181&gt;0,PENGISIAN!HH181&gt;0,PENGISIAN!HJ181&gt;PENGISIAN!HH181),PENGISIAN!HJ181,0)</f>
        <v>0</v>
      </c>
      <c r="BJ177" s="238">
        <f>IF(AND(PENGISIAN!HJ181&gt;0,PENGISIAN!HH181&gt;0,PENGISIAN!HJ181&gt;PENGISIAN!HH181),PENGISIAN!HI181,0)</f>
        <v>0</v>
      </c>
    </row>
    <row r="180" spans="1:62">
      <c r="A180" s="238">
        <f>IF(AND(PENGISIAN!M184&gt;0,PENGISIAN!F184&gt;0,PENGISIAN!M184&gt;PENGISIAN!F184),PENGISIAN!M184,IF(AND(PENGISIAN!O184&gt;0,PENGISIAN!F184&gt;0,PENGISIAN!O184&gt;PENGISIAN!F184),PENGISIAN!O184,0))</f>
        <v>0</v>
      </c>
      <c r="B180" s="238">
        <f>IF(AND(PENGISIAN!M184&gt;0,PENGISIAN!F184&gt;0,PENGISIAN!M184&gt;PENGISIAN!F184),SUM(PENGISIAN!G184,PENGISIAN!L184),IF(AND(PENGISIAN!O184&gt;0,PENGISIAN!F184&gt;0,PENGISIAN!O184&gt;PENGISIAN!F184),SUM(PENGISIAN!G184,PENGISIAN!L184,PENGISIAN!N184),0))</f>
        <v>0</v>
      </c>
      <c r="C180" s="238">
        <f>IF(AND(PENGISIAN!T184&gt;0,PENGISIAN!M184&gt;0,PENGISIAN!T184&gt;PENGISIAN!M184),PENGISIAN!T184,IF(AND(PENGISIAN!V184&gt;0,PENGISIAN!M184&gt;0,PENGISIAN!V184&gt;PENGISIAN!M184),PENGISIAN!V184,0))</f>
        <v>0</v>
      </c>
      <c r="D180" s="238">
        <f>IF(AND(PENGISIAN!T184&gt;0,PENGISIAN!M184&gt;0,PENGISIAN!T184&gt;PENGISIAN!M184),SUM(PENGISIAN!N184,PENGISIAN!S184),IF(AND(PENGISIAN!V184&gt;0,PENGISIAN!M184&gt;0,PENGISIAN!V184&gt;PENGISIAN!M184),SUM(PENGISIAN!N184,PENGISIAN!S184,PENGISIAN!U184),0))</f>
        <v>0</v>
      </c>
      <c r="E180" s="238">
        <f>IF(AND(PENGISIAN!AA184&gt;0,PENGISIAN!T184&gt;0,PENGISIAN!AA184&gt;PENGISIAN!T184),PENGISIAN!AA184,IF(AND(PENGISIAN!AC184&gt;0,PENGISIAN!T184&gt;0,PENGISIAN!AC184&gt;PENGISIAN!T184),PENGISIAN!AC184,0))</f>
        <v>0</v>
      </c>
      <c r="F180" s="238">
        <f>IF(AND(PENGISIAN!AA184&gt;0,PENGISIAN!T184&gt;0,PENGISIAN!AA184&gt;PENGISIAN!T184),SUM(PENGISIAN!U184,PENGISIAN!Z184),IF(AND(PENGISIAN!AC184&gt;0,PENGISIAN!T184&gt;0,PENGISIAN!AC184&gt;PENGISIAN!T184),SUM(PENGISIAN!U184,PENGISIAN!Z184,PENGISIAN!AB184),0))</f>
        <v>0</v>
      </c>
      <c r="G180" s="238">
        <f>IF(AND(PENGISIAN!AH184&gt;0,PENGISIAN!AA184&gt;0,PENGISIAN!AH184&gt;PENGISIAN!AA184),PENGISIAN!AH184,IF(AND(PENGISIAN!AJ184&gt;0,PENGISIAN!AA184&gt;0,PENGISIAN!AJ184&gt;PENGISIAN!AA184),PENGISIAN!AJ184,0))</f>
        <v>0</v>
      </c>
      <c r="H180" s="238">
        <f>IF(AND(PENGISIAN!AH184&gt;0,PENGISIAN!AA184&gt;0,PENGISIAN!AH184&gt;PENGISIAN!AA184),SUM(PENGISIAN!AB184,PENGISIAN!AG184),IF(AND(PENGISIAN!AJ184&gt;0,PENGISIAN!AA184&gt;0,PENGISIAN!AJ184&gt;PENGISIAN!AA184),SUM(PENGISIAN!AB184,PENGISIAN!AG184,PENGISIAN!AI184),0))</f>
        <v>0</v>
      </c>
      <c r="I180" s="238">
        <f>IF(AND(PENGISIAN!AO184&gt;0,PENGISIAN!AH184&gt;0,PENGISIAN!AO184&gt;PENGISIAN!AH184),PENGISIAN!AO184,IF(AND(PENGISIAN!AQ184&gt;0,PENGISIAN!AH184&gt;0,PENGISIAN!AQ184&gt;PENGISIAN!AH184),PENGISIAN!AQ184,0))</f>
        <v>0</v>
      </c>
      <c r="J180" s="238">
        <f>IF(AND(PENGISIAN!AO184&gt;0,PENGISIAN!AH184&gt;0,PENGISIAN!AO184&gt;PENGISIAN!AH184),SUM(PENGISIAN!AI184,PENGISIAN!AN184),IF(AND(PENGISIAN!AQ184&gt;0,PENGISIAN!AH184&gt;0,PENGISIAN!AQ184&gt;PENGISIAN!AH184),SUM(PENGISIAN!AI184,PENGISIAN!AN184,PENGISIAN!AP184),0))</f>
        <v>0</v>
      </c>
      <c r="K180" s="238">
        <f>IF(AND(PENGISIAN!AV184&gt;0,PENGISIAN!AO184&gt;0,PENGISIAN!AV184&gt;PENGISIAN!AO184),PENGISIAN!AV184,IF(AND(PENGISIAN!AX184&gt;0,PENGISIAN!AO184&gt;0,PENGISIAN!AX184&gt;PENGISIAN!AO184),PENGISIAN!AX184,0))</f>
        <v>0</v>
      </c>
      <c r="L180" s="238">
        <f>IF(AND(PENGISIAN!AV184&gt;0,PENGISIAN!AO184&gt;0,PENGISIAN!AV184&gt;PENGISIAN!AO184),SUM(PENGISIAN!AP184,PENGISIAN!AU184),IF(AND(PENGISIAN!AX184&gt;0,PENGISIAN!AO184&gt;0,PENGISIAN!AX184&gt;PENGISIAN!AO184),SUM(PENGISIAN!AP184,PENGISIAN!AU184,PENGISIAN!AW184),0))</f>
        <v>0</v>
      </c>
      <c r="M180" s="238">
        <f>IF(AND(PENGISIAN!BC184&gt;0,PENGISIAN!AV184&gt;0,PENGISIAN!BC184&gt;PENGISIAN!AV184),PENGISIAN!BC184,IF(AND(PENGISIAN!BE184&gt;0,PENGISIAN!AV184&gt;0,PENGISIAN!BE184&gt;PENGISIAN!AV184),PENGISIAN!BE184,0))</f>
        <v>0</v>
      </c>
      <c r="N180" s="238">
        <f>IF(AND(PENGISIAN!BC184&gt;0,PENGISIAN!AV184&gt;0,PENGISIAN!BC184&gt;PENGISIAN!AV184),SUM(PENGISIAN!AW184,PENGISIAN!BB184),IF(AND(PENGISIAN!BE184&gt;0,PENGISIAN!AV184&gt;0,PENGISIAN!BE184&gt;PENGISIAN!AV184),SUM(PENGISIAN!AW184,PENGISIAN!BB184,PENGISIAN!BD184),0))</f>
        <v>0</v>
      </c>
      <c r="O180" s="238">
        <f>IF(AND(PENGISIAN!BJ184&gt;0,PENGISIAN!BC184&gt;0,PENGISIAN!BJ184&gt;PENGISIAN!BC184),PENGISIAN!BJ184,IF(AND(PENGISIAN!BL184&gt;0,PENGISIAN!BC184&gt;0,PENGISIAN!BL184&gt;PENGISIAN!BC184),PENGISIAN!BL184,0))</f>
        <v>0</v>
      </c>
      <c r="P180" s="238">
        <f>IF(AND(PENGISIAN!BJ184&gt;0,PENGISIAN!BC184&gt;0,PENGISIAN!BJ184&gt;PENGISIAN!BC184),SUM(PENGISIAN!BD184,PENGISIAN!BI184),IF(AND(PENGISIAN!BL184&gt;0,PENGISIAN!BC184&gt;0,PENGISIAN!BL184&gt;PENGISIAN!BC184),SUM(PENGISIAN!BD184,PENGISIAN!BI184,PENGISIAN!BK184),0))</f>
        <v>0</v>
      </c>
      <c r="Q180" s="238">
        <f>IF(AND(PENGISIAN!BQ184&gt;0,PENGISIAN!BJ184&gt;0,PENGISIAN!BQ184&gt;PENGISIAN!BJ184),PENGISIAN!BQ184,IF(AND(PENGISIAN!BS184&gt;0,PENGISIAN!BJ184&gt;0,PENGISIAN!BS184&gt;PENGISIAN!BJ184),PENGISIAN!BS184,0))</f>
        <v>0</v>
      </c>
      <c r="R180" s="238">
        <f>IF(AND(PENGISIAN!BQ184&gt;0,PENGISIAN!BJ184&gt;0,PENGISIAN!BQ184&gt;PENGISIAN!BJ184),SUM(PENGISIAN!BK184,PENGISIAN!BP184),IF(AND(PENGISIAN!BS184&gt;0,PENGISIAN!BJ184&gt;0,PENGISIAN!BS184&gt;PENGISIAN!BJ184),SUM(PENGISIAN!BK184,PENGISIAN!BP184,PENGISIAN!BR184),0))</f>
        <v>0</v>
      </c>
      <c r="S180" s="238">
        <f>IF(AND(PENGISIAN!BX184&gt;0,PENGISIAN!BQ184&gt;0,PENGISIAN!BX184&gt;PENGISIAN!BQ184),PENGISIAN!BX184,IF(AND(PENGISIAN!BZ184&gt;0,PENGISIAN!BQ184&gt;0,PENGISIAN!BZ184&gt;PENGISIAN!BQ184),PENGISIAN!BZ184,0))</f>
        <v>0</v>
      </c>
      <c r="T180" s="238">
        <f>IF(AND(PENGISIAN!BX184&gt;0,PENGISIAN!BQ184&gt;0,PENGISIAN!BX184&gt;PENGISIAN!BQ184),SUM(PENGISIAN!BR184,PENGISIAN!BW184),IF(AND(PENGISIAN!BZ184&gt;0,PENGISIAN!BQ184&gt;0,PENGISIAN!BZ184&gt;PENGISIAN!BQ184),SUM(PENGISIAN!BR184,PENGISIAN!BW184,PENGISIAN!BY184),0))</f>
        <v>0</v>
      </c>
      <c r="U180" s="238">
        <f>IF(AND(PENGISIAN!CE184&gt;0,PENGISIAN!BX184&gt;0,PENGISIAN!CE184&gt;PENGISIAN!BX184),PENGISIAN!CE184,IF(AND(PENGISIAN!CG184&gt;0,PENGISIAN!BX184&gt;0,PENGISIAN!CG184&gt;PENGISIAN!BX184),PENGISIAN!CG184,0))</f>
        <v>0</v>
      </c>
      <c r="V180" s="238">
        <f>IF(AND(PENGISIAN!CE184&gt;0,PENGISIAN!BX184&gt;0,PENGISIAN!CE184&gt;PENGISIAN!BX184),SUM(PENGISIAN!BY184,PENGISIAN!CD184),IF(AND(PENGISIAN!CG184&gt;0,PENGISIAN!BX184&gt;0,PENGISIAN!CG184&gt;PENGISIAN!BX184),SUM(PENGISIAN!BY184,PENGISIAN!CD184,PENGISIAN!CF184),0))</f>
        <v>0</v>
      </c>
      <c r="W180" s="238">
        <f>IF(AND(PENGISIAN!CL184&gt;0,PENGISIAN!CE184&gt;0,PENGISIAN!CL184&gt;PENGISIAN!CE184),PENGISIAN!CL184,IF(AND(PENGISIAN!CN184&gt;0,PENGISIAN!CE184&gt;0,PENGISIAN!CN184&gt;PENGISIAN!CE184),PENGISIAN!CN184,0))</f>
        <v>0</v>
      </c>
      <c r="X180" s="238">
        <f>IF(AND(PENGISIAN!CL184&gt;0,PENGISIAN!CE184&gt;0,PENGISIAN!CL184&gt;PENGISIAN!CE184),SUM(PENGISIAN!CF184,PENGISIAN!CK184),IF(AND(PENGISIAN!CN184&gt;0,PENGISIAN!CE184&gt;0,PENGISIAN!CN184&gt;PENGISIAN!CE184),SUM(PENGISIAN!CF184,PENGISIAN!CK184,PENGISIAN!CM184),0))</f>
        <v>0</v>
      </c>
      <c r="Y180" s="238">
        <f>IF(AND(PENGISIAN!CS184&gt;0,PENGISIAN!CL184&gt;0,PENGISIAN!CS184&gt;PENGISIAN!CL184),PENGISIAN!CS184,IF(AND(PENGISIAN!CU184&gt;0,PENGISIAN!CL184&gt;0,PENGISIAN!CU184&gt;PENGISIAN!CL184),PENGISIAN!CU184,0))</f>
        <v>0</v>
      </c>
      <c r="Z180" s="238">
        <f>IF(AND(PENGISIAN!CS184&gt;0,PENGISIAN!CL184&gt;0,PENGISIAN!CS184&gt;PENGISIAN!CL184),SUM(PENGISIAN!CM184,PENGISIAN!CR184),IF(AND(PENGISIAN!CU184&gt;0,PENGISIAN!CL184&gt;0,PENGISIAN!CU184&gt;PENGISIAN!CL184),SUM(PENGISIAN!CM184,PENGISIAN!CR184,PENGISIAN!CT184),0))</f>
        <v>0</v>
      </c>
      <c r="AA180" s="238">
        <f>IF(AND(PENGISIAN!CZ184&gt;0,PENGISIAN!CS184&gt;0,PENGISIAN!CZ184&gt;PENGISIAN!CS184),PENGISIAN!CZ184,IF(AND(PENGISIAN!DB184&gt;0,PENGISIAN!CS184&gt;0,PENGISIAN!DB184&gt;PENGISIAN!CS184),PENGISIAN!DB184,0))</f>
        <v>0</v>
      </c>
      <c r="AB180" s="238">
        <f>IF(AND(PENGISIAN!CZ184&gt;0,PENGISIAN!CS184&gt;0,PENGISIAN!CZ184&gt;PENGISIAN!CS184),SUM(PENGISIAN!CT184,PENGISIAN!CY184),IF(AND(PENGISIAN!DB184&gt;0,PENGISIAN!CS184&gt;0,PENGISIAN!DB184&gt;PENGISIAN!CS184),SUM(PENGISIAN!CT184,PENGISIAN!CY184,PENGISIAN!DA184),0))</f>
        <v>0</v>
      </c>
      <c r="AC180" s="238">
        <f>IF(AND(PENGISIAN!DG184&gt;0,PENGISIAN!CZ184&gt;0,PENGISIAN!DG184&gt;PENGISIAN!CZ184),PENGISIAN!DG184,IF(AND(PENGISIAN!DI184&gt;0,PENGISIAN!CZ184&gt;0,PENGISIAN!DI184&gt;PENGISIAN!CZ184),PENGISIAN!DI184,0))</f>
        <v>0</v>
      </c>
      <c r="AD180" s="238">
        <f>IF(AND(PENGISIAN!DG184&gt;0,PENGISIAN!CZ184&gt;0,PENGISIAN!DG184&gt;PENGISIAN!CZ184),SUM(PENGISIAN!DA184,PENGISIAN!DF184),IF(AND(PENGISIAN!DI184&gt;0,PENGISIAN!CZ184&gt;0,PENGISIAN!DI184&gt;PENGISIAN!CZ184),SUM(PENGISIAN!DA184,PENGISIAN!DF184,PENGISIAN!DH184),0))</f>
        <v>0</v>
      </c>
      <c r="AE180" s="238">
        <f>IF(AND(PENGISIAN!DN184&gt;0,PENGISIAN!DG184&gt;0,PENGISIAN!DN184&gt;PENGISIAN!DG184),PENGISIAN!DN184,IF(AND(PENGISIAN!DP184&gt;0,PENGISIAN!DG184&gt;0,PENGISIAN!DP184&gt;PENGISIAN!DG184),PENGISIAN!DP184,0))</f>
        <v>0</v>
      </c>
      <c r="AF180" s="238">
        <f>IF(AND(PENGISIAN!DN184&gt;0,PENGISIAN!DG184&gt;0,PENGISIAN!DN184&gt;PENGISIAN!DG184),SUM(PENGISIAN!DH184,PENGISIAN!DM184),IF(AND(PENGISIAN!DP184&gt;0,PENGISIAN!DG184&gt;0,PENGISIAN!DP184&gt;PENGISIAN!DG184),SUM(PENGISIAN!DH184,PENGISIAN!DM184,PENGISIAN!DO184),0))</f>
        <v>0</v>
      </c>
      <c r="AG180" s="238">
        <f>IF(AND(PENGISIAN!DU184&gt;0,PENGISIAN!DN184&gt;0,PENGISIAN!DU184&gt;PENGISIAN!DN184),PENGISIAN!DU184,IF(AND(PENGISIAN!DW184&gt;0,PENGISIAN!DN184&gt;0,PENGISIAN!DW184&gt;PENGISIAN!DN184),PENGISIAN!DW184,0))</f>
        <v>0</v>
      </c>
      <c r="AH180" s="238">
        <f>IF(AND(PENGISIAN!DU184&gt;0,PENGISIAN!DN184&gt;0,PENGISIAN!DU184&gt;PENGISIAN!DN184),SUM(PENGISIAN!DO184,PENGISIAN!DT184),IF(AND(PENGISIAN!DW184&gt;0,PENGISIAN!DN184&gt;0,PENGISIAN!DW184&gt;PENGISIAN!DN184),SUM(PENGISIAN!DO184,PENGISIAN!DT184,PENGISIAN!DV184),0))</f>
        <v>0</v>
      </c>
      <c r="AI180" s="238">
        <f>IF(AND(PENGISIAN!EB184&gt;0,PENGISIAN!DU184&gt;0,PENGISIAN!EB184&gt;PENGISIAN!DU184),PENGISIAN!EB184,IF(AND(PENGISIAN!ED184&gt;0,PENGISIAN!DU184&gt;0,PENGISIAN!ED184&gt;PENGISIAN!DU184),PENGISIAN!ED184,0))</f>
        <v>0</v>
      </c>
      <c r="AJ180" s="238">
        <f>IF(AND(PENGISIAN!EB184&gt;0,PENGISIAN!DU184&gt;0,PENGISIAN!EB184&gt;PENGISIAN!DU184),SUM(PENGISIAN!DV184,PENGISIAN!EA184),IF(AND(PENGISIAN!ED184&gt;0,PENGISIAN!DU184&gt;0,PENGISIAN!ED184&gt;PENGISIAN!DU184),SUM(PENGISIAN!DV184,PENGISIAN!EA184,PENGISIAN!EC184),0))</f>
        <v>0</v>
      </c>
      <c r="AK180" s="238">
        <f>IF(AND(PENGISIAN!EI184&gt;0,PENGISIAN!EB184&gt;0,PENGISIAN!EI184&gt;PENGISIAN!EB184),PENGISIAN!EI184,IF(AND(PENGISIAN!EK184&gt;0,PENGISIAN!EB184&gt;0,PENGISIAN!EK184&gt;PENGISIAN!EB184),PENGISIAN!EK184,0))</f>
        <v>0</v>
      </c>
      <c r="AL180" s="238">
        <f>IF(AND(PENGISIAN!EI184&gt;0,PENGISIAN!EB184&gt;0,PENGISIAN!EI184&gt;PENGISIAN!EB184),SUM(PENGISIAN!EC184,PENGISIAN!EH184),IF(AND(PENGISIAN!EK184&gt;0,PENGISIAN!EB184&gt;0,PENGISIAN!EK184&gt;PENGISIAN!EB184),SUM(PENGISIAN!EC184,PENGISIAN!EH184,PENGISIAN!EJ184),0))</f>
        <v>0</v>
      </c>
      <c r="AM180" s="238">
        <f>IF(AND(PENGISIAN!EP184&gt;0,PENGISIAN!EI184&gt;0,PENGISIAN!EP184&gt;PENGISIAN!EI184),PENGISIAN!EP184,IF(AND(PENGISIAN!ER184&gt;0,PENGISIAN!EI184&gt;0,PENGISIAN!ER184&gt;PENGISIAN!EI184),PENGISIAN!ER184,0))</f>
        <v>0</v>
      </c>
      <c r="AN180" s="238">
        <f>IF(AND(PENGISIAN!EP184&gt;0,PENGISIAN!EI184&gt;0,PENGISIAN!EP184&gt;PENGISIAN!EI184),SUM(PENGISIAN!EJ184,PENGISIAN!EO184),IF(AND(PENGISIAN!ER184&gt;0,PENGISIAN!EI184&gt;0,PENGISIAN!ER184&gt;PENGISIAN!EI184),SUM(PENGISIAN!EJ184,PENGISIAN!EO184,PENGISIAN!EQ184),0))</f>
        <v>0</v>
      </c>
      <c r="AO180" s="238">
        <f>IF(AND(PENGISIAN!EW184&gt;0,PENGISIAN!EP184&gt;0,PENGISIAN!EW184&gt;PENGISIAN!EP184),PENGISIAN!EW184,IF(AND(PENGISIAN!EY184&gt;0,PENGISIAN!EP184&gt;0,PENGISIAN!EY184&gt;PENGISIAN!EP184),PENGISIAN!EY184,0))</f>
        <v>0</v>
      </c>
      <c r="AP180" s="238">
        <f>IF(AND(PENGISIAN!EW184&gt;0,PENGISIAN!EP184&gt;0,PENGISIAN!EW184&gt;PENGISIAN!EP184),SUM(PENGISIAN!EQ184,PENGISIAN!EV184),IF(AND(PENGISIAN!EY184&gt;0,PENGISIAN!EP184&gt;0,PENGISIAN!EY184&gt;PENGISIAN!EP184),SUM(PENGISIAN!EQ184,PENGISIAN!EV184,PENGISIAN!EX184),0))</f>
        <v>0</v>
      </c>
      <c r="AQ180" s="238">
        <f>IF(AND(PENGISIAN!FD184&gt;0,PENGISIAN!EW184&gt;0,PENGISIAN!FD184&gt;PENGISIAN!EW184),PENGISIAN!FD184,IF(AND(PENGISIAN!FF184&gt;0,PENGISIAN!EW184&gt;0,PENGISIAN!FF184&gt;PENGISIAN!EW184),PENGISIAN!FF184,0))</f>
        <v>0</v>
      </c>
      <c r="AR180" s="238">
        <f>IF(AND(PENGISIAN!FD184&gt;0,PENGISIAN!EW184&gt;0,PENGISIAN!FD184&gt;PENGISIAN!EW184),SUM(PENGISIAN!EX184,PENGISIAN!FC184),IF(AND(PENGISIAN!FF184&gt;0,PENGISIAN!EW184&gt;0,PENGISIAN!FF184&gt;PENGISIAN!EW184),SUM(PENGISIAN!EX184,PENGISIAN!FC184,PENGISIAN!FE184),0))</f>
        <v>0</v>
      </c>
      <c r="AS180" s="238">
        <f>IF(AND(PENGISIAN!FK184&gt;0,PENGISIAN!FD184&gt;0,PENGISIAN!FK184&gt;PENGISIAN!FD184),PENGISIAN!FK184,IF(AND(PENGISIAN!FM184&gt;0,PENGISIAN!FD184&gt;0,PENGISIAN!FM184&gt;PENGISIAN!FD184),PENGISIAN!FM184,0))</f>
        <v>0</v>
      </c>
      <c r="AT180" s="238">
        <f>IF(AND(PENGISIAN!FK184&gt;0,PENGISIAN!FD184&gt;0,PENGISIAN!FK184&gt;PENGISIAN!FD184),SUM(PENGISIAN!FE184,PENGISIAN!FJ184),IF(AND(PENGISIAN!FM184&gt;0,PENGISIAN!FD184&gt;0,PENGISIAN!FM184&gt;PENGISIAN!FD184),SUM(PENGISIAN!FE184,PENGISIAN!FJ184,PENGISIAN!FL184),0))</f>
        <v>0</v>
      </c>
      <c r="AU180" s="238">
        <f>IF(AND(PENGISIAN!FR184&gt;0,PENGISIAN!FK184&gt;0,PENGISIAN!FR184&gt;PENGISIAN!FK184),PENGISIAN!FR184,IF(AND(PENGISIAN!FT184&gt;0,PENGISIAN!FK184&gt;0,PENGISIAN!FT184&gt;PENGISIAN!FK184),PENGISIAN!FT184,0))</f>
        <v>0</v>
      </c>
      <c r="AV180" s="238">
        <f>IF(AND(PENGISIAN!FR184&gt;0,PENGISIAN!FK184&gt;0,PENGISIAN!FR184&gt;PENGISIAN!FK184),SUM(PENGISIAN!FL184,PENGISIAN!FQ184),IF(AND(PENGISIAN!FT184&gt;0,PENGISIAN!FK184&gt;0,PENGISIAN!FT184&gt;PENGISIAN!FK184),SUM(PENGISIAN!FL184,PENGISIAN!FQ184,PENGISIAN!FS184),0))</f>
        <v>0</v>
      </c>
      <c r="AW180" s="238">
        <f>IF(AND(PENGISIAN!FY184&gt;0,PENGISIAN!FR184&gt;0,PENGISIAN!FY184&gt;PENGISIAN!FR184),PENGISIAN!FY184,IF(AND(PENGISIAN!GA184&gt;0,PENGISIAN!FR184&gt;0,PENGISIAN!GA184&gt;PENGISIAN!FR184),PENGISIAN!GA184,0))</f>
        <v>0</v>
      </c>
      <c r="AX180" s="238">
        <f>IF(AND(PENGISIAN!FY184&gt;0,PENGISIAN!FR184&gt;0,PENGISIAN!FY184&gt;PENGISIAN!FR184),SUM(PENGISIAN!FS184,PENGISIAN!FX184),IF(AND(PENGISIAN!GA184&gt;0,PENGISIAN!FR184&gt;0,PENGISIAN!GA184&gt;PENGISIAN!FR184),SUM(PENGISIAN!FS184,PENGISIAN!FX184,PENGISIAN!FZ184),0))</f>
        <v>0</v>
      </c>
      <c r="AY180" s="238">
        <f>IF(AND(PENGISIAN!GF184&gt;0,PENGISIAN!FY184&gt;0,PENGISIAN!GF184&gt;PENGISIAN!FY184),PENGISIAN!GF184,IF(AND(PENGISIAN!GH184&gt;0,PENGISIAN!FY184&gt;0,PENGISIAN!GH184&gt;PENGISIAN!FY184),PENGISIAN!GH184,0))</f>
        <v>0</v>
      </c>
      <c r="AZ180" s="238">
        <f>IF(AND(PENGISIAN!GF184&gt;0,PENGISIAN!FY184&gt;0,PENGISIAN!GF184&gt;PENGISIAN!FY184),SUM(PENGISIAN!FZ184,PENGISIAN!GE184),IF(AND(PENGISIAN!GH184&gt;0,PENGISIAN!FY184&gt;0,PENGISIAN!GH184&gt;PENGISIAN!FY184),SUM(PENGISIAN!FZ184,PENGISIAN!GE184,PENGISIAN!GG184),0))</f>
        <v>0</v>
      </c>
      <c r="BA180" s="238">
        <f>IF(AND(PENGISIAN!GM184&gt;0,PENGISIAN!GF184&gt;0,PENGISIAN!GM184&gt;PENGISIAN!GF184),PENGISIAN!GM184,IF(AND(PENGISIAN!GO184&gt;0,PENGISIAN!GF184&gt;0,PENGISIAN!GO184&gt;PENGISIAN!GF184),PENGISIAN!GO184,0))</f>
        <v>0</v>
      </c>
      <c r="BB180" s="238">
        <f>IF(AND(PENGISIAN!GM184&gt;0,PENGISIAN!GF184&gt;0,PENGISIAN!GM184&gt;PENGISIAN!GF184),SUM(PENGISIAN!GG184,PENGISIAN!GL184),IF(AND(PENGISIAN!GO184&gt;0,PENGISIAN!GF184&gt;0,PENGISIAN!GO184&gt;PENGISIAN!GF184),SUM(PENGISIAN!GG184,PENGISIAN!GL184,PENGISIAN!GN184),0))</f>
        <v>0</v>
      </c>
      <c r="BC180" s="238">
        <f>IF(AND(PENGISIAN!GT184&gt;0,PENGISIAN!GM184&gt;0,PENGISIAN!GT184&gt;PENGISIAN!GM184),PENGISIAN!GT184,IF(AND(PENGISIAN!GV184&gt;0,PENGISIAN!GM184&gt;0,PENGISIAN!GV184&gt;PENGISIAN!GM184),PENGISIAN!GV184,0))</f>
        <v>0</v>
      </c>
      <c r="BD180" s="238">
        <f>IF(AND(PENGISIAN!GT184&gt;0,PENGISIAN!GM184&gt;0,PENGISIAN!GT184&gt;PENGISIAN!GM184),SUM(PENGISIAN!GN184,PENGISIAN!GS184),IF(AND(PENGISIAN!GV184&gt;0,PENGISIAN!GM184&gt;0,PENGISIAN!GV184&gt;PENGISIAN!GM184),SUM(PENGISIAN!GN184,PENGISIAN!GS184,PENGISIAN!GU184),0))</f>
        <v>0</v>
      </c>
      <c r="BE180" s="238">
        <f>IF(AND(PENGISIAN!HA184&gt;0,PENGISIAN!GT184&gt;0,PENGISIAN!HA184&gt;PENGISIAN!GT184),PENGISIAN!HA184,IF(AND(PENGISIAN!HC184&gt;0,PENGISIAN!GT184&gt;0,PENGISIAN!HC184&gt;PENGISIAN!GT184),PENGISIAN!HC184,0))</f>
        <v>0</v>
      </c>
      <c r="BF180" s="238">
        <f>IF(AND(PENGISIAN!HA184&gt;0,PENGISIAN!GT184&gt;0,PENGISIAN!HA184&gt;PENGISIAN!GT184),SUM(PENGISIAN!GU184,PENGISIAN!GZ184),IF(AND(PENGISIAN!HC184&gt;0,PENGISIAN!GT184&gt;0,PENGISIAN!HC184&gt;PENGISIAN!GT184),SUM(PENGISIAN!GU184,PENGISIAN!GZ184,PENGISIAN!HB184),0))</f>
        <v>0</v>
      </c>
      <c r="BG180" s="238">
        <f>IF(AND(PENGISIAN!HH184&gt;0,PENGISIAN!HA184&gt;0,PENGISIAN!HH184&gt;PENGISIAN!HA184),PENGISIAN!HH184,IF(AND(PENGISIAN!HJ184&gt;0,PENGISIAN!HA184&gt;0,PENGISIAN!HJ184&gt;PENGISIAN!HA184),PENGISIAN!HJ184,0))</f>
        <v>0</v>
      </c>
      <c r="BH180" s="238">
        <f>IF(AND(PENGISIAN!HH184&gt;0,PENGISIAN!HA184&gt;0,PENGISIAN!HH184&gt;PENGISIAN!HA184),SUM(PENGISIAN!HB184,PENGISIAN!HG184),IF(AND(PENGISIAN!HJ184&gt;0,PENGISIAN!HA184&gt;0,PENGISIAN!HJ184&gt;PENGISIAN!HA184),SUM(PENGISIAN!HB184,PENGISIAN!HG184,PENGISIAN!HI184),0))</f>
        <v>0</v>
      </c>
      <c r="BI180" s="238">
        <f>IF(AND(PENGISIAN!HJ184&gt;0,PENGISIAN!HH184&gt;0,PENGISIAN!HJ184&gt;PENGISIAN!HH184),PENGISIAN!HJ184,0)</f>
        <v>0</v>
      </c>
      <c r="BJ180" s="238">
        <f>IF(AND(PENGISIAN!HJ184&gt;0,PENGISIAN!HH184&gt;0,PENGISIAN!HJ184&gt;PENGISIAN!HH184),PENGISIAN!HI184,0)</f>
        <v>0</v>
      </c>
    </row>
    <row r="181" spans="1:62">
      <c r="A181" s="238">
        <f>IF(AND(PENGISIAN!M185&gt;0,PENGISIAN!F185&gt;0,PENGISIAN!M185&gt;PENGISIAN!F185),PENGISIAN!M185,IF(AND(PENGISIAN!O185&gt;0,PENGISIAN!F185&gt;0,PENGISIAN!O185&gt;PENGISIAN!F185),PENGISIAN!O185,0))</f>
        <v>0</v>
      </c>
      <c r="B181" s="238">
        <f>IF(AND(PENGISIAN!M185&gt;0,PENGISIAN!F185&gt;0,PENGISIAN!M185&gt;PENGISIAN!F185),SUM(PENGISIAN!G185,PENGISIAN!L185),IF(AND(PENGISIAN!O185&gt;0,PENGISIAN!F185&gt;0,PENGISIAN!O185&gt;PENGISIAN!F185),SUM(PENGISIAN!G185,PENGISIAN!L185,PENGISIAN!N185),0))</f>
        <v>0</v>
      </c>
      <c r="C181" s="238">
        <f>IF(AND(PENGISIAN!T185&gt;0,PENGISIAN!M185&gt;0,PENGISIAN!T185&gt;PENGISIAN!M185),PENGISIAN!T185,IF(AND(PENGISIAN!V185&gt;0,PENGISIAN!M185&gt;0,PENGISIAN!V185&gt;PENGISIAN!M185),PENGISIAN!V185,0))</f>
        <v>0</v>
      </c>
      <c r="D181" s="238">
        <f>IF(AND(PENGISIAN!T185&gt;0,PENGISIAN!M185&gt;0,PENGISIAN!T185&gt;PENGISIAN!M185),SUM(PENGISIAN!N185,PENGISIAN!S185),IF(AND(PENGISIAN!V185&gt;0,PENGISIAN!M185&gt;0,PENGISIAN!V185&gt;PENGISIAN!M185),SUM(PENGISIAN!N185,PENGISIAN!S185,PENGISIAN!U185),0))</f>
        <v>0</v>
      </c>
      <c r="E181" s="238">
        <f>IF(AND(PENGISIAN!AA185&gt;0,PENGISIAN!T185&gt;0,PENGISIAN!AA185&gt;PENGISIAN!T185),PENGISIAN!AA185,IF(AND(PENGISIAN!AC185&gt;0,PENGISIAN!T185&gt;0,PENGISIAN!AC185&gt;PENGISIAN!T185),PENGISIAN!AC185,0))</f>
        <v>0</v>
      </c>
      <c r="F181" s="238">
        <f>IF(AND(PENGISIAN!AA185&gt;0,PENGISIAN!T185&gt;0,PENGISIAN!AA185&gt;PENGISIAN!T185),SUM(PENGISIAN!U185,PENGISIAN!Z185),IF(AND(PENGISIAN!AC185&gt;0,PENGISIAN!T185&gt;0,PENGISIAN!AC185&gt;PENGISIAN!T185),SUM(PENGISIAN!U185,PENGISIAN!Z185,PENGISIAN!AB185),0))</f>
        <v>0</v>
      </c>
      <c r="G181" s="238">
        <f>IF(AND(PENGISIAN!AH185&gt;0,PENGISIAN!AA185&gt;0,PENGISIAN!AH185&gt;PENGISIAN!AA185),PENGISIAN!AH185,IF(AND(PENGISIAN!AJ185&gt;0,PENGISIAN!AA185&gt;0,PENGISIAN!AJ185&gt;PENGISIAN!AA185),PENGISIAN!AJ185,0))</f>
        <v>0</v>
      </c>
      <c r="H181" s="238">
        <f>IF(AND(PENGISIAN!AH185&gt;0,PENGISIAN!AA185&gt;0,PENGISIAN!AH185&gt;PENGISIAN!AA185),SUM(PENGISIAN!AB185,PENGISIAN!AG185),IF(AND(PENGISIAN!AJ185&gt;0,PENGISIAN!AA185&gt;0,PENGISIAN!AJ185&gt;PENGISIAN!AA185),SUM(PENGISIAN!AB185,PENGISIAN!AG185,PENGISIAN!AI185),0))</f>
        <v>0</v>
      </c>
      <c r="I181" s="238">
        <f>IF(AND(PENGISIAN!AO185&gt;0,PENGISIAN!AH185&gt;0,PENGISIAN!AO185&gt;PENGISIAN!AH185),PENGISIAN!AO185,IF(AND(PENGISIAN!AQ185&gt;0,PENGISIAN!AH185&gt;0,PENGISIAN!AQ185&gt;PENGISIAN!AH185),PENGISIAN!AQ185,0))</f>
        <v>0</v>
      </c>
      <c r="J181" s="238">
        <f>IF(AND(PENGISIAN!AO185&gt;0,PENGISIAN!AH185&gt;0,PENGISIAN!AO185&gt;PENGISIAN!AH185),SUM(PENGISIAN!AI185,PENGISIAN!AN185),IF(AND(PENGISIAN!AQ185&gt;0,PENGISIAN!AH185&gt;0,PENGISIAN!AQ185&gt;PENGISIAN!AH185),SUM(PENGISIAN!AI185,PENGISIAN!AN185,PENGISIAN!AP185),0))</f>
        <v>0</v>
      </c>
      <c r="K181" s="238">
        <f>IF(AND(PENGISIAN!AV185&gt;0,PENGISIAN!AO185&gt;0,PENGISIAN!AV185&gt;PENGISIAN!AO185),PENGISIAN!AV185,IF(AND(PENGISIAN!AX185&gt;0,PENGISIAN!AO185&gt;0,PENGISIAN!AX185&gt;PENGISIAN!AO185),PENGISIAN!AX185,0))</f>
        <v>0</v>
      </c>
      <c r="L181" s="238">
        <f>IF(AND(PENGISIAN!AV185&gt;0,PENGISIAN!AO185&gt;0,PENGISIAN!AV185&gt;PENGISIAN!AO185),SUM(PENGISIAN!AP185,PENGISIAN!AU185),IF(AND(PENGISIAN!AX185&gt;0,PENGISIAN!AO185&gt;0,PENGISIAN!AX185&gt;PENGISIAN!AO185),SUM(PENGISIAN!AP185,PENGISIAN!AU185,PENGISIAN!AW185),0))</f>
        <v>0</v>
      </c>
      <c r="M181" s="238">
        <f>IF(AND(PENGISIAN!BC185&gt;0,PENGISIAN!AV185&gt;0,PENGISIAN!BC185&gt;PENGISIAN!AV185),PENGISIAN!BC185,IF(AND(PENGISIAN!BE185&gt;0,PENGISIAN!AV185&gt;0,PENGISIAN!BE185&gt;PENGISIAN!AV185),PENGISIAN!BE185,0))</f>
        <v>0</v>
      </c>
      <c r="N181" s="238">
        <f>IF(AND(PENGISIAN!BC185&gt;0,PENGISIAN!AV185&gt;0,PENGISIAN!BC185&gt;PENGISIAN!AV185),SUM(PENGISIAN!AW185,PENGISIAN!BB185),IF(AND(PENGISIAN!BE185&gt;0,PENGISIAN!AV185&gt;0,PENGISIAN!BE185&gt;PENGISIAN!AV185),SUM(PENGISIAN!AW185,PENGISIAN!BB185,PENGISIAN!BD185),0))</f>
        <v>0</v>
      </c>
      <c r="O181" s="238">
        <f>IF(AND(PENGISIAN!BJ185&gt;0,PENGISIAN!BC185&gt;0,PENGISIAN!BJ185&gt;PENGISIAN!BC185),PENGISIAN!BJ185,IF(AND(PENGISIAN!BL185&gt;0,PENGISIAN!BC185&gt;0,PENGISIAN!BL185&gt;PENGISIAN!BC185),PENGISIAN!BL185,0))</f>
        <v>0</v>
      </c>
      <c r="P181" s="238">
        <f>IF(AND(PENGISIAN!BJ185&gt;0,PENGISIAN!BC185&gt;0,PENGISIAN!BJ185&gt;PENGISIAN!BC185),SUM(PENGISIAN!BD185,PENGISIAN!BI185),IF(AND(PENGISIAN!BL185&gt;0,PENGISIAN!BC185&gt;0,PENGISIAN!BL185&gt;PENGISIAN!BC185),SUM(PENGISIAN!BD185,PENGISIAN!BI185,PENGISIAN!BK185),0))</f>
        <v>0</v>
      </c>
      <c r="Q181" s="238">
        <f>IF(AND(PENGISIAN!BQ185&gt;0,PENGISIAN!BJ185&gt;0,PENGISIAN!BQ185&gt;PENGISIAN!BJ185),PENGISIAN!BQ185,IF(AND(PENGISIAN!BS185&gt;0,PENGISIAN!BJ185&gt;0,PENGISIAN!BS185&gt;PENGISIAN!BJ185),PENGISIAN!BS185,0))</f>
        <v>0</v>
      </c>
      <c r="R181" s="238">
        <f>IF(AND(PENGISIAN!BQ185&gt;0,PENGISIAN!BJ185&gt;0,PENGISIAN!BQ185&gt;PENGISIAN!BJ185),SUM(PENGISIAN!BK185,PENGISIAN!BP185),IF(AND(PENGISIAN!BS185&gt;0,PENGISIAN!BJ185&gt;0,PENGISIAN!BS185&gt;PENGISIAN!BJ185),SUM(PENGISIAN!BK185,PENGISIAN!BP185,PENGISIAN!BR185),0))</f>
        <v>0</v>
      </c>
      <c r="S181" s="238">
        <f>IF(AND(PENGISIAN!BX185&gt;0,PENGISIAN!BQ185&gt;0,PENGISIAN!BX185&gt;PENGISIAN!BQ185),PENGISIAN!BX185,IF(AND(PENGISIAN!BZ185&gt;0,PENGISIAN!BQ185&gt;0,PENGISIAN!BZ185&gt;PENGISIAN!BQ185),PENGISIAN!BZ185,0))</f>
        <v>0</v>
      </c>
      <c r="T181" s="238">
        <f>IF(AND(PENGISIAN!BX185&gt;0,PENGISIAN!BQ185&gt;0,PENGISIAN!BX185&gt;PENGISIAN!BQ185),SUM(PENGISIAN!BR185,PENGISIAN!BW185),IF(AND(PENGISIAN!BZ185&gt;0,PENGISIAN!BQ185&gt;0,PENGISIAN!BZ185&gt;PENGISIAN!BQ185),SUM(PENGISIAN!BR185,PENGISIAN!BW185,PENGISIAN!BY185),0))</f>
        <v>0</v>
      </c>
      <c r="U181" s="238">
        <f>IF(AND(PENGISIAN!CE185&gt;0,PENGISIAN!BX185&gt;0,PENGISIAN!CE185&gt;PENGISIAN!BX185),PENGISIAN!CE185,IF(AND(PENGISIAN!CG185&gt;0,PENGISIAN!BX185&gt;0,PENGISIAN!CG185&gt;PENGISIAN!BX185),PENGISIAN!CG185,0))</f>
        <v>0</v>
      </c>
      <c r="V181" s="238">
        <f>IF(AND(PENGISIAN!CE185&gt;0,PENGISIAN!BX185&gt;0,PENGISIAN!CE185&gt;PENGISIAN!BX185),SUM(PENGISIAN!BY185,PENGISIAN!CD185),IF(AND(PENGISIAN!CG185&gt;0,PENGISIAN!BX185&gt;0,PENGISIAN!CG185&gt;PENGISIAN!BX185),SUM(PENGISIAN!BY185,PENGISIAN!CD185,PENGISIAN!CF185),0))</f>
        <v>0</v>
      </c>
      <c r="W181" s="238">
        <f>IF(AND(PENGISIAN!CL185&gt;0,PENGISIAN!CE185&gt;0,PENGISIAN!CL185&gt;PENGISIAN!CE185),PENGISIAN!CL185,IF(AND(PENGISIAN!CN185&gt;0,PENGISIAN!CE185&gt;0,PENGISIAN!CN185&gt;PENGISIAN!CE185),PENGISIAN!CN185,0))</f>
        <v>0</v>
      </c>
      <c r="X181" s="238">
        <f>IF(AND(PENGISIAN!CL185&gt;0,PENGISIAN!CE185&gt;0,PENGISIAN!CL185&gt;PENGISIAN!CE185),SUM(PENGISIAN!CF185,PENGISIAN!CK185),IF(AND(PENGISIAN!CN185&gt;0,PENGISIAN!CE185&gt;0,PENGISIAN!CN185&gt;PENGISIAN!CE185),SUM(PENGISIAN!CF185,PENGISIAN!CK185,PENGISIAN!CM185),0))</f>
        <v>0</v>
      </c>
      <c r="Y181" s="238">
        <f>IF(AND(PENGISIAN!CS185&gt;0,PENGISIAN!CL185&gt;0,PENGISIAN!CS185&gt;PENGISIAN!CL185),PENGISIAN!CS185,IF(AND(PENGISIAN!CU185&gt;0,PENGISIAN!CL185&gt;0,PENGISIAN!CU185&gt;PENGISIAN!CL185),PENGISIAN!CU185,0))</f>
        <v>0</v>
      </c>
      <c r="Z181" s="238">
        <f>IF(AND(PENGISIAN!CS185&gt;0,PENGISIAN!CL185&gt;0,PENGISIAN!CS185&gt;PENGISIAN!CL185),SUM(PENGISIAN!CM185,PENGISIAN!CR185),IF(AND(PENGISIAN!CU185&gt;0,PENGISIAN!CL185&gt;0,PENGISIAN!CU185&gt;PENGISIAN!CL185),SUM(PENGISIAN!CM185,PENGISIAN!CR185,PENGISIAN!CT185),0))</f>
        <v>0</v>
      </c>
      <c r="AA181" s="238">
        <f>IF(AND(PENGISIAN!CZ185&gt;0,PENGISIAN!CS185&gt;0,PENGISIAN!CZ185&gt;PENGISIAN!CS185),PENGISIAN!CZ185,IF(AND(PENGISIAN!DB185&gt;0,PENGISIAN!CS185&gt;0,PENGISIAN!DB185&gt;PENGISIAN!CS185),PENGISIAN!DB185,0))</f>
        <v>0</v>
      </c>
      <c r="AB181" s="238">
        <f>IF(AND(PENGISIAN!CZ185&gt;0,PENGISIAN!CS185&gt;0,PENGISIAN!CZ185&gt;PENGISIAN!CS185),SUM(PENGISIAN!CT185,PENGISIAN!CY185),IF(AND(PENGISIAN!DB185&gt;0,PENGISIAN!CS185&gt;0,PENGISIAN!DB185&gt;PENGISIAN!CS185),SUM(PENGISIAN!CT185,PENGISIAN!CY185,PENGISIAN!DA185),0))</f>
        <v>0</v>
      </c>
      <c r="AC181" s="238">
        <f>IF(AND(PENGISIAN!DG185&gt;0,PENGISIAN!CZ185&gt;0,PENGISIAN!DG185&gt;PENGISIAN!CZ185),PENGISIAN!DG185,IF(AND(PENGISIAN!DI185&gt;0,PENGISIAN!CZ185&gt;0,PENGISIAN!DI185&gt;PENGISIAN!CZ185),PENGISIAN!DI185,0))</f>
        <v>0</v>
      </c>
      <c r="AD181" s="238">
        <f>IF(AND(PENGISIAN!DG185&gt;0,PENGISIAN!CZ185&gt;0,PENGISIAN!DG185&gt;PENGISIAN!CZ185),SUM(PENGISIAN!DA185,PENGISIAN!DF185),IF(AND(PENGISIAN!DI185&gt;0,PENGISIAN!CZ185&gt;0,PENGISIAN!DI185&gt;PENGISIAN!CZ185),SUM(PENGISIAN!DA185,PENGISIAN!DF185,PENGISIAN!DH185),0))</f>
        <v>0</v>
      </c>
      <c r="AE181" s="238">
        <f>IF(AND(PENGISIAN!DN185&gt;0,PENGISIAN!DG185&gt;0,PENGISIAN!DN185&gt;PENGISIAN!DG185),PENGISIAN!DN185,IF(AND(PENGISIAN!DP185&gt;0,PENGISIAN!DG185&gt;0,PENGISIAN!DP185&gt;PENGISIAN!DG185),PENGISIAN!DP185,0))</f>
        <v>0</v>
      </c>
      <c r="AF181" s="238">
        <f>IF(AND(PENGISIAN!DN185&gt;0,PENGISIAN!DG185&gt;0,PENGISIAN!DN185&gt;PENGISIAN!DG185),SUM(PENGISIAN!DH185,PENGISIAN!DM185),IF(AND(PENGISIAN!DP185&gt;0,PENGISIAN!DG185&gt;0,PENGISIAN!DP185&gt;PENGISIAN!DG185),SUM(PENGISIAN!DH185,PENGISIAN!DM185,PENGISIAN!DO185),0))</f>
        <v>0</v>
      </c>
      <c r="AG181" s="238">
        <f>IF(AND(PENGISIAN!DU185&gt;0,PENGISIAN!DN185&gt;0,PENGISIAN!DU185&gt;PENGISIAN!DN185),PENGISIAN!DU185,IF(AND(PENGISIAN!DW185&gt;0,PENGISIAN!DN185&gt;0,PENGISIAN!DW185&gt;PENGISIAN!DN185),PENGISIAN!DW185,0))</f>
        <v>0</v>
      </c>
      <c r="AH181" s="238">
        <f>IF(AND(PENGISIAN!DU185&gt;0,PENGISIAN!DN185&gt;0,PENGISIAN!DU185&gt;PENGISIAN!DN185),SUM(PENGISIAN!DO185,PENGISIAN!DT185),IF(AND(PENGISIAN!DW185&gt;0,PENGISIAN!DN185&gt;0,PENGISIAN!DW185&gt;PENGISIAN!DN185),SUM(PENGISIAN!DO185,PENGISIAN!DT185,PENGISIAN!DV185),0))</f>
        <v>0</v>
      </c>
      <c r="AI181" s="238">
        <f>IF(AND(PENGISIAN!EB185&gt;0,PENGISIAN!DU185&gt;0,PENGISIAN!EB185&gt;PENGISIAN!DU185),PENGISIAN!EB185,IF(AND(PENGISIAN!ED185&gt;0,PENGISIAN!DU185&gt;0,PENGISIAN!ED185&gt;PENGISIAN!DU185),PENGISIAN!ED185,0))</f>
        <v>0</v>
      </c>
      <c r="AJ181" s="238">
        <f>IF(AND(PENGISIAN!EB185&gt;0,PENGISIAN!DU185&gt;0,PENGISIAN!EB185&gt;PENGISIAN!DU185),SUM(PENGISIAN!DV185,PENGISIAN!EA185),IF(AND(PENGISIAN!ED185&gt;0,PENGISIAN!DU185&gt;0,PENGISIAN!ED185&gt;PENGISIAN!DU185),SUM(PENGISIAN!DV185,PENGISIAN!EA185,PENGISIAN!EC185),0))</f>
        <v>0</v>
      </c>
      <c r="AK181" s="238">
        <f>IF(AND(PENGISIAN!EI185&gt;0,PENGISIAN!EB185&gt;0,PENGISIAN!EI185&gt;PENGISIAN!EB185),PENGISIAN!EI185,IF(AND(PENGISIAN!EK185&gt;0,PENGISIAN!EB185&gt;0,PENGISIAN!EK185&gt;PENGISIAN!EB185),PENGISIAN!EK185,0))</f>
        <v>0</v>
      </c>
      <c r="AL181" s="238">
        <f>IF(AND(PENGISIAN!EI185&gt;0,PENGISIAN!EB185&gt;0,PENGISIAN!EI185&gt;PENGISIAN!EB185),SUM(PENGISIAN!EC185,PENGISIAN!EH185),IF(AND(PENGISIAN!EK185&gt;0,PENGISIAN!EB185&gt;0,PENGISIAN!EK185&gt;PENGISIAN!EB185),SUM(PENGISIAN!EC185,PENGISIAN!EH185,PENGISIAN!EJ185),0))</f>
        <v>0</v>
      </c>
      <c r="AM181" s="238">
        <f>IF(AND(PENGISIAN!EP185&gt;0,PENGISIAN!EI185&gt;0,PENGISIAN!EP185&gt;PENGISIAN!EI185),PENGISIAN!EP185,IF(AND(PENGISIAN!ER185&gt;0,PENGISIAN!EI185&gt;0,PENGISIAN!ER185&gt;PENGISIAN!EI185),PENGISIAN!ER185,0))</f>
        <v>0</v>
      </c>
      <c r="AN181" s="238">
        <f>IF(AND(PENGISIAN!EP185&gt;0,PENGISIAN!EI185&gt;0,PENGISIAN!EP185&gt;PENGISIAN!EI185),SUM(PENGISIAN!EJ185,PENGISIAN!EO185),IF(AND(PENGISIAN!ER185&gt;0,PENGISIAN!EI185&gt;0,PENGISIAN!ER185&gt;PENGISIAN!EI185),SUM(PENGISIAN!EJ185,PENGISIAN!EO185,PENGISIAN!EQ185),0))</f>
        <v>0</v>
      </c>
      <c r="AO181" s="238">
        <f>IF(AND(PENGISIAN!EW185&gt;0,PENGISIAN!EP185&gt;0,PENGISIAN!EW185&gt;PENGISIAN!EP185),PENGISIAN!EW185,IF(AND(PENGISIAN!EY185&gt;0,PENGISIAN!EP185&gt;0,PENGISIAN!EY185&gt;PENGISIAN!EP185),PENGISIAN!EY185,0))</f>
        <v>0</v>
      </c>
      <c r="AP181" s="238">
        <f>IF(AND(PENGISIAN!EW185&gt;0,PENGISIAN!EP185&gt;0,PENGISIAN!EW185&gt;PENGISIAN!EP185),SUM(PENGISIAN!EQ185,PENGISIAN!EV185),IF(AND(PENGISIAN!EY185&gt;0,PENGISIAN!EP185&gt;0,PENGISIAN!EY185&gt;PENGISIAN!EP185),SUM(PENGISIAN!EQ185,PENGISIAN!EV185,PENGISIAN!EX185),0))</f>
        <v>0</v>
      </c>
      <c r="AQ181" s="238">
        <f>IF(AND(PENGISIAN!FD185&gt;0,PENGISIAN!EW185&gt;0,PENGISIAN!FD185&gt;PENGISIAN!EW185),PENGISIAN!FD185,IF(AND(PENGISIAN!FF185&gt;0,PENGISIAN!EW185&gt;0,PENGISIAN!FF185&gt;PENGISIAN!EW185),PENGISIAN!FF185,0))</f>
        <v>0</v>
      </c>
      <c r="AR181" s="238">
        <f>IF(AND(PENGISIAN!FD185&gt;0,PENGISIAN!EW185&gt;0,PENGISIAN!FD185&gt;PENGISIAN!EW185),SUM(PENGISIAN!EX185,PENGISIAN!FC185),IF(AND(PENGISIAN!FF185&gt;0,PENGISIAN!EW185&gt;0,PENGISIAN!FF185&gt;PENGISIAN!EW185),SUM(PENGISIAN!EX185,PENGISIAN!FC185,PENGISIAN!FE185),0))</f>
        <v>0</v>
      </c>
      <c r="AS181" s="238">
        <f>IF(AND(PENGISIAN!FK185&gt;0,PENGISIAN!FD185&gt;0,PENGISIAN!FK185&gt;PENGISIAN!FD185),PENGISIAN!FK185,IF(AND(PENGISIAN!FM185&gt;0,PENGISIAN!FD185&gt;0,PENGISIAN!FM185&gt;PENGISIAN!FD185),PENGISIAN!FM185,0))</f>
        <v>0</v>
      </c>
      <c r="AT181" s="238">
        <f>IF(AND(PENGISIAN!FK185&gt;0,PENGISIAN!FD185&gt;0,PENGISIAN!FK185&gt;PENGISIAN!FD185),SUM(PENGISIAN!FE185,PENGISIAN!FJ185),IF(AND(PENGISIAN!FM185&gt;0,PENGISIAN!FD185&gt;0,PENGISIAN!FM185&gt;PENGISIAN!FD185),SUM(PENGISIAN!FE185,PENGISIAN!FJ185,PENGISIAN!FL185),0))</f>
        <v>0</v>
      </c>
      <c r="AU181" s="238">
        <f>IF(AND(PENGISIAN!FR185&gt;0,PENGISIAN!FK185&gt;0,PENGISIAN!FR185&gt;PENGISIAN!FK185),PENGISIAN!FR185,IF(AND(PENGISIAN!FT185&gt;0,PENGISIAN!FK185&gt;0,PENGISIAN!FT185&gt;PENGISIAN!FK185),PENGISIAN!FT185,0))</f>
        <v>0</v>
      </c>
      <c r="AV181" s="238">
        <f>IF(AND(PENGISIAN!FR185&gt;0,PENGISIAN!FK185&gt;0,PENGISIAN!FR185&gt;PENGISIAN!FK185),SUM(PENGISIAN!FL185,PENGISIAN!FQ185),IF(AND(PENGISIAN!FT185&gt;0,PENGISIAN!FK185&gt;0,PENGISIAN!FT185&gt;PENGISIAN!FK185),SUM(PENGISIAN!FL185,PENGISIAN!FQ185,PENGISIAN!FS185),0))</f>
        <v>0</v>
      </c>
      <c r="AW181" s="238">
        <f>IF(AND(PENGISIAN!FY185&gt;0,PENGISIAN!FR185&gt;0,PENGISIAN!FY185&gt;PENGISIAN!FR185),PENGISIAN!FY185,IF(AND(PENGISIAN!GA185&gt;0,PENGISIAN!FR185&gt;0,PENGISIAN!GA185&gt;PENGISIAN!FR185),PENGISIAN!GA185,0))</f>
        <v>0</v>
      </c>
      <c r="AX181" s="238">
        <f>IF(AND(PENGISIAN!FY185&gt;0,PENGISIAN!FR185&gt;0,PENGISIAN!FY185&gt;PENGISIAN!FR185),SUM(PENGISIAN!FS185,PENGISIAN!FX185),IF(AND(PENGISIAN!GA185&gt;0,PENGISIAN!FR185&gt;0,PENGISIAN!GA185&gt;PENGISIAN!FR185),SUM(PENGISIAN!FS185,PENGISIAN!FX185,PENGISIAN!FZ185),0))</f>
        <v>0</v>
      </c>
      <c r="AY181" s="238">
        <f>IF(AND(PENGISIAN!GF185&gt;0,PENGISIAN!FY185&gt;0,PENGISIAN!GF185&gt;PENGISIAN!FY185),PENGISIAN!GF185,IF(AND(PENGISIAN!GH185&gt;0,PENGISIAN!FY185&gt;0,PENGISIAN!GH185&gt;PENGISIAN!FY185),PENGISIAN!GH185,0))</f>
        <v>0</v>
      </c>
      <c r="AZ181" s="238">
        <f>IF(AND(PENGISIAN!GF185&gt;0,PENGISIAN!FY185&gt;0,PENGISIAN!GF185&gt;PENGISIAN!FY185),SUM(PENGISIAN!FZ185,PENGISIAN!GE185),IF(AND(PENGISIAN!GH185&gt;0,PENGISIAN!FY185&gt;0,PENGISIAN!GH185&gt;PENGISIAN!FY185),SUM(PENGISIAN!FZ185,PENGISIAN!GE185,PENGISIAN!GG185),0))</f>
        <v>0</v>
      </c>
      <c r="BA181" s="238">
        <f>IF(AND(PENGISIAN!GM185&gt;0,PENGISIAN!GF185&gt;0,PENGISIAN!GM185&gt;PENGISIAN!GF185),PENGISIAN!GM185,IF(AND(PENGISIAN!GO185&gt;0,PENGISIAN!GF185&gt;0,PENGISIAN!GO185&gt;PENGISIAN!GF185),PENGISIAN!GO185,0))</f>
        <v>0</v>
      </c>
      <c r="BB181" s="238">
        <f>IF(AND(PENGISIAN!GM185&gt;0,PENGISIAN!GF185&gt;0,PENGISIAN!GM185&gt;PENGISIAN!GF185),SUM(PENGISIAN!GG185,PENGISIAN!GL185),IF(AND(PENGISIAN!GO185&gt;0,PENGISIAN!GF185&gt;0,PENGISIAN!GO185&gt;PENGISIAN!GF185),SUM(PENGISIAN!GG185,PENGISIAN!GL185,PENGISIAN!GN185),0))</f>
        <v>0</v>
      </c>
      <c r="BC181" s="238">
        <f>IF(AND(PENGISIAN!GT185&gt;0,PENGISIAN!GM185&gt;0,PENGISIAN!GT185&gt;PENGISIAN!GM185),PENGISIAN!GT185,IF(AND(PENGISIAN!GV185&gt;0,PENGISIAN!GM185&gt;0,PENGISIAN!GV185&gt;PENGISIAN!GM185),PENGISIAN!GV185,0))</f>
        <v>0</v>
      </c>
      <c r="BD181" s="238">
        <f>IF(AND(PENGISIAN!GT185&gt;0,PENGISIAN!GM185&gt;0,PENGISIAN!GT185&gt;PENGISIAN!GM185),SUM(PENGISIAN!GN185,PENGISIAN!GS185),IF(AND(PENGISIAN!GV185&gt;0,PENGISIAN!GM185&gt;0,PENGISIAN!GV185&gt;PENGISIAN!GM185),SUM(PENGISIAN!GN185,PENGISIAN!GS185,PENGISIAN!GU185),0))</f>
        <v>0</v>
      </c>
      <c r="BE181" s="238">
        <f>IF(AND(PENGISIAN!HA185&gt;0,PENGISIAN!GT185&gt;0,PENGISIAN!HA185&gt;PENGISIAN!GT185),PENGISIAN!HA185,IF(AND(PENGISIAN!HC185&gt;0,PENGISIAN!GT185&gt;0,PENGISIAN!HC185&gt;PENGISIAN!GT185),PENGISIAN!HC185,0))</f>
        <v>0</v>
      </c>
      <c r="BF181" s="238">
        <f>IF(AND(PENGISIAN!HA185&gt;0,PENGISIAN!GT185&gt;0,PENGISIAN!HA185&gt;PENGISIAN!GT185),SUM(PENGISIAN!GU185,PENGISIAN!GZ185),IF(AND(PENGISIAN!HC185&gt;0,PENGISIAN!GT185&gt;0,PENGISIAN!HC185&gt;PENGISIAN!GT185),SUM(PENGISIAN!GU185,PENGISIAN!GZ185,PENGISIAN!HB185),0))</f>
        <v>0</v>
      </c>
      <c r="BG181" s="238">
        <f>IF(AND(PENGISIAN!HH185&gt;0,PENGISIAN!HA185&gt;0,PENGISIAN!HH185&gt;PENGISIAN!HA185),PENGISIAN!HH185,IF(AND(PENGISIAN!HJ185&gt;0,PENGISIAN!HA185&gt;0,PENGISIAN!HJ185&gt;PENGISIAN!HA185),PENGISIAN!HJ185,0))</f>
        <v>0</v>
      </c>
      <c r="BH181" s="238">
        <f>IF(AND(PENGISIAN!HH185&gt;0,PENGISIAN!HA185&gt;0,PENGISIAN!HH185&gt;PENGISIAN!HA185),SUM(PENGISIAN!HB185,PENGISIAN!HG185),IF(AND(PENGISIAN!HJ185&gt;0,PENGISIAN!HA185&gt;0,PENGISIAN!HJ185&gt;PENGISIAN!HA185),SUM(PENGISIAN!HB185,PENGISIAN!HG185,PENGISIAN!HI185),0))</f>
        <v>0</v>
      </c>
      <c r="BI181" s="238">
        <f>IF(AND(PENGISIAN!HJ185&gt;0,PENGISIAN!HH185&gt;0,PENGISIAN!HJ185&gt;PENGISIAN!HH185),PENGISIAN!HJ185,0)</f>
        <v>0</v>
      </c>
      <c r="BJ181" s="238">
        <f>IF(AND(PENGISIAN!HJ185&gt;0,PENGISIAN!HH185&gt;0,PENGISIAN!HJ185&gt;PENGISIAN!HH185),PENGISIAN!HI185,0)</f>
        <v>0</v>
      </c>
    </row>
    <row r="185" spans="1:62">
      <c r="A185" s="238">
        <f>IF(AND(PENGISIAN!M189&gt;0,PENGISIAN!F189&gt;0,PENGISIAN!M189&gt;PENGISIAN!F189),PENGISIAN!M189,IF(AND(PENGISIAN!O189&gt;0,PENGISIAN!F189&gt;0,PENGISIAN!O189&gt;PENGISIAN!F189),PENGISIAN!O189,0))</f>
        <v>25775.3</v>
      </c>
      <c r="B185" s="238">
        <f>IF(AND(PENGISIAN!M189&gt;0,PENGISIAN!F189&gt;0,PENGISIAN!M189&gt;PENGISIAN!F189),SUM(PENGISIAN!G189,PENGISIAN!L189),IF(AND(PENGISIAN!O189&gt;0,PENGISIAN!F189&gt;0,PENGISIAN!O189&gt;PENGISIAN!F189),SUM(PENGISIAN!G189,PENGISIAN!L189,PENGISIAN!N189),0))</f>
        <v>200</v>
      </c>
      <c r="C185" s="238">
        <f>IF(AND(PENGISIAN!T189&gt;0,PENGISIAN!M189&gt;0,PENGISIAN!T189&gt;PENGISIAN!M189),PENGISIAN!T189,IF(AND(PENGISIAN!V189&gt;0,PENGISIAN!M189&gt;0,PENGISIAN!V189&gt;PENGISIAN!M189),PENGISIAN!V189,0))</f>
        <v>0</v>
      </c>
      <c r="D185" s="238">
        <f>IF(AND(PENGISIAN!T189&gt;0,PENGISIAN!M189&gt;0,PENGISIAN!T189&gt;PENGISIAN!M189),SUM(PENGISIAN!N189,PENGISIAN!S189),IF(AND(PENGISIAN!V189&gt;0,PENGISIAN!M189&gt;0,PENGISIAN!V189&gt;PENGISIAN!M189),SUM(PENGISIAN!N189,PENGISIAN!S189,PENGISIAN!U189),0))</f>
        <v>0</v>
      </c>
      <c r="E185" s="238">
        <f>IF(AND(PENGISIAN!AA189&gt;0,PENGISIAN!T189&gt;0,PENGISIAN!AA189&gt;PENGISIAN!T189),PENGISIAN!AA189,IF(AND(PENGISIAN!AC189&gt;0,PENGISIAN!T189&gt;0,PENGISIAN!AC189&gt;PENGISIAN!T189),PENGISIAN!AC189,0))</f>
        <v>0</v>
      </c>
      <c r="F185" s="238">
        <f>IF(AND(PENGISIAN!AA189&gt;0,PENGISIAN!T189&gt;0,PENGISIAN!AA189&gt;PENGISIAN!T189),SUM(PENGISIAN!U189,PENGISIAN!Z189),IF(AND(PENGISIAN!AC189&gt;0,PENGISIAN!T189&gt;0,PENGISIAN!AC189&gt;PENGISIAN!T189),SUM(PENGISIAN!U189,PENGISIAN!Z189,PENGISIAN!AB189),0))</f>
        <v>0</v>
      </c>
      <c r="G185" s="238">
        <f>IF(AND(PENGISIAN!AH189&gt;0,PENGISIAN!AA189&gt;0,PENGISIAN!AH189&gt;PENGISIAN!AA189),PENGISIAN!AH189,IF(AND(PENGISIAN!AJ189&gt;0,PENGISIAN!AA189&gt;0,PENGISIAN!AJ189&gt;PENGISIAN!AA189),PENGISIAN!AJ189,0))</f>
        <v>0</v>
      </c>
      <c r="H185" s="238">
        <f>IF(AND(PENGISIAN!AH189&gt;0,PENGISIAN!AA189&gt;0,PENGISIAN!AH189&gt;PENGISIAN!AA189),SUM(PENGISIAN!AB189,PENGISIAN!AG189),IF(AND(PENGISIAN!AJ189&gt;0,PENGISIAN!AA189&gt;0,PENGISIAN!AJ189&gt;PENGISIAN!AA189),SUM(PENGISIAN!AB189,PENGISIAN!AG189,PENGISIAN!AI189),0))</f>
        <v>0</v>
      </c>
      <c r="I185" s="238">
        <f>IF(AND(PENGISIAN!AO189&gt;0,PENGISIAN!AH189&gt;0,PENGISIAN!AO189&gt;PENGISIAN!AH189),PENGISIAN!AO189,IF(AND(PENGISIAN!AQ189&gt;0,PENGISIAN!AH189&gt;0,PENGISIAN!AQ189&gt;PENGISIAN!AH189),PENGISIAN!AQ189,0))</f>
        <v>0</v>
      </c>
      <c r="J185" s="238">
        <f>IF(AND(PENGISIAN!AO189&gt;0,PENGISIAN!AH189&gt;0,PENGISIAN!AO189&gt;PENGISIAN!AH189),SUM(PENGISIAN!AI189,PENGISIAN!AN189),IF(AND(PENGISIAN!AQ189&gt;0,PENGISIAN!AH189&gt;0,PENGISIAN!AQ189&gt;PENGISIAN!AH189),SUM(PENGISIAN!AI189,PENGISIAN!AN189,PENGISIAN!AP189),0))</f>
        <v>0</v>
      </c>
      <c r="K185" s="238">
        <f>IF(AND(PENGISIAN!AV189&gt;0,PENGISIAN!AO189&gt;0,PENGISIAN!AV189&gt;PENGISIAN!AO189),PENGISIAN!AV189,IF(AND(PENGISIAN!AX189&gt;0,PENGISIAN!AO189&gt;0,PENGISIAN!AX189&gt;PENGISIAN!AO189),PENGISIAN!AX189,0))</f>
        <v>0</v>
      </c>
      <c r="L185" s="238">
        <f>IF(AND(PENGISIAN!AV189&gt;0,PENGISIAN!AO189&gt;0,PENGISIAN!AV189&gt;PENGISIAN!AO189),SUM(PENGISIAN!AP189,PENGISIAN!AU189),IF(AND(PENGISIAN!AX189&gt;0,PENGISIAN!AO189&gt;0,PENGISIAN!AX189&gt;PENGISIAN!AO189),SUM(PENGISIAN!AP189,PENGISIAN!AU189,PENGISIAN!AW189),0))</f>
        <v>0</v>
      </c>
      <c r="M185" s="238">
        <f>IF(AND(PENGISIAN!BC189&gt;0,PENGISIAN!AV189&gt;0,PENGISIAN!BC189&gt;PENGISIAN!AV189),PENGISIAN!BC189,IF(AND(PENGISIAN!BE189&gt;0,PENGISIAN!AV189&gt;0,PENGISIAN!BE189&gt;PENGISIAN!AV189),PENGISIAN!BE189,0))</f>
        <v>0</v>
      </c>
      <c r="N185" s="238">
        <f>IF(AND(PENGISIAN!BC189&gt;0,PENGISIAN!AV189&gt;0,PENGISIAN!BC189&gt;PENGISIAN!AV189),SUM(PENGISIAN!AW189,PENGISIAN!BB189),IF(AND(PENGISIAN!BE189&gt;0,PENGISIAN!AV189&gt;0,PENGISIAN!BE189&gt;PENGISIAN!AV189),SUM(PENGISIAN!AW189,PENGISIAN!BB189,PENGISIAN!BD189),0))</f>
        <v>0</v>
      </c>
      <c r="O185" s="238">
        <f>IF(AND(PENGISIAN!BJ189&gt;0,PENGISIAN!BC189&gt;0,PENGISIAN!BJ189&gt;PENGISIAN!BC189),PENGISIAN!BJ189,IF(AND(PENGISIAN!BL189&gt;0,PENGISIAN!BC189&gt;0,PENGISIAN!BL189&gt;PENGISIAN!BC189),PENGISIAN!BL189,0))</f>
        <v>0</v>
      </c>
      <c r="P185" s="238">
        <f>IF(AND(PENGISIAN!BJ189&gt;0,PENGISIAN!BC189&gt;0,PENGISIAN!BJ189&gt;PENGISIAN!BC189),SUM(PENGISIAN!BD189,PENGISIAN!BI189),IF(AND(PENGISIAN!BL189&gt;0,PENGISIAN!BC189&gt;0,PENGISIAN!BL189&gt;PENGISIAN!BC189),SUM(PENGISIAN!BD189,PENGISIAN!BI189,PENGISIAN!BK189),0))</f>
        <v>0</v>
      </c>
      <c r="Q185" s="238">
        <f>IF(AND(PENGISIAN!BQ189&gt;0,PENGISIAN!BJ189&gt;0,PENGISIAN!BQ189&gt;PENGISIAN!BJ189),PENGISIAN!BQ189,IF(AND(PENGISIAN!BS189&gt;0,PENGISIAN!BJ189&gt;0,PENGISIAN!BS189&gt;PENGISIAN!BJ189),PENGISIAN!BS189,0))</f>
        <v>0</v>
      </c>
      <c r="R185" s="238">
        <f>IF(AND(PENGISIAN!BQ189&gt;0,PENGISIAN!BJ189&gt;0,PENGISIAN!BQ189&gt;PENGISIAN!BJ189),SUM(PENGISIAN!BK189,PENGISIAN!BP189),IF(AND(PENGISIAN!BS189&gt;0,PENGISIAN!BJ189&gt;0,PENGISIAN!BS189&gt;PENGISIAN!BJ189),SUM(PENGISIAN!BK189,PENGISIAN!BP189,PENGISIAN!BR189),0))</f>
        <v>0</v>
      </c>
      <c r="S185" s="238">
        <f>IF(AND(PENGISIAN!BX189&gt;0,PENGISIAN!BQ189&gt;0,PENGISIAN!BX189&gt;PENGISIAN!BQ189),PENGISIAN!BX189,IF(AND(PENGISIAN!BZ189&gt;0,PENGISIAN!BQ189&gt;0,PENGISIAN!BZ189&gt;PENGISIAN!BQ189),PENGISIAN!BZ189,0))</f>
        <v>0</v>
      </c>
      <c r="T185" s="238">
        <f>IF(AND(PENGISIAN!BX189&gt;0,PENGISIAN!BQ189&gt;0,PENGISIAN!BX189&gt;PENGISIAN!BQ189),SUM(PENGISIAN!BR189,PENGISIAN!BW189),IF(AND(PENGISIAN!BZ189&gt;0,PENGISIAN!BQ189&gt;0,PENGISIAN!BZ189&gt;PENGISIAN!BQ189),SUM(PENGISIAN!BR189,PENGISIAN!BW189,PENGISIAN!BY189),0))</f>
        <v>0</v>
      </c>
      <c r="U185" s="238">
        <f>IF(AND(PENGISIAN!CE189&gt;0,PENGISIAN!BX189&gt;0,PENGISIAN!CE189&gt;PENGISIAN!BX189),PENGISIAN!CE189,IF(AND(PENGISIAN!CG189&gt;0,PENGISIAN!BX189&gt;0,PENGISIAN!CG189&gt;PENGISIAN!BX189),PENGISIAN!CG189,0))</f>
        <v>0</v>
      </c>
      <c r="V185" s="238">
        <f>IF(AND(PENGISIAN!CE189&gt;0,PENGISIAN!BX189&gt;0,PENGISIAN!CE189&gt;PENGISIAN!BX189),SUM(PENGISIAN!BY189,PENGISIAN!CD189),IF(AND(PENGISIAN!CG189&gt;0,PENGISIAN!BX189&gt;0,PENGISIAN!CG189&gt;PENGISIAN!BX189),SUM(PENGISIAN!BY189,PENGISIAN!CD189,PENGISIAN!CF189),0))</f>
        <v>0</v>
      </c>
      <c r="W185" s="238">
        <f>IF(AND(PENGISIAN!CL189&gt;0,PENGISIAN!CE189&gt;0,PENGISIAN!CL189&gt;PENGISIAN!CE189),PENGISIAN!CL189,IF(AND(PENGISIAN!CN189&gt;0,PENGISIAN!CE189&gt;0,PENGISIAN!CN189&gt;PENGISIAN!CE189),PENGISIAN!CN189,0))</f>
        <v>0</v>
      </c>
      <c r="X185" s="238">
        <f>IF(AND(PENGISIAN!CL189&gt;0,PENGISIAN!CE189&gt;0,PENGISIAN!CL189&gt;PENGISIAN!CE189),SUM(PENGISIAN!CF189,PENGISIAN!CK189),IF(AND(PENGISIAN!CN189&gt;0,PENGISIAN!CE189&gt;0,PENGISIAN!CN189&gt;PENGISIAN!CE189),SUM(PENGISIAN!CF189,PENGISIAN!CK189,PENGISIAN!CM189),0))</f>
        <v>0</v>
      </c>
      <c r="Y185" s="238">
        <f>IF(AND(PENGISIAN!CS189&gt;0,PENGISIAN!CL189&gt;0,PENGISIAN!CS189&gt;PENGISIAN!CL189),PENGISIAN!CS189,IF(AND(PENGISIAN!CU189&gt;0,PENGISIAN!CL189&gt;0,PENGISIAN!CU189&gt;PENGISIAN!CL189),PENGISIAN!CU189,0))</f>
        <v>0</v>
      </c>
      <c r="Z185" s="238">
        <f>IF(AND(PENGISIAN!CS189&gt;0,PENGISIAN!CL189&gt;0,PENGISIAN!CS189&gt;PENGISIAN!CL189),SUM(PENGISIAN!CM189,PENGISIAN!CR189),IF(AND(PENGISIAN!CU189&gt;0,PENGISIAN!CL189&gt;0,PENGISIAN!CU189&gt;PENGISIAN!CL189),SUM(PENGISIAN!CM189,PENGISIAN!CR189,PENGISIAN!CT189),0))</f>
        <v>0</v>
      </c>
      <c r="AA185" s="238">
        <f>IF(AND(PENGISIAN!CZ189&gt;0,PENGISIAN!CS189&gt;0,PENGISIAN!CZ189&gt;PENGISIAN!CS189),PENGISIAN!CZ189,IF(AND(PENGISIAN!DB189&gt;0,PENGISIAN!CS189&gt;0,PENGISIAN!DB189&gt;PENGISIAN!CS189),PENGISIAN!DB189,0))</f>
        <v>0</v>
      </c>
      <c r="AB185" s="238">
        <f>IF(AND(PENGISIAN!CZ189&gt;0,PENGISIAN!CS189&gt;0,PENGISIAN!CZ189&gt;PENGISIAN!CS189),SUM(PENGISIAN!CT189,PENGISIAN!CY189),IF(AND(PENGISIAN!DB189&gt;0,PENGISIAN!CS189&gt;0,PENGISIAN!DB189&gt;PENGISIAN!CS189),SUM(PENGISIAN!CT189,PENGISIAN!CY189,PENGISIAN!DA189),0))</f>
        <v>0</v>
      </c>
      <c r="AC185" s="238">
        <f>IF(AND(PENGISIAN!DG189&gt;0,PENGISIAN!CZ189&gt;0,PENGISIAN!DG189&gt;PENGISIAN!CZ189),PENGISIAN!DG189,IF(AND(PENGISIAN!DI189&gt;0,PENGISIAN!CZ189&gt;0,PENGISIAN!DI189&gt;PENGISIAN!CZ189),PENGISIAN!DI189,0))</f>
        <v>0</v>
      </c>
      <c r="AD185" s="238">
        <f>IF(AND(PENGISIAN!DG189&gt;0,PENGISIAN!CZ189&gt;0,PENGISIAN!DG189&gt;PENGISIAN!CZ189),SUM(PENGISIAN!DA189,PENGISIAN!DF189),IF(AND(PENGISIAN!DI189&gt;0,PENGISIAN!CZ189&gt;0,PENGISIAN!DI189&gt;PENGISIAN!CZ189),SUM(PENGISIAN!DA189,PENGISIAN!DF189,PENGISIAN!DH189),0))</f>
        <v>0</v>
      </c>
      <c r="AE185" s="238">
        <f>IF(AND(PENGISIAN!DN189&gt;0,PENGISIAN!DG189&gt;0,PENGISIAN!DN189&gt;PENGISIAN!DG189),PENGISIAN!DN189,IF(AND(PENGISIAN!DP189&gt;0,PENGISIAN!DG189&gt;0,PENGISIAN!DP189&gt;PENGISIAN!DG189),PENGISIAN!DP189,0))</f>
        <v>0</v>
      </c>
      <c r="AF185" s="238">
        <f>IF(AND(PENGISIAN!DN189&gt;0,PENGISIAN!DG189&gt;0,PENGISIAN!DN189&gt;PENGISIAN!DG189),SUM(PENGISIAN!DH189,PENGISIAN!DM189),IF(AND(PENGISIAN!DP189&gt;0,PENGISIAN!DG189&gt;0,PENGISIAN!DP189&gt;PENGISIAN!DG189),SUM(PENGISIAN!DH189,PENGISIAN!DM189,PENGISIAN!DO189),0))</f>
        <v>0</v>
      </c>
      <c r="AG185" s="238">
        <f>IF(AND(PENGISIAN!DU189&gt;0,PENGISIAN!DN189&gt;0,PENGISIAN!DU189&gt;PENGISIAN!DN189),PENGISIAN!DU189,IF(AND(PENGISIAN!DW189&gt;0,PENGISIAN!DN189&gt;0,PENGISIAN!DW189&gt;PENGISIAN!DN189),PENGISIAN!DW189,0))</f>
        <v>0</v>
      </c>
      <c r="AH185" s="238">
        <f>IF(AND(PENGISIAN!DU189&gt;0,PENGISIAN!DN189&gt;0,PENGISIAN!DU189&gt;PENGISIAN!DN189),SUM(PENGISIAN!DO189,PENGISIAN!DT189),IF(AND(PENGISIAN!DW189&gt;0,PENGISIAN!DN189&gt;0,PENGISIAN!DW189&gt;PENGISIAN!DN189),SUM(PENGISIAN!DO189,PENGISIAN!DT189,PENGISIAN!DV189),0))</f>
        <v>0</v>
      </c>
      <c r="AI185" s="238">
        <f>IF(AND(PENGISIAN!EB189&gt;0,PENGISIAN!DU189&gt;0,PENGISIAN!EB189&gt;PENGISIAN!DU189),PENGISIAN!EB189,IF(AND(PENGISIAN!ED189&gt;0,PENGISIAN!DU189&gt;0,PENGISIAN!ED189&gt;PENGISIAN!DU189),PENGISIAN!ED189,0))</f>
        <v>0</v>
      </c>
      <c r="AJ185" s="238">
        <f>IF(AND(PENGISIAN!EB189&gt;0,PENGISIAN!DU189&gt;0,PENGISIAN!EB189&gt;PENGISIAN!DU189),SUM(PENGISIAN!DV189,PENGISIAN!EA189),IF(AND(PENGISIAN!ED189&gt;0,PENGISIAN!DU189&gt;0,PENGISIAN!ED189&gt;PENGISIAN!DU189),SUM(PENGISIAN!DV189,PENGISIAN!EA189,PENGISIAN!EC189),0))</f>
        <v>0</v>
      </c>
      <c r="AK185" s="238">
        <f>IF(AND(PENGISIAN!EI189&gt;0,PENGISIAN!EB189&gt;0,PENGISIAN!EI189&gt;PENGISIAN!EB189),PENGISIAN!EI189,IF(AND(PENGISIAN!EK189&gt;0,PENGISIAN!EB189&gt;0,PENGISIAN!EK189&gt;PENGISIAN!EB189),PENGISIAN!EK189,0))</f>
        <v>0</v>
      </c>
      <c r="AL185" s="238">
        <f>IF(AND(PENGISIAN!EI189&gt;0,PENGISIAN!EB189&gt;0,PENGISIAN!EI189&gt;PENGISIAN!EB189),SUM(PENGISIAN!EC189,PENGISIAN!EH189),IF(AND(PENGISIAN!EK189&gt;0,PENGISIAN!EB189&gt;0,PENGISIAN!EK189&gt;PENGISIAN!EB189),SUM(PENGISIAN!EC189,PENGISIAN!EH189,PENGISIAN!EJ189),0))</f>
        <v>0</v>
      </c>
      <c r="AM185" s="238">
        <f>IF(AND(PENGISIAN!EP189&gt;0,PENGISIAN!EI189&gt;0,PENGISIAN!EP189&gt;PENGISIAN!EI189),PENGISIAN!EP189,IF(AND(PENGISIAN!ER189&gt;0,PENGISIAN!EI189&gt;0,PENGISIAN!ER189&gt;PENGISIAN!EI189),PENGISIAN!ER189,0))</f>
        <v>0</v>
      </c>
      <c r="AN185" s="238">
        <f>IF(AND(PENGISIAN!EP189&gt;0,PENGISIAN!EI189&gt;0,PENGISIAN!EP189&gt;PENGISIAN!EI189),SUM(PENGISIAN!EJ189,PENGISIAN!EO189),IF(AND(PENGISIAN!ER189&gt;0,PENGISIAN!EI189&gt;0,PENGISIAN!ER189&gt;PENGISIAN!EI189),SUM(PENGISIAN!EJ189,PENGISIAN!EO189,PENGISIAN!EQ189),0))</f>
        <v>0</v>
      </c>
      <c r="AO185" s="238">
        <f>IF(AND(PENGISIAN!EW189&gt;0,PENGISIAN!EP189&gt;0,PENGISIAN!EW189&gt;PENGISIAN!EP189),PENGISIAN!EW189,IF(AND(PENGISIAN!EY189&gt;0,PENGISIAN!EP189&gt;0,PENGISIAN!EY189&gt;PENGISIAN!EP189),PENGISIAN!EY189,0))</f>
        <v>0</v>
      </c>
      <c r="AP185" s="238">
        <f>IF(AND(PENGISIAN!EW189&gt;0,PENGISIAN!EP189&gt;0,PENGISIAN!EW189&gt;PENGISIAN!EP189),SUM(PENGISIAN!EQ189,PENGISIAN!EV189),IF(AND(PENGISIAN!EY189&gt;0,PENGISIAN!EP189&gt;0,PENGISIAN!EY189&gt;PENGISIAN!EP189),SUM(PENGISIAN!EQ189,PENGISIAN!EV189,PENGISIAN!EX189),0))</f>
        <v>0</v>
      </c>
      <c r="AQ185" s="238">
        <f>IF(AND(PENGISIAN!FD189&gt;0,PENGISIAN!EW189&gt;0,PENGISIAN!FD189&gt;PENGISIAN!EW189),PENGISIAN!FD189,IF(AND(PENGISIAN!FF189&gt;0,PENGISIAN!EW189&gt;0,PENGISIAN!FF189&gt;PENGISIAN!EW189),PENGISIAN!FF189,0))</f>
        <v>0</v>
      </c>
      <c r="AR185" s="238">
        <f>IF(AND(PENGISIAN!FD189&gt;0,PENGISIAN!EW189&gt;0,PENGISIAN!FD189&gt;PENGISIAN!EW189),SUM(PENGISIAN!EX189,PENGISIAN!FC189),IF(AND(PENGISIAN!FF189&gt;0,PENGISIAN!EW189&gt;0,PENGISIAN!FF189&gt;PENGISIAN!EW189),SUM(PENGISIAN!EX189,PENGISIAN!FC189,PENGISIAN!FE189),0))</f>
        <v>0</v>
      </c>
      <c r="AS185" s="238">
        <f>IF(AND(PENGISIAN!FK189&gt;0,PENGISIAN!FD189&gt;0,PENGISIAN!FK189&gt;PENGISIAN!FD189),PENGISIAN!FK189,IF(AND(PENGISIAN!FM189&gt;0,PENGISIAN!FD189&gt;0,PENGISIAN!FM189&gt;PENGISIAN!FD189),PENGISIAN!FM189,0))</f>
        <v>0</v>
      </c>
      <c r="AT185" s="238">
        <f>IF(AND(PENGISIAN!FK189&gt;0,PENGISIAN!FD189&gt;0,PENGISIAN!FK189&gt;PENGISIAN!FD189),SUM(PENGISIAN!FE189,PENGISIAN!FJ189),IF(AND(PENGISIAN!FM189&gt;0,PENGISIAN!FD189&gt;0,PENGISIAN!FM189&gt;PENGISIAN!FD189),SUM(PENGISIAN!FE189,PENGISIAN!FJ189,PENGISIAN!FL189),0))</f>
        <v>0</v>
      </c>
      <c r="AU185" s="238">
        <f>IF(AND(PENGISIAN!FR189&gt;0,PENGISIAN!FK189&gt;0,PENGISIAN!FR189&gt;PENGISIAN!FK189),PENGISIAN!FR189,IF(AND(PENGISIAN!FT189&gt;0,PENGISIAN!FK189&gt;0,PENGISIAN!FT189&gt;PENGISIAN!FK189),PENGISIAN!FT189,0))</f>
        <v>0</v>
      </c>
      <c r="AV185" s="238">
        <f>IF(AND(PENGISIAN!FR189&gt;0,PENGISIAN!FK189&gt;0,PENGISIAN!FR189&gt;PENGISIAN!FK189),SUM(PENGISIAN!FL189,PENGISIAN!FQ189),IF(AND(PENGISIAN!FT189&gt;0,PENGISIAN!FK189&gt;0,PENGISIAN!FT189&gt;PENGISIAN!FK189),SUM(PENGISIAN!FL189,PENGISIAN!FQ189,PENGISIAN!FS189),0))</f>
        <v>0</v>
      </c>
      <c r="AW185" s="238">
        <f>IF(AND(PENGISIAN!FY189&gt;0,PENGISIAN!FR189&gt;0,PENGISIAN!FY189&gt;PENGISIAN!FR189),PENGISIAN!FY189,IF(AND(PENGISIAN!GA189&gt;0,PENGISIAN!FR189&gt;0,PENGISIAN!GA189&gt;PENGISIAN!FR189),PENGISIAN!GA189,0))</f>
        <v>0</v>
      </c>
      <c r="AX185" s="238">
        <f>IF(AND(PENGISIAN!FY189&gt;0,PENGISIAN!FR189&gt;0,PENGISIAN!FY189&gt;PENGISIAN!FR189),SUM(PENGISIAN!FS189,PENGISIAN!FX189),IF(AND(PENGISIAN!GA189&gt;0,PENGISIAN!FR189&gt;0,PENGISIAN!GA189&gt;PENGISIAN!FR189),SUM(PENGISIAN!FS189,PENGISIAN!FX189,PENGISIAN!FZ189),0))</f>
        <v>0</v>
      </c>
      <c r="AY185" s="238">
        <f>IF(AND(PENGISIAN!GF189&gt;0,PENGISIAN!FY189&gt;0,PENGISIAN!GF189&gt;PENGISIAN!FY189),PENGISIAN!GF189,IF(AND(PENGISIAN!GH189&gt;0,PENGISIAN!FY189&gt;0,PENGISIAN!GH189&gt;PENGISIAN!FY189),PENGISIAN!GH189,0))</f>
        <v>0</v>
      </c>
      <c r="AZ185" s="238">
        <f>IF(AND(PENGISIAN!GF189&gt;0,PENGISIAN!FY189&gt;0,PENGISIAN!GF189&gt;PENGISIAN!FY189),SUM(PENGISIAN!FZ189,PENGISIAN!GE189),IF(AND(PENGISIAN!GH189&gt;0,PENGISIAN!FY189&gt;0,PENGISIAN!GH189&gt;PENGISIAN!FY189),SUM(PENGISIAN!FZ189,PENGISIAN!GE189,PENGISIAN!GG189),0))</f>
        <v>0</v>
      </c>
      <c r="BA185" s="238">
        <f>IF(AND(PENGISIAN!GM189&gt;0,PENGISIAN!GF189&gt;0,PENGISIAN!GM189&gt;PENGISIAN!GF189),PENGISIAN!GM189,IF(AND(PENGISIAN!GO189&gt;0,PENGISIAN!GF189&gt;0,PENGISIAN!GO189&gt;PENGISIAN!GF189),PENGISIAN!GO189,0))</f>
        <v>0</v>
      </c>
      <c r="BB185" s="238">
        <f>IF(AND(PENGISIAN!GM189&gt;0,PENGISIAN!GF189&gt;0,PENGISIAN!GM189&gt;PENGISIAN!GF189),SUM(PENGISIAN!GG189,PENGISIAN!GL189),IF(AND(PENGISIAN!GO189&gt;0,PENGISIAN!GF189&gt;0,PENGISIAN!GO189&gt;PENGISIAN!GF189),SUM(PENGISIAN!GG189,PENGISIAN!GL189,PENGISIAN!GN189),0))</f>
        <v>0</v>
      </c>
      <c r="BC185" s="238">
        <f>IF(AND(PENGISIAN!GT189&gt;0,PENGISIAN!GM189&gt;0,PENGISIAN!GT189&gt;PENGISIAN!GM189),PENGISIAN!GT189,IF(AND(PENGISIAN!GV189&gt;0,PENGISIAN!GM189&gt;0,PENGISIAN!GV189&gt;PENGISIAN!GM189),PENGISIAN!GV189,0))</f>
        <v>0</v>
      </c>
      <c r="BD185" s="238">
        <f>IF(AND(PENGISIAN!GT189&gt;0,PENGISIAN!GM189&gt;0,PENGISIAN!GT189&gt;PENGISIAN!GM189),SUM(PENGISIAN!GN189,PENGISIAN!GS189),IF(AND(PENGISIAN!GV189&gt;0,PENGISIAN!GM189&gt;0,PENGISIAN!GV189&gt;PENGISIAN!GM189),SUM(PENGISIAN!GN189,PENGISIAN!GS189,PENGISIAN!GU189),0))</f>
        <v>0</v>
      </c>
      <c r="BE185" s="238">
        <f>IF(AND(PENGISIAN!HA189&gt;0,PENGISIAN!GT189&gt;0,PENGISIAN!HA189&gt;PENGISIAN!GT189),PENGISIAN!HA189,IF(AND(PENGISIAN!HC189&gt;0,PENGISIAN!GT189&gt;0,PENGISIAN!HC189&gt;PENGISIAN!GT189),PENGISIAN!HC189,0))</f>
        <v>0</v>
      </c>
      <c r="BF185" s="238">
        <f>IF(AND(PENGISIAN!HA189&gt;0,PENGISIAN!GT189&gt;0,PENGISIAN!HA189&gt;PENGISIAN!GT189),SUM(PENGISIAN!GU189,PENGISIAN!GZ189),IF(AND(PENGISIAN!HC189&gt;0,PENGISIAN!GT189&gt;0,PENGISIAN!HC189&gt;PENGISIAN!GT189),SUM(PENGISIAN!GU189,PENGISIAN!GZ189,PENGISIAN!HB189),0))</f>
        <v>0</v>
      </c>
      <c r="BG185" s="238">
        <f>IF(AND(PENGISIAN!HH189&gt;0,PENGISIAN!HA189&gt;0,PENGISIAN!HH189&gt;PENGISIAN!HA189),PENGISIAN!HH189,IF(AND(PENGISIAN!HJ189&gt;0,PENGISIAN!HA189&gt;0,PENGISIAN!HJ189&gt;PENGISIAN!HA189),PENGISIAN!HJ189,0))</f>
        <v>0</v>
      </c>
      <c r="BH185" s="238">
        <f>IF(AND(PENGISIAN!HH189&gt;0,PENGISIAN!HA189&gt;0,PENGISIAN!HH189&gt;PENGISIAN!HA189),SUM(PENGISIAN!HB189,PENGISIAN!HG189),IF(AND(PENGISIAN!HJ189&gt;0,PENGISIAN!HA189&gt;0,PENGISIAN!HJ189&gt;PENGISIAN!HA189),SUM(PENGISIAN!HB189,PENGISIAN!HG189,PENGISIAN!HI189),0))</f>
        <v>0</v>
      </c>
      <c r="BI185" s="238">
        <f>IF(AND(PENGISIAN!HJ189&gt;0,PENGISIAN!HH189&gt;0,PENGISIAN!HJ189&gt;PENGISIAN!HH189),PENGISIAN!HJ189,0)</f>
        <v>0</v>
      </c>
      <c r="BJ185" s="238">
        <f>IF(AND(PENGISIAN!HJ189&gt;0,PENGISIAN!HH189&gt;0,PENGISIAN!HJ189&gt;PENGISIAN!HH189),PENGISIAN!HI189,0)</f>
        <v>0</v>
      </c>
    </row>
    <row r="189" spans="1:62">
      <c r="A189" s="238">
        <f>IF(AND(PENGISIAN!M193&gt;0,PENGISIAN!F193&gt;0,PENGISIAN!M193&gt;PENGISIAN!F193),PENGISIAN!M193,IF(AND(PENGISIAN!O193&gt;0,PENGISIAN!F193&gt;0,PENGISIAN!O193&gt;PENGISIAN!F193),PENGISIAN!O193,0))</f>
        <v>0</v>
      </c>
      <c r="B189" s="238">
        <f>IF(AND(PENGISIAN!M193&gt;0,PENGISIAN!F193&gt;0,PENGISIAN!M193&gt;PENGISIAN!F193),SUM(PENGISIAN!G193,PENGISIAN!L193),IF(AND(PENGISIAN!O193&gt;0,PENGISIAN!F193&gt;0,PENGISIAN!O193&gt;PENGISIAN!F193),SUM(PENGISIAN!G193,PENGISIAN!L193,PENGISIAN!N193),0))</f>
        <v>0</v>
      </c>
      <c r="C189" s="238">
        <f>IF(AND(PENGISIAN!T193&gt;0,PENGISIAN!M193&gt;0,PENGISIAN!T193&gt;PENGISIAN!M193),PENGISIAN!T193,IF(AND(PENGISIAN!V193&gt;0,PENGISIAN!M193&gt;0,PENGISIAN!V193&gt;PENGISIAN!M193),PENGISIAN!V193,0))</f>
        <v>0</v>
      </c>
      <c r="D189" s="238">
        <f>IF(AND(PENGISIAN!T193&gt;0,PENGISIAN!M193&gt;0,PENGISIAN!T193&gt;PENGISIAN!M193),SUM(PENGISIAN!N193,PENGISIAN!S193),IF(AND(PENGISIAN!V193&gt;0,PENGISIAN!M193&gt;0,PENGISIAN!V193&gt;PENGISIAN!M193),SUM(PENGISIAN!N193,PENGISIAN!S193,PENGISIAN!U193),0))</f>
        <v>0</v>
      </c>
      <c r="E189" s="238">
        <f>IF(AND(PENGISIAN!AA193&gt;0,PENGISIAN!T193&gt;0,PENGISIAN!AA193&gt;PENGISIAN!T193),PENGISIAN!AA193,IF(AND(PENGISIAN!AC193&gt;0,PENGISIAN!T193&gt;0,PENGISIAN!AC193&gt;PENGISIAN!T193),PENGISIAN!AC193,0))</f>
        <v>0</v>
      </c>
      <c r="F189" s="238">
        <f>IF(AND(PENGISIAN!AA193&gt;0,PENGISIAN!T193&gt;0,PENGISIAN!AA193&gt;PENGISIAN!T193),SUM(PENGISIAN!U193,PENGISIAN!Z193),IF(AND(PENGISIAN!AC193&gt;0,PENGISIAN!T193&gt;0,PENGISIAN!AC193&gt;PENGISIAN!T193),SUM(PENGISIAN!U193,PENGISIAN!Z193,PENGISIAN!AB193),0))</f>
        <v>0</v>
      </c>
      <c r="G189" s="238">
        <f>IF(AND(PENGISIAN!AH193&gt;0,PENGISIAN!AA193&gt;0,PENGISIAN!AH193&gt;PENGISIAN!AA193),PENGISIAN!AH193,IF(AND(PENGISIAN!AJ193&gt;0,PENGISIAN!AA193&gt;0,PENGISIAN!AJ193&gt;PENGISIAN!AA193),PENGISIAN!AJ193,0))</f>
        <v>0</v>
      </c>
      <c r="H189" s="238">
        <f>IF(AND(PENGISIAN!AH193&gt;0,PENGISIAN!AA193&gt;0,PENGISIAN!AH193&gt;PENGISIAN!AA193),SUM(PENGISIAN!AB193,PENGISIAN!AG193),IF(AND(PENGISIAN!AJ193&gt;0,PENGISIAN!AA193&gt;0,PENGISIAN!AJ193&gt;PENGISIAN!AA193),SUM(PENGISIAN!AB193,PENGISIAN!AG193,PENGISIAN!AI193),0))</f>
        <v>0</v>
      </c>
      <c r="I189" s="238">
        <f>IF(AND(PENGISIAN!AO193&gt;0,PENGISIAN!AH193&gt;0,PENGISIAN!AO193&gt;PENGISIAN!AH193),PENGISIAN!AO193,IF(AND(PENGISIAN!AQ193&gt;0,PENGISIAN!AH193&gt;0,PENGISIAN!AQ193&gt;PENGISIAN!AH193),PENGISIAN!AQ193,0))</f>
        <v>0</v>
      </c>
      <c r="J189" s="238">
        <f>IF(AND(PENGISIAN!AO193&gt;0,PENGISIAN!AH193&gt;0,PENGISIAN!AO193&gt;PENGISIAN!AH193),SUM(PENGISIAN!AI193,PENGISIAN!AN193),IF(AND(PENGISIAN!AQ193&gt;0,PENGISIAN!AH193&gt;0,PENGISIAN!AQ193&gt;PENGISIAN!AH193),SUM(PENGISIAN!AI193,PENGISIAN!AN193,PENGISIAN!AP193),0))</f>
        <v>0</v>
      </c>
      <c r="K189" s="238">
        <f>IF(AND(PENGISIAN!AV193&gt;0,PENGISIAN!AO193&gt;0,PENGISIAN!AV193&gt;PENGISIAN!AO193),PENGISIAN!AV193,IF(AND(PENGISIAN!AX193&gt;0,PENGISIAN!AO193&gt;0,PENGISIAN!AX193&gt;PENGISIAN!AO193),PENGISIAN!AX193,0))</f>
        <v>0</v>
      </c>
      <c r="L189" s="238">
        <f>IF(AND(PENGISIAN!AV193&gt;0,PENGISIAN!AO193&gt;0,PENGISIAN!AV193&gt;PENGISIAN!AO193),SUM(PENGISIAN!AP193,PENGISIAN!AU193),IF(AND(PENGISIAN!AX193&gt;0,PENGISIAN!AO193&gt;0,PENGISIAN!AX193&gt;PENGISIAN!AO193),SUM(PENGISIAN!AP193,PENGISIAN!AU193,PENGISIAN!AW193),0))</f>
        <v>0</v>
      </c>
      <c r="M189" s="238">
        <f>IF(AND(PENGISIAN!BC193&gt;0,PENGISIAN!AV193&gt;0,PENGISIAN!BC193&gt;PENGISIAN!AV193),PENGISIAN!BC193,IF(AND(PENGISIAN!BE193&gt;0,PENGISIAN!AV193&gt;0,PENGISIAN!BE193&gt;PENGISIAN!AV193),PENGISIAN!BE193,0))</f>
        <v>0</v>
      </c>
      <c r="N189" s="238">
        <f>IF(AND(PENGISIAN!BC193&gt;0,PENGISIAN!AV193&gt;0,PENGISIAN!BC193&gt;PENGISIAN!AV193),SUM(PENGISIAN!AW193,PENGISIAN!BB193),IF(AND(PENGISIAN!BE193&gt;0,PENGISIAN!AV193&gt;0,PENGISIAN!BE193&gt;PENGISIAN!AV193),SUM(PENGISIAN!AW193,PENGISIAN!BB193,PENGISIAN!BD193),0))</f>
        <v>0</v>
      </c>
      <c r="O189" s="238">
        <f>IF(AND(PENGISIAN!BJ193&gt;0,PENGISIAN!BC193&gt;0,PENGISIAN!BJ193&gt;PENGISIAN!BC193),PENGISIAN!BJ193,IF(AND(PENGISIAN!BL193&gt;0,PENGISIAN!BC193&gt;0,PENGISIAN!BL193&gt;PENGISIAN!BC193),PENGISIAN!BL193,0))</f>
        <v>0</v>
      </c>
      <c r="P189" s="238">
        <f>IF(AND(PENGISIAN!BJ193&gt;0,PENGISIAN!BC193&gt;0,PENGISIAN!BJ193&gt;PENGISIAN!BC193),SUM(PENGISIAN!BD193,PENGISIAN!BI193),IF(AND(PENGISIAN!BL193&gt;0,PENGISIAN!BC193&gt;0,PENGISIAN!BL193&gt;PENGISIAN!BC193),SUM(PENGISIAN!BD193,PENGISIAN!BI193,PENGISIAN!BK193),0))</f>
        <v>0</v>
      </c>
      <c r="Q189" s="238">
        <f>IF(AND(PENGISIAN!BQ193&gt;0,PENGISIAN!BJ193&gt;0,PENGISIAN!BQ193&gt;PENGISIAN!BJ193),PENGISIAN!BQ193,IF(AND(PENGISIAN!BS193&gt;0,PENGISIAN!BJ193&gt;0,PENGISIAN!BS193&gt;PENGISIAN!BJ193),PENGISIAN!BS193,0))</f>
        <v>0</v>
      </c>
      <c r="R189" s="238">
        <f>IF(AND(PENGISIAN!BQ193&gt;0,PENGISIAN!BJ193&gt;0,PENGISIAN!BQ193&gt;PENGISIAN!BJ193),SUM(PENGISIAN!BK193,PENGISIAN!BP193),IF(AND(PENGISIAN!BS193&gt;0,PENGISIAN!BJ193&gt;0,PENGISIAN!BS193&gt;PENGISIAN!BJ193),SUM(PENGISIAN!BK193,PENGISIAN!BP193,PENGISIAN!BR193),0))</f>
        <v>0</v>
      </c>
      <c r="S189" s="238">
        <f>IF(AND(PENGISIAN!BX193&gt;0,PENGISIAN!BQ193&gt;0,PENGISIAN!BX193&gt;PENGISIAN!BQ193),PENGISIAN!BX193,IF(AND(PENGISIAN!BZ193&gt;0,PENGISIAN!BQ193&gt;0,PENGISIAN!BZ193&gt;PENGISIAN!BQ193),PENGISIAN!BZ193,0))</f>
        <v>0</v>
      </c>
      <c r="T189" s="238">
        <f>IF(AND(PENGISIAN!BX193&gt;0,PENGISIAN!BQ193&gt;0,PENGISIAN!BX193&gt;PENGISIAN!BQ193),SUM(PENGISIAN!BR193,PENGISIAN!BW193),IF(AND(PENGISIAN!BZ193&gt;0,PENGISIAN!BQ193&gt;0,PENGISIAN!BZ193&gt;PENGISIAN!BQ193),SUM(PENGISIAN!BR193,PENGISIAN!BW193,PENGISIAN!BY193),0))</f>
        <v>0</v>
      </c>
      <c r="U189" s="238">
        <f>IF(AND(PENGISIAN!CE193&gt;0,PENGISIAN!BX193&gt;0,PENGISIAN!CE193&gt;PENGISIAN!BX193),PENGISIAN!CE193,IF(AND(PENGISIAN!CG193&gt;0,PENGISIAN!BX193&gt;0,PENGISIAN!CG193&gt;PENGISIAN!BX193),PENGISIAN!CG193,0))</f>
        <v>0</v>
      </c>
      <c r="V189" s="238">
        <f>IF(AND(PENGISIAN!CE193&gt;0,PENGISIAN!BX193&gt;0,PENGISIAN!CE193&gt;PENGISIAN!BX193),SUM(PENGISIAN!BY193,PENGISIAN!CD193),IF(AND(PENGISIAN!CG193&gt;0,PENGISIAN!BX193&gt;0,PENGISIAN!CG193&gt;PENGISIAN!BX193),SUM(PENGISIAN!BY193,PENGISIAN!CD193,PENGISIAN!CF193),0))</f>
        <v>0</v>
      </c>
      <c r="W189" s="238">
        <f>IF(AND(PENGISIAN!CL193&gt;0,PENGISIAN!CE193&gt;0,PENGISIAN!CL193&gt;PENGISIAN!CE193),PENGISIAN!CL193,IF(AND(PENGISIAN!CN193&gt;0,PENGISIAN!CE193&gt;0,PENGISIAN!CN193&gt;PENGISIAN!CE193),PENGISIAN!CN193,0))</f>
        <v>0</v>
      </c>
      <c r="X189" s="238">
        <f>IF(AND(PENGISIAN!CL193&gt;0,PENGISIAN!CE193&gt;0,PENGISIAN!CL193&gt;PENGISIAN!CE193),SUM(PENGISIAN!CF193,PENGISIAN!CK193),IF(AND(PENGISIAN!CN193&gt;0,PENGISIAN!CE193&gt;0,PENGISIAN!CN193&gt;PENGISIAN!CE193),SUM(PENGISIAN!CF193,PENGISIAN!CK193,PENGISIAN!CM193),0))</f>
        <v>0</v>
      </c>
      <c r="Y189" s="238">
        <f>IF(AND(PENGISIAN!CS193&gt;0,PENGISIAN!CL193&gt;0,PENGISIAN!CS193&gt;PENGISIAN!CL193),PENGISIAN!CS193,IF(AND(PENGISIAN!CU193&gt;0,PENGISIAN!CL193&gt;0,PENGISIAN!CU193&gt;PENGISIAN!CL193),PENGISIAN!CU193,0))</f>
        <v>0</v>
      </c>
      <c r="Z189" s="238">
        <f>IF(AND(PENGISIAN!CS193&gt;0,PENGISIAN!CL193&gt;0,PENGISIAN!CS193&gt;PENGISIAN!CL193),SUM(PENGISIAN!CM193,PENGISIAN!CR193),IF(AND(PENGISIAN!CU193&gt;0,PENGISIAN!CL193&gt;0,PENGISIAN!CU193&gt;PENGISIAN!CL193),SUM(PENGISIAN!CM193,PENGISIAN!CR193,PENGISIAN!CT193),0))</f>
        <v>0</v>
      </c>
      <c r="AA189" s="238">
        <f>IF(AND(PENGISIAN!CZ193&gt;0,PENGISIAN!CS193&gt;0,PENGISIAN!CZ193&gt;PENGISIAN!CS193),PENGISIAN!CZ193,IF(AND(PENGISIAN!DB193&gt;0,PENGISIAN!CS193&gt;0,PENGISIAN!DB193&gt;PENGISIAN!CS193),PENGISIAN!DB193,0))</f>
        <v>0</v>
      </c>
      <c r="AB189" s="238">
        <f>IF(AND(PENGISIAN!CZ193&gt;0,PENGISIAN!CS193&gt;0,PENGISIAN!CZ193&gt;PENGISIAN!CS193),SUM(PENGISIAN!CT193,PENGISIAN!CY193),IF(AND(PENGISIAN!DB193&gt;0,PENGISIAN!CS193&gt;0,PENGISIAN!DB193&gt;PENGISIAN!CS193),SUM(PENGISIAN!CT193,PENGISIAN!CY193,PENGISIAN!DA193),0))</f>
        <v>0</v>
      </c>
      <c r="AC189" s="238">
        <f>IF(AND(PENGISIAN!DG193&gt;0,PENGISIAN!CZ193&gt;0,PENGISIAN!DG193&gt;PENGISIAN!CZ193),PENGISIAN!DG193,IF(AND(PENGISIAN!DI193&gt;0,PENGISIAN!CZ193&gt;0,PENGISIAN!DI193&gt;PENGISIAN!CZ193),PENGISIAN!DI193,0))</f>
        <v>0</v>
      </c>
      <c r="AD189" s="238">
        <f>IF(AND(PENGISIAN!DG193&gt;0,PENGISIAN!CZ193&gt;0,PENGISIAN!DG193&gt;PENGISIAN!CZ193),SUM(PENGISIAN!DA193,PENGISIAN!DF193),IF(AND(PENGISIAN!DI193&gt;0,PENGISIAN!CZ193&gt;0,PENGISIAN!DI193&gt;PENGISIAN!CZ193),SUM(PENGISIAN!DA193,PENGISIAN!DF193,PENGISIAN!DH193),0))</f>
        <v>0</v>
      </c>
      <c r="AE189" s="238">
        <f>IF(AND(PENGISIAN!DN193&gt;0,PENGISIAN!DG193&gt;0,PENGISIAN!DN193&gt;PENGISIAN!DG193),PENGISIAN!DN193,IF(AND(PENGISIAN!DP193&gt;0,PENGISIAN!DG193&gt;0,PENGISIAN!DP193&gt;PENGISIAN!DG193),PENGISIAN!DP193,0))</f>
        <v>0</v>
      </c>
      <c r="AF189" s="238">
        <f>IF(AND(PENGISIAN!DN193&gt;0,PENGISIAN!DG193&gt;0,PENGISIAN!DN193&gt;PENGISIAN!DG193),SUM(PENGISIAN!DH193,PENGISIAN!DM193),IF(AND(PENGISIAN!DP193&gt;0,PENGISIAN!DG193&gt;0,PENGISIAN!DP193&gt;PENGISIAN!DG193),SUM(PENGISIAN!DH193,PENGISIAN!DM193,PENGISIAN!DO193),0))</f>
        <v>0</v>
      </c>
      <c r="AG189" s="238">
        <f>IF(AND(PENGISIAN!DU193&gt;0,PENGISIAN!DN193&gt;0,PENGISIAN!DU193&gt;PENGISIAN!DN193),PENGISIAN!DU193,IF(AND(PENGISIAN!DW193&gt;0,PENGISIAN!DN193&gt;0,PENGISIAN!DW193&gt;PENGISIAN!DN193),PENGISIAN!DW193,0))</f>
        <v>0</v>
      </c>
      <c r="AH189" s="238">
        <f>IF(AND(PENGISIAN!DU193&gt;0,PENGISIAN!DN193&gt;0,PENGISIAN!DU193&gt;PENGISIAN!DN193),SUM(PENGISIAN!DO193,PENGISIAN!DT193),IF(AND(PENGISIAN!DW193&gt;0,PENGISIAN!DN193&gt;0,PENGISIAN!DW193&gt;PENGISIAN!DN193),SUM(PENGISIAN!DO193,PENGISIAN!DT193,PENGISIAN!DV193),0))</f>
        <v>0</v>
      </c>
      <c r="AI189" s="238">
        <f>IF(AND(PENGISIAN!EB193&gt;0,PENGISIAN!DU193&gt;0,PENGISIAN!EB193&gt;PENGISIAN!DU193),PENGISIAN!EB193,IF(AND(PENGISIAN!ED193&gt;0,PENGISIAN!DU193&gt;0,PENGISIAN!ED193&gt;PENGISIAN!DU193),PENGISIAN!ED193,0))</f>
        <v>0</v>
      </c>
      <c r="AJ189" s="238">
        <f>IF(AND(PENGISIAN!EB193&gt;0,PENGISIAN!DU193&gt;0,PENGISIAN!EB193&gt;PENGISIAN!DU193),SUM(PENGISIAN!DV193,PENGISIAN!EA193),IF(AND(PENGISIAN!ED193&gt;0,PENGISIAN!DU193&gt;0,PENGISIAN!ED193&gt;PENGISIAN!DU193),SUM(PENGISIAN!DV193,PENGISIAN!EA193,PENGISIAN!EC193),0))</f>
        <v>0</v>
      </c>
      <c r="AK189" s="238">
        <f>IF(AND(PENGISIAN!EI193&gt;0,PENGISIAN!EB193&gt;0,PENGISIAN!EI193&gt;PENGISIAN!EB193),PENGISIAN!EI193,IF(AND(PENGISIAN!EK193&gt;0,PENGISIAN!EB193&gt;0,PENGISIAN!EK193&gt;PENGISIAN!EB193),PENGISIAN!EK193,0))</f>
        <v>0</v>
      </c>
      <c r="AL189" s="238">
        <f>IF(AND(PENGISIAN!EI193&gt;0,PENGISIAN!EB193&gt;0,PENGISIAN!EI193&gt;PENGISIAN!EB193),SUM(PENGISIAN!EC193,PENGISIAN!EH193),IF(AND(PENGISIAN!EK193&gt;0,PENGISIAN!EB193&gt;0,PENGISIAN!EK193&gt;PENGISIAN!EB193),SUM(PENGISIAN!EC193,PENGISIAN!EH193,PENGISIAN!EJ193),0))</f>
        <v>0</v>
      </c>
      <c r="AM189" s="238">
        <f>IF(AND(PENGISIAN!EP193&gt;0,PENGISIAN!EI193&gt;0,PENGISIAN!EP193&gt;PENGISIAN!EI193),PENGISIAN!EP193,IF(AND(PENGISIAN!ER193&gt;0,PENGISIAN!EI193&gt;0,PENGISIAN!ER193&gt;PENGISIAN!EI193),PENGISIAN!ER193,0))</f>
        <v>0</v>
      </c>
      <c r="AN189" s="238">
        <f>IF(AND(PENGISIAN!EP193&gt;0,PENGISIAN!EI193&gt;0,PENGISIAN!EP193&gt;PENGISIAN!EI193),SUM(PENGISIAN!EJ193,PENGISIAN!EO193),IF(AND(PENGISIAN!ER193&gt;0,PENGISIAN!EI193&gt;0,PENGISIAN!ER193&gt;PENGISIAN!EI193),SUM(PENGISIAN!EJ193,PENGISIAN!EO193,PENGISIAN!EQ193),0))</f>
        <v>0</v>
      </c>
      <c r="AO189" s="238">
        <f>IF(AND(PENGISIAN!EW193&gt;0,PENGISIAN!EP193&gt;0,PENGISIAN!EW193&gt;PENGISIAN!EP193),PENGISIAN!EW193,IF(AND(PENGISIAN!EY193&gt;0,PENGISIAN!EP193&gt;0,PENGISIAN!EY193&gt;PENGISIAN!EP193),PENGISIAN!EY193,0))</f>
        <v>0</v>
      </c>
      <c r="AP189" s="238">
        <f>IF(AND(PENGISIAN!EW193&gt;0,PENGISIAN!EP193&gt;0,PENGISIAN!EW193&gt;PENGISIAN!EP193),SUM(PENGISIAN!EQ193,PENGISIAN!EV193),IF(AND(PENGISIAN!EY193&gt;0,PENGISIAN!EP193&gt;0,PENGISIAN!EY193&gt;PENGISIAN!EP193),SUM(PENGISIAN!EQ193,PENGISIAN!EV193,PENGISIAN!EX193),0))</f>
        <v>0</v>
      </c>
      <c r="AQ189" s="238">
        <f>IF(AND(PENGISIAN!FD193&gt;0,PENGISIAN!EW193&gt;0,PENGISIAN!FD193&gt;PENGISIAN!EW193),PENGISIAN!FD193,IF(AND(PENGISIAN!FF193&gt;0,PENGISIAN!EW193&gt;0,PENGISIAN!FF193&gt;PENGISIAN!EW193),PENGISIAN!FF193,0))</f>
        <v>0</v>
      </c>
      <c r="AR189" s="238">
        <f>IF(AND(PENGISIAN!FD193&gt;0,PENGISIAN!EW193&gt;0,PENGISIAN!FD193&gt;PENGISIAN!EW193),SUM(PENGISIAN!EX193,PENGISIAN!FC193),IF(AND(PENGISIAN!FF193&gt;0,PENGISIAN!EW193&gt;0,PENGISIAN!FF193&gt;PENGISIAN!EW193),SUM(PENGISIAN!EX193,PENGISIAN!FC193,PENGISIAN!FE193),0))</f>
        <v>0</v>
      </c>
      <c r="AS189" s="238">
        <f>IF(AND(PENGISIAN!FK193&gt;0,PENGISIAN!FD193&gt;0,PENGISIAN!FK193&gt;PENGISIAN!FD193),PENGISIAN!FK193,IF(AND(PENGISIAN!FM193&gt;0,PENGISIAN!FD193&gt;0,PENGISIAN!FM193&gt;PENGISIAN!FD193),PENGISIAN!FM193,0))</f>
        <v>0</v>
      </c>
      <c r="AT189" s="238">
        <f>IF(AND(PENGISIAN!FK193&gt;0,PENGISIAN!FD193&gt;0,PENGISIAN!FK193&gt;PENGISIAN!FD193),SUM(PENGISIAN!FE193,PENGISIAN!FJ193),IF(AND(PENGISIAN!FM193&gt;0,PENGISIAN!FD193&gt;0,PENGISIAN!FM193&gt;PENGISIAN!FD193),SUM(PENGISIAN!FE193,PENGISIAN!FJ193,PENGISIAN!FL193),0))</f>
        <v>0</v>
      </c>
      <c r="AU189" s="238">
        <f>IF(AND(PENGISIAN!FR193&gt;0,PENGISIAN!FK193&gt;0,PENGISIAN!FR193&gt;PENGISIAN!FK193),PENGISIAN!FR193,IF(AND(PENGISIAN!FT193&gt;0,PENGISIAN!FK193&gt;0,PENGISIAN!FT193&gt;PENGISIAN!FK193),PENGISIAN!FT193,0))</f>
        <v>0</v>
      </c>
      <c r="AV189" s="238">
        <f>IF(AND(PENGISIAN!FR193&gt;0,PENGISIAN!FK193&gt;0,PENGISIAN!FR193&gt;PENGISIAN!FK193),SUM(PENGISIAN!FL193,PENGISIAN!FQ193),IF(AND(PENGISIAN!FT193&gt;0,PENGISIAN!FK193&gt;0,PENGISIAN!FT193&gt;PENGISIAN!FK193),SUM(PENGISIAN!FL193,PENGISIAN!FQ193,PENGISIAN!FS193),0))</f>
        <v>0</v>
      </c>
      <c r="AW189" s="238">
        <f>IF(AND(PENGISIAN!FY193&gt;0,PENGISIAN!FR193&gt;0,PENGISIAN!FY193&gt;PENGISIAN!FR193),PENGISIAN!FY193,IF(AND(PENGISIAN!GA193&gt;0,PENGISIAN!FR193&gt;0,PENGISIAN!GA193&gt;PENGISIAN!FR193),PENGISIAN!GA193,0))</f>
        <v>0</v>
      </c>
      <c r="AX189" s="238">
        <f>IF(AND(PENGISIAN!FY193&gt;0,PENGISIAN!FR193&gt;0,PENGISIAN!FY193&gt;PENGISIAN!FR193),SUM(PENGISIAN!FS193,PENGISIAN!FX193),IF(AND(PENGISIAN!GA193&gt;0,PENGISIAN!FR193&gt;0,PENGISIAN!GA193&gt;PENGISIAN!FR193),SUM(PENGISIAN!FS193,PENGISIAN!FX193,PENGISIAN!FZ193),0))</f>
        <v>0</v>
      </c>
      <c r="AY189" s="238">
        <f>IF(AND(PENGISIAN!GF193&gt;0,PENGISIAN!FY193&gt;0,PENGISIAN!GF193&gt;PENGISIAN!FY193),PENGISIAN!GF193,IF(AND(PENGISIAN!GH193&gt;0,PENGISIAN!FY193&gt;0,PENGISIAN!GH193&gt;PENGISIAN!FY193),PENGISIAN!GH193,0))</f>
        <v>0</v>
      </c>
      <c r="AZ189" s="238">
        <f>IF(AND(PENGISIAN!GF193&gt;0,PENGISIAN!FY193&gt;0,PENGISIAN!GF193&gt;PENGISIAN!FY193),SUM(PENGISIAN!FZ193,PENGISIAN!GE193),IF(AND(PENGISIAN!GH193&gt;0,PENGISIAN!FY193&gt;0,PENGISIAN!GH193&gt;PENGISIAN!FY193),SUM(PENGISIAN!FZ193,PENGISIAN!GE193,PENGISIAN!GG193),0))</f>
        <v>0</v>
      </c>
      <c r="BA189" s="238">
        <f>IF(AND(PENGISIAN!GM193&gt;0,PENGISIAN!GF193&gt;0,PENGISIAN!GM193&gt;PENGISIAN!GF193),PENGISIAN!GM193,IF(AND(PENGISIAN!GO193&gt;0,PENGISIAN!GF193&gt;0,PENGISIAN!GO193&gt;PENGISIAN!GF193),PENGISIAN!GO193,0))</f>
        <v>0</v>
      </c>
      <c r="BB189" s="238">
        <f>IF(AND(PENGISIAN!GM193&gt;0,PENGISIAN!GF193&gt;0,PENGISIAN!GM193&gt;PENGISIAN!GF193),SUM(PENGISIAN!GG193,PENGISIAN!GL193),IF(AND(PENGISIAN!GO193&gt;0,PENGISIAN!GF193&gt;0,PENGISIAN!GO193&gt;PENGISIAN!GF193),SUM(PENGISIAN!GG193,PENGISIAN!GL193,PENGISIAN!GN193),0))</f>
        <v>0</v>
      </c>
      <c r="BC189" s="238">
        <f>IF(AND(PENGISIAN!GT193&gt;0,PENGISIAN!GM193&gt;0,PENGISIAN!GT193&gt;PENGISIAN!GM193),PENGISIAN!GT193,IF(AND(PENGISIAN!GV193&gt;0,PENGISIAN!GM193&gt;0,PENGISIAN!GV193&gt;PENGISIAN!GM193),PENGISIAN!GV193,0))</f>
        <v>0</v>
      </c>
      <c r="BD189" s="238">
        <f>IF(AND(PENGISIAN!GT193&gt;0,PENGISIAN!GM193&gt;0,PENGISIAN!GT193&gt;PENGISIAN!GM193),SUM(PENGISIAN!GN193,PENGISIAN!GS193),IF(AND(PENGISIAN!GV193&gt;0,PENGISIAN!GM193&gt;0,PENGISIAN!GV193&gt;PENGISIAN!GM193),SUM(PENGISIAN!GN193,PENGISIAN!GS193,PENGISIAN!GU193),0))</f>
        <v>0</v>
      </c>
      <c r="BE189" s="238">
        <f>IF(AND(PENGISIAN!HA193&gt;0,PENGISIAN!GT193&gt;0,PENGISIAN!HA193&gt;PENGISIAN!GT193),PENGISIAN!HA193,IF(AND(PENGISIAN!HC193&gt;0,PENGISIAN!GT193&gt;0,PENGISIAN!HC193&gt;PENGISIAN!GT193),PENGISIAN!HC193,0))</f>
        <v>0</v>
      </c>
      <c r="BF189" s="238">
        <f>IF(AND(PENGISIAN!HA193&gt;0,PENGISIAN!GT193&gt;0,PENGISIAN!HA193&gt;PENGISIAN!GT193),SUM(PENGISIAN!GU193,PENGISIAN!GZ193),IF(AND(PENGISIAN!HC193&gt;0,PENGISIAN!GT193&gt;0,PENGISIAN!HC193&gt;PENGISIAN!GT193),SUM(PENGISIAN!GU193,PENGISIAN!GZ193,PENGISIAN!HB193),0))</f>
        <v>0</v>
      </c>
      <c r="BG189" s="238">
        <f>IF(AND(PENGISIAN!HH193&gt;0,PENGISIAN!HA193&gt;0,PENGISIAN!HH193&gt;PENGISIAN!HA193),PENGISIAN!HH193,IF(AND(PENGISIAN!HJ193&gt;0,PENGISIAN!HA193&gt;0,PENGISIAN!HJ193&gt;PENGISIAN!HA193),PENGISIAN!HJ193,0))</f>
        <v>0</v>
      </c>
      <c r="BH189" s="238">
        <f>IF(AND(PENGISIAN!HH193&gt;0,PENGISIAN!HA193&gt;0,PENGISIAN!HH193&gt;PENGISIAN!HA193),SUM(PENGISIAN!HB193,PENGISIAN!HG193),IF(AND(PENGISIAN!HJ193&gt;0,PENGISIAN!HA193&gt;0,PENGISIAN!HJ193&gt;PENGISIAN!HA193),SUM(PENGISIAN!HB193,PENGISIAN!HG193,PENGISIAN!HI193),0))</f>
        <v>0</v>
      </c>
      <c r="BI189" s="238">
        <f>IF(AND(PENGISIAN!HJ193&gt;0,PENGISIAN!HH193&gt;0,PENGISIAN!HJ193&gt;PENGISIAN!HH193),PENGISIAN!HJ193,0)</f>
        <v>0</v>
      </c>
      <c r="BJ189" s="238">
        <f>IF(AND(PENGISIAN!HJ193&gt;0,PENGISIAN!HH193&gt;0,PENGISIAN!HJ193&gt;PENGISIAN!HH193),PENGISIAN!HI193,0)</f>
        <v>0</v>
      </c>
    </row>
    <row r="190" spans="1:62">
      <c r="A190" s="238">
        <f>IF(AND(PENGISIAN!M194&gt;0,PENGISIAN!F194&gt;0,PENGISIAN!M194&gt;PENGISIAN!F194),PENGISIAN!M194,IF(AND(PENGISIAN!O194&gt;0,PENGISIAN!F194&gt;0,PENGISIAN!O194&gt;PENGISIAN!F194),PENGISIAN!O194,0))</f>
        <v>0</v>
      </c>
      <c r="B190" s="238">
        <f>IF(AND(PENGISIAN!M194&gt;0,PENGISIAN!F194&gt;0,PENGISIAN!M194&gt;PENGISIAN!F194),SUM(PENGISIAN!G194,PENGISIAN!L194),IF(AND(PENGISIAN!O194&gt;0,PENGISIAN!F194&gt;0,PENGISIAN!O194&gt;PENGISIAN!F194),SUM(PENGISIAN!G194,PENGISIAN!L194,PENGISIAN!N194),0))</f>
        <v>0</v>
      </c>
      <c r="C190" s="238">
        <f>IF(AND(PENGISIAN!T194&gt;0,PENGISIAN!M194&gt;0,PENGISIAN!T194&gt;PENGISIAN!M194),PENGISIAN!T194,IF(AND(PENGISIAN!V194&gt;0,PENGISIAN!M194&gt;0,PENGISIAN!V194&gt;PENGISIAN!M194),PENGISIAN!V194,0))</f>
        <v>0</v>
      </c>
      <c r="D190" s="238">
        <f>IF(AND(PENGISIAN!T194&gt;0,PENGISIAN!M194&gt;0,PENGISIAN!T194&gt;PENGISIAN!M194),SUM(PENGISIAN!N194,PENGISIAN!S194),IF(AND(PENGISIAN!V194&gt;0,PENGISIAN!M194&gt;0,PENGISIAN!V194&gt;PENGISIAN!M194),SUM(PENGISIAN!N194,PENGISIAN!S194,PENGISIAN!U194),0))</f>
        <v>0</v>
      </c>
      <c r="E190" s="238">
        <f>IF(AND(PENGISIAN!AA194&gt;0,PENGISIAN!T194&gt;0,PENGISIAN!AA194&gt;PENGISIAN!T194),PENGISIAN!AA194,IF(AND(PENGISIAN!AC194&gt;0,PENGISIAN!T194&gt;0,PENGISIAN!AC194&gt;PENGISIAN!T194),PENGISIAN!AC194,0))</f>
        <v>0</v>
      </c>
      <c r="F190" s="238">
        <f>IF(AND(PENGISIAN!AA194&gt;0,PENGISIAN!T194&gt;0,PENGISIAN!AA194&gt;PENGISIAN!T194),SUM(PENGISIAN!U194,PENGISIAN!Z194),IF(AND(PENGISIAN!AC194&gt;0,PENGISIAN!T194&gt;0,PENGISIAN!AC194&gt;PENGISIAN!T194),SUM(PENGISIAN!U194,PENGISIAN!Z194,PENGISIAN!AB194),0))</f>
        <v>0</v>
      </c>
      <c r="G190" s="238">
        <f>IF(AND(PENGISIAN!AH194&gt;0,PENGISIAN!AA194&gt;0,PENGISIAN!AH194&gt;PENGISIAN!AA194),PENGISIAN!AH194,IF(AND(PENGISIAN!AJ194&gt;0,PENGISIAN!AA194&gt;0,PENGISIAN!AJ194&gt;PENGISIAN!AA194),PENGISIAN!AJ194,0))</f>
        <v>0</v>
      </c>
      <c r="H190" s="238">
        <f>IF(AND(PENGISIAN!AH194&gt;0,PENGISIAN!AA194&gt;0,PENGISIAN!AH194&gt;PENGISIAN!AA194),SUM(PENGISIAN!AB194,PENGISIAN!AG194),IF(AND(PENGISIAN!AJ194&gt;0,PENGISIAN!AA194&gt;0,PENGISIAN!AJ194&gt;PENGISIAN!AA194),SUM(PENGISIAN!AB194,PENGISIAN!AG194,PENGISIAN!AI194),0))</f>
        <v>0</v>
      </c>
      <c r="I190" s="238">
        <f>IF(AND(PENGISIAN!AO194&gt;0,PENGISIAN!AH194&gt;0,PENGISIAN!AO194&gt;PENGISIAN!AH194),PENGISIAN!AO194,IF(AND(PENGISIAN!AQ194&gt;0,PENGISIAN!AH194&gt;0,PENGISIAN!AQ194&gt;PENGISIAN!AH194),PENGISIAN!AQ194,0))</f>
        <v>0</v>
      </c>
      <c r="J190" s="238">
        <f>IF(AND(PENGISIAN!AO194&gt;0,PENGISIAN!AH194&gt;0,PENGISIAN!AO194&gt;PENGISIAN!AH194),SUM(PENGISIAN!AI194,PENGISIAN!AN194),IF(AND(PENGISIAN!AQ194&gt;0,PENGISIAN!AH194&gt;0,PENGISIAN!AQ194&gt;PENGISIAN!AH194),SUM(PENGISIAN!AI194,PENGISIAN!AN194,PENGISIAN!AP194),0))</f>
        <v>0</v>
      </c>
      <c r="K190" s="238">
        <f>IF(AND(PENGISIAN!AV194&gt;0,PENGISIAN!AO194&gt;0,PENGISIAN!AV194&gt;PENGISIAN!AO194),PENGISIAN!AV194,IF(AND(PENGISIAN!AX194&gt;0,PENGISIAN!AO194&gt;0,PENGISIAN!AX194&gt;PENGISIAN!AO194),PENGISIAN!AX194,0))</f>
        <v>0</v>
      </c>
      <c r="L190" s="238">
        <f>IF(AND(PENGISIAN!AV194&gt;0,PENGISIAN!AO194&gt;0,PENGISIAN!AV194&gt;PENGISIAN!AO194),SUM(PENGISIAN!AP194,PENGISIAN!AU194),IF(AND(PENGISIAN!AX194&gt;0,PENGISIAN!AO194&gt;0,PENGISIAN!AX194&gt;PENGISIAN!AO194),SUM(PENGISIAN!AP194,PENGISIAN!AU194,PENGISIAN!AW194),0))</f>
        <v>0</v>
      </c>
      <c r="M190" s="238">
        <f>IF(AND(PENGISIAN!BC194&gt;0,PENGISIAN!AV194&gt;0,PENGISIAN!BC194&gt;PENGISIAN!AV194),PENGISIAN!BC194,IF(AND(PENGISIAN!BE194&gt;0,PENGISIAN!AV194&gt;0,PENGISIAN!BE194&gt;PENGISIAN!AV194),PENGISIAN!BE194,0))</f>
        <v>0</v>
      </c>
      <c r="N190" s="238">
        <f>IF(AND(PENGISIAN!BC194&gt;0,PENGISIAN!AV194&gt;0,PENGISIAN!BC194&gt;PENGISIAN!AV194),SUM(PENGISIAN!AW194,PENGISIAN!BB194),IF(AND(PENGISIAN!BE194&gt;0,PENGISIAN!AV194&gt;0,PENGISIAN!BE194&gt;PENGISIAN!AV194),SUM(PENGISIAN!AW194,PENGISIAN!BB194,PENGISIAN!BD194),0))</f>
        <v>0</v>
      </c>
      <c r="O190" s="238">
        <f>IF(AND(PENGISIAN!BJ194&gt;0,PENGISIAN!BC194&gt;0,PENGISIAN!BJ194&gt;PENGISIAN!BC194),PENGISIAN!BJ194,IF(AND(PENGISIAN!BL194&gt;0,PENGISIAN!BC194&gt;0,PENGISIAN!BL194&gt;PENGISIAN!BC194),PENGISIAN!BL194,0))</f>
        <v>0</v>
      </c>
      <c r="P190" s="238">
        <f>IF(AND(PENGISIAN!BJ194&gt;0,PENGISIAN!BC194&gt;0,PENGISIAN!BJ194&gt;PENGISIAN!BC194),SUM(PENGISIAN!BD194,PENGISIAN!BI194),IF(AND(PENGISIAN!BL194&gt;0,PENGISIAN!BC194&gt;0,PENGISIAN!BL194&gt;PENGISIAN!BC194),SUM(PENGISIAN!BD194,PENGISIAN!BI194,PENGISIAN!BK194),0))</f>
        <v>0</v>
      </c>
      <c r="Q190" s="238">
        <f>IF(AND(PENGISIAN!BQ194&gt;0,PENGISIAN!BJ194&gt;0,PENGISIAN!BQ194&gt;PENGISIAN!BJ194),PENGISIAN!BQ194,IF(AND(PENGISIAN!BS194&gt;0,PENGISIAN!BJ194&gt;0,PENGISIAN!BS194&gt;PENGISIAN!BJ194),PENGISIAN!BS194,0))</f>
        <v>0</v>
      </c>
      <c r="R190" s="238">
        <f>IF(AND(PENGISIAN!BQ194&gt;0,PENGISIAN!BJ194&gt;0,PENGISIAN!BQ194&gt;PENGISIAN!BJ194),SUM(PENGISIAN!BK194,PENGISIAN!BP194),IF(AND(PENGISIAN!BS194&gt;0,PENGISIAN!BJ194&gt;0,PENGISIAN!BS194&gt;PENGISIAN!BJ194),SUM(PENGISIAN!BK194,PENGISIAN!BP194,PENGISIAN!BR194),0))</f>
        <v>0</v>
      </c>
      <c r="S190" s="238">
        <f>IF(AND(PENGISIAN!BX194&gt;0,PENGISIAN!BQ194&gt;0,PENGISIAN!BX194&gt;PENGISIAN!BQ194),PENGISIAN!BX194,IF(AND(PENGISIAN!BZ194&gt;0,PENGISIAN!BQ194&gt;0,PENGISIAN!BZ194&gt;PENGISIAN!BQ194),PENGISIAN!BZ194,0))</f>
        <v>0</v>
      </c>
      <c r="T190" s="238">
        <f>IF(AND(PENGISIAN!BX194&gt;0,PENGISIAN!BQ194&gt;0,PENGISIAN!BX194&gt;PENGISIAN!BQ194),SUM(PENGISIAN!BR194,PENGISIAN!BW194),IF(AND(PENGISIAN!BZ194&gt;0,PENGISIAN!BQ194&gt;0,PENGISIAN!BZ194&gt;PENGISIAN!BQ194),SUM(PENGISIAN!BR194,PENGISIAN!BW194,PENGISIAN!BY194),0))</f>
        <v>0</v>
      </c>
      <c r="U190" s="238">
        <f>IF(AND(PENGISIAN!CE194&gt;0,PENGISIAN!BX194&gt;0,PENGISIAN!CE194&gt;PENGISIAN!BX194),PENGISIAN!CE194,IF(AND(PENGISIAN!CG194&gt;0,PENGISIAN!BX194&gt;0,PENGISIAN!CG194&gt;PENGISIAN!BX194),PENGISIAN!CG194,0))</f>
        <v>0</v>
      </c>
      <c r="V190" s="238">
        <f>IF(AND(PENGISIAN!CE194&gt;0,PENGISIAN!BX194&gt;0,PENGISIAN!CE194&gt;PENGISIAN!BX194),SUM(PENGISIAN!BY194,PENGISIAN!CD194),IF(AND(PENGISIAN!CG194&gt;0,PENGISIAN!BX194&gt;0,PENGISIAN!CG194&gt;PENGISIAN!BX194),SUM(PENGISIAN!BY194,PENGISIAN!CD194,PENGISIAN!CF194),0))</f>
        <v>0</v>
      </c>
      <c r="W190" s="238">
        <f>IF(AND(PENGISIAN!CL194&gt;0,PENGISIAN!CE194&gt;0,PENGISIAN!CL194&gt;PENGISIAN!CE194),PENGISIAN!CL194,IF(AND(PENGISIAN!CN194&gt;0,PENGISIAN!CE194&gt;0,PENGISIAN!CN194&gt;PENGISIAN!CE194),PENGISIAN!CN194,0))</f>
        <v>0</v>
      </c>
      <c r="X190" s="238">
        <f>IF(AND(PENGISIAN!CL194&gt;0,PENGISIAN!CE194&gt;0,PENGISIAN!CL194&gt;PENGISIAN!CE194),SUM(PENGISIAN!CF194,PENGISIAN!CK194),IF(AND(PENGISIAN!CN194&gt;0,PENGISIAN!CE194&gt;0,PENGISIAN!CN194&gt;PENGISIAN!CE194),SUM(PENGISIAN!CF194,PENGISIAN!CK194,PENGISIAN!CM194),0))</f>
        <v>0</v>
      </c>
      <c r="Y190" s="238">
        <f>IF(AND(PENGISIAN!CS194&gt;0,PENGISIAN!CL194&gt;0,PENGISIAN!CS194&gt;PENGISIAN!CL194),PENGISIAN!CS194,IF(AND(PENGISIAN!CU194&gt;0,PENGISIAN!CL194&gt;0,PENGISIAN!CU194&gt;PENGISIAN!CL194),PENGISIAN!CU194,0))</f>
        <v>0</v>
      </c>
      <c r="Z190" s="238">
        <f>IF(AND(PENGISIAN!CS194&gt;0,PENGISIAN!CL194&gt;0,PENGISIAN!CS194&gt;PENGISIAN!CL194),SUM(PENGISIAN!CM194,PENGISIAN!CR194),IF(AND(PENGISIAN!CU194&gt;0,PENGISIAN!CL194&gt;0,PENGISIAN!CU194&gt;PENGISIAN!CL194),SUM(PENGISIAN!CM194,PENGISIAN!CR194,PENGISIAN!CT194),0))</f>
        <v>0</v>
      </c>
      <c r="AA190" s="238">
        <f>IF(AND(PENGISIAN!CZ194&gt;0,PENGISIAN!CS194&gt;0,PENGISIAN!CZ194&gt;PENGISIAN!CS194),PENGISIAN!CZ194,IF(AND(PENGISIAN!DB194&gt;0,PENGISIAN!CS194&gt;0,PENGISIAN!DB194&gt;PENGISIAN!CS194),PENGISIAN!DB194,0))</f>
        <v>0</v>
      </c>
      <c r="AB190" s="238">
        <f>IF(AND(PENGISIAN!CZ194&gt;0,PENGISIAN!CS194&gt;0,PENGISIAN!CZ194&gt;PENGISIAN!CS194),SUM(PENGISIAN!CT194,PENGISIAN!CY194),IF(AND(PENGISIAN!DB194&gt;0,PENGISIAN!CS194&gt;0,PENGISIAN!DB194&gt;PENGISIAN!CS194),SUM(PENGISIAN!CT194,PENGISIAN!CY194,PENGISIAN!DA194),0))</f>
        <v>0</v>
      </c>
      <c r="AC190" s="238">
        <f>IF(AND(PENGISIAN!DG194&gt;0,PENGISIAN!CZ194&gt;0,PENGISIAN!DG194&gt;PENGISIAN!CZ194),PENGISIAN!DG194,IF(AND(PENGISIAN!DI194&gt;0,PENGISIAN!CZ194&gt;0,PENGISIAN!DI194&gt;PENGISIAN!CZ194),PENGISIAN!DI194,0))</f>
        <v>0</v>
      </c>
      <c r="AD190" s="238">
        <f>IF(AND(PENGISIAN!DG194&gt;0,PENGISIAN!CZ194&gt;0,PENGISIAN!DG194&gt;PENGISIAN!CZ194),SUM(PENGISIAN!DA194,PENGISIAN!DF194),IF(AND(PENGISIAN!DI194&gt;0,PENGISIAN!CZ194&gt;0,PENGISIAN!DI194&gt;PENGISIAN!CZ194),SUM(PENGISIAN!DA194,PENGISIAN!DF194,PENGISIAN!DH194),0))</f>
        <v>0</v>
      </c>
      <c r="AE190" s="238">
        <f>IF(AND(PENGISIAN!DN194&gt;0,PENGISIAN!DG194&gt;0,PENGISIAN!DN194&gt;PENGISIAN!DG194),PENGISIAN!DN194,IF(AND(PENGISIAN!DP194&gt;0,PENGISIAN!DG194&gt;0,PENGISIAN!DP194&gt;PENGISIAN!DG194),PENGISIAN!DP194,0))</f>
        <v>0</v>
      </c>
      <c r="AF190" s="238">
        <f>IF(AND(PENGISIAN!DN194&gt;0,PENGISIAN!DG194&gt;0,PENGISIAN!DN194&gt;PENGISIAN!DG194),SUM(PENGISIAN!DH194,PENGISIAN!DM194),IF(AND(PENGISIAN!DP194&gt;0,PENGISIAN!DG194&gt;0,PENGISIAN!DP194&gt;PENGISIAN!DG194),SUM(PENGISIAN!DH194,PENGISIAN!DM194,PENGISIAN!DO194),0))</f>
        <v>0</v>
      </c>
      <c r="AG190" s="238">
        <f>IF(AND(PENGISIAN!DU194&gt;0,PENGISIAN!DN194&gt;0,PENGISIAN!DU194&gt;PENGISIAN!DN194),PENGISIAN!DU194,IF(AND(PENGISIAN!DW194&gt;0,PENGISIAN!DN194&gt;0,PENGISIAN!DW194&gt;PENGISIAN!DN194),PENGISIAN!DW194,0))</f>
        <v>0</v>
      </c>
      <c r="AH190" s="238">
        <f>IF(AND(PENGISIAN!DU194&gt;0,PENGISIAN!DN194&gt;0,PENGISIAN!DU194&gt;PENGISIAN!DN194),SUM(PENGISIAN!DO194,PENGISIAN!DT194),IF(AND(PENGISIAN!DW194&gt;0,PENGISIAN!DN194&gt;0,PENGISIAN!DW194&gt;PENGISIAN!DN194),SUM(PENGISIAN!DO194,PENGISIAN!DT194,PENGISIAN!DV194),0))</f>
        <v>0</v>
      </c>
      <c r="AI190" s="238">
        <f>IF(AND(PENGISIAN!EB194&gt;0,PENGISIAN!DU194&gt;0,PENGISIAN!EB194&gt;PENGISIAN!DU194),PENGISIAN!EB194,IF(AND(PENGISIAN!ED194&gt;0,PENGISIAN!DU194&gt;0,PENGISIAN!ED194&gt;PENGISIAN!DU194),PENGISIAN!ED194,0))</f>
        <v>0</v>
      </c>
      <c r="AJ190" s="238">
        <f>IF(AND(PENGISIAN!EB194&gt;0,PENGISIAN!DU194&gt;0,PENGISIAN!EB194&gt;PENGISIAN!DU194),SUM(PENGISIAN!DV194,PENGISIAN!EA194),IF(AND(PENGISIAN!ED194&gt;0,PENGISIAN!DU194&gt;0,PENGISIAN!ED194&gt;PENGISIAN!DU194),SUM(PENGISIAN!DV194,PENGISIAN!EA194,PENGISIAN!EC194),0))</f>
        <v>0</v>
      </c>
      <c r="AK190" s="238">
        <f>IF(AND(PENGISIAN!EI194&gt;0,PENGISIAN!EB194&gt;0,PENGISIAN!EI194&gt;PENGISIAN!EB194),PENGISIAN!EI194,IF(AND(PENGISIAN!EK194&gt;0,PENGISIAN!EB194&gt;0,PENGISIAN!EK194&gt;PENGISIAN!EB194),PENGISIAN!EK194,0))</f>
        <v>0</v>
      </c>
      <c r="AL190" s="238">
        <f>IF(AND(PENGISIAN!EI194&gt;0,PENGISIAN!EB194&gt;0,PENGISIAN!EI194&gt;PENGISIAN!EB194),SUM(PENGISIAN!EC194,PENGISIAN!EH194),IF(AND(PENGISIAN!EK194&gt;0,PENGISIAN!EB194&gt;0,PENGISIAN!EK194&gt;PENGISIAN!EB194),SUM(PENGISIAN!EC194,PENGISIAN!EH194,PENGISIAN!EJ194),0))</f>
        <v>0</v>
      </c>
      <c r="AM190" s="238">
        <f>IF(AND(PENGISIAN!EP194&gt;0,PENGISIAN!EI194&gt;0,PENGISIAN!EP194&gt;PENGISIAN!EI194),PENGISIAN!EP194,IF(AND(PENGISIAN!ER194&gt;0,PENGISIAN!EI194&gt;0,PENGISIAN!ER194&gt;PENGISIAN!EI194),PENGISIAN!ER194,0))</f>
        <v>0</v>
      </c>
      <c r="AN190" s="238">
        <f>IF(AND(PENGISIAN!EP194&gt;0,PENGISIAN!EI194&gt;0,PENGISIAN!EP194&gt;PENGISIAN!EI194),SUM(PENGISIAN!EJ194,PENGISIAN!EO194),IF(AND(PENGISIAN!ER194&gt;0,PENGISIAN!EI194&gt;0,PENGISIAN!ER194&gt;PENGISIAN!EI194),SUM(PENGISIAN!EJ194,PENGISIAN!EO194,PENGISIAN!EQ194),0))</f>
        <v>0</v>
      </c>
      <c r="AO190" s="238">
        <f>IF(AND(PENGISIAN!EW194&gt;0,PENGISIAN!EP194&gt;0,PENGISIAN!EW194&gt;PENGISIAN!EP194),PENGISIAN!EW194,IF(AND(PENGISIAN!EY194&gt;0,PENGISIAN!EP194&gt;0,PENGISIAN!EY194&gt;PENGISIAN!EP194),PENGISIAN!EY194,0))</f>
        <v>0</v>
      </c>
      <c r="AP190" s="238">
        <f>IF(AND(PENGISIAN!EW194&gt;0,PENGISIAN!EP194&gt;0,PENGISIAN!EW194&gt;PENGISIAN!EP194),SUM(PENGISIAN!EQ194,PENGISIAN!EV194),IF(AND(PENGISIAN!EY194&gt;0,PENGISIAN!EP194&gt;0,PENGISIAN!EY194&gt;PENGISIAN!EP194),SUM(PENGISIAN!EQ194,PENGISIAN!EV194,PENGISIAN!EX194),0))</f>
        <v>0</v>
      </c>
      <c r="AQ190" s="238">
        <f>IF(AND(PENGISIAN!FD194&gt;0,PENGISIAN!EW194&gt;0,PENGISIAN!FD194&gt;PENGISIAN!EW194),PENGISIAN!FD194,IF(AND(PENGISIAN!FF194&gt;0,PENGISIAN!EW194&gt;0,PENGISIAN!FF194&gt;PENGISIAN!EW194),PENGISIAN!FF194,0))</f>
        <v>0</v>
      </c>
      <c r="AR190" s="238">
        <f>IF(AND(PENGISIAN!FD194&gt;0,PENGISIAN!EW194&gt;0,PENGISIAN!FD194&gt;PENGISIAN!EW194),SUM(PENGISIAN!EX194,PENGISIAN!FC194),IF(AND(PENGISIAN!FF194&gt;0,PENGISIAN!EW194&gt;0,PENGISIAN!FF194&gt;PENGISIAN!EW194),SUM(PENGISIAN!EX194,PENGISIAN!FC194,PENGISIAN!FE194),0))</f>
        <v>0</v>
      </c>
      <c r="AS190" s="238">
        <f>IF(AND(PENGISIAN!FK194&gt;0,PENGISIAN!FD194&gt;0,PENGISIAN!FK194&gt;PENGISIAN!FD194),PENGISIAN!FK194,IF(AND(PENGISIAN!FM194&gt;0,PENGISIAN!FD194&gt;0,PENGISIAN!FM194&gt;PENGISIAN!FD194),PENGISIAN!FM194,0))</f>
        <v>0</v>
      </c>
      <c r="AT190" s="238">
        <f>IF(AND(PENGISIAN!FK194&gt;0,PENGISIAN!FD194&gt;0,PENGISIAN!FK194&gt;PENGISIAN!FD194),SUM(PENGISIAN!FE194,PENGISIAN!FJ194),IF(AND(PENGISIAN!FM194&gt;0,PENGISIAN!FD194&gt;0,PENGISIAN!FM194&gt;PENGISIAN!FD194),SUM(PENGISIAN!FE194,PENGISIAN!FJ194,PENGISIAN!FL194),0))</f>
        <v>0</v>
      </c>
      <c r="AU190" s="238">
        <f>IF(AND(PENGISIAN!FR194&gt;0,PENGISIAN!FK194&gt;0,PENGISIAN!FR194&gt;PENGISIAN!FK194),PENGISIAN!FR194,IF(AND(PENGISIAN!FT194&gt;0,PENGISIAN!FK194&gt;0,PENGISIAN!FT194&gt;PENGISIAN!FK194),PENGISIAN!FT194,0))</f>
        <v>0</v>
      </c>
      <c r="AV190" s="238">
        <f>IF(AND(PENGISIAN!FR194&gt;0,PENGISIAN!FK194&gt;0,PENGISIAN!FR194&gt;PENGISIAN!FK194),SUM(PENGISIAN!FL194,PENGISIAN!FQ194),IF(AND(PENGISIAN!FT194&gt;0,PENGISIAN!FK194&gt;0,PENGISIAN!FT194&gt;PENGISIAN!FK194),SUM(PENGISIAN!FL194,PENGISIAN!FQ194,PENGISIAN!FS194),0))</f>
        <v>0</v>
      </c>
      <c r="AW190" s="238">
        <f>IF(AND(PENGISIAN!FY194&gt;0,PENGISIAN!FR194&gt;0,PENGISIAN!FY194&gt;PENGISIAN!FR194),PENGISIAN!FY194,IF(AND(PENGISIAN!GA194&gt;0,PENGISIAN!FR194&gt;0,PENGISIAN!GA194&gt;PENGISIAN!FR194),PENGISIAN!GA194,0))</f>
        <v>0</v>
      </c>
      <c r="AX190" s="238">
        <f>IF(AND(PENGISIAN!FY194&gt;0,PENGISIAN!FR194&gt;0,PENGISIAN!FY194&gt;PENGISIAN!FR194),SUM(PENGISIAN!FS194,PENGISIAN!FX194),IF(AND(PENGISIAN!GA194&gt;0,PENGISIAN!FR194&gt;0,PENGISIAN!GA194&gt;PENGISIAN!FR194),SUM(PENGISIAN!FS194,PENGISIAN!FX194,PENGISIAN!FZ194),0))</f>
        <v>0</v>
      </c>
      <c r="AY190" s="238">
        <f>IF(AND(PENGISIAN!GF194&gt;0,PENGISIAN!FY194&gt;0,PENGISIAN!GF194&gt;PENGISIAN!FY194),PENGISIAN!GF194,IF(AND(PENGISIAN!GH194&gt;0,PENGISIAN!FY194&gt;0,PENGISIAN!GH194&gt;PENGISIAN!FY194),PENGISIAN!GH194,0))</f>
        <v>0</v>
      </c>
      <c r="AZ190" s="238">
        <f>IF(AND(PENGISIAN!GF194&gt;0,PENGISIAN!FY194&gt;0,PENGISIAN!GF194&gt;PENGISIAN!FY194),SUM(PENGISIAN!FZ194,PENGISIAN!GE194),IF(AND(PENGISIAN!GH194&gt;0,PENGISIAN!FY194&gt;0,PENGISIAN!GH194&gt;PENGISIAN!FY194),SUM(PENGISIAN!FZ194,PENGISIAN!GE194,PENGISIAN!GG194),0))</f>
        <v>0</v>
      </c>
      <c r="BA190" s="238">
        <f>IF(AND(PENGISIAN!GM194&gt;0,PENGISIAN!GF194&gt;0,PENGISIAN!GM194&gt;PENGISIAN!GF194),PENGISIAN!GM194,IF(AND(PENGISIAN!GO194&gt;0,PENGISIAN!GF194&gt;0,PENGISIAN!GO194&gt;PENGISIAN!GF194),PENGISIAN!GO194,0))</f>
        <v>0</v>
      </c>
      <c r="BB190" s="238">
        <f>IF(AND(PENGISIAN!GM194&gt;0,PENGISIAN!GF194&gt;0,PENGISIAN!GM194&gt;PENGISIAN!GF194),SUM(PENGISIAN!GG194,PENGISIAN!GL194),IF(AND(PENGISIAN!GO194&gt;0,PENGISIAN!GF194&gt;0,PENGISIAN!GO194&gt;PENGISIAN!GF194),SUM(PENGISIAN!GG194,PENGISIAN!GL194,PENGISIAN!GN194),0))</f>
        <v>0</v>
      </c>
      <c r="BC190" s="238">
        <f>IF(AND(PENGISIAN!GT194&gt;0,PENGISIAN!GM194&gt;0,PENGISIAN!GT194&gt;PENGISIAN!GM194),PENGISIAN!GT194,IF(AND(PENGISIAN!GV194&gt;0,PENGISIAN!GM194&gt;0,PENGISIAN!GV194&gt;PENGISIAN!GM194),PENGISIAN!GV194,0))</f>
        <v>0</v>
      </c>
      <c r="BD190" s="238">
        <f>IF(AND(PENGISIAN!GT194&gt;0,PENGISIAN!GM194&gt;0,PENGISIAN!GT194&gt;PENGISIAN!GM194),SUM(PENGISIAN!GN194,PENGISIAN!GS194),IF(AND(PENGISIAN!GV194&gt;0,PENGISIAN!GM194&gt;0,PENGISIAN!GV194&gt;PENGISIAN!GM194),SUM(PENGISIAN!GN194,PENGISIAN!GS194,PENGISIAN!GU194),0))</f>
        <v>0</v>
      </c>
      <c r="BE190" s="238">
        <f>IF(AND(PENGISIAN!HA194&gt;0,PENGISIAN!GT194&gt;0,PENGISIAN!HA194&gt;PENGISIAN!GT194),PENGISIAN!HA194,IF(AND(PENGISIAN!HC194&gt;0,PENGISIAN!GT194&gt;0,PENGISIAN!HC194&gt;PENGISIAN!GT194),PENGISIAN!HC194,0))</f>
        <v>0</v>
      </c>
      <c r="BF190" s="238">
        <f>IF(AND(PENGISIAN!HA194&gt;0,PENGISIAN!GT194&gt;0,PENGISIAN!HA194&gt;PENGISIAN!GT194),SUM(PENGISIAN!GU194,PENGISIAN!GZ194),IF(AND(PENGISIAN!HC194&gt;0,PENGISIAN!GT194&gt;0,PENGISIAN!HC194&gt;PENGISIAN!GT194),SUM(PENGISIAN!GU194,PENGISIAN!GZ194,PENGISIAN!HB194),0))</f>
        <v>0</v>
      </c>
      <c r="BG190" s="238">
        <f>IF(AND(PENGISIAN!HH194&gt;0,PENGISIAN!HA194&gt;0,PENGISIAN!HH194&gt;PENGISIAN!HA194),PENGISIAN!HH194,IF(AND(PENGISIAN!HJ194&gt;0,PENGISIAN!HA194&gt;0,PENGISIAN!HJ194&gt;PENGISIAN!HA194),PENGISIAN!HJ194,0))</f>
        <v>0</v>
      </c>
      <c r="BH190" s="238">
        <f>IF(AND(PENGISIAN!HH194&gt;0,PENGISIAN!HA194&gt;0,PENGISIAN!HH194&gt;PENGISIAN!HA194),SUM(PENGISIAN!HB194,PENGISIAN!HG194),IF(AND(PENGISIAN!HJ194&gt;0,PENGISIAN!HA194&gt;0,PENGISIAN!HJ194&gt;PENGISIAN!HA194),SUM(PENGISIAN!HB194,PENGISIAN!HG194,PENGISIAN!HI194),0))</f>
        <v>0</v>
      </c>
      <c r="BI190" s="238">
        <f>IF(AND(PENGISIAN!HJ194&gt;0,PENGISIAN!HH194&gt;0,PENGISIAN!HJ194&gt;PENGISIAN!HH194),PENGISIAN!HJ194,0)</f>
        <v>0</v>
      </c>
      <c r="BJ190" s="238">
        <f>IF(AND(PENGISIAN!HJ194&gt;0,PENGISIAN!HH194&gt;0,PENGISIAN!HJ194&gt;PENGISIAN!HH194),PENGISIAN!HI194,0)</f>
        <v>0</v>
      </c>
    </row>
    <row r="191" spans="1:62">
      <c r="A191" s="238">
        <f>IF(AND(PENGISIAN!M195&gt;0,PENGISIAN!F195&gt;0,PENGISIAN!M195&gt;PENGISIAN!F195),PENGISIAN!M195,IF(AND(PENGISIAN!O195&gt;0,PENGISIAN!F195&gt;0,PENGISIAN!O195&gt;PENGISIAN!F195),PENGISIAN!O195,0))</f>
        <v>0</v>
      </c>
      <c r="B191" s="238">
        <f>IF(AND(PENGISIAN!M195&gt;0,PENGISIAN!F195&gt;0,PENGISIAN!M195&gt;PENGISIAN!F195),SUM(PENGISIAN!G195,PENGISIAN!L195),IF(AND(PENGISIAN!O195&gt;0,PENGISIAN!F195&gt;0,PENGISIAN!O195&gt;PENGISIAN!F195),SUM(PENGISIAN!G195,PENGISIAN!L195,PENGISIAN!N195),0))</f>
        <v>0</v>
      </c>
      <c r="C191" s="238">
        <f>IF(AND(PENGISIAN!T195&gt;0,PENGISIAN!M195&gt;0,PENGISIAN!T195&gt;PENGISIAN!M195),PENGISIAN!T195,IF(AND(PENGISIAN!V195&gt;0,PENGISIAN!M195&gt;0,PENGISIAN!V195&gt;PENGISIAN!M195),PENGISIAN!V195,0))</f>
        <v>0</v>
      </c>
      <c r="D191" s="238">
        <f>IF(AND(PENGISIAN!T195&gt;0,PENGISIAN!M195&gt;0,PENGISIAN!T195&gt;PENGISIAN!M195),SUM(PENGISIAN!N195,PENGISIAN!S195),IF(AND(PENGISIAN!V195&gt;0,PENGISIAN!M195&gt;0,PENGISIAN!V195&gt;PENGISIAN!M195),SUM(PENGISIAN!N195,PENGISIAN!S195,PENGISIAN!U195),0))</f>
        <v>0</v>
      </c>
      <c r="E191" s="238">
        <f>IF(AND(PENGISIAN!AA195&gt;0,PENGISIAN!T195&gt;0,PENGISIAN!AA195&gt;PENGISIAN!T195),PENGISIAN!AA195,IF(AND(PENGISIAN!AC195&gt;0,PENGISIAN!T195&gt;0,PENGISIAN!AC195&gt;PENGISIAN!T195),PENGISIAN!AC195,0))</f>
        <v>0</v>
      </c>
      <c r="F191" s="238">
        <f>IF(AND(PENGISIAN!AA195&gt;0,PENGISIAN!T195&gt;0,PENGISIAN!AA195&gt;PENGISIAN!T195),SUM(PENGISIAN!U195,PENGISIAN!Z195),IF(AND(PENGISIAN!AC195&gt;0,PENGISIAN!T195&gt;0,PENGISIAN!AC195&gt;PENGISIAN!T195),SUM(PENGISIAN!U195,PENGISIAN!Z195,PENGISIAN!AB195),0))</f>
        <v>0</v>
      </c>
      <c r="G191" s="238">
        <f>IF(AND(PENGISIAN!AH195&gt;0,PENGISIAN!AA195&gt;0,PENGISIAN!AH195&gt;PENGISIAN!AA195),PENGISIAN!AH195,IF(AND(PENGISIAN!AJ195&gt;0,PENGISIAN!AA195&gt;0,PENGISIAN!AJ195&gt;PENGISIAN!AA195),PENGISIAN!AJ195,0))</f>
        <v>0</v>
      </c>
      <c r="H191" s="238">
        <f>IF(AND(PENGISIAN!AH195&gt;0,PENGISIAN!AA195&gt;0,PENGISIAN!AH195&gt;PENGISIAN!AA195),SUM(PENGISIAN!AB195,PENGISIAN!AG195),IF(AND(PENGISIAN!AJ195&gt;0,PENGISIAN!AA195&gt;0,PENGISIAN!AJ195&gt;PENGISIAN!AA195),SUM(PENGISIAN!AB195,PENGISIAN!AG195,PENGISIAN!AI195),0))</f>
        <v>0</v>
      </c>
      <c r="I191" s="238">
        <f>IF(AND(PENGISIAN!AO195&gt;0,PENGISIAN!AH195&gt;0,PENGISIAN!AO195&gt;PENGISIAN!AH195),PENGISIAN!AO195,IF(AND(PENGISIAN!AQ195&gt;0,PENGISIAN!AH195&gt;0,PENGISIAN!AQ195&gt;PENGISIAN!AH195),PENGISIAN!AQ195,0))</f>
        <v>0</v>
      </c>
      <c r="J191" s="238">
        <f>IF(AND(PENGISIAN!AO195&gt;0,PENGISIAN!AH195&gt;0,PENGISIAN!AO195&gt;PENGISIAN!AH195),SUM(PENGISIAN!AI195,PENGISIAN!AN195),IF(AND(PENGISIAN!AQ195&gt;0,PENGISIAN!AH195&gt;0,PENGISIAN!AQ195&gt;PENGISIAN!AH195),SUM(PENGISIAN!AI195,PENGISIAN!AN195,PENGISIAN!AP195),0))</f>
        <v>0</v>
      </c>
      <c r="K191" s="238">
        <f>IF(AND(PENGISIAN!AV195&gt;0,PENGISIAN!AO195&gt;0,PENGISIAN!AV195&gt;PENGISIAN!AO195),PENGISIAN!AV195,IF(AND(PENGISIAN!AX195&gt;0,PENGISIAN!AO195&gt;0,PENGISIAN!AX195&gt;PENGISIAN!AO195),PENGISIAN!AX195,0))</f>
        <v>0</v>
      </c>
      <c r="L191" s="238">
        <f>IF(AND(PENGISIAN!AV195&gt;0,PENGISIAN!AO195&gt;0,PENGISIAN!AV195&gt;PENGISIAN!AO195),SUM(PENGISIAN!AP195,PENGISIAN!AU195),IF(AND(PENGISIAN!AX195&gt;0,PENGISIAN!AO195&gt;0,PENGISIAN!AX195&gt;PENGISIAN!AO195),SUM(PENGISIAN!AP195,PENGISIAN!AU195,PENGISIAN!AW195),0))</f>
        <v>0</v>
      </c>
      <c r="M191" s="238">
        <f>IF(AND(PENGISIAN!BC195&gt;0,PENGISIAN!AV195&gt;0,PENGISIAN!BC195&gt;PENGISIAN!AV195),PENGISIAN!BC195,IF(AND(PENGISIAN!BE195&gt;0,PENGISIAN!AV195&gt;0,PENGISIAN!BE195&gt;PENGISIAN!AV195),PENGISIAN!BE195,0))</f>
        <v>0</v>
      </c>
      <c r="N191" s="238">
        <f>IF(AND(PENGISIAN!BC195&gt;0,PENGISIAN!AV195&gt;0,PENGISIAN!BC195&gt;PENGISIAN!AV195),SUM(PENGISIAN!AW195,PENGISIAN!BB195),IF(AND(PENGISIAN!BE195&gt;0,PENGISIAN!AV195&gt;0,PENGISIAN!BE195&gt;PENGISIAN!AV195),SUM(PENGISIAN!AW195,PENGISIAN!BB195,PENGISIAN!BD195),0))</f>
        <v>0</v>
      </c>
      <c r="O191" s="238">
        <f>IF(AND(PENGISIAN!BJ195&gt;0,PENGISIAN!BC195&gt;0,PENGISIAN!BJ195&gt;PENGISIAN!BC195),PENGISIAN!BJ195,IF(AND(PENGISIAN!BL195&gt;0,PENGISIAN!BC195&gt;0,PENGISIAN!BL195&gt;PENGISIAN!BC195),PENGISIAN!BL195,0))</f>
        <v>0</v>
      </c>
      <c r="P191" s="238">
        <f>IF(AND(PENGISIAN!BJ195&gt;0,PENGISIAN!BC195&gt;0,PENGISIAN!BJ195&gt;PENGISIAN!BC195),SUM(PENGISIAN!BD195,PENGISIAN!BI195),IF(AND(PENGISIAN!BL195&gt;0,PENGISIAN!BC195&gt;0,PENGISIAN!BL195&gt;PENGISIAN!BC195),SUM(PENGISIAN!BD195,PENGISIAN!BI195,PENGISIAN!BK195),0))</f>
        <v>0</v>
      </c>
      <c r="Q191" s="238">
        <f>IF(AND(PENGISIAN!BQ195&gt;0,PENGISIAN!BJ195&gt;0,PENGISIAN!BQ195&gt;PENGISIAN!BJ195),PENGISIAN!BQ195,IF(AND(PENGISIAN!BS195&gt;0,PENGISIAN!BJ195&gt;0,PENGISIAN!BS195&gt;PENGISIAN!BJ195),PENGISIAN!BS195,0))</f>
        <v>0</v>
      </c>
      <c r="R191" s="238">
        <f>IF(AND(PENGISIAN!BQ195&gt;0,PENGISIAN!BJ195&gt;0,PENGISIAN!BQ195&gt;PENGISIAN!BJ195),SUM(PENGISIAN!BK195,PENGISIAN!BP195),IF(AND(PENGISIAN!BS195&gt;0,PENGISIAN!BJ195&gt;0,PENGISIAN!BS195&gt;PENGISIAN!BJ195),SUM(PENGISIAN!BK195,PENGISIAN!BP195,PENGISIAN!BR195),0))</f>
        <v>0</v>
      </c>
      <c r="S191" s="238">
        <f>IF(AND(PENGISIAN!BX195&gt;0,PENGISIAN!BQ195&gt;0,PENGISIAN!BX195&gt;PENGISIAN!BQ195),PENGISIAN!BX195,IF(AND(PENGISIAN!BZ195&gt;0,PENGISIAN!BQ195&gt;0,PENGISIAN!BZ195&gt;PENGISIAN!BQ195),PENGISIAN!BZ195,0))</f>
        <v>0</v>
      </c>
      <c r="T191" s="238">
        <f>IF(AND(PENGISIAN!BX195&gt;0,PENGISIAN!BQ195&gt;0,PENGISIAN!BX195&gt;PENGISIAN!BQ195),SUM(PENGISIAN!BR195,PENGISIAN!BW195),IF(AND(PENGISIAN!BZ195&gt;0,PENGISIAN!BQ195&gt;0,PENGISIAN!BZ195&gt;PENGISIAN!BQ195),SUM(PENGISIAN!BR195,PENGISIAN!BW195,PENGISIAN!BY195),0))</f>
        <v>0</v>
      </c>
      <c r="U191" s="238">
        <f>IF(AND(PENGISIAN!CE195&gt;0,PENGISIAN!BX195&gt;0,PENGISIAN!CE195&gt;PENGISIAN!BX195),PENGISIAN!CE195,IF(AND(PENGISIAN!CG195&gt;0,PENGISIAN!BX195&gt;0,PENGISIAN!CG195&gt;PENGISIAN!BX195),PENGISIAN!CG195,0))</f>
        <v>0</v>
      </c>
      <c r="V191" s="238">
        <f>IF(AND(PENGISIAN!CE195&gt;0,PENGISIAN!BX195&gt;0,PENGISIAN!CE195&gt;PENGISIAN!BX195),SUM(PENGISIAN!BY195,PENGISIAN!CD195),IF(AND(PENGISIAN!CG195&gt;0,PENGISIAN!BX195&gt;0,PENGISIAN!CG195&gt;PENGISIAN!BX195),SUM(PENGISIAN!BY195,PENGISIAN!CD195,PENGISIAN!CF195),0))</f>
        <v>0</v>
      </c>
      <c r="W191" s="238">
        <f>IF(AND(PENGISIAN!CL195&gt;0,PENGISIAN!CE195&gt;0,PENGISIAN!CL195&gt;PENGISIAN!CE195),PENGISIAN!CL195,IF(AND(PENGISIAN!CN195&gt;0,PENGISIAN!CE195&gt;0,PENGISIAN!CN195&gt;PENGISIAN!CE195),PENGISIAN!CN195,0))</f>
        <v>0</v>
      </c>
      <c r="X191" s="238">
        <f>IF(AND(PENGISIAN!CL195&gt;0,PENGISIAN!CE195&gt;0,PENGISIAN!CL195&gt;PENGISIAN!CE195),SUM(PENGISIAN!CF195,PENGISIAN!CK195),IF(AND(PENGISIAN!CN195&gt;0,PENGISIAN!CE195&gt;0,PENGISIAN!CN195&gt;PENGISIAN!CE195),SUM(PENGISIAN!CF195,PENGISIAN!CK195,PENGISIAN!CM195),0))</f>
        <v>0</v>
      </c>
      <c r="Y191" s="238">
        <f>IF(AND(PENGISIAN!CS195&gt;0,PENGISIAN!CL195&gt;0,PENGISIAN!CS195&gt;PENGISIAN!CL195),PENGISIAN!CS195,IF(AND(PENGISIAN!CU195&gt;0,PENGISIAN!CL195&gt;0,PENGISIAN!CU195&gt;PENGISIAN!CL195),PENGISIAN!CU195,0))</f>
        <v>0</v>
      </c>
      <c r="Z191" s="238">
        <f>IF(AND(PENGISIAN!CS195&gt;0,PENGISIAN!CL195&gt;0,PENGISIAN!CS195&gt;PENGISIAN!CL195),SUM(PENGISIAN!CM195,PENGISIAN!CR195),IF(AND(PENGISIAN!CU195&gt;0,PENGISIAN!CL195&gt;0,PENGISIAN!CU195&gt;PENGISIAN!CL195),SUM(PENGISIAN!CM195,PENGISIAN!CR195,PENGISIAN!CT195),0))</f>
        <v>0</v>
      </c>
      <c r="AA191" s="238">
        <f>IF(AND(PENGISIAN!CZ195&gt;0,PENGISIAN!CS195&gt;0,PENGISIAN!CZ195&gt;PENGISIAN!CS195),PENGISIAN!CZ195,IF(AND(PENGISIAN!DB195&gt;0,PENGISIAN!CS195&gt;0,PENGISIAN!DB195&gt;PENGISIAN!CS195),PENGISIAN!DB195,0))</f>
        <v>0</v>
      </c>
      <c r="AB191" s="238">
        <f>IF(AND(PENGISIAN!CZ195&gt;0,PENGISIAN!CS195&gt;0,PENGISIAN!CZ195&gt;PENGISIAN!CS195),SUM(PENGISIAN!CT195,PENGISIAN!CY195),IF(AND(PENGISIAN!DB195&gt;0,PENGISIAN!CS195&gt;0,PENGISIAN!DB195&gt;PENGISIAN!CS195),SUM(PENGISIAN!CT195,PENGISIAN!CY195,PENGISIAN!DA195),0))</f>
        <v>0</v>
      </c>
      <c r="AC191" s="238">
        <f>IF(AND(PENGISIAN!DG195&gt;0,PENGISIAN!CZ195&gt;0,PENGISIAN!DG195&gt;PENGISIAN!CZ195),PENGISIAN!DG195,IF(AND(PENGISIAN!DI195&gt;0,PENGISIAN!CZ195&gt;0,PENGISIAN!DI195&gt;PENGISIAN!CZ195),PENGISIAN!DI195,0))</f>
        <v>0</v>
      </c>
      <c r="AD191" s="238">
        <f>IF(AND(PENGISIAN!DG195&gt;0,PENGISIAN!CZ195&gt;0,PENGISIAN!DG195&gt;PENGISIAN!CZ195),SUM(PENGISIAN!DA195,PENGISIAN!DF195),IF(AND(PENGISIAN!DI195&gt;0,PENGISIAN!CZ195&gt;0,PENGISIAN!DI195&gt;PENGISIAN!CZ195),SUM(PENGISIAN!DA195,PENGISIAN!DF195,PENGISIAN!DH195),0))</f>
        <v>0</v>
      </c>
      <c r="AE191" s="238">
        <f>IF(AND(PENGISIAN!DN195&gt;0,PENGISIAN!DG195&gt;0,PENGISIAN!DN195&gt;PENGISIAN!DG195),PENGISIAN!DN195,IF(AND(PENGISIAN!DP195&gt;0,PENGISIAN!DG195&gt;0,PENGISIAN!DP195&gt;PENGISIAN!DG195),PENGISIAN!DP195,0))</f>
        <v>0</v>
      </c>
      <c r="AF191" s="238">
        <f>IF(AND(PENGISIAN!DN195&gt;0,PENGISIAN!DG195&gt;0,PENGISIAN!DN195&gt;PENGISIAN!DG195),SUM(PENGISIAN!DH195,PENGISIAN!DM195),IF(AND(PENGISIAN!DP195&gt;0,PENGISIAN!DG195&gt;0,PENGISIAN!DP195&gt;PENGISIAN!DG195),SUM(PENGISIAN!DH195,PENGISIAN!DM195,PENGISIAN!DO195),0))</f>
        <v>0</v>
      </c>
      <c r="AG191" s="238">
        <f>IF(AND(PENGISIAN!DU195&gt;0,PENGISIAN!DN195&gt;0,PENGISIAN!DU195&gt;PENGISIAN!DN195),PENGISIAN!DU195,IF(AND(PENGISIAN!DW195&gt;0,PENGISIAN!DN195&gt;0,PENGISIAN!DW195&gt;PENGISIAN!DN195),PENGISIAN!DW195,0))</f>
        <v>0</v>
      </c>
      <c r="AH191" s="238">
        <f>IF(AND(PENGISIAN!DU195&gt;0,PENGISIAN!DN195&gt;0,PENGISIAN!DU195&gt;PENGISIAN!DN195),SUM(PENGISIAN!DO195,PENGISIAN!DT195),IF(AND(PENGISIAN!DW195&gt;0,PENGISIAN!DN195&gt;0,PENGISIAN!DW195&gt;PENGISIAN!DN195),SUM(PENGISIAN!DO195,PENGISIAN!DT195,PENGISIAN!DV195),0))</f>
        <v>0</v>
      </c>
      <c r="AI191" s="238">
        <f>IF(AND(PENGISIAN!EB195&gt;0,PENGISIAN!DU195&gt;0,PENGISIAN!EB195&gt;PENGISIAN!DU195),PENGISIAN!EB195,IF(AND(PENGISIAN!ED195&gt;0,PENGISIAN!DU195&gt;0,PENGISIAN!ED195&gt;PENGISIAN!DU195),PENGISIAN!ED195,0))</f>
        <v>0</v>
      </c>
      <c r="AJ191" s="238">
        <f>IF(AND(PENGISIAN!EB195&gt;0,PENGISIAN!DU195&gt;0,PENGISIAN!EB195&gt;PENGISIAN!DU195),SUM(PENGISIAN!DV195,PENGISIAN!EA195),IF(AND(PENGISIAN!ED195&gt;0,PENGISIAN!DU195&gt;0,PENGISIAN!ED195&gt;PENGISIAN!DU195),SUM(PENGISIAN!DV195,PENGISIAN!EA195,PENGISIAN!EC195),0))</f>
        <v>0</v>
      </c>
      <c r="AK191" s="238">
        <f>IF(AND(PENGISIAN!EI195&gt;0,PENGISIAN!EB195&gt;0,PENGISIAN!EI195&gt;PENGISIAN!EB195),PENGISIAN!EI195,IF(AND(PENGISIAN!EK195&gt;0,PENGISIAN!EB195&gt;0,PENGISIAN!EK195&gt;PENGISIAN!EB195),PENGISIAN!EK195,0))</f>
        <v>0</v>
      </c>
      <c r="AL191" s="238">
        <f>IF(AND(PENGISIAN!EI195&gt;0,PENGISIAN!EB195&gt;0,PENGISIAN!EI195&gt;PENGISIAN!EB195),SUM(PENGISIAN!EC195,PENGISIAN!EH195),IF(AND(PENGISIAN!EK195&gt;0,PENGISIAN!EB195&gt;0,PENGISIAN!EK195&gt;PENGISIAN!EB195),SUM(PENGISIAN!EC195,PENGISIAN!EH195,PENGISIAN!EJ195),0))</f>
        <v>0</v>
      </c>
      <c r="AM191" s="238">
        <f>IF(AND(PENGISIAN!EP195&gt;0,PENGISIAN!EI195&gt;0,PENGISIAN!EP195&gt;PENGISIAN!EI195),PENGISIAN!EP195,IF(AND(PENGISIAN!ER195&gt;0,PENGISIAN!EI195&gt;0,PENGISIAN!ER195&gt;PENGISIAN!EI195),PENGISIAN!ER195,0))</f>
        <v>0</v>
      </c>
      <c r="AN191" s="238">
        <f>IF(AND(PENGISIAN!EP195&gt;0,PENGISIAN!EI195&gt;0,PENGISIAN!EP195&gt;PENGISIAN!EI195),SUM(PENGISIAN!EJ195,PENGISIAN!EO195),IF(AND(PENGISIAN!ER195&gt;0,PENGISIAN!EI195&gt;0,PENGISIAN!ER195&gt;PENGISIAN!EI195),SUM(PENGISIAN!EJ195,PENGISIAN!EO195,PENGISIAN!EQ195),0))</f>
        <v>0</v>
      </c>
      <c r="AO191" s="238">
        <f>IF(AND(PENGISIAN!EW195&gt;0,PENGISIAN!EP195&gt;0,PENGISIAN!EW195&gt;PENGISIAN!EP195),PENGISIAN!EW195,IF(AND(PENGISIAN!EY195&gt;0,PENGISIAN!EP195&gt;0,PENGISIAN!EY195&gt;PENGISIAN!EP195),PENGISIAN!EY195,0))</f>
        <v>0</v>
      </c>
      <c r="AP191" s="238">
        <f>IF(AND(PENGISIAN!EW195&gt;0,PENGISIAN!EP195&gt;0,PENGISIAN!EW195&gt;PENGISIAN!EP195),SUM(PENGISIAN!EQ195,PENGISIAN!EV195),IF(AND(PENGISIAN!EY195&gt;0,PENGISIAN!EP195&gt;0,PENGISIAN!EY195&gt;PENGISIAN!EP195),SUM(PENGISIAN!EQ195,PENGISIAN!EV195,PENGISIAN!EX195),0))</f>
        <v>0</v>
      </c>
      <c r="AQ191" s="238">
        <f>IF(AND(PENGISIAN!FD195&gt;0,PENGISIAN!EW195&gt;0,PENGISIAN!FD195&gt;PENGISIAN!EW195),PENGISIAN!FD195,IF(AND(PENGISIAN!FF195&gt;0,PENGISIAN!EW195&gt;0,PENGISIAN!FF195&gt;PENGISIAN!EW195),PENGISIAN!FF195,0))</f>
        <v>0</v>
      </c>
      <c r="AR191" s="238">
        <f>IF(AND(PENGISIAN!FD195&gt;0,PENGISIAN!EW195&gt;0,PENGISIAN!FD195&gt;PENGISIAN!EW195),SUM(PENGISIAN!EX195,PENGISIAN!FC195),IF(AND(PENGISIAN!FF195&gt;0,PENGISIAN!EW195&gt;0,PENGISIAN!FF195&gt;PENGISIAN!EW195),SUM(PENGISIAN!EX195,PENGISIAN!FC195,PENGISIAN!FE195),0))</f>
        <v>0</v>
      </c>
      <c r="AS191" s="238">
        <f>IF(AND(PENGISIAN!FK195&gt;0,PENGISIAN!FD195&gt;0,PENGISIAN!FK195&gt;PENGISIAN!FD195),PENGISIAN!FK195,IF(AND(PENGISIAN!FM195&gt;0,PENGISIAN!FD195&gt;0,PENGISIAN!FM195&gt;PENGISIAN!FD195),PENGISIAN!FM195,0))</f>
        <v>0</v>
      </c>
      <c r="AT191" s="238">
        <f>IF(AND(PENGISIAN!FK195&gt;0,PENGISIAN!FD195&gt;0,PENGISIAN!FK195&gt;PENGISIAN!FD195),SUM(PENGISIAN!FE195,PENGISIAN!FJ195),IF(AND(PENGISIAN!FM195&gt;0,PENGISIAN!FD195&gt;0,PENGISIAN!FM195&gt;PENGISIAN!FD195),SUM(PENGISIAN!FE195,PENGISIAN!FJ195,PENGISIAN!FL195),0))</f>
        <v>0</v>
      </c>
      <c r="AU191" s="238">
        <f>IF(AND(PENGISIAN!FR195&gt;0,PENGISIAN!FK195&gt;0,PENGISIAN!FR195&gt;PENGISIAN!FK195),PENGISIAN!FR195,IF(AND(PENGISIAN!FT195&gt;0,PENGISIAN!FK195&gt;0,PENGISIAN!FT195&gt;PENGISIAN!FK195),PENGISIAN!FT195,0))</f>
        <v>0</v>
      </c>
      <c r="AV191" s="238">
        <f>IF(AND(PENGISIAN!FR195&gt;0,PENGISIAN!FK195&gt;0,PENGISIAN!FR195&gt;PENGISIAN!FK195),SUM(PENGISIAN!FL195,PENGISIAN!FQ195),IF(AND(PENGISIAN!FT195&gt;0,PENGISIAN!FK195&gt;0,PENGISIAN!FT195&gt;PENGISIAN!FK195),SUM(PENGISIAN!FL195,PENGISIAN!FQ195,PENGISIAN!FS195),0))</f>
        <v>0</v>
      </c>
      <c r="AW191" s="238">
        <f>IF(AND(PENGISIAN!FY195&gt;0,PENGISIAN!FR195&gt;0,PENGISIAN!FY195&gt;PENGISIAN!FR195),PENGISIAN!FY195,IF(AND(PENGISIAN!GA195&gt;0,PENGISIAN!FR195&gt;0,PENGISIAN!GA195&gt;PENGISIAN!FR195),PENGISIAN!GA195,0))</f>
        <v>0</v>
      </c>
      <c r="AX191" s="238">
        <f>IF(AND(PENGISIAN!FY195&gt;0,PENGISIAN!FR195&gt;0,PENGISIAN!FY195&gt;PENGISIAN!FR195),SUM(PENGISIAN!FS195,PENGISIAN!FX195),IF(AND(PENGISIAN!GA195&gt;0,PENGISIAN!FR195&gt;0,PENGISIAN!GA195&gt;PENGISIAN!FR195),SUM(PENGISIAN!FS195,PENGISIAN!FX195,PENGISIAN!FZ195),0))</f>
        <v>0</v>
      </c>
      <c r="AY191" s="238">
        <f>IF(AND(PENGISIAN!GF195&gt;0,PENGISIAN!FY195&gt;0,PENGISIAN!GF195&gt;PENGISIAN!FY195),PENGISIAN!GF195,IF(AND(PENGISIAN!GH195&gt;0,PENGISIAN!FY195&gt;0,PENGISIAN!GH195&gt;PENGISIAN!FY195),PENGISIAN!GH195,0))</f>
        <v>0</v>
      </c>
      <c r="AZ191" s="238">
        <f>IF(AND(PENGISIAN!GF195&gt;0,PENGISIAN!FY195&gt;0,PENGISIAN!GF195&gt;PENGISIAN!FY195),SUM(PENGISIAN!FZ195,PENGISIAN!GE195),IF(AND(PENGISIAN!GH195&gt;0,PENGISIAN!FY195&gt;0,PENGISIAN!GH195&gt;PENGISIAN!FY195),SUM(PENGISIAN!FZ195,PENGISIAN!GE195,PENGISIAN!GG195),0))</f>
        <v>0</v>
      </c>
      <c r="BA191" s="238">
        <f>IF(AND(PENGISIAN!GM195&gt;0,PENGISIAN!GF195&gt;0,PENGISIAN!GM195&gt;PENGISIAN!GF195),PENGISIAN!GM195,IF(AND(PENGISIAN!GO195&gt;0,PENGISIAN!GF195&gt;0,PENGISIAN!GO195&gt;PENGISIAN!GF195),PENGISIAN!GO195,0))</f>
        <v>0</v>
      </c>
      <c r="BB191" s="238">
        <f>IF(AND(PENGISIAN!GM195&gt;0,PENGISIAN!GF195&gt;0,PENGISIAN!GM195&gt;PENGISIAN!GF195),SUM(PENGISIAN!GG195,PENGISIAN!GL195),IF(AND(PENGISIAN!GO195&gt;0,PENGISIAN!GF195&gt;0,PENGISIAN!GO195&gt;PENGISIAN!GF195),SUM(PENGISIAN!GG195,PENGISIAN!GL195,PENGISIAN!GN195),0))</f>
        <v>0</v>
      </c>
      <c r="BC191" s="238">
        <f>IF(AND(PENGISIAN!GT195&gt;0,PENGISIAN!GM195&gt;0,PENGISIAN!GT195&gt;PENGISIAN!GM195),PENGISIAN!GT195,IF(AND(PENGISIAN!GV195&gt;0,PENGISIAN!GM195&gt;0,PENGISIAN!GV195&gt;PENGISIAN!GM195),PENGISIAN!GV195,0))</f>
        <v>0</v>
      </c>
      <c r="BD191" s="238">
        <f>IF(AND(PENGISIAN!GT195&gt;0,PENGISIAN!GM195&gt;0,PENGISIAN!GT195&gt;PENGISIAN!GM195),SUM(PENGISIAN!GN195,PENGISIAN!GS195),IF(AND(PENGISIAN!GV195&gt;0,PENGISIAN!GM195&gt;0,PENGISIAN!GV195&gt;PENGISIAN!GM195),SUM(PENGISIAN!GN195,PENGISIAN!GS195,PENGISIAN!GU195),0))</f>
        <v>0</v>
      </c>
      <c r="BE191" s="238">
        <f>IF(AND(PENGISIAN!HA195&gt;0,PENGISIAN!GT195&gt;0,PENGISIAN!HA195&gt;PENGISIAN!GT195),PENGISIAN!HA195,IF(AND(PENGISIAN!HC195&gt;0,PENGISIAN!GT195&gt;0,PENGISIAN!HC195&gt;PENGISIAN!GT195),PENGISIAN!HC195,0))</f>
        <v>0</v>
      </c>
      <c r="BF191" s="238">
        <f>IF(AND(PENGISIAN!HA195&gt;0,PENGISIAN!GT195&gt;0,PENGISIAN!HA195&gt;PENGISIAN!GT195),SUM(PENGISIAN!GU195,PENGISIAN!GZ195),IF(AND(PENGISIAN!HC195&gt;0,PENGISIAN!GT195&gt;0,PENGISIAN!HC195&gt;PENGISIAN!GT195),SUM(PENGISIAN!GU195,PENGISIAN!GZ195,PENGISIAN!HB195),0))</f>
        <v>0</v>
      </c>
      <c r="BG191" s="238">
        <f>IF(AND(PENGISIAN!HH195&gt;0,PENGISIAN!HA195&gt;0,PENGISIAN!HH195&gt;PENGISIAN!HA195),PENGISIAN!HH195,IF(AND(PENGISIAN!HJ195&gt;0,PENGISIAN!HA195&gt;0,PENGISIAN!HJ195&gt;PENGISIAN!HA195),PENGISIAN!HJ195,0))</f>
        <v>0</v>
      </c>
      <c r="BH191" s="238">
        <f>IF(AND(PENGISIAN!HH195&gt;0,PENGISIAN!HA195&gt;0,PENGISIAN!HH195&gt;PENGISIAN!HA195),SUM(PENGISIAN!HB195,PENGISIAN!HG195),IF(AND(PENGISIAN!HJ195&gt;0,PENGISIAN!HA195&gt;0,PENGISIAN!HJ195&gt;PENGISIAN!HA195),SUM(PENGISIAN!HB195,PENGISIAN!HG195,PENGISIAN!HI195),0))</f>
        <v>0</v>
      </c>
      <c r="BI191" s="238">
        <f>IF(AND(PENGISIAN!HJ195&gt;0,PENGISIAN!HH195&gt;0,PENGISIAN!HJ195&gt;PENGISIAN!HH195),PENGISIAN!HJ195,0)</f>
        <v>0</v>
      </c>
      <c r="BJ191" s="238">
        <f>IF(AND(PENGISIAN!HJ195&gt;0,PENGISIAN!HH195&gt;0,PENGISIAN!HJ195&gt;PENGISIAN!HH195),PENGISIAN!HI195,0)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J210"/>
  <sheetViews>
    <sheetView tabSelected="1" topLeftCell="A162" zoomScale="92" zoomScaleNormal="90" workbookViewId="0">
      <pane xSplit="3" topLeftCell="AC1" activePane="topRight" state="frozen"/>
      <selection pane="topRight" activeCell="AG180" sqref="AG180"/>
      <selection activeCell="A78" sqref="A78"/>
    </sheetView>
  </sheetViews>
  <sheetFormatPr defaultColWidth="9" defaultRowHeight="14.25"/>
  <cols>
    <col min="1" max="1" width="21.25" customWidth="1"/>
    <col min="2" max="2" width="15.5" customWidth="1"/>
    <col min="3" max="3" width="32" customWidth="1"/>
    <col min="4" max="4" width="13" customWidth="1"/>
    <col min="5" max="5" width="12.625" customWidth="1"/>
    <col min="6" max="6" width="12.875" customWidth="1"/>
    <col min="7" max="7" width="13.25" customWidth="1"/>
    <col min="8" max="8" width="14.375" customWidth="1"/>
    <col min="9" max="9" width="12.875" customWidth="1"/>
    <col min="10" max="10" width="12.375" customWidth="1"/>
    <col min="11" max="11" width="11.125" customWidth="1"/>
    <col min="12" max="12" width="11.75" customWidth="1"/>
    <col min="13" max="13" width="10.875" customWidth="1"/>
    <col min="14" max="14" width="10.75" customWidth="1"/>
    <col min="15" max="15" width="11.625" customWidth="1"/>
    <col min="16" max="16" width="9.75" customWidth="1"/>
    <col min="17" max="17" width="9.5" customWidth="1"/>
    <col min="18" max="18" width="9.625" customWidth="1"/>
    <col min="19" max="19" width="9.5" customWidth="1"/>
    <col min="20" max="20" width="9.625" customWidth="1"/>
    <col min="21" max="21" width="9.5" customWidth="1"/>
    <col min="22" max="24" width="9.625" customWidth="1"/>
    <col min="25" max="27" width="9.5" customWidth="1"/>
    <col min="28" max="29" width="9.75" customWidth="1"/>
    <col min="30" max="30" width="9.625" customWidth="1"/>
    <col min="31" max="34" width="9.75" customWidth="1"/>
    <col min="35" max="35" width="16.875" customWidth="1"/>
    <col min="36" max="36" width="12.75" customWidth="1"/>
    <col min="37" max="37" width="12.625" customWidth="1"/>
    <col min="39" max="39" width="19" customWidth="1"/>
  </cols>
  <sheetData>
    <row r="1" spans="1:39">
      <c r="A1" s="254" t="s">
        <v>2</v>
      </c>
      <c r="B1" s="263" t="s">
        <v>3</v>
      </c>
      <c r="C1" s="263" t="s">
        <v>4</v>
      </c>
      <c r="D1" s="271" t="s">
        <v>242</v>
      </c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42"/>
      <c r="AI1" s="242" t="s">
        <v>243</v>
      </c>
      <c r="AJ1" s="242" t="s">
        <v>244</v>
      </c>
      <c r="AK1" s="242" t="s">
        <v>245</v>
      </c>
      <c r="AL1" s="238"/>
      <c r="AM1" s="238"/>
    </row>
    <row r="2" spans="1:39">
      <c r="A2" s="329"/>
      <c r="B2" s="329"/>
      <c r="C2" s="329"/>
      <c r="D2" s="271" t="s">
        <v>246</v>
      </c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42"/>
      <c r="AI2" s="329"/>
      <c r="AJ2" s="329"/>
      <c r="AK2" s="329"/>
      <c r="AL2" s="238"/>
      <c r="AM2" s="238"/>
    </row>
    <row r="3" spans="1:39">
      <c r="A3" s="330"/>
      <c r="B3" s="330"/>
      <c r="C3" s="330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62">
        <v>29</v>
      </c>
      <c r="AG3" s="162">
        <v>30</v>
      </c>
      <c r="AH3" s="162">
        <v>31</v>
      </c>
      <c r="AI3" s="330"/>
      <c r="AJ3" s="330"/>
      <c r="AK3" s="330"/>
      <c r="AL3" s="238"/>
      <c r="AM3" s="238"/>
    </row>
    <row r="4" spans="1:39" ht="15" customHeight="1">
      <c r="A4" s="256" t="s">
        <v>15</v>
      </c>
      <c r="B4" s="272" t="s">
        <v>16</v>
      </c>
      <c r="C4" s="2" t="s">
        <v>17</v>
      </c>
      <c r="D4" s="3" t="str">
        <f>PENGISIAN!K8</f>
        <v>-</v>
      </c>
      <c r="E4" s="3" t="str">
        <f>PENGISIAN!R8</f>
        <v>-</v>
      </c>
      <c r="F4" s="3" t="str">
        <f>PENGISIAN!Y8</f>
        <v>-</v>
      </c>
      <c r="G4" s="3">
        <f>PENGISIAN!AF8</f>
        <v>362</v>
      </c>
      <c r="H4" s="3" t="str">
        <f>PENGISIAN!AM8</f>
        <v>-</v>
      </c>
      <c r="I4" s="3" t="str">
        <f>PENGISIAN!AT8</f>
        <v>-</v>
      </c>
      <c r="J4" s="3" t="str">
        <f>PENGISIAN!BA8</f>
        <v>-</v>
      </c>
      <c r="K4" s="3" t="str">
        <f>PENGISIAN!BH8</f>
        <v>-</v>
      </c>
      <c r="L4" s="3" t="str">
        <f>PENGISIAN!BO8</f>
        <v>-</v>
      </c>
      <c r="M4" s="3" t="str">
        <f>PENGISIAN!BV8</f>
        <v>-</v>
      </c>
      <c r="N4" s="3" t="str">
        <f>PENGISIAN!CC8</f>
        <v>-</v>
      </c>
      <c r="O4" s="3" t="str">
        <f>PENGISIAN!CJ8</f>
        <v>-</v>
      </c>
      <c r="P4" s="3" t="str">
        <f>PENGISIAN!CQ8</f>
        <v>-</v>
      </c>
      <c r="Q4" s="3" t="str">
        <f>PENGISIAN!CX8</f>
        <v>-</v>
      </c>
      <c r="R4" s="3" t="str">
        <f>PENGISIAN!DE8</f>
        <v>-</v>
      </c>
      <c r="S4" s="3" t="str">
        <f>PENGISIAN!DL8</f>
        <v>-</v>
      </c>
      <c r="T4" s="3" t="str">
        <f>PENGISIAN!DS8</f>
        <v>-</v>
      </c>
      <c r="U4" s="3" t="str">
        <f>PENGISIAN!DZ8</f>
        <v>-</v>
      </c>
      <c r="V4" s="3" t="str">
        <f>PENGISIAN!EG8</f>
        <v>-</v>
      </c>
      <c r="W4" s="3" t="str">
        <f>PENGISIAN!EN8</f>
        <v>-</v>
      </c>
      <c r="X4" s="3" t="str">
        <f>PENGISIAN!EU8</f>
        <v>-</v>
      </c>
      <c r="Y4" s="3" t="str">
        <f>PENGISIAN!FB8</f>
        <v>-</v>
      </c>
      <c r="Z4" s="3" t="str">
        <f>PENGISIAN!FI8</f>
        <v>-</v>
      </c>
      <c r="AA4" s="3" t="str">
        <f>PENGISIAN!FP8</f>
        <v>-</v>
      </c>
      <c r="AB4" s="3" t="str">
        <f>PENGISIAN!FW8</f>
        <v>-</v>
      </c>
      <c r="AC4" s="3" t="str">
        <f>PENGISIAN!GD8</f>
        <v>-</v>
      </c>
      <c r="AD4" s="3" t="str">
        <f>PENGISIAN!GK8</f>
        <v>-</v>
      </c>
      <c r="AE4" s="3" t="str">
        <f>PENGISIAN!GR8</f>
        <v>-</v>
      </c>
      <c r="AF4" s="3" t="str">
        <f>PENGISIAN!GY8</f>
        <v>-</v>
      </c>
      <c r="AG4" s="3" t="str">
        <f>PENGISIAN!HF8</f>
        <v>-</v>
      </c>
      <c r="AH4" s="3" t="str">
        <f>PENGISIAN!HM8</f>
        <v>-</v>
      </c>
      <c r="AI4" s="3">
        <f t="shared" ref="AI4:AI9" si="0">SUM(D4:AH4)</f>
        <v>362</v>
      </c>
      <c r="AJ4" s="8">
        <f>IFERROR(AVERAGE(D4:AH4),"")</f>
        <v>362</v>
      </c>
      <c r="AK4" s="9">
        <f t="shared" ref="AK4:AK40" si="1">IFERROR(AI4/$AI$192,"")</f>
        <v>6.8455588963900081E-3</v>
      </c>
      <c r="AL4" s="238"/>
      <c r="AM4" s="238"/>
    </row>
    <row r="5" spans="1:39" ht="15" customHeight="1">
      <c r="A5" s="329"/>
      <c r="B5" s="329"/>
      <c r="C5" s="4" t="s">
        <v>18</v>
      </c>
      <c r="D5" s="3" t="str">
        <f>PENGISIAN!K9</f>
        <v>-</v>
      </c>
      <c r="E5" s="3" t="str">
        <f>PENGISIAN!R9</f>
        <v>-</v>
      </c>
      <c r="F5" s="3" t="str">
        <f>PENGISIAN!Y9</f>
        <v>-</v>
      </c>
      <c r="G5" s="3" t="str">
        <f>PENGISIAN!AF9</f>
        <v>-</v>
      </c>
      <c r="H5" s="3" t="str">
        <f>PENGISIAN!AM9</f>
        <v>-</v>
      </c>
      <c r="I5" s="3" t="str">
        <f>PENGISIAN!AT9</f>
        <v>-</v>
      </c>
      <c r="J5" s="3" t="str">
        <f>PENGISIAN!BA9</f>
        <v>-</v>
      </c>
      <c r="K5" s="3" t="str">
        <f>PENGISIAN!BH9</f>
        <v>-</v>
      </c>
      <c r="L5" s="3" t="str">
        <f>PENGISIAN!BO9</f>
        <v>-</v>
      </c>
      <c r="M5" s="3" t="str">
        <f>PENGISIAN!BV9</f>
        <v>-</v>
      </c>
      <c r="N5" s="3" t="str">
        <f>PENGISIAN!CC9</f>
        <v>-</v>
      </c>
      <c r="O5" s="3" t="str">
        <f>PENGISIAN!CJ9</f>
        <v>-</v>
      </c>
      <c r="P5" s="3" t="str">
        <f>PENGISIAN!CQ9</f>
        <v>-</v>
      </c>
      <c r="Q5" s="3" t="str">
        <f>PENGISIAN!CX9</f>
        <v>-</v>
      </c>
      <c r="R5" s="3" t="str">
        <f>PENGISIAN!DE9</f>
        <v>-</v>
      </c>
      <c r="S5" s="3" t="str">
        <f>PENGISIAN!DL9</f>
        <v>-</v>
      </c>
      <c r="T5" s="3" t="str">
        <f>PENGISIAN!DS9</f>
        <v>-</v>
      </c>
      <c r="U5" s="3" t="str">
        <f>PENGISIAN!DZ9</f>
        <v>-</v>
      </c>
      <c r="V5" s="3" t="str">
        <f>PENGISIAN!EG9</f>
        <v>-</v>
      </c>
      <c r="W5" s="3" t="str">
        <f>PENGISIAN!EN9</f>
        <v>-</v>
      </c>
      <c r="X5" s="3" t="str">
        <f>PENGISIAN!EU9</f>
        <v>-</v>
      </c>
      <c r="Y5" s="3" t="str">
        <f>PENGISIAN!FB9</f>
        <v>-</v>
      </c>
      <c r="Z5" s="3" t="str">
        <f>PENGISIAN!FI9</f>
        <v>-</v>
      </c>
      <c r="AA5" s="3" t="str">
        <f>PENGISIAN!FP9</f>
        <v>-</v>
      </c>
      <c r="AB5" s="3" t="str">
        <f>PENGISIAN!FW9</f>
        <v>-</v>
      </c>
      <c r="AC5" s="3" t="str">
        <f>PENGISIAN!GD9</f>
        <v>-</v>
      </c>
      <c r="AD5" s="3" t="str">
        <f>PENGISIAN!GK9</f>
        <v>-</v>
      </c>
      <c r="AE5" s="3" t="str">
        <f>PENGISIAN!GR9</f>
        <v>-</v>
      </c>
      <c r="AF5" s="3" t="str">
        <f>PENGISIAN!GY9</f>
        <v>-</v>
      </c>
      <c r="AG5" s="3" t="str">
        <f>PENGISIAN!HF9</f>
        <v>-</v>
      </c>
      <c r="AH5" s="3" t="str">
        <f>PENGISIAN!HM9</f>
        <v>-</v>
      </c>
      <c r="AI5" s="3">
        <f t="shared" si="0"/>
        <v>0</v>
      </c>
      <c r="AJ5" s="8" t="str">
        <f t="shared" ref="AJ5:AJ8" si="2">IFERROR(AVERAGE(D5:AH5),"")</f>
        <v/>
      </c>
      <c r="AK5" s="9">
        <f t="shared" si="1"/>
        <v>0</v>
      </c>
      <c r="AL5" s="238"/>
      <c r="AM5" s="238"/>
    </row>
    <row r="6" spans="1:39" ht="15" customHeight="1">
      <c r="A6" s="329"/>
      <c r="B6" s="329"/>
      <c r="C6" s="4" t="s">
        <v>19</v>
      </c>
      <c r="D6" s="3">
        <f>PENGISIAN!K10</f>
        <v>2333</v>
      </c>
      <c r="E6" s="3">
        <f>PENGISIAN!R10</f>
        <v>2373</v>
      </c>
      <c r="F6" s="3">
        <f>PENGISIAN!Y10</f>
        <v>2008</v>
      </c>
      <c r="G6" s="3">
        <f>PENGISIAN!AF10</f>
        <v>1900</v>
      </c>
      <c r="H6" s="3" t="str">
        <f>PENGISIAN!AM10</f>
        <v>-</v>
      </c>
      <c r="I6" s="3" t="str">
        <f>PENGISIAN!AT10</f>
        <v>-</v>
      </c>
      <c r="J6" s="3" t="str">
        <f>PENGISIAN!BA10</f>
        <v>-</v>
      </c>
      <c r="K6" s="3" t="str">
        <f>PENGISIAN!BH10</f>
        <v>-</v>
      </c>
      <c r="L6" s="3" t="str">
        <f>PENGISIAN!BO10</f>
        <v>-</v>
      </c>
      <c r="M6" s="3" t="str">
        <f>PENGISIAN!BV10</f>
        <v>-</v>
      </c>
      <c r="N6" s="3" t="str">
        <f>PENGISIAN!CC10</f>
        <v>-</v>
      </c>
      <c r="O6" s="3" t="str">
        <f>PENGISIAN!CJ10</f>
        <v>-</v>
      </c>
      <c r="P6" s="3" t="str">
        <f>PENGISIAN!CQ10</f>
        <v>-</v>
      </c>
      <c r="Q6" s="3" t="str">
        <f>PENGISIAN!CX10</f>
        <v>-</v>
      </c>
      <c r="R6" s="3" t="str">
        <f>PENGISIAN!DE10</f>
        <v>-</v>
      </c>
      <c r="S6" s="3" t="str">
        <f>PENGISIAN!DL10</f>
        <v>-</v>
      </c>
      <c r="T6" s="3" t="str">
        <f>PENGISIAN!DS10</f>
        <v>-</v>
      </c>
      <c r="U6" s="3" t="str">
        <f>PENGISIAN!DZ10</f>
        <v>-</v>
      </c>
      <c r="V6" s="3" t="str">
        <f>PENGISIAN!EG10</f>
        <v>-</v>
      </c>
      <c r="W6" s="3" t="str">
        <f>PENGISIAN!EN10</f>
        <v>-</v>
      </c>
      <c r="X6" s="3" t="str">
        <f>PENGISIAN!EU10</f>
        <v>-</v>
      </c>
      <c r="Y6" s="3" t="str">
        <f>PENGISIAN!FB10</f>
        <v>-</v>
      </c>
      <c r="Z6" s="3" t="str">
        <f>PENGISIAN!FI10</f>
        <v>-</v>
      </c>
      <c r="AA6" s="3" t="str">
        <f>PENGISIAN!FP10</f>
        <v>-</v>
      </c>
      <c r="AB6" s="3" t="str">
        <f>PENGISIAN!FW10</f>
        <v>-</v>
      </c>
      <c r="AC6" s="3" t="str">
        <f>PENGISIAN!GD10</f>
        <v>-</v>
      </c>
      <c r="AD6" s="3" t="str">
        <f>PENGISIAN!GK10</f>
        <v>-</v>
      </c>
      <c r="AE6" s="3" t="str">
        <f>PENGISIAN!GR10</f>
        <v>-</v>
      </c>
      <c r="AF6" s="3" t="str">
        <f>PENGISIAN!GY10</f>
        <v>-</v>
      </c>
      <c r="AG6" s="3" t="str">
        <f>PENGISIAN!HF10</f>
        <v>-</v>
      </c>
      <c r="AH6" s="3" t="str">
        <f>PENGISIAN!HM10</f>
        <v>-</v>
      </c>
      <c r="AI6" s="3">
        <f t="shared" si="0"/>
        <v>8614</v>
      </c>
      <c r="AJ6" s="8">
        <f t="shared" si="2"/>
        <v>2153.5</v>
      </c>
      <c r="AK6" s="9">
        <f t="shared" si="1"/>
        <v>0.1628940451201755</v>
      </c>
      <c r="AL6" s="238"/>
      <c r="AM6" s="238"/>
    </row>
    <row r="7" spans="1:39" ht="15" customHeight="1">
      <c r="A7" s="329"/>
      <c r="B7" s="329"/>
      <c r="C7" s="4" t="s">
        <v>20</v>
      </c>
      <c r="D7" s="3" t="str">
        <f>PENGISIAN!K11</f>
        <v>-</v>
      </c>
      <c r="E7" s="3" t="str">
        <f>PENGISIAN!R11</f>
        <v>-</v>
      </c>
      <c r="F7" s="3" t="str">
        <f>PENGISIAN!Y11</f>
        <v>-</v>
      </c>
      <c r="G7" s="3" t="str">
        <f>PENGISIAN!AF11</f>
        <v>-</v>
      </c>
      <c r="H7" s="3" t="str">
        <f>PENGISIAN!AM11</f>
        <v>-</v>
      </c>
      <c r="I7" s="3" t="str">
        <f>PENGISIAN!AT11</f>
        <v>-</v>
      </c>
      <c r="J7" s="3" t="str">
        <f>PENGISIAN!BA11</f>
        <v>-</v>
      </c>
      <c r="K7" s="3" t="str">
        <f>PENGISIAN!BH11</f>
        <v>-</v>
      </c>
      <c r="L7" s="3" t="str">
        <f>PENGISIAN!BO11</f>
        <v>-</v>
      </c>
      <c r="M7" s="3" t="str">
        <f>PENGISIAN!BV11</f>
        <v>-</v>
      </c>
      <c r="N7" s="3" t="str">
        <f>PENGISIAN!CC11</f>
        <v>-</v>
      </c>
      <c r="O7" s="3" t="str">
        <f>PENGISIAN!CJ11</f>
        <v>-</v>
      </c>
      <c r="P7" s="3" t="str">
        <f>PENGISIAN!CQ11</f>
        <v>-</v>
      </c>
      <c r="Q7" s="3" t="str">
        <f>PENGISIAN!CX11</f>
        <v>-</v>
      </c>
      <c r="R7" s="3" t="str">
        <f>PENGISIAN!DE11</f>
        <v>-</v>
      </c>
      <c r="S7" s="3" t="str">
        <f>PENGISIAN!DL11</f>
        <v>-</v>
      </c>
      <c r="T7" s="3" t="str">
        <f>PENGISIAN!DS11</f>
        <v>-</v>
      </c>
      <c r="U7" s="3" t="str">
        <f>PENGISIAN!DZ11</f>
        <v>-</v>
      </c>
      <c r="V7" s="3" t="str">
        <f>PENGISIAN!EG11</f>
        <v>-</v>
      </c>
      <c r="W7" s="3" t="str">
        <f>PENGISIAN!EN11</f>
        <v>-</v>
      </c>
      <c r="X7" s="3" t="str">
        <f>PENGISIAN!EU11</f>
        <v>-</v>
      </c>
      <c r="Y7" s="3" t="str">
        <f>PENGISIAN!FB11</f>
        <v>-</v>
      </c>
      <c r="Z7" s="3" t="str">
        <f>PENGISIAN!FI11</f>
        <v>-</v>
      </c>
      <c r="AA7" s="3" t="str">
        <f>PENGISIAN!FP11</f>
        <v>-</v>
      </c>
      <c r="AB7" s="3" t="str">
        <f>PENGISIAN!FW11</f>
        <v>-</v>
      </c>
      <c r="AC7" s="3" t="str">
        <f>PENGISIAN!GD11</f>
        <v>-</v>
      </c>
      <c r="AD7" s="3" t="str">
        <f>PENGISIAN!GK11</f>
        <v>-</v>
      </c>
      <c r="AE7" s="3" t="str">
        <f>PENGISIAN!GR11</f>
        <v>-</v>
      </c>
      <c r="AF7" s="3" t="str">
        <f>PENGISIAN!GY11</f>
        <v>-</v>
      </c>
      <c r="AG7" s="3" t="str">
        <f>PENGISIAN!HF11</f>
        <v>-</v>
      </c>
      <c r="AH7" s="3" t="str">
        <f>PENGISIAN!HM11</f>
        <v>-</v>
      </c>
      <c r="AI7" s="3">
        <f t="shared" si="0"/>
        <v>0</v>
      </c>
      <c r="AJ7" s="8" t="str">
        <f t="shared" si="2"/>
        <v/>
      </c>
      <c r="AK7" s="9">
        <f t="shared" si="1"/>
        <v>0</v>
      </c>
      <c r="AL7" s="238"/>
      <c r="AM7" s="238"/>
    </row>
    <row r="8" spans="1:39" ht="15" customHeight="1">
      <c r="A8" s="329"/>
      <c r="B8" s="329"/>
      <c r="C8" s="4" t="s">
        <v>21</v>
      </c>
      <c r="D8" s="3" t="str">
        <f>PENGISIAN!K12</f>
        <v>-</v>
      </c>
      <c r="E8" s="3">
        <f>PENGISIAN!R12</f>
        <v>669</v>
      </c>
      <c r="F8" s="3" t="str">
        <f>PENGISIAN!Y12</f>
        <v>-</v>
      </c>
      <c r="G8" s="3">
        <f>PENGISIAN!AF12</f>
        <v>340</v>
      </c>
      <c r="H8" s="3">
        <f>PENGISIAN!AM12</f>
        <v>541</v>
      </c>
      <c r="I8" s="3" t="str">
        <f>PENGISIAN!AT12</f>
        <v>-</v>
      </c>
      <c r="J8" s="3" t="str">
        <f>PENGISIAN!BA12</f>
        <v>-</v>
      </c>
      <c r="K8" s="3" t="str">
        <f>PENGISIAN!BH12</f>
        <v>-</v>
      </c>
      <c r="L8" s="3" t="str">
        <f>PENGISIAN!BO12</f>
        <v>-</v>
      </c>
      <c r="M8" s="3" t="str">
        <f>PENGISIAN!BV12</f>
        <v>-</v>
      </c>
      <c r="N8" s="3" t="str">
        <f>PENGISIAN!CC12</f>
        <v>-</v>
      </c>
      <c r="O8" s="3" t="str">
        <f>PENGISIAN!CJ12</f>
        <v>-</v>
      </c>
      <c r="P8" s="3" t="str">
        <f>PENGISIAN!CQ12</f>
        <v>-</v>
      </c>
      <c r="Q8" s="3" t="str">
        <f>PENGISIAN!CX12</f>
        <v>-</v>
      </c>
      <c r="R8" s="3" t="str">
        <f>PENGISIAN!DE12</f>
        <v>-</v>
      </c>
      <c r="S8" s="3" t="str">
        <f>PENGISIAN!DL12</f>
        <v>-</v>
      </c>
      <c r="T8" s="3" t="str">
        <f>PENGISIAN!DS12</f>
        <v>-</v>
      </c>
      <c r="U8" s="3" t="str">
        <f>PENGISIAN!DZ12</f>
        <v>-</v>
      </c>
      <c r="V8" s="3" t="str">
        <f>PENGISIAN!EG12</f>
        <v>-</v>
      </c>
      <c r="W8" s="3" t="str">
        <f>PENGISIAN!EN12</f>
        <v>-</v>
      </c>
      <c r="X8" s="3" t="str">
        <f>PENGISIAN!EU12</f>
        <v>-</v>
      </c>
      <c r="Y8" s="3" t="str">
        <f>PENGISIAN!FB12</f>
        <v>-</v>
      </c>
      <c r="Z8" s="3" t="str">
        <f>PENGISIAN!FI12</f>
        <v>-</v>
      </c>
      <c r="AA8" s="3" t="str">
        <f>PENGISIAN!FP12</f>
        <v>-</v>
      </c>
      <c r="AB8" s="3" t="str">
        <f>PENGISIAN!FW12</f>
        <v>-</v>
      </c>
      <c r="AC8" s="3" t="str">
        <f>PENGISIAN!GD12</f>
        <v>-</v>
      </c>
      <c r="AD8" s="3" t="str">
        <f>PENGISIAN!GK12</f>
        <v>-</v>
      </c>
      <c r="AE8" s="3" t="str">
        <f>PENGISIAN!GR12</f>
        <v>-</v>
      </c>
      <c r="AF8" s="3" t="str">
        <f>PENGISIAN!GY12</f>
        <v>-</v>
      </c>
      <c r="AG8" s="3" t="str">
        <f>PENGISIAN!HF12</f>
        <v>-</v>
      </c>
      <c r="AH8" s="3" t="str">
        <f>PENGISIAN!HM12</f>
        <v>-</v>
      </c>
      <c r="AI8" s="3">
        <f t="shared" si="0"/>
        <v>1550</v>
      </c>
      <c r="AJ8" s="8">
        <f t="shared" si="2"/>
        <v>516.66666666666663</v>
      </c>
      <c r="AK8" s="9">
        <f t="shared" si="1"/>
        <v>2.9311094722111911E-2</v>
      </c>
      <c r="AL8" s="238"/>
      <c r="AM8" s="238"/>
    </row>
    <row r="9" spans="1:39" s="128" customFormat="1" ht="15" customHeight="1">
      <c r="A9" s="329"/>
      <c r="B9" s="330"/>
      <c r="C9" s="114" t="s">
        <v>247</v>
      </c>
      <c r="D9" s="116">
        <f t="shared" ref="D9:AH9" si="3">SUM(D4:D8)</f>
        <v>2333</v>
      </c>
      <c r="E9" s="116">
        <f t="shared" si="3"/>
        <v>3042</v>
      </c>
      <c r="F9" s="116">
        <f t="shared" si="3"/>
        <v>2008</v>
      </c>
      <c r="G9" s="116">
        <f t="shared" si="3"/>
        <v>2602</v>
      </c>
      <c r="H9" s="116">
        <f t="shared" si="3"/>
        <v>541</v>
      </c>
      <c r="I9" s="116">
        <f t="shared" si="3"/>
        <v>0</v>
      </c>
      <c r="J9" s="116">
        <f t="shared" si="3"/>
        <v>0</v>
      </c>
      <c r="K9" s="116">
        <f t="shared" si="3"/>
        <v>0</v>
      </c>
      <c r="L9" s="116">
        <f t="shared" si="3"/>
        <v>0</v>
      </c>
      <c r="M9" s="116">
        <f t="shared" si="3"/>
        <v>0</v>
      </c>
      <c r="N9" s="116">
        <f t="shared" si="3"/>
        <v>0</v>
      </c>
      <c r="O9" s="116">
        <f t="shared" si="3"/>
        <v>0</v>
      </c>
      <c r="P9" s="116">
        <f t="shared" si="3"/>
        <v>0</v>
      </c>
      <c r="Q9" s="116">
        <f t="shared" si="3"/>
        <v>0</v>
      </c>
      <c r="R9" s="116">
        <f t="shared" si="3"/>
        <v>0</v>
      </c>
      <c r="S9" s="116">
        <f t="shared" si="3"/>
        <v>0</v>
      </c>
      <c r="T9" s="116">
        <f t="shared" si="3"/>
        <v>0</v>
      </c>
      <c r="U9" s="116">
        <f t="shared" si="3"/>
        <v>0</v>
      </c>
      <c r="V9" s="116">
        <f t="shared" si="3"/>
        <v>0</v>
      </c>
      <c r="W9" s="116">
        <f t="shared" si="3"/>
        <v>0</v>
      </c>
      <c r="X9" s="116">
        <f t="shared" si="3"/>
        <v>0</v>
      </c>
      <c r="Y9" s="116">
        <f t="shared" si="3"/>
        <v>0</v>
      </c>
      <c r="Z9" s="116">
        <f t="shared" si="3"/>
        <v>0</v>
      </c>
      <c r="AA9" s="116">
        <f t="shared" si="3"/>
        <v>0</v>
      </c>
      <c r="AB9" s="116">
        <f t="shared" si="3"/>
        <v>0</v>
      </c>
      <c r="AC9" s="116">
        <f t="shared" si="3"/>
        <v>0</v>
      </c>
      <c r="AD9" s="116">
        <f t="shared" si="3"/>
        <v>0</v>
      </c>
      <c r="AE9" s="116">
        <f t="shared" si="3"/>
        <v>0</v>
      </c>
      <c r="AF9" s="116">
        <f t="shared" si="3"/>
        <v>0</v>
      </c>
      <c r="AG9" s="116">
        <f t="shared" si="3"/>
        <v>0</v>
      </c>
      <c r="AH9" s="116">
        <f t="shared" si="3"/>
        <v>0</v>
      </c>
      <c r="AI9" s="116">
        <f t="shared" si="0"/>
        <v>10526</v>
      </c>
      <c r="AJ9" s="117">
        <f>SUM(AJ4:AJ8)</f>
        <v>3032.1666666666665</v>
      </c>
      <c r="AK9" s="118">
        <f t="shared" si="1"/>
        <v>0.1990506987386774</v>
      </c>
      <c r="AM9" s="152">
        <f>SUM(AI4:AI8)</f>
        <v>10526</v>
      </c>
    </row>
    <row r="10" spans="1:39" ht="15" customHeight="1">
      <c r="A10" s="329"/>
      <c r="B10" s="261" t="s">
        <v>23</v>
      </c>
      <c r="C10" s="4" t="s">
        <v>24</v>
      </c>
      <c r="D10" s="3" t="str">
        <f>PENGISIAN!K14</f>
        <v>-</v>
      </c>
      <c r="E10" s="3" t="str">
        <f>PENGISIAN!R14</f>
        <v>-</v>
      </c>
      <c r="F10" s="3" t="str">
        <f>PENGISIAN!Y14</f>
        <v>-</v>
      </c>
      <c r="G10" s="3" t="str">
        <f>PENGISIAN!AF14</f>
        <v>-</v>
      </c>
      <c r="H10" s="3" t="str">
        <f>PENGISIAN!AM14</f>
        <v>-</v>
      </c>
      <c r="I10" s="3" t="str">
        <f>PENGISIAN!AT14</f>
        <v>-</v>
      </c>
      <c r="J10" s="3" t="str">
        <f>PENGISIAN!BA14</f>
        <v>-</v>
      </c>
      <c r="K10" s="3" t="str">
        <f>PENGISIAN!BH14</f>
        <v>-</v>
      </c>
      <c r="L10" s="3" t="str">
        <f>PENGISIAN!BO14</f>
        <v>-</v>
      </c>
      <c r="M10" s="3"/>
      <c r="N10" s="3" t="str">
        <f>PENGISIAN!CC14</f>
        <v>-</v>
      </c>
      <c r="O10" s="3" t="str">
        <f>PENGISIAN!CJ14</f>
        <v>-</v>
      </c>
      <c r="P10" s="3" t="str">
        <f>PENGISIAN!CQ14</f>
        <v>-</v>
      </c>
      <c r="Q10" s="3" t="str">
        <f>PENGISIAN!CX14</f>
        <v>-</v>
      </c>
      <c r="R10" s="3" t="str">
        <f>PENGISIAN!DE14</f>
        <v>-</v>
      </c>
      <c r="S10" s="3" t="str">
        <f>PENGISIAN!DL14</f>
        <v>-</v>
      </c>
      <c r="T10" s="3" t="str">
        <f>PENGISIAN!DS14</f>
        <v>-</v>
      </c>
      <c r="U10" s="3" t="str">
        <f>PENGISIAN!DZ14</f>
        <v>-</v>
      </c>
      <c r="V10" s="3" t="str">
        <f>PENGISIAN!EG14</f>
        <v>-</v>
      </c>
      <c r="W10" s="3" t="str">
        <f>PENGISIAN!EN14</f>
        <v>-</v>
      </c>
      <c r="X10" s="3" t="str">
        <f>PENGISIAN!EU14</f>
        <v>-</v>
      </c>
      <c r="Y10" s="3" t="str">
        <f>PENGISIAN!FB14</f>
        <v>-</v>
      </c>
      <c r="Z10" s="3" t="str">
        <f>PENGISIAN!FI14</f>
        <v>-</v>
      </c>
      <c r="AA10" s="3" t="str">
        <f>PENGISIAN!FP14</f>
        <v>-</v>
      </c>
      <c r="AB10" s="3" t="str">
        <f>PENGISIAN!FW14</f>
        <v>-</v>
      </c>
      <c r="AC10" s="3" t="str">
        <f>PENGISIAN!GD14</f>
        <v>-</v>
      </c>
      <c r="AD10" s="3" t="str">
        <f>PENGISIAN!GK14</f>
        <v>-</v>
      </c>
      <c r="AE10" s="3" t="str">
        <f>PENGISIAN!GR14</f>
        <v>-</v>
      </c>
      <c r="AF10" s="3" t="str">
        <f>PENGISIAN!GY14</f>
        <v>-</v>
      </c>
      <c r="AG10" s="3" t="str">
        <f>PENGISIAN!HF14</f>
        <v>-</v>
      </c>
      <c r="AH10" s="3" t="str">
        <f>PENGISIAN!HM14</f>
        <v>-</v>
      </c>
      <c r="AI10" s="3">
        <f t="shared" ref="AI10:AI18" si="4">SUM(D10:AH10)</f>
        <v>0</v>
      </c>
      <c r="AJ10" s="8" t="str">
        <f>IFERROR(AVERAGE(D10:AH10),"")</f>
        <v/>
      </c>
      <c r="AK10" s="9">
        <f t="shared" si="1"/>
        <v>0</v>
      </c>
      <c r="AL10" s="238"/>
      <c r="AM10" s="238"/>
    </row>
    <row r="11" spans="1:39" ht="15" customHeight="1">
      <c r="A11" s="329"/>
      <c r="B11" s="329"/>
      <c r="C11" s="4" t="s">
        <v>25</v>
      </c>
      <c r="D11" s="3" t="str">
        <f>PENGISIAN!K15</f>
        <v>-</v>
      </c>
      <c r="E11" s="3" t="str">
        <f>PENGISIAN!R15</f>
        <v>-</v>
      </c>
      <c r="F11" s="3" t="str">
        <f>PENGISIAN!Y15</f>
        <v>-</v>
      </c>
      <c r="G11" s="3" t="str">
        <f>PENGISIAN!AF15</f>
        <v>-</v>
      </c>
      <c r="H11" s="3" t="str">
        <f>PENGISIAN!AM15</f>
        <v>-</v>
      </c>
      <c r="I11" s="3" t="str">
        <f>PENGISIAN!AT15</f>
        <v>-</v>
      </c>
      <c r="J11" s="3" t="str">
        <f>PENGISIAN!BA15</f>
        <v>-</v>
      </c>
      <c r="K11" s="3" t="str">
        <f>PENGISIAN!BH15</f>
        <v>-</v>
      </c>
      <c r="L11" s="3" t="str">
        <f>PENGISIAN!BO15</f>
        <v>-</v>
      </c>
      <c r="M11" s="3" t="str">
        <f>PENGISIAN!BV15</f>
        <v>-</v>
      </c>
      <c r="N11" s="3" t="str">
        <f>PENGISIAN!CC15</f>
        <v>-</v>
      </c>
      <c r="O11" s="3" t="str">
        <f>PENGISIAN!CJ15</f>
        <v>-</v>
      </c>
      <c r="P11" s="3" t="str">
        <f>PENGISIAN!CQ15</f>
        <v>-</v>
      </c>
      <c r="Q11" s="3" t="str">
        <f>PENGISIAN!CX15</f>
        <v>-</v>
      </c>
      <c r="R11" s="3" t="str">
        <f>PENGISIAN!DE15</f>
        <v>-</v>
      </c>
      <c r="S11" s="3" t="str">
        <f>PENGISIAN!DL15</f>
        <v>-</v>
      </c>
      <c r="T11" s="3" t="str">
        <f>PENGISIAN!DS15</f>
        <v>-</v>
      </c>
      <c r="U11" s="3" t="str">
        <f>PENGISIAN!DZ15</f>
        <v>-</v>
      </c>
      <c r="V11" s="3" t="str">
        <f>PENGISIAN!EG15</f>
        <v>-</v>
      </c>
      <c r="W11" s="3" t="str">
        <f>PENGISIAN!EN15</f>
        <v>-</v>
      </c>
      <c r="X11" s="3" t="str">
        <f>PENGISIAN!EU15</f>
        <v>-</v>
      </c>
      <c r="Y11" s="3" t="str">
        <f>PENGISIAN!FB15</f>
        <v>-</v>
      </c>
      <c r="Z11" s="3" t="str">
        <f>PENGISIAN!FI15</f>
        <v>-</v>
      </c>
      <c r="AA11" s="3" t="str">
        <f>PENGISIAN!FP15</f>
        <v>-</v>
      </c>
      <c r="AB11" s="3" t="str">
        <f>PENGISIAN!FW15</f>
        <v>-</v>
      </c>
      <c r="AC11" s="3" t="str">
        <f>PENGISIAN!GD15</f>
        <v>-</v>
      </c>
      <c r="AD11" s="3" t="str">
        <f>PENGISIAN!GK15</f>
        <v>-</v>
      </c>
      <c r="AE11" s="3" t="str">
        <f>PENGISIAN!GR15</f>
        <v>-</v>
      </c>
      <c r="AF11" s="3" t="str">
        <f>PENGISIAN!GY15</f>
        <v>-</v>
      </c>
      <c r="AG11" s="3" t="str">
        <f>PENGISIAN!HF15</f>
        <v>-</v>
      </c>
      <c r="AH11" s="3" t="str">
        <f>PENGISIAN!HM15</f>
        <v>-</v>
      </c>
      <c r="AI11" s="3">
        <f t="shared" si="4"/>
        <v>0</v>
      </c>
      <c r="AJ11" s="8" t="str">
        <f t="shared" ref="AJ11:AJ18" si="5">IFERROR(AVERAGE(D11:AH11),"")</f>
        <v/>
      </c>
      <c r="AK11" s="9">
        <f t="shared" si="1"/>
        <v>0</v>
      </c>
      <c r="AL11" s="238"/>
      <c r="AM11" s="238"/>
    </row>
    <row r="12" spans="1:39" ht="15" customHeight="1">
      <c r="A12" s="329"/>
      <c r="B12" s="329"/>
      <c r="C12" s="4" t="s">
        <v>26</v>
      </c>
      <c r="D12" s="3" t="str">
        <f>PENGISIAN!K16</f>
        <v>-</v>
      </c>
      <c r="E12" s="3" t="str">
        <f>PENGISIAN!R16</f>
        <v>-</v>
      </c>
      <c r="F12" s="3" t="str">
        <f>PENGISIAN!Y16</f>
        <v>-</v>
      </c>
      <c r="G12" s="3" t="str">
        <f>PENGISIAN!AF16</f>
        <v>-</v>
      </c>
      <c r="H12" s="3" t="str">
        <f>PENGISIAN!AM16</f>
        <v>-</v>
      </c>
      <c r="I12" s="3" t="str">
        <f>PENGISIAN!AT16</f>
        <v>-</v>
      </c>
      <c r="J12" s="3" t="str">
        <f>PENGISIAN!BA16</f>
        <v>-</v>
      </c>
      <c r="K12" s="3" t="str">
        <f>PENGISIAN!BH16</f>
        <v>-</v>
      </c>
      <c r="L12" s="3" t="str">
        <f>PENGISIAN!BO16</f>
        <v>-</v>
      </c>
      <c r="M12" s="3" t="str">
        <f>PENGISIAN!BV16</f>
        <v>-</v>
      </c>
      <c r="N12" s="3" t="str">
        <f>PENGISIAN!CC16</f>
        <v>-</v>
      </c>
      <c r="O12" s="3" t="str">
        <f>PENGISIAN!CJ16</f>
        <v>-</v>
      </c>
      <c r="P12" s="3" t="str">
        <f>PENGISIAN!CQ16</f>
        <v>-</v>
      </c>
      <c r="Q12" s="3" t="str">
        <f>PENGISIAN!CX16</f>
        <v>-</v>
      </c>
      <c r="R12" s="3" t="str">
        <f>PENGISIAN!DE16</f>
        <v>-</v>
      </c>
      <c r="S12" s="3" t="str">
        <f>PENGISIAN!DL16</f>
        <v>-</v>
      </c>
      <c r="T12" s="3" t="str">
        <f>PENGISIAN!DS16</f>
        <v>-</v>
      </c>
      <c r="U12" s="3" t="str">
        <f>PENGISIAN!DZ16</f>
        <v>-</v>
      </c>
      <c r="V12" s="3" t="str">
        <f>PENGISIAN!EG16</f>
        <v>-</v>
      </c>
      <c r="W12" s="3" t="str">
        <f>PENGISIAN!EN16</f>
        <v>-</v>
      </c>
      <c r="X12" s="3" t="str">
        <f>PENGISIAN!EU16</f>
        <v>-</v>
      </c>
      <c r="Y12" s="3" t="str">
        <f>PENGISIAN!FB16</f>
        <v>-</v>
      </c>
      <c r="Z12" s="3" t="str">
        <f>PENGISIAN!FI16</f>
        <v>-</v>
      </c>
      <c r="AA12" s="3" t="str">
        <f>PENGISIAN!FP16</f>
        <v>-</v>
      </c>
      <c r="AB12" s="3" t="str">
        <f>PENGISIAN!FW16</f>
        <v>-</v>
      </c>
      <c r="AC12" s="3" t="str">
        <f>PENGISIAN!GD16</f>
        <v>-</v>
      </c>
      <c r="AD12" s="3" t="str">
        <f>PENGISIAN!GK16</f>
        <v>-</v>
      </c>
      <c r="AE12" s="3" t="str">
        <f>PENGISIAN!GR16</f>
        <v>-</v>
      </c>
      <c r="AF12" s="3" t="str">
        <f>PENGISIAN!GY16</f>
        <v>-</v>
      </c>
      <c r="AG12" s="3" t="str">
        <f>PENGISIAN!HF16</f>
        <v>-</v>
      </c>
      <c r="AH12" s="3" t="str">
        <f>PENGISIAN!HM16</f>
        <v>-</v>
      </c>
      <c r="AI12" s="3">
        <f t="shared" si="4"/>
        <v>0</v>
      </c>
      <c r="AJ12" s="8" t="str">
        <f t="shared" si="5"/>
        <v/>
      </c>
      <c r="AK12" s="9">
        <f t="shared" si="1"/>
        <v>0</v>
      </c>
      <c r="AL12" s="238"/>
      <c r="AM12" s="238"/>
    </row>
    <row r="13" spans="1:39" ht="15" customHeight="1">
      <c r="A13" s="329"/>
      <c r="B13" s="329"/>
      <c r="C13" s="4" t="s">
        <v>27</v>
      </c>
      <c r="D13" s="3" t="str">
        <f>PENGISIAN!K17</f>
        <v>-</v>
      </c>
      <c r="E13" s="3" t="str">
        <f>PENGISIAN!R17</f>
        <v>-</v>
      </c>
      <c r="F13" s="3" t="str">
        <f>PENGISIAN!Y17</f>
        <v>-</v>
      </c>
      <c r="G13" s="3" t="str">
        <f>PENGISIAN!AF17</f>
        <v>-</v>
      </c>
      <c r="H13" s="3" t="str">
        <f>PENGISIAN!AM17</f>
        <v>-</v>
      </c>
      <c r="I13" s="3" t="str">
        <f>PENGISIAN!AT17</f>
        <v>-</v>
      </c>
      <c r="J13" s="3" t="str">
        <f>PENGISIAN!BA17</f>
        <v>-</v>
      </c>
      <c r="K13" s="3" t="str">
        <f>PENGISIAN!BH17</f>
        <v>-</v>
      </c>
      <c r="L13" s="3" t="str">
        <f>PENGISIAN!BO17</f>
        <v>-</v>
      </c>
      <c r="M13" s="3" t="str">
        <f>PENGISIAN!BV17</f>
        <v>-</v>
      </c>
      <c r="N13" s="3" t="str">
        <f>PENGISIAN!CC17</f>
        <v>-</v>
      </c>
      <c r="O13" s="3" t="str">
        <f>PENGISIAN!CJ17</f>
        <v>-</v>
      </c>
      <c r="P13" s="3" t="str">
        <f>PENGISIAN!CQ17</f>
        <v>-</v>
      </c>
      <c r="Q13" s="3" t="str">
        <f>PENGISIAN!CX17</f>
        <v>-</v>
      </c>
      <c r="R13" s="3" t="str">
        <f>PENGISIAN!DE17</f>
        <v>-</v>
      </c>
      <c r="S13" s="3" t="str">
        <f>PENGISIAN!DL17</f>
        <v>-</v>
      </c>
      <c r="T13" s="3" t="str">
        <f>PENGISIAN!DS17</f>
        <v>-</v>
      </c>
      <c r="U13" s="3" t="str">
        <f>PENGISIAN!DZ17</f>
        <v>-</v>
      </c>
      <c r="V13" s="3" t="str">
        <f>PENGISIAN!EG17</f>
        <v>-</v>
      </c>
      <c r="W13" s="3" t="str">
        <f>PENGISIAN!EN17</f>
        <v>-</v>
      </c>
      <c r="X13" s="3" t="str">
        <f>PENGISIAN!EU17</f>
        <v>-</v>
      </c>
      <c r="Y13" s="3" t="str">
        <f>PENGISIAN!FB17</f>
        <v>-</v>
      </c>
      <c r="Z13" s="3" t="str">
        <f>PENGISIAN!FI17</f>
        <v>-</v>
      </c>
      <c r="AA13" s="3" t="str">
        <f>PENGISIAN!FP17</f>
        <v>-</v>
      </c>
      <c r="AB13" s="3" t="str">
        <f>PENGISIAN!FW17</f>
        <v>-</v>
      </c>
      <c r="AC13" s="3" t="str">
        <f>PENGISIAN!GD17</f>
        <v>-</v>
      </c>
      <c r="AD13" s="3" t="str">
        <f>PENGISIAN!GK17</f>
        <v>-</v>
      </c>
      <c r="AE13" s="3" t="str">
        <f>PENGISIAN!GR17</f>
        <v>-</v>
      </c>
      <c r="AF13" s="3" t="str">
        <f>PENGISIAN!GY17</f>
        <v>-</v>
      </c>
      <c r="AG13" s="3" t="str">
        <f>PENGISIAN!HF17</f>
        <v>-</v>
      </c>
      <c r="AH13" s="3" t="str">
        <f>PENGISIAN!HM17</f>
        <v>-</v>
      </c>
      <c r="AI13" s="3">
        <f t="shared" si="4"/>
        <v>0</v>
      </c>
      <c r="AJ13" s="8" t="str">
        <f t="shared" si="5"/>
        <v/>
      </c>
      <c r="AK13" s="9">
        <f t="shared" si="1"/>
        <v>0</v>
      </c>
      <c r="AL13" s="238"/>
      <c r="AM13" s="238"/>
    </row>
    <row r="14" spans="1:39" ht="15" customHeight="1">
      <c r="A14" s="329"/>
      <c r="B14" s="329"/>
      <c r="C14" s="4" t="s">
        <v>28</v>
      </c>
      <c r="D14" s="3" t="str">
        <f>PENGISIAN!K18</f>
        <v>-</v>
      </c>
      <c r="E14" s="3" t="str">
        <f>PENGISIAN!R18</f>
        <v>-</v>
      </c>
      <c r="F14" s="3" t="str">
        <f>PENGISIAN!Y18</f>
        <v>-</v>
      </c>
      <c r="G14" s="3" t="str">
        <f>PENGISIAN!AF18</f>
        <v>-</v>
      </c>
      <c r="H14" s="3" t="str">
        <f>PENGISIAN!AM18</f>
        <v>-</v>
      </c>
      <c r="I14" s="3" t="str">
        <f>PENGISIAN!AT18</f>
        <v>-</v>
      </c>
      <c r="J14" s="3" t="str">
        <f>PENGISIAN!BA18</f>
        <v>-</v>
      </c>
      <c r="K14" s="3" t="str">
        <f>PENGISIAN!BH18</f>
        <v>-</v>
      </c>
      <c r="L14" s="3" t="str">
        <f>PENGISIAN!BO18</f>
        <v>-</v>
      </c>
      <c r="M14" s="3" t="str">
        <f>PENGISIAN!BV18</f>
        <v>-</v>
      </c>
      <c r="N14" s="3" t="str">
        <f>PENGISIAN!CC18</f>
        <v>-</v>
      </c>
      <c r="O14" s="3" t="str">
        <f>PENGISIAN!CJ18</f>
        <v>-</v>
      </c>
      <c r="P14" s="3" t="str">
        <f>PENGISIAN!CQ18</f>
        <v>-</v>
      </c>
      <c r="Q14" s="3" t="str">
        <f>PENGISIAN!CX18</f>
        <v>-</v>
      </c>
      <c r="R14" s="3" t="str">
        <f>PENGISIAN!DE18</f>
        <v>-</v>
      </c>
      <c r="S14" s="3" t="str">
        <f>PENGISIAN!DL18</f>
        <v>-</v>
      </c>
      <c r="T14" s="3" t="str">
        <f>PENGISIAN!DS18</f>
        <v>-</v>
      </c>
      <c r="U14" s="3" t="str">
        <f>PENGISIAN!DZ18</f>
        <v>-</v>
      </c>
      <c r="V14" s="3" t="str">
        <f>PENGISIAN!EG18</f>
        <v>-</v>
      </c>
      <c r="W14" s="3" t="str">
        <f>PENGISIAN!EN18</f>
        <v>-</v>
      </c>
      <c r="X14" s="3" t="str">
        <f>PENGISIAN!EU18</f>
        <v>-</v>
      </c>
      <c r="Y14" s="3" t="str">
        <f>PENGISIAN!FB18</f>
        <v>-</v>
      </c>
      <c r="Z14" s="3" t="str">
        <f>PENGISIAN!FI18</f>
        <v>-</v>
      </c>
      <c r="AA14" s="3" t="str">
        <f>PENGISIAN!FP18</f>
        <v>-</v>
      </c>
      <c r="AB14" s="3" t="str">
        <f>PENGISIAN!FW18</f>
        <v>-</v>
      </c>
      <c r="AC14" s="3" t="str">
        <f>PENGISIAN!GD18</f>
        <v>-</v>
      </c>
      <c r="AD14" s="3" t="str">
        <f>PENGISIAN!GK18</f>
        <v>-</v>
      </c>
      <c r="AE14" s="3" t="str">
        <f>PENGISIAN!GR18</f>
        <v>-</v>
      </c>
      <c r="AF14" s="3" t="str">
        <f>PENGISIAN!GY18</f>
        <v>-</v>
      </c>
      <c r="AG14" s="3" t="str">
        <f>PENGISIAN!HF18</f>
        <v>-</v>
      </c>
      <c r="AH14" s="3" t="str">
        <f>PENGISIAN!HM18</f>
        <v>-</v>
      </c>
      <c r="AI14" s="3">
        <f t="shared" si="4"/>
        <v>0</v>
      </c>
      <c r="AJ14" s="8" t="str">
        <f t="shared" si="5"/>
        <v/>
      </c>
      <c r="AK14" s="9">
        <f t="shared" si="1"/>
        <v>0</v>
      </c>
      <c r="AL14" s="238"/>
      <c r="AM14" s="238"/>
    </row>
    <row r="15" spans="1:39" ht="15" customHeight="1">
      <c r="A15" s="329"/>
      <c r="B15" s="329"/>
      <c r="C15" s="4" t="s">
        <v>29</v>
      </c>
      <c r="D15" s="3" t="str">
        <f>PENGISIAN!K19</f>
        <v>-</v>
      </c>
      <c r="E15" s="3" t="str">
        <f>PENGISIAN!R19</f>
        <v>-</v>
      </c>
      <c r="F15" s="3" t="str">
        <f>PENGISIAN!Y19</f>
        <v>-</v>
      </c>
      <c r="G15" s="3" t="str">
        <f>PENGISIAN!AF19</f>
        <v>-</v>
      </c>
      <c r="H15" s="3" t="str">
        <f>PENGISIAN!AM19</f>
        <v>-</v>
      </c>
      <c r="I15" s="3" t="str">
        <f>PENGISIAN!AT19</f>
        <v>-</v>
      </c>
      <c r="J15" s="3" t="str">
        <f>PENGISIAN!BA19</f>
        <v>-</v>
      </c>
      <c r="K15" s="3" t="str">
        <f>PENGISIAN!BH19</f>
        <v>-</v>
      </c>
      <c r="L15" s="3" t="str">
        <f>PENGISIAN!BO19</f>
        <v>-</v>
      </c>
      <c r="M15" s="3" t="str">
        <f>PENGISIAN!BV19</f>
        <v>-</v>
      </c>
      <c r="N15" s="3" t="str">
        <f>PENGISIAN!CC19</f>
        <v>-</v>
      </c>
      <c r="O15" s="3" t="str">
        <f>PENGISIAN!CJ19</f>
        <v>-</v>
      </c>
      <c r="P15" s="3" t="str">
        <f>PENGISIAN!CQ19</f>
        <v>-</v>
      </c>
      <c r="Q15" s="3" t="str">
        <f>PENGISIAN!CX19</f>
        <v>-</v>
      </c>
      <c r="R15" s="3" t="str">
        <f>PENGISIAN!DE19</f>
        <v>-</v>
      </c>
      <c r="S15" s="3" t="str">
        <f>PENGISIAN!DL19</f>
        <v>-</v>
      </c>
      <c r="T15" s="3" t="str">
        <f>PENGISIAN!DS19</f>
        <v>-</v>
      </c>
      <c r="U15" s="3" t="str">
        <f>PENGISIAN!DZ19</f>
        <v>-</v>
      </c>
      <c r="V15" s="3" t="str">
        <f>PENGISIAN!EG19</f>
        <v>-</v>
      </c>
      <c r="W15" s="3" t="str">
        <f>PENGISIAN!EN19</f>
        <v>-</v>
      </c>
      <c r="X15" s="3" t="str">
        <f>PENGISIAN!EU19</f>
        <v>-</v>
      </c>
      <c r="Y15" s="3" t="str">
        <f>PENGISIAN!FB19</f>
        <v>-</v>
      </c>
      <c r="Z15" s="3" t="str">
        <f>PENGISIAN!FI19</f>
        <v>-</v>
      </c>
      <c r="AA15" s="3" t="str">
        <f>PENGISIAN!FP19</f>
        <v>-</v>
      </c>
      <c r="AB15" s="3" t="str">
        <f>PENGISIAN!FW19</f>
        <v>-</v>
      </c>
      <c r="AC15" s="3" t="str">
        <f>PENGISIAN!GD19</f>
        <v>-</v>
      </c>
      <c r="AD15" s="3" t="str">
        <f>PENGISIAN!GK19</f>
        <v>-</v>
      </c>
      <c r="AE15" s="3" t="str">
        <f>PENGISIAN!GR19</f>
        <v>-</v>
      </c>
      <c r="AF15" s="3" t="str">
        <f>PENGISIAN!GY19</f>
        <v>-</v>
      </c>
      <c r="AG15" s="3" t="str">
        <f>PENGISIAN!HF19</f>
        <v>-</v>
      </c>
      <c r="AH15" s="3" t="str">
        <f>PENGISIAN!HM19</f>
        <v>-</v>
      </c>
      <c r="AI15" s="3">
        <f t="shared" si="4"/>
        <v>0</v>
      </c>
      <c r="AJ15" s="8" t="str">
        <f t="shared" si="5"/>
        <v/>
      </c>
      <c r="AK15" s="9">
        <f t="shared" si="1"/>
        <v>0</v>
      </c>
      <c r="AL15" s="238"/>
      <c r="AM15" s="238"/>
    </row>
    <row r="16" spans="1:39" ht="15" customHeight="1">
      <c r="A16" s="329"/>
      <c r="B16" s="329"/>
      <c r="C16" s="4" t="s">
        <v>30</v>
      </c>
      <c r="D16" s="3">
        <f>PENGISIAN!K20</f>
        <v>500</v>
      </c>
      <c r="E16" s="3">
        <f>PENGISIAN!R20</f>
        <v>300</v>
      </c>
      <c r="F16" s="3">
        <f>PENGISIAN!Y20</f>
        <v>350</v>
      </c>
      <c r="G16" s="3" t="str">
        <f>PENGISIAN!AF20</f>
        <v>-</v>
      </c>
      <c r="H16" s="3" t="str">
        <f>PENGISIAN!AM20</f>
        <v>-</v>
      </c>
      <c r="I16" s="3" t="str">
        <f>PENGISIAN!AT20</f>
        <v>-</v>
      </c>
      <c r="J16" s="3" t="str">
        <f>PENGISIAN!BA20</f>
        <v>-</v>
      </c>
      <c r="K16" s="3" t="str">
        <f>PENGISIAN!BH20</f>
        <v>-</v>
      </c>
      <c r="L16" s="3" t="str">
        <f>PENGISIAN!BO20</f>
        <v>-</v>
      </c>
      <c r="M16" s="3" t="str">
        <f>PENGISIAN!BV20</f>
        <v>-</v>
      </c>
      <c r="N16" s="3" t="str">
        <f>PENGISIAN!CC20</f>
        <v>-</v>
      </c>
      <c r="O16" s="3" t="str">
        <f>PENGISIAN!CJ20</f>
        <v>-</v>
      </c>
      <c r="P16" s="3" t="str">
        <f>PENGISIAN!CQ20</f>
        <v>-</v>
      </c>
      <c r="Q16" s="3" t="str">
        <f>PENGISIAN!CX20</f>
        <v>-</v>
      </c>
      <c r="R16" s="3" t="str">
        <f>PENGISIAN!DE20</f>
        <v>-</v>
      </c>
      <c r="S16" s="3" t="str">
        <f>PENGISIAN!DL20</f>
        <v>-</v>
      </c>
      <c r="T16" s="3" t="str">
        <f>PENGISIAN!DS20</f>
        <v>-</v>
      </c>
      <c r="U16" s="3" t="str">
        <f>PENGISIAN!DZ20</f>
        <v>-</v>
      </c>
      <c r="V16" s="3" t="str">
        <f>PENGISIAN!EG20</f>
        <v>-</v>
      </c>
      <c r="W16" s="3" t="str">
        <f>PENGISIAN!EN20</f>
        <v>-</v>
      </c>
      <c r="X16" s="3" t="str">
        <f>PENGISIAN!EU20</f>
        <v>-</v>
      </c>
      <c r="Y16" s="3" t="str">
        <f>PENGISIAN!FB20</f>
        <v>-</v>
      </c>
      <c r="Z16" s="3" t="str">
        <f>PENGISIAN!FI20</f>
        <v>-</v>
      </c>
      <c r="AA16" s="3" t="str">
        <f>PENGISIAN!FP20</f>
        <v>-</v>
      </c>
      <c r="AB16" s="3" t="str">
        <f>PENGISIAN!FW20</f>
        <v>-</v>
      </c>
      <c r="AC16" s="3" t="str">
        <f>PENGISIAN!GD20</f>
        <v>-</v>
      </c>
      <c r="AD16" s="3" t="str">
        <f>PENGISIAN!GK20</f>
        <v>-</v>
      </c>
      <c r="AE16" s="3" t="str">
        <f>PENGISIAN!GR20</f>
        <v>-</v>
      </c>
      <c r="AF16" s="3" t="str">
        <f>PENGISIAN!GY20</f>
        <v>-</v>
      </c>
      <c r="AG16" s="3" t="str">
        <f>PENGISIAN!HF20</f>
        <v>-</v>
      </c>
      <c r="AH16" s="3" t="str">
        <f>PENGISIAN!HM20</f>
        <v>-</v>
      </c>
      <c r="AI16" s="3">
        <f t="shared" si="4"/>
        <v>1150</v>
      </c>
      <c r="AJ16" s="8">
        <f t="shared" si="5"/>
        <v>383.33333333333331</v>
      </c>
      <c r="AK16" s="9">
        <f t="shared" si="1"/>
        <v>2.174694124543787E-2</v>
      </c>
      <c r="AL16" s="238"/>
      <c r="AM16" s="238"/>
    </row>
    <row r="17" spans="1:39" ht="15" customHeight="1">
      <c r="A17" s="329"/>
      <c r="B17" s="329"/>
      <c r="C17" s="4" t="s">
        <v>31</v>
      </c>
      <c r="D17" s="3">
        <f>PENGISIAN!K21</f>
        <v>400</v>
      </c>
      <c r="E17" s="3">
        <f>PENGISIAN!R21</f>
        <v>300</v>
      </c>
      <c r="F17" s="3">
        <f>PENGISIAN!Y21</f>
        <v>200</v>
      </c>
      <c r="G17" s="3">
        <f>PENGISIAN!AF21</f>
        <v>143</v>
      </c>
      <c r="H17" s="3">
        <f>PENGISIAN!AM21</f>
        <v>300</v>
      </c>
      <c r="I17" s="3" t="str">
        <f>PENGISIAN!AT21</f>
        <v>-</v>
      </c>
      <c r="J17" s="3" t="str">
        <f>PENGISIAN!BA21</f>
        <v>-</v>
      </c>
      <c r="K17" s="3" t="str">
        <f>PENGISIAN!BH21</f>
        <v>-</v>
      </c>
      <c r="L17" s="3" t="str">
        <f>PENGISIAN!BO21</f>
        <v>-</v>
      </c>
      <c r="M17" s="3" t="str">
        <f>PENGISIAN!BV21</f>
        <v>-</v>
      </c>
      <c r="N17" s="3" t="str">
        <f>PENGISIAN!CC21</f>
        <v>-</v>
      </c>
      <c r="O17" s="3" t="str">
        <f>PENGISIAN!CJ21</f>
        <v>-</v>
      </c>
      <c r="P17" s="3" t="str">
        <f>PENGISIAN!CQ21</f>
        <v>-</v>
      </c>
      <c r="Q17" s="3" t="str">
        <f>PENGISIAN!CX21</f>
        <v>-</v>
      </c>
      <c r="R17" s="3" t="str">
        <f>PENGISIAN!DE21</f>
        <v>-</v>
      </c>
      <c r="S17" s="3" t="str">
        <f>PENGISIAN!DL21</f>
        <v>-</v>
      </c>
      <c r="T17" s="3" t="str">
        <f>PENGISIAN!DS21</f>
        <v>-</v>
      </c>
      <c r="U17" s="3" t="str">
        <f>PENGISIAN!DZ21</f>
        <v>-</v>
      </c>
      <c r="V17" s="3" t="str">
        <f>PENGISIAN!EG21</f>
        <v>-</v>
      </c>
      <c r="W17" s="3" t="str">
        <f>PENGISIAN!EN21</f>
        <v>-</v>
      </c>
      <c r="X17" s="3" t="str">
        <f>PENGISIAN!EU21</f>
        <v>-</v>
      </c>
      <c r="Y17" s="3" t="str">
        <f>PENGISIAN!FB21</f>
        <v>-</v>
      </c>
      <c r="Z17" s="3" t="str">
        <f>PENGISIAN!FI21</f>
        <v>-</v>
      </c>
      <c r="AA17" s="3" t="str">
        <f>PENGISIAN!FP21</f>
        <v>-</v>
      </c>
      <c r="AB17" s="3" t="str">
        <f>PENGISIAN!FW21</f>
        <v>-</v>
      </c>
      <c r="AC17" s="3" t="str">
        <f>PENGISIAN!GD21</f>
        <v>-</v>
      </c>
      <c r="AD17" s="3" t="str">
        <f>PENGISIAN!GK21</f>
        <v>-</v>
      </c>
      <c r="AE17" s="3" t="str">
        <f>PENGISIAN!GR21</f>
        <v>-</v>
      </c>
      <c r="AF17" s="3" t="str">
        <f>PENGISIAN!GY21</f>
        <v>-</v>
      </c>
      <c r="AG17" s="3" t="str">
        <f>PENGISIAN!HF21</f>
        <v>-</v>
      </c>
      <c r="AH17" s="3" t="str">
        <f>PENGISIAN!HM21</f>
        <v>-</v>
      </c>
      <c r="AI17" s="3">
        <f t="shared" si="4"/>
        <v>1343</v>
      </c>
      <c r="AJ17" s="8">
        <f t="shared" si="5"/>
        <v>268.60000000000002</v>
      </c>
      <c r="AK17" s="9">
        <f t="shared" si="1"/>
        <v>2.5396645297933094E-2</v>
      </c>
      <c r="AL17" s="238"/>
      <c r="AM17" s="238"/>
    </row>
    <row r="18" spans="1:39" ht="15" customHeight="1">
      <c r="A18" s="329"/>
      <c r="B18" s="329"/>
      <c r="C18" s="4" t="s">
        <v>32</v>
      </c>
      <c r="D18" s="3">
        <f>PENGISIAN!K22</f>
        <v>344</v>
      </c>
      <c r="E18" s="3" t="str">
        <f>PENGISIAN!R22</f>
        <v>-</v>
      </c>
      <c r="F18" s="3" t="str">
        <f>PENGISIAN!Y22</f>
        <v>-</v>
      </c>
      <c r="G18" s="3" t="str">
        <f>PENGISIAN!AF22</f>
        <v>-</v>
      </c>
      <c r="H18" s="3">
        <f>PENGISIAN!AM22</f>
        <v>450</v>
      </c>
      <c r="I18" s="3" t="str">
        <f>PENGISIAN!AT22</f>
        <v>-</v>
      </c>
      <c r="J18" s="3" t="str">
        <f>PENGISIAN!BA22</f>
        <v>-</v>
      </c>
      <c r="K18" s="3" t="str">
        <f>PENGISIAN!BH22</f>
        <v>-</v>
      </c>
      <c r="L18" s="3" t="str">
        <f>PENGISIAN!BO22</f>
        <v>-</v>
      </c>
      <c r="M18" s="3" t="str">
        <f>PENGISIAN!BV22</f>
        <v>-</v>
      </c>
      <c r="N18" s="3" t="str">
        <f>PENGISIAN!CC22</f>
        <v>-</v>
      </c>
      <c r="O18" s="3" t="str">
        <f>PENGISIAN!CJ22</f>
        <v>-</v>
      </c>
      <c r="P18" s="3" t="str">
        <f>PENGISIAN!CQ22</f>
        <v>-</v>
      </c>
      <c r="Q18" s="3" t="str">
        <f>PENGISIAN!CX22</f>
        <v>-</v>
      </c>
      <c r="R18" s="3" t="str">
        <f>PENGISIAN!DE22</f>
        <v>-</v>
      </c>
      <c r="S18" s="3" t="str">
        <f>PENGISIAN!DL22</f>
        <v>-</v>
      </c>
      <c r="T18" s="3" t="str">
        <f>PENGISIAN!DS22</f>
        <v>-</v>
      </c>
      <c r="U18" s="3" t="str">
        <f>PENGISIAN!DZ22</f>
        <v>-</v>
      </c>
      <c r="V18" s="3" t="str">
        <f>PENGISIAN!EG22</f>
        <v>-</v>
      </c>
      <c r="W18" s="3" t="str">
        <f>PENGISIAN!EN22</f>
        <v>-</v>
      </c>
      <c r="X18" s="3" t="str">
        <f>PENGISIAN!EU22</f>
        <v>-</v>
      </c>
      <c r="Y18" s="3" t="str">
        <f>PENGISIAN!FB22</f>
        <v>-</v>
      </c>
      <c r="Z18" s="3" t="str">
        <f>PENGISIAN!FI22</f>
        <v>-</v>
      </c>
      <c r="AA18" s="3" t="str">
        <f>PENGISIAN!FP22</f>
        <v>-</v>
      </c>
      <c r="AB18" s="3" t="str">
        <f>PENGISIAN!FW22</f>
        <v>-</v>
      </c>
      <c r="AC18" s="3" t="str">
        <f>PENGISIAN!GD22</f>
        <v>-</v>
      </c>
      <c r="AD18" s="3" t="str">
        <f>PENGISIAN!GK22</f>
        <v>-</v>
      </c>
      <c r="AE18" s="3" t="str">
        <f>PENGISIAN!GR22</f>
        <v>-</v>
      </c>
      <c r="AF18" s="3" t="str">
        <f>PENGISIAN!GY22</f>
        <v>-</v>
      </c>
      <c r="AG18" s="3" t="str">
        <f>PENGISIAN!HF22</f>
        <v>-</v>
      </c>
      <c r="AH18" s="3" t="str">
        <f>PENGISIAN!HM22</f>
        <v>-</v>
      </c>
      <c r="AI18" s="3">
        <f t="shared" si="4"/>
        <v>794</v>
      </c>
      <c r="AJ18" s="8">
        <f t="shared" si="5"/>
        <v>397</v>
      </c>
      <c r="AK18" s="9">
        <f t="shared" si="1"/>
        <v>1.5014844651197973E-2</v>
      </c>
      <c r="AL18" s="238"/>
      <c r="AM18" s="238"/>
    </row>
    <row r="19" spans="1:39" s="128" customFormat="1" ht="15" customHeight="1">
      <c r="A19" s="329"/>
      <c r="B19" s="330"/>
      <c r="C19" s="114" t="s">
        <v>247</v>
      </c>
      <c r="D19" s="116">
        <f t="shared" ref="D19:AH19" si="6">SUM(D10:D18)</f>
        <v>1244</v>
      </c>
      <c r="E19" s="116">
        <f t="shared" si="6"/>
        <v>600</v>
      </c>
      <c r="F19" s="116">
        <f t="shared" si="6"/>
        <v>550</v>
      </c>
      <c r="G19" s="116">
        <f t="shared" si="6"/>
        <v>143</v>
      </c>
      <c r="H19" s="116">
        <f t="shared" si="6"/>
        <v>750</v>
      </c>
      <c r="I19" s="116">
        <f t="shared" si="6"/>
        <v>0</v>
      </c>
      <c r="J19" s="116">
        <f t="shared" si="6"/>
        <v>0</v>
      </c>
      <c r="K19" s="116">
        <f t="shared" si="6"/>
        <v>0</v>
      </c>
      <c r="L19" s="116">
        <f t="shared" si="6"/>
        <v>0</v>
      </c>
      <c r="M19" s="116">
        <f t="shared" si="6"/>
        <v>0</v>
      </c>
      <c r="N19" s="116">
        <f t="shared" si="6"/>
        <v>0</v>
      </c>
      <c r="O19" s="116">
        <f t="shared" si="6"/>
        <v>0</v>
      </c>
      <c r="P19" s="116">
        <f t="shared" si="6"/>
        <v>0</v>
      </c>
      <c r="Q19" s="116">
        <f t="shared" si="6"/>
        <v>0</v>
      </c>
      <c r="R19" s="116">
        <f t="shared" si="6"/>
        <v>0</v>
      </c>
      <c r="S19" s="116">
        <f t="shared" si="6"/>
        <v>0</v>
      </c>
      <c r="T19" s="116">
        <f t="shared" si="6"/>
        <v>0</v>
      </c>
      <c r="U19" s="116">
        <f t="shared" si="6"/>
        <v>0</v>
      </c>
      <c r="V19" s="116">
        <f t="shared" si="6"/>
        <v>0</v>
      </c>
      <c r="W19" s="116">
        <f t="shared" si="6"/>
        <v>0</v>
      </c>
      <c r="X19" s="116">
        <f t="shared" si="6"/>
        <v>0</v>
      </c>
      <c r="Y19" s="116">
        <f t="shared" si="6"/>
        <v>0</v>
      </c>
      <c r="Z19" s="116">
        <f t="shared" si="6"/>
        <v>0</v>
      </c>
      <c r="AA19" s="116">
        <f t="shared" si="6"/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ref="AI19:AI25" si="7">SUM(D19:AH19)</f>
        <v>3287</v>
      </c>
      <c r="AJ19" s="117">
        <f>SUM(AJ10:AJ18)</f>
        <v>1048.9333333333334</v>
      </c>
      <c r="AK19" s="118">
        <f t="shared" si="1"/>
        <v>6.2158431194568937E-2</v>
      </c>
      <c r="AM19" s="152">
        <f>SUM(AI10:AI18)</f>
        <v>3287</v>
      </c>
    </row>
    <row r="20" spans="1:39" ht="15" customHeight="1">
      <c r="A20" s="329"/>
      <c r="B20" s="244" t="s">
        <v>33</v>
      </c>
      <c r="C20" s="5" t="s">
        <v>34</v>
      </c>
      <c r="D20" s="3" t="str">
        <f>PENGISIAN!K24</f>
        <v>-</v>
      </c>
      <c r="E20" s="3" t="str">
        <f>PENGISIAN!R24</f>
        <v>-</v>
      </c>
      <c r="F20" s="3" t="str">
        <f>PENGISIAN!Y24</f>
        <v>-</v>
      </c>
      <c r="G20" s="3" t="str">
        <f>PENGISIAN!AF24</f>
        <v>-</v>
      </c>
      <c r="H20" s="3" t="str">
        <f>PENGISIAN!AM24</f>
        <v>-</v>
      </c>
      <c r="I20" s="3" t="str">
        <f>PENGISIAN!AT24</f>
        <v>-</v>
      </c>
      <c r="J20" s="3" t="str">
        <f>PENGISIAN!BA24</f>
        <v>-</v>
      </c>
      <c r="K20" s="3" t="str">
        <f>PENGISIAN!BH24</f>
        <v>-</v>
      </c>
      <c r="L20" s="3" t="str">
        <f>PENGISIAN!BO24</f>
        <v>-</v>
      </c>
      <c r="M20" s="3" t="str">
        <f>PENGISIAN!BV24</f>
        <v>-</v>
      </c>
      <c r="N20" s="3" t="str">
        <f>PENGISIAN!CC24</f>
        <v>-</v>
      </c>
      <c r="O20" s="3" t="str">
        <f>PENGISIAN!CJ24</f>
        <v>-</v>
      </c>
      <c r="P20" s="3" t="str">
        <f>PENGISIAN!CQ24</f>
        <v>-</v>
      </c>
      <c r="Q20" s="3" t="str">
        <f>PENGISIAN!CX24</f>
        <v>-</v>
      </c>
      <c r="R20" s="3" t="str">
        <f>PENGISIAN!DE24</f>
        <v>-</v>
      </c>
      <c r="S20" s="3" t="str">
        <f>PENGISIAN!DL24</f>
        <v>-</v>
      </c>
      <c r="T20" s="3" t="str">
        <f>PENGISIAN!DS24</f>
        <v>-</v>
      </c>
      <c r="U20" s="3" t="str">
        <f>PENGISIAN!DZ24</f>
        <v>-</v>
      </c>
      <c r="V20" s="3" t="str">
        <f>PENGISIAN!EG24</f>
        <v>-</v>
      </c>
      <c r="W20" s="3" t="str">
        <f>PENGISIAN!EN24</f>
        <v>-</v>
      </c>
      <c r="X20" s="3" t="str">
        <f>PENGISIAN!EU24</f>
        <v>-</v>
      </c>
      <c r="Y20" s="3" t="str">
        <f>PENGISIAN!FB24</f>
        <v>-</v>
      </c>
      <c r="Z20" s="3" t="str">
        <f>PENGISIAN!FI24</f>
        <v>-</v>
      </c>
      <c r="AA20" s="3" t="str">
        <f>PENGISIAN!FP24</f>
        <v>-</v>
      </c>
      <c r="AB20" s="3" t="str">
        <f>PENGISIAN!FW24</f>
        <v>-</v>
      </c>
      <c r="AC20" s="3" t="str">
        <f>PENGISIAN!GD24</f>
        <v>-</v>
      </c>
      <c r="AD20" s="3" t="str">
        <f>PENGISIAN!GK24</f>
        <v>-</v>
      </c>
      <c r="AE20" s="3" t="str">
        <f>PENGISIAN!GR24</f>
        <v>-</v>
      </c>
      <c r="AF20" s="3" t="str">
        <f>PENGISIAN!GY24</f>
        <v>-</v>
      </c>
      <c r="AG20" s="3" t="str">
        <f>PENGISIAN!HF24</f>
        <v>-</v>
      </c>
      <c r="AH20" s="3" t="str">
        <f>PENGISIAN!HM24</f>
        <v>-</v>
      </c>
      <c r="AI20" s="3">
        <f t="shared" si="7"/>
        <v>0</v>
      </c>
      <c r="AJ20" s="8" t="str">
        <f>IFERROR(AVERAGE(D20:AH20),"")</f>
        <v/>
      </c>
      <c r="AK20" s="9">
        <f t="shared" si="1"/>
        <v>0</v>
      </c>
      <c r="AL20" s="238"/>
      <c r="AM20" s="238"/>
    </row>
    <row r="21" spans="1:39" ht="15" customHeight="1">
      <c r="A21" s="329"/>
      <c r="B21" s="329"/>
      <c r="C21" s="4" t="s">
        <v>35</v>
      </c>
      <c r="D21" s="3" t="str">
        <f>PENGISIAN!K25</f>
        <v>-</v>
      </c>
      <c r="E21" s="3" t="str">
        <f>PENGISIAN!R25</f>
        <v>-</v>
      </c>
      <c r="F21" s="3" t="str">
        <f>PENGISIAN!Y25</f>
        <v>-</v>
      </c>
      <c r="G21" s="3" t="str">
        <f>PENGISIAN!AF25</f>
        <v>-</v>
      </c>
      <c r="H21" s="3" t="str">
        <f>PENGISIAN!AM25</f>
        <v>-</v>
      </c>
      <c r="I21" s="3" t="str">
        <f>PENGISIAN!AT25</f>
        <v>-</v>
      </c>
      <c r="J21" s="3" t="str">
        <f>PENGISIAN!BA25</f>
        <v>-</v>
      </c>
      <c r="K21" s="3" t="str">
        <f>PENGISIAN!BH25</f>
        <v>-</v>
      </c>
      <c r="L21" s="3" t="str">
        <f>PENGISIAN!BO25</f>
        <v>-</v>
      </c>
      <c r="M21" s="3" t="str">
        <f>PENGISIAN!BV25</f>
        <v>-</v>
      </c>
      <c r="N21" s="3" t="str">
        <f>PENGISIAN!CC25</f>
        <v>-</v>
      </c>
      <c r="O21" s="3" t="str">
        <f>PENGISIAN!CJ25</f>
        <v>-</v>
      </c>
      <c r="P21" s="3" t="str">
        <f>PENGISIAN!CQ25</f>
        <v>-</v>
      </c>
      <c r="Q21" s="3" t="str">
        <f>PENGISIAN!CX25</f>
        <v>-</v>
      </c>
      <c r="R21" s="3" t="str">
        <f>PENGISIAN!DE25</f>
        <v>-</v>
      </c>
      <c r="S21" s="3" t="str">
        <f>PENGISIAN!DL25</f>
        <v>-</v>
      </c>
      <c r="T21" s="3" t="str">
        <f>PENGISIAN!DS25</f>
        <v>-</v>
      </c>
      <c r="U21" s="3" t="str">
        <f>PENGISIAN!DZ25</f>
        <v>-</v>
      </c>
      <c r="V21" s="3" t="str">
        <f>PENGISIAN!EG25</f>
        <v>-</v>
      </c>
      <c r="W21" s="3" t="str">
        <f>PENGISIAN!EN25</f>
        <v>-</v>
      </c>
      <c r="X21" s="3" t="str">
        <f>PENGISIAN!EU25</f>
        <v>-</v>
      </c>
      <c r="Y21" s="3" t="str">
        <f>PENGISIAN!FB25</f>
        <v>-</v>
      </c>
      <c r="Z21" s="3" t="str">
        <f>PENGISIAN!FI25</f>
        <v>-</v>
      </c>
      <c r="AA21" s="3" t="str">
        <f>PENGISIAN!FP25</f>
        <v>-</v>
      </c>
      <c r="AB21" s="3" t="str">
        <f>PENGISIAN!FW25</f>
        <v>-</v>
      </c>
      <c r="AC21" s="3" t="str">
        <f>PENGISIAN!GD25</f>
        <v>-</v>
      </c>
      <c r="AD21" s="3" t="str">
        <f>PENGISIAN!GK25</f>
        <v>-</v>
      </c>
      <c r="AE21" s="3" t="str">
        <f>PENGISIAN!GR25</f>
        <v>-</v>
      </c>
      <c r="AF21" s="3" t="str">
        <f>PENGISIAN!GY25</f>
        <v>-</v>
      </c>
      <c r="AG21" s="3" t="str">
        <f>PENGISIAN!HF25</f>
        <v>-</v>
      </c>
      <c r="AH21" s="3" t="str">
        <f>PENGISIAN!HM25</f>
        <v>-</v>
      </c>
      <c r="AI21" s="3">
        <f t="shared" si="7"/>
        <v>0</v>
      </c>
      <c r="AJ21" s="8" t="str">
        <f t="shared" ref="AJ21:AJ24" si="8">IFERROR(AVERAGE(D21:AH21),"")</f>
        <v/>
      </c>
      <c r="AK21" s="9">
        <f t="shared" si="1"/>
        <v>0</v>
      </c>
      <c r="AL21" s="238"/>
      <c r="AM21" s="238"/>
    </row>
    <row r="22" spans="1:39" ht="15" customHeight="1">
      <c r="A22" s="329"/>
      <c r="B22" s="329"/>
      <c r="C22" s="4" t="s">
        <v>36</v>
      </c>
      <c r="D22" s="3" t="str">
        <f>PENGISIAN!K26</f>
        <v>-</v>
      </c>
      <c r="E22" s="3" t="str">
        <f>PENGISIAN!R26</f>
        <v>-</v>
      </c>
      <c r="F22" s="3" t="str">
        <f>PENGISIAN!Y26</f>
        <v>-</v>
      </c>
      <c r="G22" s="3">
        <f>PENGISIAN!AF26</f>
        <v>351</v>
      </c>
      <c r="H22" s="3" t="str">
        <f>PENGISIAN!AM26</f>
        <v>-</v>
      </c>
      <c r="I22" s="3" t="str">
        <f>PENGISIAN!AT26</f>
        <v>-</v>
      </c>
      <c r="J22" s="3" t="str">
        <f>PENGISIAN!BA26</f>
        <v>-</v>
      </c>
      <c r="K22" s="3" t="str">
        <f>PENGISIAN!BH26</f>
        <v>-</v>
      </c>
      <c r="L22" s="3" t="str">
        <f>PENGISIAN!BO26</f>
        <v>-</v>
      </c>
      <c r="M22" s="3" t="str">
        <f>PENGISIAN!BV26</f>
        <v>-</v>
      </c>
      <c r="N22" s="3" t="str">
        <f>PENGISIAN!CC26</f>
        <v>-</v>
      </c>
      <c r="O22" s="3" t="str">
        <f>PENGISIAN!CJ26</f>
        <v>-</v>
      </c>
      <c r="P22" s="3" t="str">
        <f>PENGISIAN!CQ26</f>
        <v>-</v>
      </c>
      <c r="Q22" s="3" t="str">
        <f>PENGISIAN!CX26</f>
        <v>-</v>
      </c>
      <c r="R22" s="3" t="str">
        <f>PENGISIAN!DE26</f>
        <v>-</v>
      </c>
      <c r="S22" s="3" t="str">
        <f>PENGISIAN!DL26</f>
        <v>-</v>
      </c>
      <c r="T22" s="3" t="str">
        <f>PENGISIAN!DS26</f>
        <v>-</v>
      </c>
      <c r="U22" s="3" t="str">
        <f>PENGISIAN!DZ26</f>
        <v>-</v>
      </c>
      <c r="V22" s="3" t="str">
        <f>PENGISIAN!EG26</f>
        <v>-</v>
      </c>
      <c r="W22" s="3" t="str">
        <f>PENGISIAN!EN26</f>
        <v>-</v>
      </c>
      <c r="X22" s="3" t="str">
        <f>PENGISIAN!EU26</f>
        <v>-</v>
      </c>
      <c r="Y22" s="3" t="str">
        <f>PENGISIAN!FB26</f>
        <v>-</v>
      </c>
      <c r="Z22" s="3" t="str">
        <f>PENGISIAN!FI26</f>
        <v>-</v>
      </c>
      <c r="AA22" s="3" t="str">
        <f>PENGISIAN!FP26</f>
        <v>-</v>
      </c>
      <c r="AB22" s="3" t="str">
        <f>PENGISIAN!FW26</f>
        <v>-</v>
      </c>
      <c r="AC22" s="3" t="str">
        <f>PENGISIAN!GD26</f>
        <v>-</v>
      </c>
      <c r="AD22" s="3" t="str">
        <f>PENGISIAN!GK26</f>
        <v>-</v>
      </c>
      <c r="AE22" s="3" t="str">
        <f>PENGISIAN!GR26</f>
        <v>-</v>
      </c>
      <c r="AF22" s="3" t="str">
        <f>PENGISIAN!GY26</f>
        <v>-</v>
      </c>
      <c r="AG22" s="3" t="str">
        <f>PENGISIAN!HF26</f>
        <v>-</v>
      </c>
      <c r="AH22" s="3" t="str">
        <f>PENGISIAN!HM26</f>
        <v>-</v>
      </c>
      <c r="AI22" s="3">
        <f t="shared" si="7"/>
        <v>351</v>
      </c>
      <c r="AJ22" s="8">
        <f t="shared" si="8"/>
        <v>351</v>
      </c>
      <c r="AK22" s="9">
        <f t="shared" si="1"/>
        <v>6.637544675781472E-3</v>
      </c>
      <c r="AL22" s="238"/>
      <c r="AM22" s="238"/>
    </row>
    <row r="23" spans="1:39" ht="15" customHeight="1">
      <c r="A23" s="329"/>
      <c r="B23" s="329"/>
      <c r="C23" s="4" t="s">
        <v>37</v>
      </c>
      <c r="D23" s="3" t="str">
        <f>PENGISIAN!K27</f>
        <v>-</v>
      </c>
      <c r="E23" s="3" t="str">
        <f>PENGISIAN!R27</f>
        <v>-</v>
      </c>
      <c r="F23" s="3" t="str">
        <f>PENGISIAN!Y27</f>
        <v>-</v>
      </c>
      <c r="G23" s="3" t="str">
        <f>PENGISIAN!AF27</f>
        <v>-</v>
      </c>
      <c r="H23" s="3" t="str">
        <f>PENGISIAN!AM27</f>
        <v>-</v>
      </c>
      <c r="I23" s="3" t="str">
        <f>PENGISIAN!AT27</f>
        <v>-</v>
      </c>
      <c r="J23" s="3" t="str">
        <f>PENGISIAN!BA27</f>
        <v>-</v>
      </c>
      <c r="K23" s="3" t="str">
        <f>PENGISIAN!BH27</f>
        <v>-</v>
      </c>
      <c r="L23" s="3" t="str">
        <f>PENGISIAN!BO27</f>
        <v>-</v>
      </c>
      <c r="M23" s="3" t="str">
        <f>PENGISIAN!BV27</f>
        <v>-</v>
      </c>
      <c r="N23" s="3" t="str">
        <f>PENGISIAN!CC27</f>
        <v>-</v>
      </c>
      <c r="O23" s="3" t="str">
        <f>PENGISIAN!CJ27</f>
        <v>-</v>
      </c>
      <c r="P23" s="3" t="str">
        <f>PENGISIAN!CQ27</f>
        <v>-</v>
      </c>
      <c r="Q23" s="3" t="str">
        <f>PENGISIAN!CX27</f>
        <v>-</v>
      </c>
      <c r="R23" s="3" t="str">
        <f>PENGISIAN!DE27</f>
        <v>-</v>
      </c>
      <c r="S23" s="3" t="str">
        <f>PENGISIAN!DL27</f>
        <v>-</v>
      </c>
      <c r="T23" s="3" t="str">
        <f>PENGISIAN!DS27</f>
        <v>-</v>
      </c>
      <c r="U23" s="3" t="str">
        <f>PENGISIAN!DZ27</f>
        <v>-</v>
      </c>
      <c r="V23" s="3" t="str">
        <f>PENGISIAN!EG27</f>
        <v>-</v>
      </c>
      <c r="W23" s="3" t="str">
        <f>PENGISIAN!EN27</f>
        <v>-</v>
      </c>
      <c r="X23" s="3" t="str">
        <f>PENGISIAN!EU27</f>
        <v>-</v>
      </c>
      <c r="Y23" s="3" t="str">
        <f>PENGISIAN!FB27</f>
        <v>-</v>
      </c>
      <c r="Z23" s="3" t="str">
        <f>PENGISIAN!FI27</f>
        <v>-</v>
      </c>
      <c r="AA23" s="3" t="str">
        <f>PENGISIAN!FP27</f>
        <v>-</v>
      </c>
      <c r="AB23" s="3" t="str">
        <f>PENGISIAN!FW27</f>
        <v>-</v>
      </c>
      <c r="AC23" s="3" t="str">
        <f>PENGISIAN!GD27</f>
        <v>-</v>
      </c>
      <c r="AD23" s="3" t="str">
        <f>PENGISIAN!GK27</f>
        <v>-</v>
      </c>
      <c r="AE23" s="3" t="str">
        <f>PENGISIAN!GR27</f>
        <v>-</v>
      </c>
      <c r="AF23" s="3" t="str">
        <f>PENGISIAN!GY27</f>
        <v>-</v>
      </c>
      <c r="AG23" s="3" t="str">
        <f>PENGISIAN!HF27</f>
        <v>-</v>
      </c>
      <c r="AH23" s="3" t="str">
        <f>PENGISIAN!HM27</f>
        <v>-</v>
      </c>
      <c r="AI23" s="3">
        <f t="shared" si="7"/>
        <v>0</v>
      </c>
      <c r="AJ23" s="8" t="str">
        <f t="shared" si="8"/>
        <v/>
      </c>
      <c r="AK23" s="9">
        <f t="shared" si="1"/>
        <v>0</v>
      </c>
      <c r="AL23" s="238"/>
      <c r="AM23" s="238"/>
    </row>
    <row r="24" spans="1:39" ht="15" customHeight="1">
      <c r="A24" s="329"/>
      <c r="B24" s="329"/>
      <c r="C24" s="4" t="s">
        <v>38</v>
      </c>
      <c r="D24" s="3" t="str">
        <f>PENGISIAN!K28</f>
        <v>-</v>
      </c>
      <c r="E24" s="3" t="str">
        <f>PENGISIAN!R28</f>
        <v>-</v>
      </c>
      <c r="F24" s="3" t="str">
        <f>PENGISIAN!Y28</f>
        <v>-</v>
      </c>
      <c r="G24" s="3" t="str">
        <f>PENGISIAN!AF28</f>
        <v>-</v>
      </c>
      <c r="H24" s="3" t="str">
        <f>PENGISIAN!AM28</f>
        <v>-</v>
      </c>
      <c r="I24" s="3" t="str">
        <f>PENGISIAN!AT28</f>
        <v>-</v>
      </c>
      <c r="J24" s="3" t="str">
        <f>PENGISIAN!BA28</f>
        <v>-</v>
      </c>
      <c r="K24" s="3" t="str">
        <f>PENGISIAN!BH28</f>
        <v>-</v>
      </c>
      <c r="L24" s="3" t="str">
        <f>PENGISIAN!BO28</f>
        <v>-</v>
      </c>
      <c r="M24" s="3" t="str">
        <f>PENGISIAN!BV28</f>
        <v>-</v>
      </c>
      <c r="N24" s="3" t="str">
        <f>PENGISIAN!CC28</f>
        <v>-</v>
      </c>
      <c r="O24" s="3" t="str">
        <f>PENGISIAN!CJ28</f>
        <v>-</v>
      </c>
      <c r="P24" s="3" t="str">
        <f>PENGISIAN!CQ28</f>
        <v>-</v>
      </c>
      <c r="Q24" s="3" t="str">
        <f>PENGISIAN!CX28</f>
        <v>-</v>
      </c>
      <c r="R24" s="3" t="str">
        <f>PENGISIAN!DE28</f>
        <v>-</v>
      </c>
      <c r="S24" s="3" t="str">
        <f>PENGISIAN!DL28</f>
        <v>-</v>
      </c>
      <c r="T24" s="3" t="str">
        <f>PENGISIAN!DS28</f>
        <v>-</v>
      </c>
      <c r="U24" s="3" t="str">
        <f>PENGISIAN!DZ28</f>
        <v>-</v>
      </c>
      <c r="V24" s="3" t="str">
        <f>PENGISIAN!EG28</f>
        <v>-</v>
      </c>
      <c r="W24" s="3" t="str">
        <f>PENGISIAN!EN28</f>
        <v>-</v>
      </c>
      <c r="X24" s="3" t="str">
        <f>PENGISIAN!EU28</f>
        <v>-</v>
      </c>
      <c r="Y24" s="3" t="str">
        <f>PENGISIAN!FB28</f>
        <v>-</v>
      </c>
      <c r="Z24" s="3" t="str">
        <f>PENGISIAN!FI28</f>
        <v>-</v>
      </c>
      <c r="AA24" s="3" t="str">
        <f>PENGISIAN!FP28</f>
        <v>-</v>
      </c>
      <c r="AB24" s="3" t="str">
        <f>PENGISIAN!FW28</f>
        <v>-</v>
      </c>
      <c r="AC24" s="3" t="str">
        <f>PENGISIAN!GD28</f>
        <v>-</v>
      </c>
      <c r="AD24" s="3" t="str">
        <f>PENGISIAN!GK28</f>
        <v>-</v>
      </c>
      <c r="AE24" s="3" t="str">
        <f>PENGISIAN!GR28</f>
        <v>-</v>
      </c>
      <c r="AF24" s="3" t="str">
        <f>PENGISIAN!GY28</f>
        <v>-</v>
      </c>
      <c r="AG24" s="3" t="str">
        <f>PENGISIAN!HF28</f>
        <v>-</v>
      </c>
      <c r="AH24" s="3" t="str">
        <f>PENGISIAN!HM28</f>
        <v>-</v>
      </c>
      <c r="AI24" s="3">
        <f t="shared" si="7"/>
        <v>0</v>
      </c>
      <c r="AJ24" s="8" t="str">
        <f t="shared" si="8"/>
        <v/>
      </c>
      <c r="AK24" s="9">
        <f t="shared" si="1"/>
        <v>0</v>
      </c>
      <c r="AL24" s="238"/>
      <c r="AM24" s="238"/>
    </row>
    <row r="25" spans="1:39" s="128" customFormat="1" ht="15" customHeight="1">
      <c r="A25" s="329"/>
      <c r="B25" s="330"/>
      <c r="C25" s="114" t="s">
        <v>247</v>
      </c>
      <c r="D25" s="116">
        <f t="shared" ref="D25:AH25" si="9">SUM(D20:D24)</f>
        <v>0</v>
      </c>
      <c r="E25" s="116">
        <f t="shared" si="9"/>
        <v>0</v>
      </c>
      <c r="F25" s="116">
        <f t="shared" si="9"/>
        <v>0</v>
      </c>
      <c r="G25" s="116">
        <f t="shared" si="9"/>
        <v>351</v>
      </c>
      <c r="H25" s="116">
        <f t="shared" si="9"/>
        <v>0</v>
      </c>
      <c r="I25" s="116">
        <f t="shared" si="9"/>
        <v>0</v>
      </c>
      <c r="J25" s="116">
        <f t="shared" si="9"/>
        <v>0</v>
      </c>
      <c r="K25" s="116">
        <f t="shared" si="9"/>
        <v>0</v>
      </c>
      <c r="L25" s="116">
        <f t="shared" si="9"/>
        <v>0</v>
      </c>
      <c r="M25" s="116">
        <f t="shared" si="9"/>
        <v>0</v>
      </c>
      <c r="N25" s="116">
        <f t="shared" si="9"/>
        <v>0</v>
      </c>
      <c r="O25" s="116">
        <f t="shared" si="9"/>
        <v>0</v>
      </c>
      <c r="P25" s="116">
        <f t="shared" si="9"/>
        <v>0</v>
      </c>
      <c r="Q25" s="116">
        <f t="shared" si="9"/>
        <v>0</v>
      </c>
      <c r="R25" s="116">
        <f t="shared" si="9"/>
        <v>0</v>
      </c>
      <c r="S25" s="116">
        <f t="shared" si="9"/>
        <v>0</v>
      </c>
      <c r="T25" s="116">
        <f t="shared" si="9"/>
        <v>0</v>
      </c>
      <c r="U25" s="116">
        <f t="shared" si="9"/>
        <v>0</v>
      </c>
      <c r="V25" s="116">
        <f t="shared" si="9"/>
        <v>0</v>
      </c>
      <c r="W25" s="116">
        <f t="shared" si="9"/>
        <v>0</v>
      </c>
      <c r="X25" s="116">
        <f t="shared" si="9"/>
        <v>0</v>
      </c>
      <c r="Y25" s="116">
        <f t="shared" si="9"/>
        <v>0</v>
      </c>
      <c r="Z25" s="116">
        <f t="shared" si="9"/>
        <v>0</v>
      </c>
      <c r="AA25" s="116">
        <f t="shared" si="9"/>
        <v>0</v>
      </c>
      <c r="AB25" s="116">
        <f t="shared" si="9"/>
        <v>0</v>
      </c>
      <c r="AC25" s="116">
        <f t="shared" si="9"/>
        <v>0</v>
      </c>
      <c r="AD25" s="116">
        <f t="shared" si="9"/>
        <v>0</v>
      </c>
      <c r="AE25" s="116">
        <f t="shared" si="9"/>
        <v>0</v>
      </c>
      <c r="AF25" s="116">
        <f t="shared" si="9"/>
        <v>0</v>
      </c>
      <c r="AG25" s="116">
        <f t="shared" si="9"/>
        <v>0</v>
      </c>
      <c r="AH25" s="116">
        <f t="shared" si="9"/>
        <v>0</v>
      </c>
      <c r="AI25" s="116">
        <f t="shared" si="7"/>
        <v>351</v>
      </c>
      <c r="AJ25" s="117">
        <f>SUM(AJ20:AJ24)</f>
        <v>351</v>
      </c>
      <c r="AK25" s="118">
        <f t="shared" si="1"/>
        <v>6.637544675781472E-3</v>
      </c>
    </row>
    <row r="26" spans="1:39" ht="15" customHeight="1">
      <c r="A26" s="329"/>
      <c r="B26" s="255" t="s">
        <v>39</v>
      </c>
      <c r="C26" s="4" t="s">
        <v>40</v>
      </c>
      <c r="D26" s="3" t="str">
        <f>PENGISIAN!K30</f>
        <v>-</v>
      </c>
      <c r="E26" s="3" t="str">
        <f>PENGISIAN!R30</f>
        <v>-</v>
      </c>
      <c r="F26" s="3" t="str">
        <f>PENGISIAN!Y30</f>
        <v>-</v>
      </c>
      <c r="G26" s="3" t="str">
        <f>PENGISIAN!AF30</f>
        <v>-</v>
      </c>
      <c r="H26" s="3" t="str">
        <f>PENGISIAN!AM30</f>
        <v>-</v>
      </c>
      <c r="I26" s="3" t="str">
        <f>PENGISIAN!AT30</f>
        <v>-</v>
      </c>
      <c r="J26" s="3" t="str">
        <f>PENGISIAN!BA30</f>
        <v>-</v>
      </c>
      <c r="K26" s="3" t="str">
        <f>PENGISIAN!BH30</f>
        <v>-</v>
      </c>
      <c r="L26" s="3" t="str">
        <f>PENGISIAN!BO30</f>
        <v>-</v>
      </c>
      <c r="M26" s="3" t="str">
        <f>PENGISIAN!BV30</f>
        <v>-</v>
      </c>
      <c r="N26" s="3" t="str">
        <f>PENGISIAN!CC30</f>
        <v>-</v>
      </c>
      <c r="O26" s="3" t="str">
        <f>PENGISIAN!CJ30</f>
        <v>-</v>
      </c>
      <c r="P26" s="3" t="str">
        <f>PENGISIAN!CQ30</f>
        <v>-</v>
      </c>
      <c r="Q26" s="3" t="str">
        <f>PENGISIAN!CX30</f>
        <v>-</v>
      </c>
      <c r="R26" s="3" t="str">
        <f>PENGISIAN!DE30</f>
        <v>-</v>
      </c>
      <c r="S26" s="3" t="str">
        <f>PENGISIAN!DL30</f>
        <v>-</v>
      </c>
      <c r="T26" s="3" t="str">
        <f>PENGISIAN!DS30</f>
        <v>-</v>
      </c>
      <c r="U26" s="3" t="str">
        <f>PENGISIAN!DZ30</f>
        <v>-</v>
      </c>
      <c r="V26" s="3" t="str">
        <f>PENGISIAN!EG30</f>
        <v>-</v>
      </c>
      <c r="W26" s="3" t="str">
        <f>PENGISIAN!EN30</f>
        <v>-</v>
      </c>
      <c r="X26" s="3" t="str">
        <f>PENGISIAN!EU30</f>
        <v>-</v>
      </c>
      <c r="Y26" s="3" t="str">
        <f>PENGISIAN!FB30</f>
        <v>-</v>
      </c>
      <c r="Z26" s="3" t="str">
        <f>PENGISIAN!FI30</f>
        <v>-</v>
      </c>
      <c r="AA26" s="3" t="str">
        <f>PENGISIAN!FP30</f>
        <v>-</v>
      </c>
      <c r="AB26" s="3" t="str">
        <f>PENGISIAN!FW30</f>
        <v>-</v>
      </c>
      <c r="AC26" s="3" t="str">
        <f>PENGISIAN!GD30</f>
        <v>-</v>
      </c>
      <c r="AD26" s="3" t="str">
        <f>PENGISIAN!GK30</f>
        <v>-</v>
      </c>
      <c r="AE26" s="3" t="str">
        <f>PENGISIAN!GR30</f>
        <v>-</v>
      </c>
      <c r="AF26" s="3" t="str">
        <f>PENGISIAN!GY30</f>
        <v>-</v>
      </c>
      <c r="AG26" s="3" t="str">
        <f>PENGISIAN!HF30</f>
        <v>-</v>
      </c>
      <c r="AH26" s="3" t="str">
        <f>PENGISIAN!HM30</f>
        <v>-</v>
      </c>
      <c r="AI26" s="3">
        <f t="shared" ref="AI26:AI31" si="10">SUM(D26:AH26)</f>
        <v>0</v>
      </c>
      <c r="AJ26" s="8" t="str">
        <f>IFERROR(AVERAGE(D26:AH26),"")</f>
        <v/>
      </c>
      <c r="AK26" s="9">
        <f t="shared" si="1"/>
        <v>0</v>
      </c>
      <c r="AL26" s="238"/>
      <c r="AM26" s="238"/>
    </row>
    <row r="27" spans="1:39" ht="15" customHeight="1">
      <c r="A27" s="329"/>
      <c r="B27" s="329"/>
      <c r="C27" s="4" t="s">
        <v>41</v>
      </c>
      <c r="D27" s="3" t="str">
        <f>PENGISIAN!K31</f>
        <v>-</v>
      </c>
      <c r="E27" s="3" t="str">
        <f>PENGISIAN!R31</f>
        <v>-</v>
      </c>
      <c r="F27" s="3" t="str">
        <f>PENGISIAN!Y31</f>
        <v>-</v>
      </c>
      <c r="G27" s="3" t="str">
        <f>PENGISIAN!AF31</f>
        <v>-</v>
      </c>
      <c r="H27" s="3" t="str">
        <f>PENGISIAN!AM31</f>
        <v>-</v>
      </c>
      <c r="I27" s="3" t="str">
        <f>PENGISIAN!AT31</f>
        <v>-</v>
      </c>
      <c r="J27" s="3" t="str">
        <f>PENGISIAN!BA31</f>
        <v>-</v>
      </c>
      <c r="K27" s="3" t="str">
        <f>PENGISIAN!BH31</f>
        <v>-</v>
      </c>
      <c r="L27" s="3" t="str">
        <f>PENGISIAN!BO31</f>
        <v>-</v>
      </c>
      <c r="M27" s="3" t="str">
        <f>PENGISIAN!BV31</f>
        <v>-</v>
      </c>
      <c r="N27" s="3" t="str">
        <f>PENGISIAN!CC31</f>
        <v>-</v>
      </c>
      <c r="O27" s="3" t="str">
        <f>PENGISIAN!CJ31</f>
        <v>-</v>
      </c>
      <c r="P27" s="3" t="str">
        <f>PENGISIAN!CQ31</f>
        <v>-</v>
      </c>
      <c r="Q27" s="3" t="str">
        <f>PENGISIAN!CX31</f>
        <v>-</v>
      </c>
      <c r="R27" s="3" t="str">
        <f>PENGISIAN!DE31</f>
        <v>-</v>
      </c>
      <c r="S27" s="3" t="str">
        <f>PENGISIAN!DL31</f>
        <v>-</v>
      </c>
      <c r="T27" s="3" t="str">
        <f>PENGISIAN!DS31</f>
        <v>-</v>
      </c>
      <c r="U27" s="3" t="str">
        <f>PENGISIAN!DZ31</f>
        <v>-</v>
      </c>
      <c r="V27" s="3" t="str">
        <f>PENGISIAN!EG31</f>
        <v>-</v>
      </c>
      <c r="W27" s="3" t="str">
        <f>PENGISIAN!EN31</f>
        <v>-</v>
      </c>
      <c r="X27" s="3" t="str">
        <f>PENGISIAN!EU31</f>
        <v>-</v>
      </c>
      <c r="Y27" s="3" t="str">
        <f>PENGISIAN!FB31</f>
        <v>-</v>
      </c>
      <c r="Z27" s="3" t="str">
        <f>PENGISIAN!FI31</f>
        <v>-</v>
      </c>
      <c r="AA27" s="3" t="str">
        <f>PENGISIAN!FP31</f>
        <v>-</v>
      </c>
      <c r="AB27" s="3" t="str">
        <f>PENGISIAN!FW31</f>
        <v>-</v>
      </c>
      <c r="AC27" s="3" t="str">
        <f>PENGISIAN!GD31</f>
        <v>-</v>
      </c>
      <c r="AD27" s="3" t="str">
        <f>PENGISIAN!GK31</f>
        <v>-</v>
      </c>
      <c r="AE27" s="3" t="str">
        <f>PENGISIAN!GR31</f>
        <v>-</v>
      </c>
      <c r="AF27" s="3" t="str">
        <f>PENGISIAN!GY31</f>
        <v>-</v>
      </c>
      <c r="AG27" s="3" t="str">
        <f>PENGISIAN!HF31</f>
        <v>-</v>
      </c>
      <c r="AH27" s="3" t="str">
        <f>PENGISIAN!HM31</f>
        <v>-</v>
      </c>
      <c r="AI27" s="3">
        <f t="shared" si="10"/>
        <v>0</v>
      </c>
      <c r="AJ27" s="8" t="str">
        <f t="shared" ref="AJ27:AJ31" si="11">IFERROR(AVERAGE(D27:AH27),"")</f>
        <v/>
      </c>
      <c r="AK27" s="9">
        <f t="shared" si="1"/>
        <v>0</v>
      </c>
      <c r="AL27" s="238"/>
      <c r="AM27" s="238"/>
    </row>
    <row r="28" spans="1:39" ht="15" customHeight="1">
      <c r="A28" s="329"/>
      <c r="B28" s="329"/>
      <c r="C28" s="4" t="s">
        <v>42</v>
      </c>
      <c r="D28" s="3" t="str">
        <f>PENGISIAN!K32</f>
        <v>-</v>
      </c>
      <c r="E28" s="3" t="str">
        <f>PENGISIAN!R32</f>
        <v>-</v>
      </c>
      <c r="F28" s="3" t="str">
        <f>PENGISIAN!Y32</f>
        <v>-</v>
      </c>
      <c r="G28" s="3" t="str">
        <f>PENGISIAN!AF32</f>
        <v>-</v>
      </c>
      <c r="H28" s="3" t="str">
        <f>PENGISIAN!AM32</f>
        <v>-</v>
      </c>
      <c r="I28" s="3" t="str">
        <f>PENGISIAN!AT32</f>
        <v>-</v>
      </c>
      <c r="J28" s="3" t="str">
        <f>PENGISIAN!BA32</f>
        <v>-</v>
      </c>
      <c r="K28" s="3" t="str">
        <f>PENGISIAN!BH32</f>
        <v>-</v>
      </c>
      <c r="L28" s="3" t="str">
        <f>PENGISIAN!BO32</f>
        <v>-</v>
      </c>
      <c r="M28" s="3" t="str">
        <f>PENGISIAN!BV32</f>
        <v>-</v>
      </c>
      <c r="N28" s="3" t="str">
        <f>PENGISIAN!CC32</f>
        <v>-</v>
      </c>
      <c r="O28" s="3" t="str">
        <f>PENGISIAN!CJ32</f>
        <v>-</v>
      </c>
      <c r="P28" s="3" t="str">
        <f>PENGISIAN!CQ32</f>
        <v>-</v>
      </c>
      <c r="Q28" s="3" t="str">
        <f>PENGISIAN!CX32</f>
        <v>-</v>
      </c>
      <c r="R28" s="3" t="str">
        <f>PENGISIAN!DE32</f>
        <v>-</v>
      </c>
      <c r="S28" s="3" t="str">
        <f>PENGISIAN!DL32</f>
        <v>-</v>
      </c>
      <c r="T28" s="3" t="str">
        <f>PENGISIAN!DS32</f>
        <v>-</v>
      </c>
      <c r="U28" s="3" t="str">
        <f>PENGISIAN!DZ32</f>
        <v>-</v>
      </c>
      <c r="V28" s="3" t="str">
        <f>PENGISIAN!EG32</f>
        <v>-</v>
      </c>
      <c r="W28" s="3" t="str">
        <f>PENGISIAN!EN32</f>
        <v>-</v>
      </c>
      <c r="X28" s="3" t="str">
        <f>PENGISIAN!EU32</f>
        <v>-</v>
      </c>
      <c r="Y28" s="3" t="str">
        <f>PENGISIAN!FB32</f>
        <v>-</v>
      </c>
      <c r="Z28" s="3" t="str">
        <f>PENGISIAN!FI32</f>
        <v>-</v>
      </c>
      <c r="AA28" s="3" t="str">
        <f>PENGISIAN!FP32</f>
        <v>-</v>
      </c>
      <c r="AB28" s="3" t="str">
        <f>PENGISIAN!FW32</f>
        <v>-</v>
      </c>
      <c r="AC28" s="3" t="str">
        <f>PENGISIAN!GD32</f>
        <v>-</v>
      </c>
      <c r="AD28" s="3" t="str">
        <f>PENGISIAN!GK32</f>
        <v>-</v>
      </c>
      <c r="AE28" s="3" t="str">
        <f>PENGISIAN!GR32</f>
        <v>-</v>
      </c>
      <c r="AF28" s="3" t="str">
        <f>PENGISIAN!GY32</f>
        <v>-</v>
      </c>
      <c r="AG28" s="3" t="str">
        <f>PENGISIAN!HF32</f>
        <v>-</v>
      </c>
      <c r="AH28" s="3" t="str">
        <f>PENGISIAN!HM32</f>
        <v>-</v>
      </c>
      <c r="AI28" s="3">
        <f t="shared" si="10"/>
        <v>0</v>
      </c>
      <c r="AJ28" s="8" t="str">
        <f t="shared" si="11"/>
        <v/>
      </c>
      <c r="AK28" s="9">
        <f t="shared" si="1"/>
        <v>0</v>
      </c>
      <c r="AL28" s="238"/>
      <c r="AM28" s="238"/>
    </row>
    <row r="29" spans="1:39" ht="15" customHeight="1">
      <c r="A29" s="329"/>
      <c r="B29" s="329"/>
      <c r="C29" s="4" t="s">
        <v>43</v>
      </c>
      <c r="D29" s="3" t="str">
        <f>PENGISIAN!K33</f>
        <v>-</v>
      </c>
      <c r="E29" s="3" t="str">
        <f>PENGISIAN!R33</f>
        <v>-</v>
      </c>
      <c r="F29" s="3" t="str">
        <f>PENGISIAN!Y33</f>
        <v>-</v>
      </c>
      <c r="G29" s="3" t="str">
        <f>PENGISIAN!AF33</f>
        <v>-</v>
      </c>
      <c r="H29" s="3" t="str">
        <f>PENGISIAN!AM33</f>
        <v>-</v>
      </c>
      <c r="I29" s="3" t="str">
        <f>PENGISIAN!AT33</f>
        <v>-</v>
      </c>
      <c r="J29" s="3" t="str">
        <f>PENGISIAN!BA33</f>
        <v>-</v>
      </c>
      <c r="K29" s="3" t="str">
        <f>PENGISIAN!BH33</f>
        <v>-</v>
      </c>
      <c r="L29" s="3" t="str">
        <f>PENGISIAN!BO33</f>
        <v>-</v>
      </c>
      <c r="M29" s="3" t="str">
        <f>PENGISIAN!BV33</f>
        <v>-</v>
      </c>
      <c r="N29" s="3" t="str">
        <f>PENGISIAN!CC33</f>
        <v>-</v>
      </c>
      <c r="O29" s="3" t="str">
        <f>PENGISIAN!CJ33</f>
        <v>-</v>
      </c>
      <c r="P29" s="3" t="str">
        <f>PENGISIAN!CQ33</f>
        <v>-</v>
      </c>
      <c r="Q29" s="3" t="str">
        <f>PENGISIAN!CX33</f>
        <v>-</v>
      </c>
      <c r="R29" s="3" t="str">
        <f>PENGISIAN!DE33</f>
        <v>-</v>
      </c>
      <c r="S29" s="3" t="str">
        <f>PENGISIAN!DL33</f>
        <v>-</v>
      </c>
      <c r="T29" s="3" t="str">
        <f>PENGISIAN!DS33</f>
        <v>-</v>
      </c>
      <c r="U29" s="3" t="str">
        <f>PENGISIAN!DZ33</f>
        <v>-</v>
      </c>
      <c r="V29" s="3" t="str">
        <f>PENGISIAN!EG33</f>
        <v>-</v>
      </c>
      <c r="W29" s="3" t="str">
        <f>PENGISIAN!EN33</f>
        <v>-</v>
      </c>
      <c r="X29" s="3" t="str">
        <f>PENGISIAN!EU33</f>
        <v>-</v>
      </c>
      <c r="Y29" s="3" t="str">
        <f>PENGISIAN!FB33</f>
        <v>-</v>
      </c>
      <c r="Z29" s="3" t="str">
        <f>PENGISIAN!FI33</f>
        <v>-</v>
      </c>
      <c r="AA29" s="3" t="str">
        <f>PENGISIAN!FP33</f>
        <v>-</v>
      </c>
      <c r="AB29" s="3" t="str">
        <f>PENGISIAN!FW33</f>
        <v>-</v>
      </c>
      <c r="AC29" s="3" t="str">
        <f>PENGISIAN!GD33</f>
        <v>-</v>
      </c>
      <c r="AD29" s="3" t="str">
        <f>PENGISIAN!GK33</f>
        <v>-</v>
      </c>
      <c r="AE29" s="3" t="str">
        <f>PENGISIAN!GR33</f>
        <v>-</v>
      </c>
      <c r="AF29" s="3" t="str">
        <f>PENGISIAN!GY33</f>
        <v>-</v>
      </c>
      <c r="AG29" s="3" t="str">
        <f>PENGISIAN!HF33</f>
        <v>-</v>
      </c>
      <c r="AH29" s="3" t="str">
        <f>PENGISIAN!HM33</f>
        <v>-</v>
      </c>
      <c r="AI29" s="3">
        <f t="shared" si="10"/>
        <v>0</v>
      </c>
      <c r="AJ29" s="8" t="str">
        <f t="shared" si="11"/>
        <v/>
      </c>
      <c r="AK29" s="9">
        <f t="shared" si="1"/>
        <v>0</v>
      </c>
      <c r="AL29" s="238"/>
      <c r="AM29" s="238"/>
    </row>
    <row r="30" spans="1:39" ht="15" customHeight="1">
      <c r="A30" s="329"/>
      <c r="B30" s="329"/>
      <c r="C30" s="4" t="s">
        <v>44</v>
      </c>
      <c r="D30" s="3" t="str">
        <f>PENGISIAN!K34</f>
        <v>-</v>
      </c>
      <c r="E30" s="3" t="str">
        <f>PENGISIAN!R34</f>
        <v>-</v>
      </c>
      <c r="F30" s="3" t="str">
        <f>PENGISIAN!Y34</f>
        <v>-</v>
      </c>
      <c r="G30" s="3" t="str">
        <f>PENGISIAN!AF34</f>
        <v>-</v>
      </c>
      <c r="H30" s="3" t="str">
        <f>PENGISIAN!AM34</f>
        <v>-</v>
      </c>
      <c r="I30" s="3" t="str">
        <f>PENGISIAN!AT34</f>
        <v>-</v>
      </c>
      <c r="J30" s="3" t="str">
        <f>PENGISIAN!BA34</f>
        <v>-</v>
      </c>
      <c r="K30" s="3" t="str">
        <f>PENGISIAN!BH34</f>
        <v>-</v>
      </c>
      <c r="L30" s="3" t="str">
        <f>PENGISIAN!BO34</f>
        <v>-</v>
      </c>
      <c r="M30" s="3" t="str">
        <f>PENGISIAN!BV34</f>
        <v>-</v>
      </c>
      <c r="N30" s="3" t="str">
        <f>PENGISIAN!CC34</f>
        <v>-</v>
      </c>
      <c r="O30" s="3" t="str">
        <f>PENGISIAN!CJ34</f>
        <v>-</v>
      </c>
      <c r="P30" s="3" t="str">
        <f>PENGISIAN!CQ34</f>
        <v>-</v>
      </c>
      <c r="Q30" s="3" t="str">
        <f>PENGISIAN!CX34</f>
        <v>-</v>
      </c>
      <c r="R30" s="3" t="str">
        <f>PENGISIAN!DE34</f>
        <v>-</v>
      </c>
      <c r="S30" s="3" t="str">
        <f>PENGISIAN!DL34</f>
        <v>-</v>
      </c>
      <c r="T30" s="3" t="str">
        <f>PENGISIAN!DS34</f>
        <v>-</v>
      </c>
      <c r="U30" s="3" t="str">
        <f>PENGISIAN!DZ34</f>
        <v>-</v>
      </c>
      <c r="V30" s="3" t="str">
        <f>PENGISIAN!EG34</f>
        <v>-</v>
      </c>
      <c r="W30" s="3" t="str">
        <f>PENGISIAN!EN34</f>
        <v>-</v>
      </c>
      <c r="X30" s="3" t="str">
        <f>PENGISIAN!EU34</f>
        <v>-</v>
      </c>
      <c r="Y30" s="3" t="str">
        <f>PENGISIAN!FB34</f>
        <v>-</v>
      </c>
      <c r="Z30" s="3" t="str">
        <f>PENGISIAN!FI34</f>
        <v>-</v>
      </c>
      <c r="AA30" s="3" t="str">
        <f>PENGISIAN!FP34</f>
        <v>-</v>
      </c>
      <c r="AB30" s="3" t="str">
        <f>PENGISIAN!FW34</f>
        <v>-</v>
      </c>
      <c r="AC30" s="3" t="str">
        <f>PENGISIAN!GD34</f>
        <v>-</v>
      </c>
      <c r="AD30" s="3" t="str">
        <f>PENGISIAN!GK34</f>
        <v>-</v>
      </c>
      <c r="AE30" s="3" t="str">
        <f>PENGISIAN!GR34</f>
        <v>-</v>
      </c>
      <c r="AF30" s="3" t="str">
        <f>PENGISIAN!GY34</f>
        <v>-</v>
      </c>
      <c r="AG30" s="3" t="str">
        <f>PENGISIAN!HF34</f>
        <v>-</v>
      </c>
      <c r="AH30" s="3" t="str">
        <f>PENGISIAN!HM34</f>
        <v>-</v>
      </c>
      <c r="AI30" s="3">
        <f t="shared" si="10"/>
        <v>0</v>
      </c>
      <c r="AJ30" s="8" t="str">
        <f t="shared" si="11"/>
        <v/>
      </c>
      <c r="AK30" s="9">
        <f t="shared" si="1"/>
        <v>0</v>
      </c>
      <c r="AL30" s="238"/>
      <c r="AM30" s="238"/>
    </row>
    <row r="31" spans="1:39" ht="15" customHeight="1">
      <c r="A31" s="329"/>
      <c r="B31" s="329"/>
      <c r="C31" s="4" t="s">
        <v>45</v>
      </c>
      <c r="D31" s="3" t="str">
        <f>PENGISIAN!K35</f>
        <v>-</v>
      </c>
      <c r="E31" s="3" t="str">
        <f>PENGISIAN!R35</f>
        <v>-</v>
      </c>
      <c r="F31" s="3" t="str">
        <f>PENGISIAN!Y35</f>
        <v>-</v>
      </c>
      <c r="G31" s="3" t="str">
        <f>PENGISIAN!AF35</f>
        <v>-</v>
      </c>
      <c r="H31" s="3" t="str">
        <f>PENGISIAN!AM35</f>
        <v>-</v>
      </c>
      <c r="I31" s="3" t="str">
        <f>PENGISIAN!AT35</f>
        <v>-</v>
      </c>
      <c r="J31" s="3" t="str">
        <f>PENGISIAN!BA35</f>
        <v>-</v>
      </c>
      <c r="K31" s="3" t="str">
        <f>PENGISIAN!BH35</f>
        <v>-</v>
      </c>
      <c r="L31" s="3" t="str">
        <f>PENGISIAN!BO35</f>
        <v>-</v>
      </c>
      <c r="M31" s="3" t="str">
        <f>PENGISIAN!BV35</f>
        <v>-</v>
      </c>
      <c r="N31" s="3" t="str">
        <f>PENGISIAN!CC35</f>
        <v>-</v>
      </c>
      <c r="O31" s="3" t="str">
        <f>PENGISIAN!CJ35</f>
        <v>-</v>
      </c>
      <c r="P31" s="3" t="str">
        <f>PENGISIAN!CQ35</f>
        <v>-</v>
      </c>
      <c r="Q31" s="3" t="str">
        <f>PENGISIAN!CX35</f>
        <v>-</v>
      </c>
      <c r="R31" s="3" t="str">
        <f>PENGISIAN!DE35</f>
        <v>-</v>
      </c>
      <c r="S31" s="3" t="str">
        <f>PENGISIAN!DL35</f>
        <v>-</v>
      </c>
      <c r="T31" s="3" t="str">
        <f>PENGISIAN!DS35</f>
        <v>-</v>
      </c>
      <c r="U31" s="3" t="str">
        <f>PENGISIAN!DZ35</f>
        <v>-</v>
      </c>
      <c r="V31" s="3" t="str">
        <f>PENGISIAN!EG35</f>
        <v>-</v>
      </c>
      <c r="W31" s="3" t="str">
        <f>PENGISIAN!EN35</f>
        <v>-</v>
      </c>
      <c r="X31" s="3" t="str">
        <f>PENGISIAN!EU35</f>
        <v>-</v>
      </c>
      <c r="Y31" s="3" t="str">
        <f>PENGISIAN!FB35</f>
        <v>-</v>
      </c>
      <c r="Z31" s="3" t="str">
        <f>PENGISIAN!FI35</f>
        <v>-</v>
      </c>
      <c r="AA31" s="3" t="str">
        <f>PENGISIAN!FP35</f>
        <v>-</v>
      </c>
      <c r="AB31" s="3" t="str">
        <f>PENGISIAN!FW35</f>
        <v>-</v>
      </c>
      <c r="AC31" s="3" t="str">
        <f>PENGISIAN!GD35</f>
        <v>-</v>
      </c>
      <c r="AD31" s="3" t="str">
        <f>PENGISIAN!GK35</f>
        <v>-</v>
      </c>
      <c r="AE31" s="3" t="str">
        <f>PENGISIAN!GR35</f>
        <v>-</v>
      </c>
      <c r="AF31" s="3" t="str">
        <f>PENGISIAN!GY35</f>
        <v>-</v>
      </c>
      <c r="AG31" s="3" t="str">
        <f>PENGISIAN!HF35</f>
        <v>-</v>
      </c>
      <c r="AH31" s="3" t="str">
        <f>PENGISIAN!HM35</f>
        <v>-</v>
      </c>
      <c r="AI31" s="3">
        <f t="shared" si="10"/>
        <v>0</v>
      </c>
      <c r="AJ31" s="8" t="str">
        <f t="shared" si="11"/>
        <v/>
      </c>
      <c r="AK31" s="9">
        <f t="shared" si="1"/>
        <v>0</v>
      </c>
      <c r="AL31" s="238"/>
      <c r="AM31" s="238"/>
    </row>
    <row r="32" spans="1:39" s="128" customFormat="1" ht="15" customHeight="1">
      <c r="A32" s="329"/>
      <c r="B32" s="330"/>
      <c r="C32" s="114" t="s">
        <v>247</v>
      </c>
      <c r="D32" s="116">
        <f t="shared" ref="D32:AH32" si="12">SUM(D26:D31)</f>
        <v>0</v>
      </c>
      <c r="E32" s="116">
        <f t="shared" si="12"/>
        <v>0</v>
      </c>
      <c r="F32" s="116">
        <f t="shared" si="12"/>
        <v>0</v>
      </c>
      <c r="G32" s="116">
        <f t="shared" si="12"/>
        <v>0</v>
      </c>
      <c r="H32" s="116">
        <f t="shared" si="12"/>
        <v>0</v>
      </c>
      <c r="I32" s="116">
        <f t="shared" si="12"/>
        <v>0</v>
      </c>
      <c r="J32" s="116">
        <f t="shared" si="12"/>
        <v>0</v>
      </c>
      <c r="K32" s="116">
        <f t="shared" si="12"/>
        <v>0</v>
      </c>
      <c r="L32" s="116">
        <f t="shared" si="12"/>
        <v>0</v>
      </c>
      <c r="M32" s="116">
        <f t="shared" si="12"/>
        <v>0</v>
      </c>
      <c r="N32" s="116">
        <f t="shared" si="12"/>
        <v>0</v>
      </c>
      <c r="O32" s="116">
        <f t="shared" si="12"/>
        <v>0</v>
      </c>
      <c r="P32" s="116">
        <f t="shared" si="12"/>
        <v>0</v>
      </c>
      <c r="Q32" s="116">
        <f t="shared" si="12"/>
        <v>0</v>
      </c>
      <c r="R32" s="116">
        <f t="shared" si="12"/>
        <v>0</v>
      </c>
      <c r="S32" s="116">
        <f t="shared" si="12"/>
        <v>0</v>
      </c>
      <c r="T32" s="116">
        <f t="shared" si="12"/>
        <v>0</v>
      </c>
      <c r="U32" s="116">
        <f t="shared" si="12"/>
        <v>0</v>
      </c>
      <c r="V32" s="116">
        <f t="shared" si="12"/>
        <v>0</v>
      </c>
      <c r="W32" s="116">
        <f t="shared" si="12"/>
        <v>0</v>
      </c>
      <c r="X32" s="116">
        <f t="shared" si="12"/>
        <v>0</v>
      </c>
      <c r="Y32" s="116">
        <f t="shared" si="12"/>
        <v>0</v>
      </c>
      <c r="Z32" s="116">
        <f t="shared" si="12"/>
        <v>0</v>
      </c>
      <c r="AA32" s="116">
        <f t="shared" si="12"/>
        <v>0</v>
      </c>
      <c r="AB32" s="116">
        <f t="shared" si="12"/>
        <v>0</v>
      </c>
      <c r="AC32" s="116">
        <f t="shared" si="12"/>
        <v>0</v>
      </c>
      <c r="AD32" s="116">
        <f t="shared" si="12"/>
        <v>0</v>
      </c>
      <c r="AE32" s="116">
        <f t="shared" si="12"/>
        <v>0</v>
      </c>
      <c r="AF32" s="116">
        <f t="shared" si="12"/>
        <v>0</v>
      </c>
      <c r="AG32" s="116">
        <f t="shared" si="12"/>
        <v>0</v>
      </c>
      <c r="AH32" s="116">
        <f t="shared" si="12"/>
        <v>0</v>
      </c>
      <c r="AI32" s="116">
        <f>SUM(D32:AH32)</f>
        <v>0</v>
      </c>
      <c r="AJ32" s="117">
        <f>SUM(AJ26:AJ31)</f>
        <v>0</v>
      </c>
      <c r="AK32" s="118">
        <f t="shared" si="1"/>
        <v>0</v>
      </c>
    </row>
    <row r="33" spans="1:39" ht="15" customHeight="1">
      <c r="A33" s="329"/>
      <c r="B33" s="132" t="s">
        <v>46</v>
      </c>
      <c r="C33" s="4" t="s">
        <v>47</v>
      </c>
      <c r="D33" s="3" t="str">
        <f>PENGISIAN!K37</f>
        <v>-</v>
      </c>
      <c r="E33" s="3" t="str">
        <f>PENGISIAN!R37</f>
        <v>-</v>
      </c>
      <c r="F33" s="3" t="str">
        <f>PENGISIAN!Y37</f>
        <v>-</v>
      </c>
      <c r="G33" s="3" t="str">
        <f>PENGISIAN!AF37</f>
        <v>-</v>
      </c>
      <c r="H33" s="3" t="str">
        <f>PENGISIAN!AM37</f>
        <v>-</v>
      </c>
      <c r="I33" s="3" t="str">
        <f>PENGISIAN!AT37</f>
        <v>-</v>
      </c>
      <c r="J33" s="3" t="str">
        <f>PENGISIAN!BA37</f>
        <v>-</v>
      </c>
      <c r="K33" s="3" t="str">
        <f>PENGISIAN!BH37</f>
        <v>-</v>
      </c>
      <c r="L33" s="3" t="str">
        <f>PENGISIAN!BO37</f>
        <v>-</v>
      </c>
      <c r="M33" s="3" t="str">
        <f>PENGISIAN!BV37</f>
        <v>-</v>
      </c>
      <c r="N33" s="3" t="str">
        <f>PENGISIAN!CC37</f>
        <v>-</v>
      </c>
      <c r="O33" s="3" t="str">
        <f>PENGISIAN!CJ37</f>
        <v>-</v>
      </c>
      <c r="P33" s="3" t="str">
        <f>PENGISIAN!CQ37</f>
        <v>-</v>
      </c>
      <c r="Q33" s="3" t="str">
        <f>PENGISIAN!CX37</f>
        <v>-</v>
      </c>
      <c r="R33" s="3" t="str">
        <f>PENGISIAN!DE37</f>
        <v>-</v>
      </c>
      <c r="S33" s="3" t="str">
        <f>PENGISIAN!DL37</f>
        <v>-</v>
      </c>
      <c r="T33" s="3" t="str">
        <f>PENGISIAN!DS37</f>
        <v>-</v>
      </c>
      <c r="U33" s="3" t="str">
        <f>PENGISIAN!DZ37</f>
        <v>-</v>
      </c>
      <c r="V33" s="3" t="str">
        <f>PENGISIAN!EG37</f>
        <v>-</v>
      </c>
      <c r="W33" s="3" t="str">
        <f>PENGISIAN!EN37</f>
        <v>-</v>
      </c>
      <c r="X33" s="3" t="str">
        <f>PENGISIAN!EU37</f>
        <v>-</v>
      </c>
      <c r="Y33" s="3" t="str">
        <f>PENGISIAN!FB37</f>
        <v>-</v>
      </c>
      <c r="Z33" s="3" t="str">
        <f>PENGISIAN!FI37</f>
        <v>-</v>
      </c>
      <c r="AA33" s="3" t="str">
        <f>PENGISIAN!FP37</f>
        <v>-</v>
      </c>
      <c r="AB33" s="3" t="str">
        <f>PENGISIAN!FW37</f>
        <v>-</v>
      </c>
      <c r="AC33" s="3" t="str">
        <f>PENGISIAN!GD37</f>
        <v>-</v>
      </c>
      <c r="AD33" s="3" t="str">
        <f>PENGISIAN!GK37</f>
        <v>-</v>
      </c>
      <c r="AE33" s="3" t="str">
        <f>PENGISIAN!GR37</f>
        <v>-</v>
      </c>
      <c r="AF33" s="3" t="str">
        <f>PENGISIAN!GY37</f>
        <v>-</v>
      </c>
      <c r="AG33" s="3" t="str">
        <f>PENGISIAN!HF37</f>
        <v>-</v>
      </c>
      <c r="AH33" s="3" t="str">
        <f>PENGISIAN!HM37</f>
        <v>-</v>
      </c>
      <c r="AI33" s="3">
        <f t="shared" ref="AI33:AI41" si="13">SUM(D33:AH33)</f>
        <v>0</v>
      </c>
      <c r="AJ33" s="8" t="str">
        <f>IFERROR(AVERAGE(D33:AH33),"")</f>
        <v/>
      </c>
      <c r="AK33" s="9">
        <f t="shared" si="1"/>
        <v>0</v>
      </c>
      <c r="AL33" s="238"/>
      <c r="AM33" s="238"/>
    </row>
    <row r="34" spans="1:39" ht="15" customHeight="1">
      <c r="A34" s="329"/>
      <c r="B34" s="133"/>
      <c r="C34" s="4" t="s">
        <v>48</v>
      </c>
      <c r="D34" s="3" t="str">
        <f>PENGISIAN!K38</f>
        <v>-</v>
      </c>
      <c r="E34" s="3" t="str">
        <f>PENGISIAN!R38</f>
        <v>-</v>
      </c>
      <c r="F34" s="3" t="str">
        <f>PENGISIAN!Y38</f>
        <v>-</v>
      </c>
      <c r="G34" s="3" t="str">
        <f>PENGISIAN!AF38</f>
        <v>-</v>
      </c>
      <c r="H34" s="3" t="str">
        <f>PENGISIAN!AM38</f>
        <v>-</v>
      </c>
      <c r="I34" s="3" t="str">
        <f>PENGISIAN!AT38</f>
        <v>-</v>
      </c>
      <c r="J34" s="3" t="str">
        <f>PENGISIAN!BA38</f>
        <v>-</v>
      </c>
      <c r="K34" s="3" t="str">
        <f>PENGISIAN!BH38</f>
        <v>-</v>
      </c>
      <c r="L34" s="3" t="str">
        <f>PENGISIAN!BO38</f>
        <v>-</v>
      </c>
      <c r="M34" s="3" t="str">
        <f>PENGISIAN!BV38</f>
        <v>-</v>
      </c>
      <c r="N34" s="3" t="str">
        <f>PENGISIAN!CC38</f>
        <v>-</v>
      </c>
      <c r="O34" s="3" t="str">
        <f>PENGISIAN!CJ38</f>
        <v>-</v>
      </c>
      <c r="P34" s="3" t="str">
        <f>PENGISIAN!CQ38</f>
        <v>-</v>
      </c>
      <c r="Q34" s="3" t="str">
        <f>PENGISIAN!CX38</f>
        <v>-</v>
      </c>
      <c r="R34" s="3" t="str">
        <f>PENGISIAN!DE38</f>
        <v>-</v>
      </c>
      <c r="S34" s="3" t="str">
        <f>PENGISIAN!DL38</f>
        <v>-</v>
      </c>
      <c r="T34" s="3" t="str">
        <f>PENGISIAN!DS38</f>
        <v>-</v>
      </c>
      <c r="U34" s="3" t="str">
        <f>PENGISIAN!DZ38</f>
        <v>-</v>
      </c>
      <c r="V34" s="3" t="str">
        <f>PENGISIAN!EG38</f>
        <v>-</v>
      </c>
      <c r="W34" s="3" t="str">
        <f>PENGISIAN!EN38</f>
        <v>-</v>
      </c>
      <c r="X34" s="3" t="str">
        <f>PENGISIAN!EU38</f>
        <v>-</v>
      </c>
      <c r="Y34" s="3" t="str">
        <f>PENGISIAN!FB38</f>
        <v>-</v>
      </c>
      <c r="Z34" s="3" t="str">
        <f>PENGISIAN!FI38</f>
        <v>-</v>
      </c>
      <c r="AA34" s="3" t="str">
        <f>PENGISIAN!FP38</f>
        <v>-</v>
      </c>
      <c r="AB34" s="3" t="str">
        <f>PENGISIAN!FW38</f>
        <v>-</v>
      </c>
      <c r="AC34" s="3" t="str">
        <f>PENGISIAN!GD38</f>
        <v>-</v>
      </c>
      <c r="AD34" s="3" t="str">
        <f>PENGISIAN!GK38</f>
        <v>-</v>
      </c>
      <c r="AE34" s="3" t="str">
        <f>PENGISIAN!GR38</f>
        <v>-</v>
      </c>
      <c r="AF34" s="3" t="str">
        <f>PENGISIAN!GY38</f>
        <v>-</v>
      </c>
      <c r="AG34" s="3" t="str">
        <f>PENGISIAN!HF38</f>
        <v>-</v>
      </c>
      <c r="AH34" s="3" t="str">
        <f>PENGISIAN!HM38</f>
        <v>-</v>
      </c>
      <c r="AI34" s="3">
        <f t="shared" si="13"/>
        <v>0</v>
      </c>
      <c r="AJ34" s="8" t="str">
        <f t="shared" ref="AJ34:AJ41" si="14">IFERROR(AVERAGE(D34:AH34),"")</f>
        <v/>
      </c>
      <c r="AK34" s="9">
        <f t="shared" si="1"/>
        <v>0</v>
      </c>
      <c r="AL34" s="238"/>
      <c r="AM34" s="238"/>
    </row>
    <row r="35" spans="1:39" ht="15" customHeight="1">
      <c r="A35" s="329"/>
      <c r="B35" s="133"/>
      <c r="C35" s="4" t="s">
        <v>49</v>
      </c>
      <c r="D35" s="3" t="str">
        <f>PENGISIAN!K39</f>
        <v>-</v>
      </c>
      <c r="E35" s="3">
        <f>PENGISIAN!R39</f>
        <v>231</v>
      </c>
      <c r="F35" s="3">
        <f>PENGISIAN!Y39</f>
        <v>195</v>
      </c>
      <c r="G35" s="3" t="str">
        <f>PENGISIAN!AF39</f>
        <v>-</v>
      </c>
      <c r="H35" s="3" t="str">
        <f>PENGISIAN!AM39</f>
        <v>-</v>
      </c>
      <c r="I35" s="3" t="str">
        <f>PENGISIAN!AT39</f>
        <v>-</v>
      </c>
      <c r="J35" s="3" t="str">
        <f>PENGISIAN!BA39</f>
        <v>-</v>
      </c>
      <c r="K35" s="3" t="str">
        <f>PENGISIAN!BH39</f>
        <v>-</v>
      </c>
      <c r="L35" s="3" t="str">
        <f>PENGISIAN!BO39</f>
        <v>-</v>
      </c>
      <c r="M35" s="3" t="str">
        <f>PENGISIAN!BV39</f>
        <v>-</v>
      </c>
      <c r="N35" s="3" t="str">
        <f>PENGISIAN!CC39</f>
        <v>-</v>
      </c>
      <c r="O35" s="3" t="str">
        <f>PENGISIAN!CJ39</f>
        <v>-</v>
      </c>
      <c r="P35" s="3" t="str">
        <f>PENGISIAN!CQ39</f>
        <v>-</v>
      </c>
      <c r="Q35" s="3" t="str">
        <f>PENGISIAN!CX39</f>
        <v>-</v>
      </c>
      <c r="R35" s="3" t="str">
        <f>PENGISIAN!DE39</f>
        <v>-</v>
      </c>
      <c r="S35" s="3" t="str">
        <f>PENGISIAN!DL39</f>
        <v>-</v>
      </c>
      <c r="T35" s="3" t="str">
        <f>PENGISIAN!DS39</f>
        <v>-</v>
      </c>
      <c r="U35" s="3" t="str">
        <f>PENGISIAN!DZ39</f>
        <v>-</v>
      </c>
      <c r="V35" s="3" t="str">
        <f>PENGISIAN!EG39</f>
        <v>-</v>
      </c>
      <c r="W35" s="3" t="str">
        <f>PENGISIAN!EN39</f>
        <v>-</v>
      </c>
      <c r="X35" s="3" t="str">
        <f>PENGISIAN!EU39</f>
        <v>-</v>
      </c>
      <c r="Y35" s="3" t="str">
        <f>PENGISIAN!FB39</f>
        <v>-</v>
      </c>
      <c r="Z35" s="3" t="str">
        <f>PENGISIAN!FI39</f>
        <v>-</v>
      </c>
      <c r="AA35" s="3" t="str">
        <f>PENGISIAN!FP39</f>
        <v>-</v>
      </c>
      <c r="AB35" s="3" t="str">
        <f>PENGISIAN!FW39</f>
        <v>-</v>
      </c>
      <c r="AC35" s="3" t="str">
        <f>PENGISIAN!GD39</f>
        <v>-</v>
      </c>
      <c r="AD35" s="3" t="str">
        <f>PENGISIAN!GK39</f>
        <v>-</v>
      </c>
      <c r="AE35" s="3" t="str">
        <f>PENGISIAN!GR39</f>
        <v>-</v>
      </c>
      <c r="AF35" s="3" t="str">
        <f>PENGISIAN!GY39</f>
        <v>-</v>
      </c>
      <c r="AG35" s="3" t="str">
        <f>PENGISIAN!HF39</f>
        <v>-</v>
      </c>
      <c r="AH35" s="3" t="str">
        <f>PENGISIAN!HM39</f>
        <v>-</v>
      </c>
      <c r="AI35" s="3">
        <f t="shared" si="13"/>
        <v>426</v>
      </c>
      <c r="AJ35" s="8">
        <f t="shared" si="14"/>
        <v>213</v>
      </c>
      <c r="AK35" s="9">
        <f t="shared" si="1"/>
        <v>8.0558234526578541E-3</v>
      </c>
      <c r="AL35" s="238"/>
      <c r="AM35" s="238"/>
    </row>
    <row r="36" spans="1:39" ht="15" customHeight="1">
      <c r="A36" s="329"/>
      <c r="B36" s="133"/>
      <c r="C36" s="4" t="s">
        <v>50</v>
      </c>
      <c r="D36" s="3" t="str">
        <f>PENGISIAN!K40</f>
        <v>-</v>
      </c>
      <c r="E36" s="3" t="str">
        <f>PENGISIAN!R40</f>
        <v>-</v>
      </c>
      <c r="F36" s="3" t="str">
        <f>PENGISIAN!Y40</f>
        <v>-</v>
      </c>
      <c r="G36" s="3" t="str">
        <f>PENGISIAN!AF40</f>
        <v>-</v>
      </c>
      <c r="H36" s="3" t="str">
        <f>PENGISIAN!AM40</f>
        <v>-</v>
      </c>
      <c r="I36" s="3" t="str">
        <f>PENGISIAN!AT40</f>
        <v>-</v>
      </c>
      <c r="J36" s="3" t="str">
        <f>PENGISIAN!BA40</f>
        <v>-</v>
      </c>
      <c r="K36" s="3" t="str">
        <f>PENGISIAN!BH40</f>
        <v>-</v>
      </c>
      <c r="L36" s="3" t="str">
        <f>PENGISIAN!BO40</f>
        <v>-</v>
      </c>
      <c r="M36" s="3" t="str">
        <f>PENGISIAN!BV40</f>
        <v>-</v>
      </c>
      <c r="N36" s="3" t="str">
        <f>PENGISIAN!CC40</f>
        <v>-</v>
      </c>
      <c r="O36" s="3" t="str">
        <f>PENGISIAN!CJ40</f>
        <v>-</v>
      </c>
      <c r="P36" s="3" t="str">
        <f>PENGISIAN!CQ40</f>
        <v>-</v>
      </c>
      <c r="Q36" s="3" t="str">
        <f>PENGISIAN!CX40</f>
        <v>-</v>
      </c>
      <c r="R36" s="3" t="str">
        <f>PENGISIAN!DE40</f>
        <v>-</v>
      </c>
      <c r="S36" s="3" t="str">
        <f>PENGISIAN!DL40</f>
        <v>-</v>
      </c>
      <c r="T36" s="3" t="str">
        <f>PENGISIAN!DS40</f>
        <v>-</v>
      </c>
      <c r="U36" s="3" t="str">
        <f>PENGISIAN!DZ40</f>
        <v>-</v>
      </c>
      <c r="V36" s="3" t="str">
        <f>PENGISIAN!EG40</f>
        <v>-</v>
      </c>
      <c r="W36" s="3" t="str">
        <f>PENGISIAN!EN40</f>
        <v>-</v>
      </c>
      <c r="X36" s="3" t="str">
        <f>PENGISIAN!EU40</f>
        <v>-</v>
      </c>
      <c r="Y36" s="3" t="str">
        <f>PENGISIAN!FB40</f>
        <v>-</v>
      </c>
      <c r="Z36" s="3" t="str">
        <f>PENGISIAN!FI40</f>
        <v>-</v>
      </c>
      <c r="AA36" s="3" t="str">
        <f>PENGISIAN!FP40</f>
        <v>-</v>
      </c>
      <c r="AB36" s="3" t="str">
        <f>PENGISIAN!FW40</f>
        <v>-</v>
      </c>
      <c r="AC36" s="3" t="str">
        <f>PENGISIAN!GD40</f>
        <v>-</v>
      </c>
      <c r="AD36" s="3" t="str">
        <f>PENGISIAN!GK40</f>
        <v>-</v>
      </c>
      <c r="AE36" s="3" t="str">
        <f>PENGISIAN!GR40</f>
        <v>-</v>
      </c>
      <c r="AF36" s="3" t="str">
        <f>PENGISIAN!GY40</f>
        <v>-</v>
      </c>
      <c r="AG36" s="3" t="str">
        <f>PENGISIAN!HF40</f>
        <v>-</v>
      </c>
      <c r="AH36" s="3" t="str">
        <f>PENGISIAN!HM40</f>
        <v>-</v>
      </c>
      <c r="AI36" s="3">
        <f t="shared" si="13"/>
        <v>0</v>
      </c>
      <c r="AJ36" s="8" t="str">
        <f t="shared" si="14"/>
        <v/>
      </c>
      <c r="AK36" s="9">
        <f t="shared" si="1"/>
        <v>0</v>
      </c>
      <c r="AL36" s="238"/>
      <c r="AM36" s="238"/>
    </row>
    <row r="37" spans="1:39" ht="15" customHeight="1">
      <c r="A37" s="329"/>
      <c r="B37" s="133"/>
      <c r="C37" s="4" t="s">
        <v>51</v>
      </c>
      <c r="D37" s="3" t="str">
        <f>PENGISIAN!K41</f>
        <v>-</v>
      </c>
      <c r="E37" s="3" t="str">
        <f>PENGISIAN!R41</f>
        <v>-</v>
      </c>
      <c r="F37" s="3" t="str">
        <f>PENGISIAN!Y41</f>
        <v>-</v>
      </c>
      <c r="G37" s="3" t="str">
        <f>PENGISIAN!AF41</f>
        <v>-</v>
      </c>
      <c r="H37" s="3">
        <f>PENGISIAN!AM41</f>
        <v>135</v>
      </c>
      <c r="I37" s="3" t="str">
        <f>PENGISIAN!AT41</f>
        <v>-</v>
      </c>
      <c r="J37" s="3" t="str">
        <f>PENGISIAN!BA41</f>
        <v>-</v>
      </c>
      <c r="K37" s="3" t="str">
        <f>PENGISIAN!BH41</f>
        <v>-</v>
      </c>
      <c r="L37" s="3" t="str">
        <f>PENGISIAN!BO41</f>
        <v>-</v>
      </c>
      <c r="M37" s="3" t="str">
        <f>PENGISIAN!BV41</f>
        <v>-</v>
      </c>
      <c r="N37" s="3" t="str">
        <f>PENGISIAN!CC41</f>
        <v>-</v>
      </c>
      <c r="O37" s="3" t="str">
        <f>PENGISIAN!CJ41</f>
        <v>-</v>
      </c>
      <c r="P37" s="3" t="str">
        <f>PENGISIAN!CQ41</f>
        <v>-</v>
      </c>
      <c r="Q37" s="3" t="str">
        <f>PENGISIAN!CX41</f>
        <v>-</v>
      </c>
      <c r="R37" s="3" t="str">
        <f>PENGISIAN!DE41</f>
        <v>-</v>
      </c>
      <c r="S37" s="3" t="str">
        <f>PENGISIAN!DL41</f>
        <v>-</v>
      </c>
      <c r="T37" s="3" t="str">
        <f>PENGISIAN!DS41</f>
        <v>-</v>
      </c>
      <c r="U37" s="3" t="str">
        <f>PENGISIAN!DZ41</f>
        <v>-</v>
      </c>
      <c r="V37" s="3" t="str">
        <f>PENGISIAN!EG41</f>
        <v>-</v>
      </c>
      <c r="W37" s="3" t="str">
        <f>PENGISIAN!EN41</f>
        <v>-</v>
      </c>
      <c r="X37" s="3" t="str">
        <f>PENGISIAN!EU41</f>
        <v>-</v>
      </c>
      <c r="Y37" s="3" t="str">
        <f>PENGISIAN!FB41</f>
        <v>-</v>
      </c>
      <c r="Z37" s="3" t="str">
        <f>PENGISIAN!FI41</f>
        <v>-</v>
      </c>
      <c r="AA37" s="3" t="str">
        <f>PENGISIAN!FP41</f>
        <v>-</v>
      </c>
      <c r="AB37" s="3" t="str">
        <f>PENGISIAN!FW41</f>
        <v>-</v>
      </c>
      <c r="AC37" s="3" t="str">
        <f>PENGISIAN!GD41</f>
        <v>-</v>
      </c>
      <c r="AD37" s="3" t="str">
        <f>PENGISIAN!GK41</f>
        <v>-</v>
      </c>
      <c r="AE37" s="3" t="str">
        <f>PENGISIAN!GR41</f>
        <v>-</v>
      </c>
      <c r="AF37" s="3" t="str">
        <f>PENGISIAN!GY41</f>
        <v>-</v>
      </c>
      <c r="AG37" s="3" t="str">
        <f>PENGISIAN!HF41</f>
        <v>-</v>
      </c>
      <c r="AH37" s="3" t="str">
        <f>PENGISIAN!HM41</f>
        <v>-</v>
      </c>
      <c r="AI37" s="3">
        <f t="shared" si="13"/>
        <v>135</v>
      </c>
      <c r="AJ37" s="8">
        <f t="shared" si="14"/>
        <v>135</v>
      </c>
      <c r="AK37" s="9">
        <f t="shared" si="1"/>
        <v>2.5529017983774889E-3</v>
      </c>
      <c r="AL37" s="238"/>
      <c r="AM37" s="238"/>
    </row>
    <row r="38" spans="1:39" ht="15" customHeight="1">
      <c r="A38" s="329"/>
      <c r="B38" s="133"/>
      <c r="C38" s="4" t="s">
        <v>52</v>
      </c>
      <c r="D38" s="3" t="str">
        <f>PENGISIAN!K42</f>
        <v>-</v>
      </c>
      <c r="E38" s="3" t="str">
        <f>PENGISIAN!R42</f>
        <v>-</v>
      </c>
      <c r="F38" s="3" t="str">
        <f>PENGISIAN!Y42</f>
        <v>-</v>
      </c>
      <c r="G38" s="3" t="str">
        <f>PENGISIAN!AF42</f>
        <v>-</v>
      </c>
      <c r="H38" s="3" t="str">
        <f>PENGISIAN!AM42</f>
        <v>-</v>
      </c>
      <c r="I38" s="3" t="str">
        <f>PENGISIAN!AT42</f>
        <v>-</v>
      </c>
      <c r="J38" s="3" t="str">
        <f>PENGISIAN!BA42</f>
        <v>-</v>
      </c>
      <c r="K38" s="3" t="str">
        <f>PENGISIAN!BH42</f>
        <v>-</v>
      </c>
      <c r="L38" s="3" t="str">
        <f>PENGISIAN!BO42</f>
        <v>-</v>
      </c>
      <c r="M38" s="3" t="str">
        <f>PENGISIAN!BV42</f>
        <v>-</v>
      </c>
      <c r="N38" s="3" t="str">
        <f>PENGISIAN!CC42</f>
        <v>-</v>
      </c>
      <c r="O38" s="3" t="str">
        <f>PENGISIAN!CJ42</f>
        <v>-</v>
      </c>
      <c r="P38" s="3" t="str">
        <f>PENGISIAN!CQ42</f>
        <v>-</v>
      </c>
      <c r="Q38" s="3" t="str">
        <f>PENGISIAN!CX42</f>
        <v>-</v>
      </c>
      <c r="R38" s="3" t="str">
        <f>PENGISIAN!DE42</f>
        <v>-</v>
      </c>
      <c r="S38" s="3" t="str">
        <f>PENGISIAN!DL42</f>
        <v>-</v>
      </c>
      <c r="T38" s="3" t="str">
        <f>PENGISIAN!DS42</f>
        <v>-</v>
      </c>
      <c r="U38" s="3" t="str">
        <f>PENGISIAN!DZ42</f>
        <v>-</v>
      </c>
      <c r="V38" s="3" t="str">
        <f>PENGISIAN!EG42</f>
        <v>-</v>
      </c>
      <c r="W38" s="3" t="str">
        <f>PENGISIAN!EN42</f>
        <v>-</v>
      </c>
      <c r="X38" s="3" t="str">
        <f>PENGISIAN!EU42</f>
        <v>-</v>
      </c>
      <c r="Y38" s="3" t="str">
        <f>PENGISIAN!FB42</f>
        <v>-</v>
      </c>
      <c r="Z38" s="3" t="str">
        <f>PENGISIAN!FI42</f>
        <v>-</v>
      </c>
      <c r="AA38" s="3" t="str">
        <f>PENGISIAN!FP42</f>
        <v>-</v>
      </c>
      <c r="AB38" s="3" t="str">
        <f>PENGISIAN!FW42</f>
        <v>-</v>
      </c>
      <c r="AC38" s="3" t="str">
        <f>PENGISIAN!GD42</f>
        <v>-</v>
      </c>
      <c r="AD38" s="3" t="str">
        <f>PENGISIAN!GK42</f>
        <v>-</v>
      </c>
      <c r="AE38" s="3" t="str">
        <f>PENGISIAN!GR42</f>
        <v>-</v>
      </c>
      <c r="AF38" s="3" t="str">
        <f>PENGISIAN!GY42</f>
        <v>-</v>
      </c>
      <c r="AG38" s="3" t="str">
        <f>PENGISIAN!HF42</f>
        <v>-</v>
      </c>
      <c r="AH38" s="3" t="str">
        <f>PENGISIAN!HM42</f>
        <v>-</v>
      </c>
      <c r="AI38" s="3">
        <f t="shared" si="13"/>
        <v>0</v>
      </c>
      <c r="AJ38" s="8" t="str">
        <f t="shared" si="14"/>
        <v/>
      </c>
      <c r="AK38" s="9">
        <f t="shared" si="1"/>
        <v>0</v>
      </c>
      <c r="AL38" s="238"/>
      <c r="AM38" s="238"/>
    </row>
    <row r="39" spans="1:39" ht="15" customHeight="1">
      <c r="A39" s="329"/>
      <c r="B39" s="133"/>
      <c r="C39" s="4" t="s">
        <v>53</v>
      </c>
      <c r="D39" s="3" t="str">
        <f>PENGISIAN!K43</f>
        <v>-</v>
      </c>
      <c r="E39" s="3" t="str">
        <f>PENGISIAN!R43</f>
        <v>-</v>
      </c>
      <c r="F39" s="3" t="str">
        <f>PENGISIAN!Y43</f>
        <v>-</v>
      </c>
      <c r="G39" s="3" t="str">
        <f>PENGISIAN!AF43</f>
        <v>-</v>
      </c>
      <c r="H39" s="3" t="str">
        <f>PENGISIAN!AM43</f>
        <v>-</v>
      </c>
      <c r="I39" s="3" t="str">
        <f>PENGISIAN!AT43</f>
        <v>-</v>
      </c>
      <c r="J39" s="3" t="str">
        <f>PENGISIAN!BA43</f>
        <v>-</v>
      </c>
      <c r="K39" s="3" t="str">
        <f>PENGISIAN!BH43</f>
        <v>-</v>
      </c>
      <c r="L39" s="3" t="str">
        <f>PENGISIAN!BO43</f>
        <v>-</v>
      </c>
      <c r="M39" s="3" t="str">
        <f>PENGISIAN!BV43</f>
        <v>-</v>
      </c>
      <c r="N39" s="3" t="str">
        <f>PENGISIAN!CC43</f>
        <v>-</v>
      </c>
      <c r="O39" s="3" t="str">
        <f>PENGISIAN!CJ43</f>
        <v>-</v>
      </c>
      <c r="P39" s="3" t="str">
        <f>PENGISIAN!CQ43</f>
        <v>-</v>
      </c>
      <c r="Q39" s="3" t="str">
        <f>PENGISIAN!CX43</f>
        <v>-</v>
      </c>
      <c r="R39" s="3" t="str">
        <f>PENGISIAN!DE43</f>
        <v>-</v>
      </c>
      <c r="S39" s="3" t="str">
        <f>PENGISIAN!DL43</f>
        <v>-</v>
      </c>
      <c r="T39" s="3" t="str">
        <f>PENGISIAN!DS43</f>
        <v>-</v>
      </c>
      <c r="U39" s="3" t="str">
        <f>PENGISIAN!DZ43</f>
        <v>-</v>
      </c>
      <c r="V39" s="3" t="str">
        <f>PENGISIAN!EG43</f>
        <v>-</v>
      </c>
      <c r="W39" s="3" t="str">
        <f>PENGISIAN!EN43</f>
        <v>-</v>
      </c>
      <c r="X39" s="3" t="str">
        <f>PENGISIAN!EU43</f>
        <v>-</v>
      </c>
      <c r="Y39" s="3" t="str">
        <f>PENGISIAN!FB43</f>
        <v>-</v>
      </c>
      <c r="Z39" s="3" t="str">
        <f>PENGISIAN!FI43</f>
        <v>-</v>
      </c>
      <c r="AA39" s="3" t="str">
        <f>PENGISIAN!FP43</f>
        <v>-</v>
      </c>
      <c r="AB39" s="3" t="str">
        <f>PENGISIAN!FW43</f>
        <v>-</v>
      </c>
      <c r="AC39" s="3" t="str">
        <f>PENGISIAN!GD43</f>
        <v>-</v>
      </c>
      <c r="AD39" s="3" t="str">
        <f>PENGISIAN!GK43</f>
        <v>-</v>
      </c>
      <c r="AE39" s="3" t="str">
        <f>PENGISIAN!GR43</f>
        <v>-</v>
      </c>
      <c r="AF39" s="3" t="str">
        <f>PENGISIAN!GY43</f>
        <v>-</v>
      </c>
      <c r="AG39" s="3" t="str">
        <f>PENGISIAN!HF43</f>
        <v>-</v>
      </c>
      <c r="AH39" s="3" t="str">
        <f>PENGISIAN!HM43</f>
        <v>-</v>
      </c>
      <c r="AI39" s="3">
        <f t="shared" si="13"/>
        <v>0</v>
      </c>
      <c r="AJ39" s="8" t="str">
        <f t="shared" si="14"/>
        <v/>
      </c>
      <c r="AK39" s="9">
        <f t="shared" si="1"/>
        <v>0</v>
      </c>
      <c r="AL39" s="238"/>
      <c r="AM39" s="238"/>
    </row>
    <row r="40" spans="1:39" ht="15" customHeight="1">
      <c r="A40" s="329"/>
      <c r="B40" s="133"/>
      <c r="C40" s="6" t="s">
        <v>248</v>
      </c>
      <c r="D40" s="3" t="str">
        <f>PENGISIAN!K44</f>
        <v>-</v>
      </c>
      <c r="E40" s="3" t="str">
        <f>PENGISIAN!R44</f>
        <v>-</v>
      </c>
      <c r="F40" s="3" t="str">
        <f>PENGISIAN!Y44</f>
        <v>-</v>
      </c>
      <c r="G40" s="3" t="str">
        <f>PENGISIAN!AF44</f>
        <v>-</v>
      </c>
      <c r="H40" s="3" t="str">
        <f>PENGISIAN!AM44</f>
        <v>-</v>
      </c>
      <c r="I40" s="3" t="str">
        <f>PENGISIAN!AT44</f>
        <v>-</v>
      </c>
      <c r="J40" s="3" t="str">
        <f>PENGISIAN!BA44</f>
        <v>-</v>
      </c>
      <c r="K40" s="3" t="str">
        <f>PENGISIAN!BH44</f>
        <v>-</v>
      </c>
      <c r="L40" s="3" t="str">
        <f>PENGISIAN!BO44</f>
        <v>-</v>
      </c>
      <c r="M40" s="3" t="str">
        <f>PENGISIAN!BV44</f>
        <v>-</v>
      </c>
      <c r="N40" s="3" t="str">
        <f>PENGISIAN!CC44</f>
        <v>-</v>
      </c>
      <c r="O40" s="3" t="str">
        <f>PENGISIAN!CJ44</f>
        <v>-</v>
      </c>
      <c r="P40" s="3" t="str">
        <f>PENGISIAN!CQ44</f>
        <v>-</v>
      </c>
      <c r="Q40" s="3" t="str">
        <f>PENGISIAN!CX44</f>
        <v>-</v>
      </c>
      <c r="R40" s="3" t="str">
        <f>PENGISIAN!DE44</f>
        <v>-</v>
      </c>
      <c r="S40" s="3" t="str">
        <f>PENGISIAN!DL44</f>
        <v>-</v>
      </c>
      <c r="T40" s="3" t="str">
        <f>PENGISIAN!DS44</f>
        <v>-</v>
      </c>
      <c r="U40" s="3" t="str">
        <f>PENGISIAN!DZ44</f>
        <v>-</v>
      </c>
      <c r="V40" s="3" t="str">
        <f>PENGISIAN!EG44</f>
        <v>-</v>
      </c>
      <c r="W40" s="3" t="str">
        <f>PENGISIAN!EN44</f>
        <v>-</v>
      </c>
      <c r="X40" s="3" t="str">
        <f>PENGISIAN!EU44</f>
        <v>-</v>
      </c>
      <c r="Y40" s="3" t="str">
        <f>PENGISIAN!FB44</f>
        <v>-</v>
      </c>
      <c r="Z40" s="3" t="str">
        <f>PENGISIAN!FI44</f>
        <v>-</v>
      </c>
      <c r="AA40" s="3" t="str">
        <f>PENGISIAN!FP44</f>
        <v>-</v>
      </c>
      <c r="AB40" s="3" t="str">
        <f>PENGISIAN!FW44</f>
        <v>-</v>
      </c>
      <c r="AC40" s="3" t="str">
        <f>PENGISIAN!GD44</f>
        <v>-</v>
      </c>
      <c r="AD40" s="3" t="str">
        <f>PENGISIAN!GK44</f>
        <v>-</v>
      </c>
      <c r="AE40" s="3" t="str">
        <f>PENGISIAN!GR44</f>
        <v>-</v>
      </c>
      <c r="AF40" s="3" t="str">
        <f>PENGISIAN!GY44</f>
        <v>-</v>
      </c>
      <c r="AG40" s="3" t="str">
        <f>PENGISIAN!HF44</f>
        <v>-</v>
      </c>
      <c r="AH40" s="3" t="str">
        <f>PENGISIAN!HM44</f>
        <v>-</v>
      </c>
      <c r="AI40" s="3">
        <f t="shared" si="13"/>
        <v>0</v>
      </c>
      <c r="AJ40" s="8" t="str">
        <f t="shared" si="14"/>
        <v/>
      </c>
      <c r="AK40" s="9">
        <f t="shared" si="1"/>
        <v>0</v>
      </c>
      <c r="AL40" s="238"/>
      <c r="AM40" s="238"/>
    </row>
    <row r="41" spans="1:39" ht="15" customHeight="1">
      <c r="A41" s="329"/>
      <c r="B41" s="133"/>
      <c r="C41" s="4" t="s">
        <v>55</v>
      </c>
      <c r="D41" s="3" t="str">
        <f>PENGISIAN!K45</f>
        <v>-</v>
      </c>
      <c r="E41" s="3" t="str">
        <f>PENGISIAN!R45</f>
        <v>-</v>
      </c>
      <c r="F41" s="3" t="str">
        <f>PENGISIAN!Y45</f>
        <v>-</v>
      </c>
      <c r="G41" s="3" t="str">
        <f>PENGISIAN!AF45</f>
        <v>-</v>
      </c>
      <c r="H41" s="3" t="str">
        <f>PENGISIAN!AM45</f>
        <v>-</v>
      </c>
      <c r="I41" s="3" t="str">
        <f>PENGISIAN!AT45</f>
        <v>-</v>
      </c>
      <c r="J41" s="3" t="str">
        <f>PENGISIAN!BA45</f>
        <v>-</v>
      </c>
      <c r="K41" s="3" t="str">
        <f>PENGISIAN!BH45</f>
        <v>-</v>
      </c>
      <c r="L41" s="3" t="str">
        <f>PENGISIAN!BO45</f>
        <v>-</v>
      </c>
      <c r="M41" s="3" t="str">
        <f>PENGISIAN!BV45</f>
        <v>-</v>
      </c>
      <c r="N41" s="3" t="str">
        <f>PENGISIAN!CC45</f>
        <v>-</v>
      </c>
      <c r="O41" s="3" t="str">
        <f>PENGISIAN!CJ45</f>
        <v>-</v>
      </c>
      <c r="P41" s="3" t="str">
        <f>PENGISIAN!CQ45</f>
        <v>-</v>
      </c>
      <c r="Q41" s="3" t="str">
        <f>PENGISIAN!CX45</f>
        <v>-</v>
      </c>
      <c r="R41" s="3" t="str">
        <f>PENGISIAN!DE45</f>
        <v>-</v>
      </c>
      <c r="S41" s="3" t="str">
        <f>PENGISIAN!DL45</f>
        <v>-</v>
      </c>
      <c r="T41" s="3" t="str">
        <f>PENGISIAN!DS45</f>
        <v>-</v>
      </c>
      <c r="U41" s="3" t="str">
        <f>PENGISIAN!DZ45</f>
        <v>-</v>
      </c>
      <c r="V41" s="3" t="str">
        <f>PENGISIAN!EG45</f>
        <v>-</v>
      </c>
      <c r="W41" s="3" t="str">
        <f>PENGISIAN!EN45</f>
        <v>-</v>
      </c>
      <c r="X41" s="3" t="str">
        <f>PENGISIAN!EU45</f>
        <v>-</v>
      </c>
      <c r="Y41" s="3" t="str">
        <f>PENGISIAN!FB45</f>
        <v>-</v>
      </c>
      <c r="Z41" s="3" t="str">
        <f>PENGISIAN!FI45</f>
        <v>-</v>
      </c>
      <c r="AA41" s="3" t="str">
        <f>PENGISIAN!FP45</f>
        <v>-</v>
      </c>
      <c r="AB41" s="3" t="str">
        <f>PENGISIAN!FW45</f>
        <v>-</v>
      </c>
      <c r="AC41" s="3" t="str">
        <f>PENGISIAN!GD45</f>
        <v>-</v>
      </c>
      <c r="AD41" s="3" t="str">
        <f>PENGISIAN!GK45</f>
        <v>-</v>
      </c>
      <c r="AE41" s="3" t="str">
        <f>PENGISIAN!GR45</f>
        <v>-</v>
      </c>
      <c r="AF41" s="3" t="str">
        <f>PENGISIAN!GY45</f>
        <v>-</v>
      </c>
      <c r="AG41" s="3" t="str">
        <f>PENGISIAN!HF45</f>
        <v>-</v>
      </c>
      <c r="AH41" s="3" t="str">
        <f>PENGISIAN!HM45</f>
        <v>-</v>
      </c>
      <c r="AI41" s="3">
        <f t="shared" si="13"/>
        <v>0</v>
      </c>
      <c r="AJ41" s="8" t="str">
        <f t="shared" si="14"/>
        <v/>
      </c>
      <c r="AK41" s="127"/>
      <c r="AL41" s="238"/>
      <c r="AM41" s="238"/>
    </row>
    <row r="42" spans="1:39" s="128" customFormat="1" ht="15" customHeight="1">
      <c r="A42" s="329"/>
      <c r="B42" s="134"/>
      <c r="C42" s="114" t="s">
        <v>247</v>
      </c>
      <c r="D42" s="116">
        <f t="shared" ref="D42:AH42" si="15">SUM(D33:D41)</f>
        <v>0</v>
      </c>
      <c r="E42" s="116">
        <f t="shared" si="15"/>
        <v>231</v>
      </c>
      <c r="F42" s="116">
        <f t="shared" si="15"/>
        <v>195</v>
      </c>
      <c r="G42" s="116">
        <f t="shared" si="15"/>
        <v>0</v>
      </c>
      <c r="H42" s="116">
        <f t="shared" si="15"/>
        <v>135</v>
      </c>
      <c r="I42" s="116">
        <f t="shared" si="15"/>
        <v>0</v>
      </c>
      <c r="J42" s="116">
        <f t="shared" si="15"/>
        <v>0</v>
      </c>
      <c r="K42" s="116">
        <f t="shared" si="15"/>
        <v>0</v>
      </c>
      <c r="L42" s="116">
        <f t="shared" si="15"/>
        <v>0</v>
      </c>
      <c r="M42" s="116">
        <f t="shared" si="15"/>
        <v>0</v>
      </c>
      <c r="N42" s="116">
        <f t="shared" si="15"/>
        <v>0</v>
      </c>
      <c r="O42" s="116">
        <f t="shared" si="15"/>
        <v>0</v>
      </c>
      <c r="P42" s="116">
        <f t="shared" si="15"/>
        <v>0</v>
      </c>
      <c r="Q42" s="116">
        <f t="shared" si="15"/>
        <v>0</v>
      </c>
      <c r="R42" s="116">
        <f t="shared" si="15"/>
        <v>0</v>
      </c>
      <c r="S42" s="116">
        <f t="shared" si="15"/>
        <v>0</v>
      </c>
      <c r="T42" s="116">
        <f t="shared" si="15"/>
        <v>0</v>
      </c>
      <c r="U42" s="116">
        <f t="shared" si="15"/>
        <v>0</v>
      </c>
      <c r="V42" s="116">
        <f t="shared" si="15"/>
        <v>0</v>
      </c>
      <c r="W42" s="116">
        <f t="shared" si="15"/>
        <v>0</v>
      </c>
      <c r="X42" s="116">
        <f t="shared" si="15"/>
        <v>0</v>
      </c>
      <c r="Y42" s="116">
        <f t="shared" si="15"/>
        <v>0</v>
      </c>
      <c r="Z42" s="116">
        <f t="shared" si="15"/>
        <v>0</v>
      </c>
      <c r="AA42" s="116">
        <f t="shared" si="15"/>
        <v>0</v>
      </c>
      <c r="AB42" s="116">
        <f t="shared" si="15"/>
        <v>0</v>
      </c>
      <c r="AC42" s="116">
        <f t="shared" si="15"/>
        <v>0</v>
      </c>
      <c r="AD42" s="116">
        <f t="shared" si="15"/>
        <v>0</v>
      </c>
      <c r="AE42" s="116">
        <f t="shared" si="15"/>
        <v>0</v>
      </c>
      <c r="AF42" s="116">
        <f t="shared" si="15"/>
        <v>0</v>
      </c>
      <c r="AG42" s="116">
        <f t="shared" si="15"/>
        <v>0</v>
      </c>
      <c r="AH42" s="116">
        <f t="shared" si="15"/>
        <v>0</v>
      </c>
      <c r="AI42" s="116">
        <f t="shared" ref="AI42:AI53" si="16">SUM(D42:AH42)</f>
        <v>561</v>
      </c>
      <c r="AJ42" s="117">
        <f>SUM(AJ33:AJ41)</f>
        <v>348</v>
      </c>
      <c r="AK42" s="118">
        <f t="shared" ref="AK42:AK63" si="17">IFERROR(AI42/$AI$192,"")</f>
        <v>1.0608725251035343E-2</v>
      </c>
      <c r="AM42" s="152">
        <f>SUM(AI33:AI41)</f>
        <v>561</v>
      </c>
    </row>
    <row r="43" spans="1:39" ht="15" customHeight="1">
      <c r="A43" s="329"/>
      <c r="B43" s="264" t="s">
        <v>56</v>
      </c>
      <c r="C43" s="4" t="s">
        <v>57</v>
      </c>
      <c r="D43" s="3" t="str">
        <f>PENGISIAN!K47</f>
        <v>-</v>
      </c>
      <c r="E43" s="3" t="str">
        <f>PENGISIAN!R47</f>
        <v>-</v>
      </c>
      <c r="F43" s="3" t="str">
        <f>PENGISIAN!Y47</f>
        <v>-</v>
      </c>
      <c r="G43" s="3" t="str">
        <f>PENGISIAN!AF47</f>
        <v>-</v>
      </c>
      <c r="H43" s="3" t="str">
        <f>PENGISIAN!AM47</f>
        <v>-</v>
      </c>
      <c r="I43" s="3" t="str">
        <f>PENGISIAN!AT47</f>
        <v>-</v>
      </c>
      <c r="J43" s="3" t="str">
        <f>PENGISIAN!BA47</f>
        <v>-</v>
      </c>
      <c r="K43" s="3" t="str">
        <f>PENGISIAN!BH47</f>
        <v>-</v>
      </c>
      <c r="L43" s="3" t="str">
        <f>PENGISIAN!BO47</f>
        <v>-</v>
      </c>
      <c r="M43" s="3" t="str">
        <f>PENGISIAN!BV47</f>
        <v>-</v>
      </c>
      <c r="N43" s="3" t="str">
        <f>PENGISIAN!CC47</f>
        <v>-</v>
      </c>
      <c r="O43" s="3" t="str">
        <f>PENGISIAN!CJ47</f>
        <v>-</v>
      </c>
      <c r="P43" s="3" t="str">
        <f>PENGISIAN!CQ47</f>
        <v>-</v>
      </c>
      <c r="Q43" s="3" t="str">
        <f>PENGISIAN!CX47</f>
        <v>-</v>
      </c>
      <c r="R43" s="3" t="str">
        <f>PENGISIAN!DE47</f>
        <v>-</v>
      </c>
      <c r="S43" s="3" t="str">
        <f>PENGISIAN!DL47</f>
        <v>-</v>
      </c>
      <c r="T43" s="3" t="str">
        <f>PENGISIAN!DS47</f>
        <v>-</v>
      </c>
      <c r="U43" s="3" t="str">
        <f>PENGISIAN!DZ47</f>
        <v>-</v>
      </c>
      <c r="V43" s="3" t="str">
        <f>PENGISIAN!EG47</f>
        <v>-</v>
      </c>
      <c r="W43" s="3" t="str">
        <f>PENGISIAN!EN47</f>
        <v>-</v>
      </c>
      <c r="X43" s="3" t="str">
        <f>PENGISIAN!EU47</f>
        <v>-</v>
      </c>
      <c r="Y43" s="3" t="str">
        <f>PENGISIAN!FB47</f>
        <v>-</v>
      </c>
      <c r="Z43" s="3" t="str">
        <f>PENGISIAN!FI47</f>
        <v>-</v>
      </c>
      <c r="AA43" s="3" t="str">
        <f>PENGISIAN!FP47</f>
        <v>-</v>
      </c>
      <c r="AB43" s="3" t="str">
        <f>PENGISIAN!FW47</f>
        <v>-</v>
      </c>
      <c r="AC43" s="3" t="str">
        <f>PENGISIAN!GD47</f>
        <v>-</v>
      </c>
      <c r="AD43" s="3" t="str">
        <f>PENGISIAN!GK47</f>
        <v>-</v>
      </c>
      <c r="AE43" s="3" t="str">
        <f>PENGISIAN!GR47</f>
        <v>-</v>
      </c>
      <c r="AF43" s="3" t="str">
        <f>PENGISIAN!GY47</f>
        <v>-</v>
      </c>
      <c r="AG43" s="3" t="str">
        <f>PENGISIAN!HF47</f>
        <v>-</v>
      </c>
      <c r="AH43" s="3" t="str">
        <f>PENGISIAN!HM47</f>
        <v>-</v>
      </c>
      <c r="AI43" s="3">
        <f t="shared" si="16"/>
        <v>0</v>
      </c>
      <c r="AJ43" s="8" t="str">
        <f>IFERROR(AVERAGE(D43:AH43),"")</f>
        <v/>
      </c>
      <c r="AK43" s="9">
        <f t="shared" si="17"/>
        <v>0</v>
      </c>
      <c r="AL43" s="238"/>
      <c r="AM43" s="238"/>
    </row>
    <row r="44" spans="1:39" ht="15" customHeight="1">
      <c r="A44" s="329"/>
      <c r="B44" s="329"/>
      <c r="C44" s="4" t="s">
        <v>58</v>
      </c>
      <c r="D44" s="3" t="str">
        <f>PENGISIAN!K48</f>
        <v>-</v>
      </c>
      <c r="E44" s="3" t="str">
        <f>PENGISIAN!R48</f>
        <v>-</v>
      </c>
      <c r="F44" s="3" t="str">
        <f>PENGISIAN!Y48</f>
        <v>-</v>
      </c>
      <c r="G44" s="3" t="str">
        <f>PENGISIAN!AF48</f>
        <v>-</v>
      </c>
      <c r="H44" s="3" t="str">
        <f>PENGISIAN!AM48</f>
        <v>-</v>
      </c>
      <c r="I44" s="3" t="str">
        <f>PENGISIAN!AT48</f>
        <v>-</v>
      </c>
      <c r="J44" s="3" t="str">
        <f>PENGISIAN!BA48</f>
        <v>-</v>
      </c>
      <c r="K44" s="3" t="str">
        <f>PENGISIAN!BH48</f>
        <v>-</v>
      </c>
      <c r="L44" s="3" t="str">
        <f>PENGISIAN!BO48</f>
        <v>-</v>
      </c>
      <c r="M44" s="3" t="str">
        <f>PENGISIAN!BV48</f>
        <v>-</v>
      </c>
      <c r="N44" s="3" t="str">
        <f>PENGISIAN!CC48</f>
        <v>-</v>
      </c>
      <c r="O44" s="3" t="str">
        <f>PENGISIAN!CJ48</f>
        <v>-</v>
      </c>
      <c r="P44" s="3" t="str">
        <f>PENGISIAN!CQ48</f>
        <v>-</v>
      </c>
      <c r="Q44" s="3" t="str">
        <f>PENGISIAN!CX48</f>
        <v>-</v>
      </c>
      <c r="R44" s="3" t="str">
        <f>PENGISIAN!DE48</f>
        <v>-</v>
      </c>
      <c r="S44" s="3" t="str">
        <f>PENGISIAN!DL48</f>
        <v>-</v>
      </c>
      <c r="T44" s="3" t="str">
        <f>PENGISIAN!DS48</f>
        <v>-</v>
      </c>
      <c r="U44" s="3" t="str">
        <f>PENGISIAN!DZ48</f>
        <v>-</v>
      </c>
      <c r="V44" s="3" t="str">
        <f>PENGISIAN!EG48</f>
        <v>-</v>
      </c>
      <c r="W44" s="3" t="str">
        <f>PENGISIAN!EN48</f>
        <v>-</v>
      </c>
      <c r="X44" s="3" t="str">
        <f>PENGISIAN!EU48</f>
        <v>-</v>
      </c>
      <c r="Y44" s="3" t="str">
        <f>PENGISIAN!FB48</f>
        <v>-</v>
      </c>
      <c r="Z44" s="3" t="str">
        <f>PENGISIAN!FI48</f>
        <v>-</v>
      </c>
      <c r="AA44" s="3" t="str">
        <f>PENGISIAN!FP48</f>
        <v>-</v>
      </c>
      <c r="AB44" s="3" t="str">
        <f>PENGISIAN!FW48</f>
        <v>-</v>
      </c>
      <c r="AC44" s="3" t="str">
        <f>PENGISIAN!GD48</f>
        <v>-</v>
      </c>
      <c r="AD44" s="3" t="str">
        <f>PENGISIAN!GK48</f>
        <v>-</v>
      </c>
      <c r="AE44" s="3" t="str">
        <f>PENGISIAN!GR48</f>
        <v>-</v>
      </c>
      <c r="AF44" s="3" t="str">
        <f>PENGISIAN!GY48</f>
        <v>-</v>
      </c>
      <c r="AG44" s="3" t="str">
        <f>PENGISIAN!HF48</f>
        <v>-</v>
      </c>
      <c r="AH44" s="3" t="str">
        <f>PENGISIAN!HM48</f>
        <v>-</v>
      </c>
      <c r="AI44" s="3">
        <f t="shared" si="16"/>
        <v>0</v>
      </c>
      <c r="AJ44" s="8" t="str">
        <f t="shared" ref="AJ44:AJ46" si="18">IFERROR(AVERAGE(D44:AH44),"")</f>
        <v/>
      </c>
      <c r="AK44" s="9">
        <f t="shared" si="17"/>
        <v>0</v>
      </c>
      <c r="AL44" s="238"/>
      <c r="AM44" s="238"/>
    </row>
    <row r="45" spans="1:39" ht="15" customHeight="1">
      <c r="A45" s="329"/>
      <c r="B45" s="329"/>
      <c r="C45" s="4" t="s">
        <v>59</v>
      </c>
      <c r="D45" s="3" t="str">
        <f>PENGISIAN!K49</f>
        <v>-</v>
      </c>
      <c r="E45" s="3" t="str">
        <f>PENGISIAN!R49</f>
        <v>-</v>
      </c>
      <c r="F45" s="3" t="str">
        <f>PENGISIAN!Y49</f>
        <v>-</v>
      </c>
      <c r="G45" s="3" t="str">
        <f>PENGISIAN!AF49</f>
        <v>-</v>
      </c>
      <c r="H45" s="3" t="str">
        <f>PENGISIAN!AM49</f>
        <v>-</v>
      </c>
      <c r="I45" s="3" t="str">
        <f>PENGISIAN!AT49</f>
        <v>-</v>
      </c>
      <c r="J45" s="3" t="str">
        <f>PENGISIAN!BA49</f>
        <v>-</v>
      </c>
      <c r="K45" s="3" t="str">
        <f>PENGISIAN!BH49</f>
        <v>-</v>
      </c>
      <c r="L45" s="3" t="str">
        <f>PENGISIAN!BO49</f>
        <v>-</v>
      </c>
      <c r="M45" s="3" t="str">
        <f>PENGISIAN!BV49</f>
        <v>-</v>
      </c>
      <c r="N45" s="3" t="str">
        <f>PENGISIAN!CC49</f>
        <v>-</v>
      </c>
      <c r="O45" s="3" t="str">
        <f>PENGISIAN!CJ49</f>
        <v>-</v>
      </c>
      <c r="P45" s="3" t="str">
        <f>PENGISIAN!CQ49</f>
        <v>-</v>
      </c>
      <c r="Q45" s="3" t="str">
        <f>PENGISIAN!CX49</f>
        <v>-</v>
      </c>
      <c r="R45" s="3" t="str">
        <f>PENGISIAN!DE49</f>
        <v>-</v>
      </c>
      <c r="S45" s="3" t="str">
        <f>PENGISIAN!DL49</f>
        <v>-</v>
      </c>
      <c r="T45" s="3" t="str">
        <f>PENGISIAN!DS49</f>
        <v>-</v>
      </c>
      <c r="U45" s="3" t="str">
        <f>PENGISIAN!DZ49</f>
        <v>-</v>
      </c>
      <c r="V45" s="3" t="str">
        <f>PENGISIAN!EG49</f>
        <v>-</v>
      </c>
      <c r="W45" s="3" t="str">
        <f>PENGISIAN!EN49</f>
        <v>-</v>
      </c>
      <c r="X45" s="3" t="str">
        <f>PENGISIAN!EU49</f>
        <v>-</v>
      </c>
      <c r="Y45" s="3" t="str">
        <f>PENGISIAN!FB49</f>
        <v>-</v>
      </c>
      <c r="Z45" s="3" t="str">
        <f>PENGISIAN!FI49</f>
        <v>-</v>
      </c>
      <c r="AA45" s="3" t="str">
        <f>PENGISIAN!FP49</f>
        <v>-</v>
      </c>
      <c r="AB45" s="3" t="str">
        <f>PENGISIAN!FW49</f>
        <v>-</v>
      </c>
      <c r="AC45" s="3" t="str">
        <f>PENGISIAN!GD49</f>
        <v>-</v>
      </c>
      <c r="AD45" s="3" t="str">
        <f>PENGISIAN!GK49</f>
        <v>-</v>
      </c>
      <c r="AE45" s="3" t="str">
        <f>PENGISIAN!GR49</f>
        <v>-</v>
      </c>
      <c r="AF45" s="3" t="str">
        <f>PENGISIAN!GY49</f>
        <v>-</v>
      </c>
      <c r="AG45" s="3" t="str">
        <f>PENGISIAN!HF49</f>
        <v>-</v>
      </c>
      <c r="AH45" s="3" t="str">
        <f>PENGISIAN!HM49</f>
        <v>-</v>
      </c>
      <c r="AI45" s="3">
        <f t="shared" si="16"/>
        <v>0</v>
      </c>
      <c r="AJ45" s="8" t="str">
        <f t="shared" si="18"/>
        <v/>
      </c>
      <c r="AK45" s="9">
        <f t="shared" si="17"/>
        <v>0</v>
      </c>
      <c r="AL45" s="238"/>
      <c r="AM45" s="238"/>
    </row>
    <row r="46" spans="1:39" ht="15" customHeight="1">
      <c r="A46" s="329"/>
      <c r="B46" s="329"/>
      <c r="C46" s="4" t="s">
        <v>60</v>
      </c>
      <c r="D46" s="3" t="str">
        <f>PENGISIAN!K50</f>
        <v>-</v>
      </c>
      <c r="E46" s="3" t="str">
        <f>PENGISIAN!R50</f>
        <v>-</v>
      </c>
      <c r="F46" s="3" t="str">
        <f>PENGISIAN!Y50</f>
        <v>-</v>
      </c>
      <c r="G46" s="3" t="str">
        <f>PENGISIAN!AF50</f>
        <v>-</v>
      </c>
      <c r="H46" s="3" t="str">
        <f>PENGISIAN!AM50</f>
        <v>-</v>
      </c>
      <c r="I46" s="3" t="str">
        <f>PENGISIAN!AT50</f>
        <v>-</v>
      </c>
      <c r="J46" s="3" t="str">
        <f>PENGISIAN!BA50</f>
        <v>-</v>
      </c>
      <c r="K46" s="3" t="str">
        <f>PENGISIAN!BH50</f>
        <v>-</v>
      </c>
      <c r="L46" s="3" t="str">
        <f>PENGISIAN!BO50</f>
        <v>-</v>
      </c>
      <c r="M46" s="3" t="str">
        <f>PENGISIAN!BV50</f>
        <v>-</v>
      </c>
      <c r="N46" s="3" t="str">
        <f>PENGISIAN!CC50</f>
        <v>-</v>
      </c>
      <c r="O46" s="3" t="str">
        <f>PENGISIAN!CJ50</f>
        <v>-</v>
      </c>
      <c r="P46" s="3" t="str">
        <f>PENGISIAN!CQ50</f>
        <v>-</v>
      </c>
      <c r="Q46" s="3" t="str">
        <f>PENGISIAN!CX50</f>
        <v>-</v>
      </c>
      <c r="R46" s="3" t="str">
        <f>PENGISIAN!DE50</f>
        <v>-</v>
      </c>
      <c r="S46" s="3" t="str">
        <f>PENGISIAN!DL50</f>
        <v>-</v>
      </c>
      <c r="T46" s="3" t="str">
        <f>PENGISIAN!DS50</f>
        <v>-</v>
      </c>
      <c r="U46" s="3" t="str">
        <f>PENGISIAN!DZ50</f>
        <v>-</v>
      </c>
      <c r="V46" s="3" t="str">
        <f>PENGISIAN!EG50</f>
        <v>-</v>
      </c>
      <c r="W46" s="3" t="str">
        <f>PENGISIAN!EN50</f>
        <v>-</v>
      </c>
      <c r="X46" s="3" t="str">
        <f>PENGISIAN!EU50</f>
        <v>-</v>
      </c>
      <c r="Y46" s="3" t="str">
        <f>PENGISIAN!FB50</f>
        <v>-</v>
      </c>
      <c r="Z46" s="3" t="str">
        <f>PENGISIAN!FI50</f>
        <v>-</v>
      </c>
      <c r="AA46" s="3" t="str">
        <f>PENGISIAN!FP50</f>
        <v>-</v>
      </c>
      <c r="AB46" s="3" t="str">
        <f>PENGISIAN!FW50</f>
        <v>-</v>
      </c>
      <c r="AC46" s="3" t="str">
        <f>PENGISIAN!GD50</f>
        <v>-</v>
      </c>
      <c r="AD46" s="3" t="str">
        <f>PENGISIAN!GK50</f>
        <v>-</v>
      </c>
      <c r="AE46" s="3" t="str">
        <f>PENGISIAN!GR50</f>
        <v>-</v>
      </c>
      <c r="AF46" s="3" t="str">
        <f>PENGISIAN!GY50</f>
        <v>-</v>
      </c>
      <c r="AG46" s="3" t="str">
        <f>PENGISIAN!HF50</f>
        <v>-</v>
      </c>
      <c r="AH46" s="3" t="str">
        <f>PENGISIAN!HM50</f>
        <v>-</v>
      </c>
      <c r="AI46" s="3">
        <f t="shared" si="16"/>
        <v>0</v>
      </c>
      <c r="AJ46" s="8" t="str">
        <f t="shared" si="18"/>
        <v/>
      </c>
      <c r="AK46" s="9">
        <f t="shared" si="17"/>
        <v>0</v>
      </c>
      <c r="AL46" s="238"/>
      <c r="AM46" s="238"/>
    </row>
    <row r="47" spans="1:39" s="128" customFormat="1" ht="15" customHeight="1">
      <c r="A47" s="329"/>
      <c r="B47" s="330"/>
      <c r="C47" s="114" t="s">
        <v>247</v>
      </c>
      <c r="D47" s="116">
        <f t="shared" ref="D47:AH47" si="19">SUM(D43:D46)</f>
        <v>0</v>
      </c>
      <c r="E47" s="116">
        <f t="shared" si="19"/>
        <v>0</v>
      </c>
      <c r="F47" s="116">
        <f t="shared" si="19"/>
        <v>0</v>
      </c>
      <c r="G47" s="116">
        <f t="shared" si="19"/>
        <v>0</v>
      </c>
      <c r="H47" s="116">
        <f t="shared" si="19"/>
        <v>0</v>
      </c>
      <c r="I47" s="116">
        <f t="shared" si="19"/>
        <v>0</v>
      </c>
      <c r="J47" s="116">
        <f t="shared" si="19"/>
        <v>0</v>
      </c>
      <c r="K47" s="116">
        <f t="shared" si="19"/>
        <v>0</v>
      </c>
      <c r="L47" s="116">
        <f t="shared" si="19"/>
        <v>0</v>
      </c>
      <c r="M47" s="116">
        <f t="shared" si="19"/>
        <v>0</v>
      </c>
      <c r="N47" s="116">
        <f t="shared" si="19"/>
        <v>0</v>
      </c>
      <c r="O47" s="116">
        <f t="shared" si="19"/>
        <v>0</v>
      </c>
      <c r="P47" s="116">
        <f t="shared" si="19"/>
        <v>0</v>
      </c>
      <c r="Q47" s="116">
        <f t="shared" si="19"/>
        <v>0</v>
      </c>
      <c r="R47" s="116">
        <f t="shared" si="19"/>
        <v>0</v>
      </c>
      <c r="S47" s="116">
        <f t="shared" si="19"/>
        <v>0</v>
      </c>
      <c r="T47" s="116">
        <f t="shared" si="19"/>
        <v>0</v>
      </c>
      <c r="U47" s="116">
        <f t="shared" si="19"/>
        <v>0</v>
      </c>
      <c r="V47" s="116">
        <f t="shared" si="19"/>
        <v>0</v>
      </c>
      <c r="W47" s="116">
        <f t="shared" si="19"/>
        <v>0</v>
      </c>
      <c r="X47" s="116">
        <f t="shared" si="19"/>
        <v>0</v>
      </c>
      <c r="Y47" s="116">
        <f t="shared" si="19"/>
        <v>0</v>
      </c>
      <c r="Z47" s="116">
        <f t="shared" si="19"/>
        <v>0</v>
      </c>
      <c r="AA47" s="116">
        <f t="shared" si="19"/>
        <v>0</v>
      </c>
      <c r="AB47" s="116">
        <f t="shared" si="19"/>
        <v>0</v>
      </c>
      <c r="AC47" s="116">
        <f t="shared" si="19"/>
        <v>0</v>
      </c>
      <c r="AD47" s="116">
        <f t="shared" si="19"/>
        <v>0</v>
      </c>
      <c r="AE47" s="116">
        <f t="shared" si="19"/>
        <v>0</v>
      </c>
      <c r="AF47" s="116">
        <f t="shared" si="19"/>
        <v>0</v>
      </c>
      <c r="AG47" s="116">
        <f t="shared" si="19"/>
        <v>0</v>
      </c>
      <c r="AH47" s="116">
        <f t="shared" si="19"/>
        <v>0</v>
      </c>
      <c r="AI47" s="116">
        <f t="shared" si="16"/>
        <v>0</v>
      </c>
      <c r="AJ47" s="117">
        <f>SUM(AJ42:AJ46)</f>
        <v>348</v>
      </c>
      <c r="AK47" s="118">
        <f t="shared" si="17"/>
        <v>0</v>
      </c>
      <c r="AM47" s="152">
        <f>SUM(AI43:AI46)</f>
        <v>0</v>
      </c>
    </row>
    <row r="48" spans="1:39" ht="15" customHeight="1">
      <c r="A48" s="329"/>
      <c r="B48" s="265" t="s">
        <v>61</v>
      </c>
      <c r="C48" s="4" t="s">
        <v>62</v>
      </c>
      <c r="D48" s="3" t="str">
        <f>PENGISIAN!K52</f>
        <v>-</v>
      </c>
      <c r="E48" s="3" t="str">
        <f>PENGISIAN!R52</f>
        <v>-</v>
      </c>
      <c r="F48" s="3" t="str">
        <f>PENGISIAN!Y52</f>
        <v>-</v>
      </c>
      <c r="G48" s="3" t="str">
        <f>PENGISIAN!AF52</f>
        <v>-</v>
      </c>
      <c r="H48" s="3" t="str">
        <f>PENGISIAN!AM52</f>
        <v>-</v>
      </c>
      <c r="I48" s="3" t="str">
        <f>PENGISIAN!AT52</f>
        <v>-</v>
      </c>
      <c r="J48" s="3" t="str">
        <f>PENGISIAN!BA52</f>
        <v>-</v>
      </c>
      <c r="K48" s="3" t="str">
        <f>PENGISIAN!BH52</f>
        <v>-</v>
      </c>
      <c r="L48" s="3" t="str">
        <f>PENGISIAN!BO52</f>
        <v>-</v>
      </c>
      <c r="M48" s="3" t="str">
        <f>PENGISIAN!BV52</f>
        <v>-</v>
      </c>
      <c r="N48" s="3" t="str">
        <f>PENGISIAN!CC52</f>
        <v>-</v>
      </c>
      <c r="O48" s="3" t="str">
        <f>PENGISIAN!CJ52</f>
        <v>-</v>
      </c>
      <c r="P48" s="3" t="str">
        <f>PENGISIAN!CQ52</f>
        <v>-</v>
      </c>
      <c r="Q48" s="3" t="str">
        <f>PENGISIAN!CX52</f>
        <v>-</v>
      </c>
      <c r="R48" s="3" t="str">
        <f>PENGISIAN!DE52</f>
        <v>-</v>
      </c>
      <c r="S48" s="3" t="str">
        <f>PENGISIAN!DL52</f>
        <v>-</v>
      </c>
      <c r="T48" s="3" t="str">
        <f>PENGISIAN!DS52</f>
        <v>-</v>
      </c>
      <c r="U48" s="3" t="str">
        <f>PENGISIAN!DZ52</f>
        <v>-</v>
      </c>
      <c r="V48" s="3" t="str">
        <f>PENGISIAN!EG52</f>
        <v>-</v>
      </c>
      <c r="W48" s="3" t="str">
        <f>PENGISIAN!EN52</f>
        <v>-</v>
      </c>
      <c r="X48" s="3" t="str">
        <f>PENGISIAN!EU52</f>
        <v>-</v>
      </c>
      <c r="Y48" s="3" t="str">
        <f>PENGISIAN!FB52</f>
        <v>-</v>
      </c>
      <c r="Z48" s="3" t="str">
        <f>PENGISIAN!FI52</f>
        <v>-</v>
      </c>
      <c r="AA48" s="3" t="str">
        <f>PENGISIAN!FP52</f>
        <v>-</v>
      </c>
      <c r="AB48" s="3" t="str">
        <f>PENGISIAN!FW52</f>
        <v>-</v>
      </c>
      <c r="AC48" s="3" t="str">
        <f>PENGISIAN!GD52</f>
        <v>-</v>
      </c>
      <c r="AD48" s="3" t="str">
        <f>PENGISIAN!GK52</f>
        <v>-</v>
      </c>
      <c r="AE48" s="3" t="str">
        <f>PENGISIAN!GR52</f>
        <v>-</v>
      </c>
      <c r="AF48" s="3" t="str">
        <f>PENGISIAN!GY52</f>
        <v>-</v>
      </c>
      <c r="AG48" s="3" t="str">
        <f>PENGISIAN!HF52</f>
        <v>-</v>
      </c>
      <c r="AH48" s="3" t="str">
        <f>PENGISIAN!HM52</f>
        <v>-</v>
      </c>
      <c r="AI48" s="3">
        <f t="shared" si="16"/>
        <v>0</v>
      </c>
      <c r="AJ48" s="8" t="str">
        <f>IFERROR(AVERAGE(D48:AH48),"")</f>
        <v/>
      </c>
      <c r="AK48" s="9">
        <f t="shared" si="17"/>
        <v>0</v>
      </c>
      <c r="AL48" s="238"/>
      <c r="AM48" s="238"/>
    </row>
    <row r="49" spans="1:39" ht="15" customHeight="1">
      <c r="A49" s="329"/>
      <c r="B49" s="329"/>
      <c r="C49" s="4" t="s">
        <v>63</v>
      </c>
      <c r="D49" s="3" t="str">
        <f>PENGISIAN!K53</f>
        <v>-</v>
      </c>
      <c r="E49" s="3" t="str">
        <f>PENGISIAN!R53</f>
        <v>-</v>
      </c>
      <c r="F49" s="3" t="str">
        <f>PENGISIAN!Y53</f>
        <v>-</v>
      </c>
      <c r="G49" s="3" t="str">
        <f>PENGISIAN!AF53</f>
        <v>-</v>
      </c>
      <c r="H49" s="3" t="str">
        <f>PENGISIAN!AM53</f>
        <v>-</v>
      </c>
      <c r="I49" s="3" t="str">
        <f>PENGISIAN!AT53</f>
        <v>-</v>
      </c>
      <c r="J49" s="3" t="str">
        <f>PENGISIAN!BA53</f>
        <v>-</v>
      </c>
      <c r="K49" s="3" t="str">
        <f>PENGISIAN!BH53</f>
        <v>-</v>
      </c>
      <c r="L49" s="3" t="str">
        <f>PENGISIAN!BO53</f>
        <v>-</v>
      </c>
      <c r="M49" s="3" t="str">
        <f>PENGISIAN!BV53</f>
        <v>-</v>
      </c>
      <c r="N49" s="3" t="str">
        <f>PENGISIAN!CC53</f>
        <v>-</v>
      </c>
      <c r="O49" s="3" t="str">
        <f>PENGISIAN!CJ53</f>
        <v>-</v>
      </c>
      <c r="P49" s="3" t="str">
        <f>PENGISIAN!CQ53</f>
        <v>-</v>
      </c>
      <c r="Q49" s="3" t="str">
        <f>PENGISIAN!CX53</f>
        <v>-</v>
      </c>
      <c r="R49" s="3" t="str">
        <f>PENGISIAN!DE53</f>
        <v>-</v>
      </c>
      <c r="S49" s="3" t="str">
        <f>PENGISIAN!DL53</f>
        <v>-</v>
      </c>
      <c r="T49" s="3" t="str">
        <f>PENGISIAN!DS53</f>
        <v>-</v>
      </c>
      <c r="U49" s="3" t="str">
        <f>PENGISIAN!DZ53</f>
        <v>-</v>
      </c>
      <c r="V49" s="3" t="str">
        <f>PENGISIAN!EG53</f>
        <v>-</v>
      </c>
      <c r="W49" s="3" t="str">
        <f>PENGISIAN!EN53</f>
        <v>-</v>
      </c>
      <c r="X49" s="3" t="str">
        <f>PENGISIAN!EU53</f>
        <v>-</v>
      </c>
      <c r="Y49" s="3" t="str">
        <f>PENGISIAN!FB53</f>
        <v>-</v>
      </c>
      <c r="Z49" s="3" t="str">
        <f>PENGISIAN!FI53</f>
        <v>-</v>
      </c>
      <c r="AA49" s="3" t="str">
        <f>PENGISIAN!FP53</f>
        <v>-</v>
      </c>
      <c r="AB49" s="3" t="str">
        <f>PENGISIAN!FW53</f>
        <v>-</v>
      </c>
      <c r="AC49" s="3" t="str">
        <f>PENGISIAN!GD53</f>
        <v>-</v>
      </c>
      <c r="AD49" s="3" t="str">
        <f>PENGISIAN!GK53</f>
        <v>-</v>
      </c>
      <c r="AE49" s="3" t="str">
        <f>PENGISIAN!GR53</f>
        <v>-</v>
      </c>
      <c r="AF49" s="3" t="str">
        <f>PENGISIAN!GY53</f>
        <v>-</v>
      </c>
      <c r="AG49" s="3" t="str">
        <f>PENGISIAN!HF53</f>
        <v>-</v>
      </c>
      <c r="AH49" s="3" t="str">
        <f>PENGISIAN!HM53</f>
        <v>-</v>
      </c>
      <c r="AI49" s="3">
        <f t="shared" si="16"/>
        <v>0</v>
      </c>
      <c r="AJ49" s="8" t="str">
        <f t="shared" ref="AJ49:AJ52" si="20">IFERROR(AVERAGE(D49:AH49),"")</f>
        <v/>
      </c>
      <c r="AK49" s="9">
        <f t="shared" si="17"/>
        <v>0</v>
      </c>
      <c r="AL49" s="238"/>
      <c r="AM49" s="238"/>
    </row>
    <row r="50" spans="1:39" ht="15" customHeight="1">
      <c r="A50" s="329"/>
      <c r="B50" s="329"/>
      <c r="C50" s="4" t="s">
        <v>64</v>
      </c>
      <c r="D50" s="3" t="str">
        <f>PENGISIAN!K54</f>
        <v>-</v>
      </c>
      <c r="E50" s="3" t="str">
        <f>PENGISIAN!R54</f>
        <v>-</v>
      </c>
      <c r="F50" s="3" t="str">
        <f>PENGISIAN!Y54</f>
        <v>-</v>
      </c>
      <c r="G50" s="3" t="str">
        <f>PENGISIAN!AF54</f>
        <v>-</v>
      </c>
      <c r="H50" s="3" t="str">
        <f>PENGISIAN!AM54</f>
        <v>-</v>
      </c>
      <c r="I50" s="3" t="str">
        <f>PENGISIAN!AT54</f>
        <v>-</v>
      </c>
      <c r="J50" s="3" t="str">
        <f>PENGISIAN!BA54</f>
        <v>-</v>
      </c>
      <c r="K50" s="3" t="str">
        <f>PENGISIAN!BH54</f>
        <v>-</v>
      </c>
      <c r="L50" s="3" t="str">
        <f>PENGISIAN!BO54</f>
        <v>-</v>
      </c>
      <c r="M50" s="3" t="str">
        <f>PENGISIAN!BV54</f>
        <v>-</v>
      </c>
      <c r="N50" s="3" t="str">
        <f>PENGISIAN!CC54</f>
        <v>-</v>
      </c>
      <c r="O50" s="3" t="str">
        <f>PENGISIAN!CJ54</f>
        <v>-</v>
      </c>
      <c r="P50" s="3" t="str">
        <f>PENGISIAN!CQ54</f>
        <v>-</v>
      </c>
      <c r="Q50" s="3" t="str">
        <f>PENGISIAN!CX54</f>
        <v>-</v>
      </c>
      <c r="R50" s="3" t="str">
        <f>PENGISIAN!DE54</f>
        <v>-</v>
      </c>
      <c r="S50" s="3" t="str">
        <f>PENGISIAN!DL54</f>
        <v>-</v>
      </c>
      <c r="T50" s="3" t="str">
        <f>PENGISIAN!DS54</f>
        <v>-</v>
      </c>
      <c r="U50" s="3" t="str">
        <f>PENGISIAN!DZ54</f>
        <v>-</v>
      </c>
      <c r="V50" s="3" t="str">
        <f>PENGISIAN!EG54</f>
        <v>-</v>
      </c>
      <c r="W50" s="3" t="str">
        <f>PENGISIAN!EN54</f>
        <v>-</v>
      </c>
      <c r="X50" s="3" t="str">
        <f>PENGISIAN!EU54</f>
        <v>-</v>
      </c>
      <c r="Y50" s="3" t="str">
        <f>PENGISIAN!FB54</f>
        <v>-</v>
      </c>
      <c r="Z50" s="3" t="str">
        <f>PENGISIAN!FI54</f>
        <v>-</v>
      </c>
      <c r="AA50" s="3" t="str">
        <f>PENGISIAN!FP54</f>
        <v>-</v>
      </c>
      <c r="AB50" s="3" t="str">
        <f>PENGISIAN!FW54</f>
        <v>-</v>
      </c>
      <c r="AC50" s="3" t="str">
        <f>PENGISIAN!GD54</f>
        <v>-</v>
      </c>
      <c r="AD50" s="3" t="str">
        <f>PENGISIAN!GK54</f>
        <v>-</v>
      </c>
      <c r="AE50" s="3" t="str">
        <f>PENGISIAN!GR54</f>
        <v>-</v>
      </c>
      <c r="AF50" s="3" t="str">
        <f>PENGISIAN!GY54</f>
        <v>-</v>
      </c>
      <c r="AG50" s="3" t="str">
        <f>PENGISIAN!HF54</f>
        <v>-</v>
      </c>
      <c r="AH50" s="3" t="str">
        <f>PENGISIAN!HM54</f>
        <v>-</v>
      </c>
      <c r="AI50" s="3">
        <f t="shared" si="16"/>
        <v>0</v>
      </c>
      <c r="AJ50" s="8" t="str">
        <f t="shared" si="20"/>
        <v/>
      </c>
      <c r="AK50" s="9">
        <f t="shared" si="17"/>
        <v>0</v>
      </c>
      <c r="AL50" s="238"/>
      <c r="AM50" s="238"/>
    </row>
    <row r="51" spans="1:39" ht="15" customHeight="1">
      <c r="A51" s="329"/>
      <c r="B51" s="329"/>
      <c r="C51" s="4" t="s">
        <v>65</v>
      </c>
      <c r="D51" s="3" t="str">
        <f>PENGISIAN!K55</f>
        <v>-</v>
      </c>
      <c r="E51" s="3" t="str">
        <f>PENGISIAN!R55</f>
        <v>-</v>
      </c>
      <c r="F51" s="3" t="str">
        <f>PENGISIAN!Y55</f>
        <v>-</v>
      </c>
      <c r="G51" s="3" t="str">
        <f>PENGISIAN!AF55</f>
        <v>-</v>
      </c>
      <c r="H51" s="3" t="str">
        <f>PENGISIAN!AM55</f>
        <v>-</v>
      </c>
      <c r="I51" s="3" t="str">
        <f>PENGISIAN!AT55</f>
        <v>-</v>
      </c>
      <c r="J51" s="3" t="str">
        <f>PENGISIAN!BA55</f>
        <v>-</v>
      </c>
      <c r="K51" s="3" t="str">
        <f>PENGISIAN!BH55</f>
        <v>-</v>
      </c>
      <c r="L51" s="3" t="str">
        <f>PENGISIAN!BO55</f>
        <v>-</v>
      </c>
      <c r="M51" s="3" t="str">
        <f>PENGISIAN!BV55</f>
        <v>-</v>
      </c>
      <c r="N51" s="3" t="str">
        <f>PENGISIAN!CC55</f>
        <v>-</v>
      </c>
      <c r="O51" s="3" t="str">
        <f>PENGISIAN!CJ55</f>
        <v>-</v>
      </c>
      <c r="P51" s="3" t="str">
        <f>PENGISIAN!CQ55</f>
        <v>-</v>
      </c>
      <c r="Q51" s="3" t="str">
        <f>PENGISIAN!CX55</f>
        <v>-</v>
      </c>
      <c r="R51" s="3" t="str">
        <f>PENGISIAN!DE55</f>
        <v>-</v>
      </c>
      <c r="S51" s="3" t="str">
        <f>PENGISIAN!DL55</f>
        <v>-</v>
      </c>
      <c r="T51" s="3" t="str">
        <f>PENGISIAN!DS55</f>
        <v>-</v>
      </c>
      <c r="U51" s="3" t="str">
        <f>PENGISIAN!DZ55</f>
        <v>-</v>
      </c>
      <c r="V51" s="3" t="str">
        <f>PENGISIAN!EG55</f>
        <v>-</v>
      </c>
      <c r="W51" s="3" t="str">
        <f>PENGISIAN!EN55</f>
        <v>-</v>
      </c>
      <c r="X51" s="3" t="str">
        <f>PENGISIAN!EU55</f>
        <v>-</v>
      </c>
      <c r="Y51" s="3" t="str">
        <f>PENGISIAN!FB55</f>
        <v>-</v>
      </c>
      <c r="Z51" s="3" t="str">
        <f>PENGISIAN!FI55</f>
        <v>-</v>
      </c>
      <c r="AA51" s="3" t="str">
        <f>PENGISIAN!FP55</f>
        <v>-</v>
      </c>
      <c r="AB51" s="3" t="str">
        <f>PENGISIAN!FW55</f>
        <v>-</v>
      </c>
      <c r="AC51" s="3" t="str">
        <f>PENGISIAN!GD55</f>
        <v>-</v>
      </c>
      <c r="AD51" s="3" t="str">
        <f>PENGISIAN!GK55</f>
        <v>-</v>
      </c>
      <c r="AE51" s="3" t="str">
        <f>PENGISIAN!GR55</f>
        <v>-</v>
      </c>
      <c r="AF51" s="3" t="str">
        <f>PENGISIAN!GY55</f>
        <v>-</v>
      </c>
      <c r="AG51" s="3" t="str">
        <f>PENGISIAN!HF55</f>
        <v>-</v>
      </c>
      <c r="AH51" s="3" t="str">
        <f>PENGISIAN!HM55</f>
        <v>-</v>
      </c>
      <c r="AI51" s="3">
        <f t="shared" si="16"/>
        <v>0</v>
      </c>
      <c r="AJ51" s="8" t="str">
        <f t="shared" si="20"/>
        <v/>
      </c>
      <c r="AK51" s="9">
        <f t="shared" si="17"/>
        <v>0</v>
      </c>
      <c r="AL51" s="238"/>
      <c r="AM51" s="238"/>
    </row>
    <row r="52" spans="1:39" ht="15" customHeight="1">
      <c r="A52" s="329"/>
      <c r="B52" s="329"/>
      <c r="C52" s="4" t="s">
        <v>66</v>
      </c>
      <c r="D52" s="3" t="str">
        <f>PENGISIAN!K56</f>
        <v>-</v>
      </c>
      <c r="E52" s="3" t="str">
        <f>PENGISIAN!R56</f>
        <v>-</v>
      </c>
      <c r="F52" s="3" t="str">
        <f>PENGISIAN!Y56</f>
        <v>-</v>
      </c>
      <c r="G52" s="3" t="str">
        <f>PENGISIAN!AF56</f>
        <v>-</v>
      </c>
      <c r="H52" s="3" t="str">
        <f>PENGISIAN!AM56</f>
        <v>-</v>
      </c>
      <c r="I52" s="3" t="str">
        <f>PENGISIAN!AT56</f>
        <v>-</v>
      </c>
      <c r="J52" s="3" t="str">
        <f>PENGISIAN!BA56</f>
        <v>-</v>
      </c>
      <c r="K52" s="3" t="str">
        <f>PENGISIAN!BH56</f>
        <v>-</v>
      </c>
      <c r="L52" s="3" t="str">
        <f>PENGISIAN!BO56</f>
        <v>-</v>
      </c>
      <c r="M52" s="3" t="str">
        <f>PENGISIAN!BV56</f>
        <v>-</v>
      </c>
      <c r="N52" s="3" t="str">
        <f>PENGISIAN!CC56</f>
        <v>-</v>
      </c>
      <c r="O52" s="3" t="str">
        <f>PENGISIAN!CJ56</f>
        <v>-</v>
      </c>
      <c r="P52" s="3" t="str">
        <f>PENGISIAN!CQ56</f>
        <v>-</v>
      </c>
      <c r="Q52" s="3" t="str">
        <f>PENGISIAN!CX56</f>
        <v>-</v>
      </c>
      <c r="R52" s="3" t="str">
        <f>PENGISIAN!DE56</f>
        <v>-</v>
      </c>
      <c r="S52" s="3" t="str">
        <f>PENGISIAN!DL56</f>
        <v>-</v>
      </c>
      <c r="T52" s="3" t="str">
        <f>PENGISIAN!DS56</f>
        <v>-</v>
      </c>
      <c r="U52" s="3" t="str">
        <f>PENGISIAN!DZ56</f>
        <v>-</v>
      </c>
      <c r="V52" s="3" t="str">
        <f>PENGISIAN!EG56</f>
        <v>-</v>
      </c>
      <c r="W52" s="3" t="str">
        <f>PENGISIAN!EN56</f>
        <v>-</v>
      </c>
      <c r="X52" s="3" t="str">
        <f>PENGISIAN!EU56</f>
        <v>-</v>
      </c>
      <c r="Y52" s="3" t="str">
        <f>PENGISIAN!FB56</f>
        <v>-</v>
      </c>
      <c r="Z52" s="3" t="str">
        <f>PENGISIAN!FI56</f>
        <v>-</v>
      </c>
      <c r="AA52" s="3" t="str">
        <f>PENGISIAN!FP56</f>
        <v>-</v>
      </c>
      <c r="AB52" s="3" t="str">
        <f>PENGISIAN!FW56</f>
        <v>-</v>
      </c>
      <c r="AC52" s="3" t="str">
        <f>PENGISIAN!GD56</f>
        <v>-</v>
      </c>
      <c r="AD52" s="3" t="str">
        <f>PENGISIAN!GK56</f>
        <v>-</v>
      </c>
      <c r="AE52" s="3" t="str">
        <f>PENGISIAN!GR56</f>
        <v>-</v>
      </c>
      <c r="AF52" s="3" t="str">
        <f>PENGISIAN!GY56</f>
        <v>-</v>
      </c>
      <c r="AG52" s="3" t="str">
        <f>PENGISIAN!HF56</f>
        <v>-</v>
      </c>
      <c r="AH52" s="3" t="str">
        <f>PENGISIAN!HM56</f>
        <v>-</v>
      </c>
      <c r="AI52" s="3">
        <f t="shared" si="16"/>
        <v>0</v>
      </c>
      <c r="AJ52" s="8" t="str">
        <f t="shared" si="20"/>
        <v/>
      </c>
      <c r="AK52" s="9">
        <f t="shared" si="17"/>
        <v>0</v>
      </c>
      <c r="AL52" s="238"/>
      <c r="AM52" s="238"/>
    </row>
    <row r="53" spans="1:39" s="128" customFormat="1" ht="15" customHeight="1">
      <c r="A53" s="329"/>
      <c r="B53" s="330"/>
      <c r="C53" s="115" t="s">
        <v>247</v>
      </c>
      <c r="D53" s="116">
        <f t="shared" ref="D53:AH53" si="21">SUM(D48:D52)</f>
        <v>0</v>
      </c>
      <c r="E53" s="116">
        <f t="shared" si="21"/>
        <v>0</v>
      </c>
      <c r="F53" s="116">
        <f t="shared" si="21"/>
        <v>0</v>
      </c>
      <c r="G53" s="116">
        <f t="shared" si="21"/>
        <v>0</v>
      </c>
      <c r="H53" s="116">
        <f t="shared" si="21"/>
        <v>0</v>
      </c>
      <c r="I53" s="116">
        <f t="shared" si="21"/>
        <v>0</v>
      </c>
      <c r="J53" s="116">
        <f t="shared" si="21"/>
        <v>0</v>
      </c>
      <c r="K53" s="116">
        <f t="shared" si="21"/>
        <v>0</v>
      </c>
      <c r="L53" s="116">
        <f t="shared" si="21"/>
        <v>0</v>
      </c>
      <c r="M53" s="116">
        <f t="shared" si="21"/>
        <v>0</v>
      </c>
      <c r="N53" s="116">
        <f t="shared" si="21"/>
        <v>0</v>
      </c>
      <c r="O53" s="116">
        <f t="shared" si="21"/>
        <v>0</v>
      </c>
      <c r="P53" s="116">
        <f t="shared" si="21"/>
        <v>0</v>
      </c>
      <c r="Q53" s="116">
        <f t="shared" si="21"/>
        <v>0</v>
      </c>
      <c r="R53" s="116">
        <f t="shared" si="21"/>
        <v>0</v>
      </c>
      <c r="S53" s="116">
        <f t="shared" si="21"/>
        <v>0</v>
      </c>
      <c r="T53" s="116">
        <f t="shared" si="21"/>
        <v>0</v>
      </c>
      <c r="U53" s="116">
        <f t="shared" si="21"/>
        <v>0</v>
      </c>
      <c r="V53" s="116">
        <f t="shared" si="21"/>
        <v>0</v>
      </c>
      <c r="W53" s="116">
        <f t="shared" si="21"/>
        <v>0</v>
      </c>
      <c r="X53" s="116">
        <f t="shared" si="21"/>
        <v>0</v>
      </c>
      <c r="Y53" s="116">
        <f t="shared" si="21"/>
        <v>0</v>
      </c>
      <c r="Z53" s="116">
        <f t="shared" si="21"/>
        <v>0</v>
      </c>
      <c r="AA53" s="116">
        <f t="shared" si="21"/>
        <v>0</v>
      </c>
      <c r="AB53" s="116">
        <f t="shared" si="21"/>
        <v>0</v>
      </c>
      <c r="AC53" s="116">
        <f t="shared" si="21"/>
        <v>0</v>
      </c>
      <c r="AD53" s="116">
        <f t="shared" si="21"/>
        <v>0</v>
      </c>
      <c r="AE53" s="116">
        <f t="shared" si="21"/>
        <v>0</v>
      </c>
      <c r="AF53" s="116">
        <f t="shared" si="21"/>
        <v>0</v>
      </c>
      <c r="AG53" s="116">
        <f t="shared" si="21"/>
        <v>0</v>
      </c>
      <c r="AH53" s="116">
        <f t="shared" si="21"/>
        <v>0</v>
      </c>
      <c r="AI53" s="116">
        <f t="shared" si="16"/>
        <v>0</v>
      </c>
      <c r="AJ53" s="117">
        <f>SUM(AJ48:AJ52)</f>
        <v>0</v>
      </c>
      <c r="AK53" s="118">
        <f t="shared" si="17"/>
        <v>0</v>
      </c>
      <c r="AM53" s="152">
        <f>SUM(AI48:AI52)</f>
        <v>0</v>
      </c>
    </row>
    <row r="54" spans="1:39" ht="15" customHeight="1">
      <c r="A54" s="329"/>
      <c r="B54" s="270" t="s">
        <v>61</v>
      </c>
      <c r="C54" s="5" t="s">
        <v>249</v>
      </c>
      <c r="D54" s="3" t="str">
        <f>PENGISIAN!K58</f>
        <v>-</v>
      </c>
      <c r="E54" s="3" t="str">
        <f>PENGISIAN!R58</f>
        <v>-</v>
      </c>
      <c r="F54" s="3" t="str">
        <f>PENGISIAN!Y58</f>
        <v>-</v>
      </c>
      <c r="G54" s="3" t="str">
        <f>PENGISIAN!AF58</f>
        <v>-</v>
      </c>
      <c r="H54" s="3" t="str">
        <f>PENGISIAN!AM58</f>
        <v>-</v>
      </c>
      <c r="I54" s="3" t="str">
        <f>PENGISIAN!AT58</f>
        <v>-</v>
      </c>
      <c r="J54" s="3" t="str">
        <f>PENGISIAN!BA58</f>
        <v>-</v>
      </c>
      <c r="K54" s="3" t="str">
        <f>PENGISIAN!BH58</f>
        <v>-</v>
      </c>
      <c r="L54" s="3" t="str">
        <f>PENGISIAN!BO58</f>
        <v>-</v>
      </c>
      <c r="M54" s="3" t="str">
        <f>PENGISIAN!BV58</f>
        <v>-</v>
      </c>
      <c r="N54" s="3" t="str">
        <f>PENGISIAN!CC58</f>
        <v>-</v>
      </c>
      <c r="O54" s="3" t="str">
        <f>PENGISIAN!CJ58</f>
        <v>-</v>
      </c>
      <c r="P54" s="3" t="str">
        <f>PENGISIAN!CQ58</f>
        <v>-</v>
      </c>
      <c r="Q54" s="3" t="str">
        <f>PENGISIAN!CX58</f>
        <v>-</v>
      </c>
      <c r="R54" s="3" t="str">
        <f>PENGISIAN!DE58</f>
        <v>-</v>
      </c>
      <c r="S54" s="3" t="str">
        <f>PENGISIAN!DL58</f>
        <v>-</v>
      </c>
      <c r="T54" s="3" t="str">
        <f>PENGISIAN!DS58</f>
        <v>-</v>
      </c>
      <c r="U54" s="3" t="str">
        <f>PENGISIAN!DZ58</f>
        <v>-</v>
      </c>
      <c r="V54" s="3" t="str">
        <f>PENGISIAN!EG58</f>
        <v>-</v>
      </c>
      <c r="W54" s="3" t="str">
        <f>PENGISIAN!EN58</f>
        <v>-</v>
      </c>
      <c r="X54" s="3" t="str">
        <f>PENGISIAN!EU58</f>
        <v>-</v>
      </c>
      <c r="Y54" s="3" t="str">
        <f>PENGISIAN!FB58</f>
        <v>-</v>
      </c>
      <c r="Z54" s="3" t="str">
        <f>PENGISIAN!FI58</f>
        <v>-</v>
      </c>
      <c r="AA54" s="3" t="str">
        <f>PENGISIAN!FP58</f>
        <v>-</v>
      </c>
      <c r="AB54" s="3" t="str">
        <f>PENGISIAN!FW58</f>
        <v>-</v>
      </c>
      <c r="AC54" s="3" t="str">
        <f>PENGISIAN!GD58</f>
        <v>-</v>
      </c>
      <c r="AD54" s="3" t="str">
        <f>PENGISIAN!GK58</f>
        <v>-</v>
      </c>
      <c r="AE54" s="3" t="str">
        <f>PENGISIAN!GR58</f>
        <v>-</v>
      </c>
      <c r="AF54" s="3"/>
      <c r="AG54" s="3"/>
      <c r="AH54" s="3"/>
      <c r="AI54" s="3">
        <f t="shared" ref="AI54:AI59" si="22">SUM(D54:AH54)</f>
        <v>0</v>
      </c>
      <c r="AJ54" s="157" t="str">
        <f>IFERROR(AVERAGE(D54:AH54),"")</f>
        <v/>
      </c>
      <c r="AK54" s="9">
        <f t="shared" si="17"/>
        <v>0</v>
      </c>
      <c r="AL54" s="238"/>
      <c r="AM54" s="238"/>
    </row>
    <row r="55" spans="1:39" ht="15" customHeight="1">
      <c r="A55" s="329"/>
      <c r="B55" s="329"/>
      <c r="C55" s="5" t="s">
        <v>68</v>
      </c>
      <c r="D55" s="3" t="str">
        <f>PENGISIAN!K59</f>
        <v>-</v>
      </c>
      <c r="E55" s="3" t="str">
        <f>PENGISIAN!R59</f>
        <v>-</v>
      </c>
      <c r="F55" s="3" t="str">
        <f>PENGISIAN!Y59</f>
        <v>-</v>
      </c>
      <c r="G55" s="3" t="str">
        <f>PENGISIAN!AF59</f>
        <v>-</v>
      </c>
      <c r="H55" s="3" t="str">
        <f>PENGISIAN!AM59</f>
        <v>-</v>
      </c>
      <c r="I55" s="3" t="str">
        <f>PENGISIAN!AT59</f>
        <v>-</v>
      </c>
      <c r="J55" s="3" t="str">
        <f>PENGISIAN!BA59</f>
        <v>-</v>
      </c>
      <c r="K55" s="3" t="str">
        <f>PENGISIAN!BH59</f>
        <v>-</v>
      </c>
      <c r="L55" s="3" t="str">
        <f>PENGISIAN!BO59</f>
        <v>-</v>
      </c>
      <c r="M55" s="3" t="str">
        <f>PENGISIAN!BV59</f>
        <v>-</v>
      </c>
      <c r="N55" s="3" t="str">
        <f>PENGISIAN!CC59</f>
        <v>-</v>
      </c>
      <c r="O55" s="3" t="str">
        <f>PENGISIAN!CJ59</f>
        <v>-</v>
      </c>
      <c r="P55" s="3" t="str">
        <f>PENGISIAN!CQ59</f>
        <v>-</v>
      </c>
      <c r="Q55" s="3" t="str">
        <f>PENGISIAN!CX59</f>
        <v>-</v>
      </c>
      <c r="R55" s="3" t="str">
        <f>PENGISIAN!DE59</f>
        <v>-</v>
      </c>
      <c r="S55" s="3" t="str">
        <f>PENGISIAN!DL59</f>
        <v>-</v>
      </c>
      <c r="T55" s="3" t="str">
        <f>PENGISIAN!DS59</f>
        <v>-</v>
      </c>
      <c r="U55" s="3" t="str">
        <f>PENGISIAN!DZ59</f>
        <v>-</v>
      </c>
      <c r="V55" s="3" t="str">
        <f>PENGISIAN!EG59</f>
        <v>-</v>
      </c>
      <c r="W55" s="3" t="str">
        <f>PENGISIAN!EN59</f>
        <v>-</v>
      </c>
      <c r="X55" s="3" t="str">
        <f>PENGISIAN!EU59</f>
        <v>-</v>
      </c>
      <c r="Y55" s="3" t="str">
        <f>PENGISIAN!FB59</f>
        <v>-</v>
      </c>
      <c r="Z55" s="3" t="str">
        <f>PENGISIAN!FI59</f>
        <v>-</v>
      </c>
      <c r="AA55" s="3" t="str">
        <f>PENGISIAN!FP59</f>
        <v>-</v>
      </c>
      <c r="AB55" s="3" t="str">
        <f>PENGISIAN!FW59</f>
        <v>-</v>
      </c>
      <c r="AC55" s="3" t="str">
        <f>PENGISIAN!GD59</f>
        <v>-</v>
      </c>
      <c r="AD55" s="3" t="str">
        <f>PENGISIAN!GK59</f>
        <v>-</v>
      </c>
      <c r="AE55" s="3" t="str">
        <f>PENGISIAN!GR59</f>
        <v>-</v>
      </c>
      <c r="AF55" s="3" t="str">
        <f>PENGISIAN!GY59</f>
        <v>-</v>
      </c>
      <c r="AG55" s="3" t="str">
        <f>PENGISIAN!HF59</f>
        <v>-</v>
      </c>
      <c r="AH55" s="3" t="str">
        <f>PENGISIAN!HM59</f>
        <v>-</v>
      </c>
      <c r="AI55" s="3">
        <f t="shared" si="22"/>
        <v>0</v>
      </c>
      <c r="AJ55" s="157" t="str">
        <f t="shared" ref="AJ55:AJ59" si="23">IFERROR(AVERAGE(D55:AH55),"")</f>
        <v/>
      </c>
      <c r="AK55" s="9">
        <f t="shared" si="17"/>
        <v>0</v>
      </c>
      <c r="AL55" s="238"/>
      <c r="AM55" s="238"/>
    </row>
    <row r="56" spans="1:39" ht="15" customHeight="1">
      <c r="A56" s="329"/>
      <c r="B56" s="329"/>
      <c r="C56" s="4" t="s">
        <v>69</v>
      </c>
      <c r="D56" s="3" t="str">
        <f>PENGISIAN!K60</f>
        <v>-</v>
      </c>
      <c r="E56" s="3" t="str">
        <f>PENGISIAN!R60</f>
        <v>-</v>
      </c>
      <c r="F56" s="3" t="str">
        <f>PENGISIAN!Y60</f>
        <v>-</v>
      </c>
      <c r="G56" s="3" t="str">
        <f>PENGISIAN!AF60</f>
        <v>-</v>
      </c>
      <c r="H56" s="3" t="str">
        <f>PENGISIAN!AM60</f>
        <v>-</v>
      </c>
      <c r="I56" s="3" t="str">
        <f>PENGISIAN!AT60</f>
        <v>-</v>
      </c>
      <c r="J56" s="3" t="str">
        <f>PENGISIAN!BA60</f>
        <v>-</v>
      </c>
      <c r="K56" s="3" t="str">
        <f>PENGISIAN!BH60</f>
        <v>-</v>
      </c>
      <c r="L56" s="3" t="str">
        <f>PENGISIAN!BO60</f>
        <v>-</v>
      </c>
      <c r="M56" s="3" t="str">
        <f>PENGISIAN!BV60</f>
        <v>-</v>
      </c>
      <c r="N56" s="3" t="str">
        <f>PENGISIAN!CC60</f>
        <v>-</v>
      </c>
      <c r="O56" s="3" t="str">
        <f>PENGISIAN!CJ60</f>
        <v>-</v>
      </c>
      <c r="P56" s="3" t="str">
        <f>PENGISIAN!CQ60</f>
        <v>-</v>
      </c>
      <c r="Q56" s="3" t="str">
        <f>PENGISIAN!CX60</f>
        <v>-</v>
      </c>
      <c r="R56" s="3" t="str">
        <f>PENGISIAN!DE60</f>
        <v>-</v>
      </c>
      <c r="S56" s="3" t="str">
        <f>PENGISIAN!DL60</f>
        <v>-</v>
      </c>
      <c r="T56" s="3" t="str">
        <f>PENGISIAN!DS60</f>
        <v>-</v>
      </c>
      <c r="U56" s="3" t="str">
        <f>PENGISIAN!DZ60</f>
        <v>-</v>
      </c>
      <c r="V56" s="3" t="str">
        <f>PENGISIAN!EG60</f>
        <v>-</v>
      </c>
      <c r="W56" s="3" t="str">
        <f>PENGISIAN!EN60</f>
        <v>-</v>
      </c>
      <c r="X56" s="3" t="str">
        <f>PENGISIAN!EU60</f>
        <v>-</v>
      </c>
      <c r="Y56" s="3" t="str">
        <f>PENGISIAN!FB60</f>
        <v>-</v>
      </c>
      <c r="Z56" s="3" t="str">
        <f>PENGISIAN!FI60</f>
        <v>-</v>
      </c>
      <c r="AA56" s="3" t="str">
        <f>PENGISIAN!FP60</f>
        <v>-</v>
      </c>
      <c r="AB56" s="3" t="str">
        <f>PENGISIAN!FW60</f>
        <v>-</v>
      </c>
      <c r="AC56" s="3" t="str">
        <f>PENGISIAN!GD60</f>
        <v>-</v>
      </c>
      <c r="AD56" s="3" t="str">
        <f>PENGISIAN!GK60</f>
        <v>-</v>
      </c>
      <c r="AE56" s="3" t="str">
        <f>PENGISIAN!GR60</f>
        <v>-</v>
      </c>
      <c r="AF56" s="3" t="str">
        <f>PENGISIAN!GY60</f>
        <v>-</v>
      </c>
      <c r="AG56" s="3" t="str">
        <f>PENGISIAN!HF60</f>
        <v>-</v>
      </c>
      <c r="AH56" s="3" t="str">
        <f>PENGISIAN!HM60</f>
        <v>-</v>
      </c>
      <c r="AI56" s="3">
        <f t="shared" si="22"/>
        <v>0</v>
      </c>
      <c r="AJ56" s="157" t="str">
        <f t="shared" si="23"/>
        <v/>
      </c>
      <c r="AK56" s="9">
        <f t="shared" si="17"/>
        <v>0</v>
      </c>
      <c r="AL56" s="238"/>
      <c r="AM56" s="238"/>
    </row>
    <row r="57" spans="1:39" ht="15" customHeight="1">
      <c r="A57" s="329"/>
      <c r="B57" s="329"/>
      <c r="C57" s="4" t="s">
        <v>70</v>
      </c>
      <c r="D57" s="3" t="str">
        <f>PENGISIAN!K61</f>
        <v>-</v>
      </c>
      <c r="E57" s="3" t="str">
        <f>PENGISIAN!R61</f>
        <v>-</v>
      </c>
      <c r="F57" s="3" t="str">
        <f>PENGISIAN!Y61</f>
        <v>-</v>
      </c>
      <c r="G57" s="3" t="str">
        <f>PENGISIAN!AF61</f>
        <v>-</v>
      </c>
      <c r="H57" s="3" t="str">
        <f>PENGISIAN!AM61</f>
        <v>-</v>
      </c>
      <c r="I57" s="3" t="str">
        <f>PENGISIAN!AT61</f>
        <v>-</v>
      </c>
      <c r="J57" s="3" t="str">
        <f>PENGISIAN!BA61</f>
        <v>-</v>
      </c>
      <c r="K57" s="3" t="str">
        <f>PENGISIAN!BH61</f>
        <v>-</v>
      </c>
      <c r="L57" s="3" t="str">
        <f>PENGISIAN!BO61</f>
        <v>-</v>
      </c>
      <c r="M57" s="3" t="str">
        <f>PENGISIAN!BV61</f>
        <v>-</v>
      </c>
      <c r="N57" s="3" t="str">
        <f>PENGISIAN!CC61</f>
        <v>-</v>
      </c>
      <c r="O57" s="3" t="str">
        <f>PENGISIAN!CJ61</f>
        <v>-</v>
      </c>
      <c r="P57" s="3" t="str">
        <f>PENGISIAN!CQ61</f>
        <v>-</v>
      </c>
      <c r="Q57" s="3" t="str">
        <f>PENGISIAN!CX61</f>
        <v>-</v>
      </c>
      <c r="R57" s="3" t="str">
        <f>PENGISIAN!DE61</f>
        <v>-</v>
      </c>
      <c r="S57" s="3" t="str">
        <f>PENGISIAN!DL61</f>
        <v>-</v>
      </c>
      <c r="T57" s="3" t="str">
        <f>PENGISIAN!DS61</f>
        <v>-</v>
      </c>
      <c r="U57" s="3" t="str">
        <f>PENGISIAN!DZ61</f>
        <v>-</v>
      </c>
      <c r="V57" s="3" t="str">
        <f>PENGISIAN!EG61</f>
        <v>-</v>
      </c>
      <c r="W57" s="3" t="str">
        <f>PENGISIAN!EN61</f>
        <v>-</v>
      </c>
      <c r="X57" s="3" t="str">
        <f>PENGISIAN!EU61</f>
        <v>-</v>
      </c>
      <c r="Y57" s="3" t="str">
        <f>PENGISIAN!FB61</f>
        <v>-</v>
      </c>
      <c r="Z57" s="3" t="str">
        <f>PENGISIAN!FI61</f>
        <v>-</v>
      </c>
      <c r="AA57" s="3" t="str">
        <f>PENGISIAN!FP61</f>
        <v>-</v>
      </c>
      <c r="AB57" s="3" t="str">
        <f>PENGISIAN!FW61</f>
        <v>-</v>
      </c>
      <c r="AC57" s="3" t="str">
        <f>PENGISIAN!GD61</f>
        <v>-</v>
      </c>
      <c r="AD57" s="3" t="str">
        <f>PENGISIAN!GK61</f>
        <v>-</v>
      </c>
      <c r="AE57" s="3" t="str">
        <f>PENGISIAN!GR61</f>
        <v>-</v>
      </c>
      <c r="AF57" s="3" t="str">
        <f>PENGISIAN!GY61</f>
        <v>-</v>
      </c>
      <c r="AG57" s="3" t="str">
        <f>PENGISIAN!HF61</f>
        <v>-</v>
      </c>
      <c r="AH57" s="3" t="str">
        <f>PENGISIAN!HM61</f>
        <v>-</v>
      </c>
      <c r="AI57" s="3">
        <f t="shared" si="22"/>
        <v>0</v>
      </c>
      <c r="AJ57" s="157" t="str">
        <f t="shared" si="23"/>
        <v/>
      </c>
      <c r="AK57" s="9">
        <f t="shared" si="17"/>
        <v>0</v>
      </c>
      <c r="AL57" s="238"/>
      <c r="AM57" s="238"/>
    </row>
    <row r="58" spans="1:39" ht="15" customHeight="1">
      <c r="A58" s="329"/>
      <c r="B58" s="329"/>
      <c r="C58" s="4" t="s">
        <v>250</v>
      </c>
      <c r="D58" s="3" t="str">
        <f>PENGISIAN!K62</f>
        <v>-</v>
      </c>
      <c r="E58" s="3" t="str">
        <f>PENGISIAN!R62</f>
        <v>-</v>
      </c>
      <c r="F58" s="3" t="str">
        <f>PENGISIAN!Y62</f>
        <v>-</v>
      </c>
      <c r="G58" s="3" t="str">
        <f>PENGISIAN!AF62</f>
        <v>-</v>
      </c>
      <c r="H58" s="3" t="str">
        <f>PENGISIAN!AM62</f>
        <v>-</v>
      </c>
      <c r="I58" s="3" t="str">
        <f>PENGISIAN!AT62</f>
        <v>-</v>
      </c>
      <c r="J58" s="3" t="str">
        <f>PENGISIAN!BA62</f>
        <v>-</v>
      </c>
      <c r="K58" s="3" t="str">
        <f>PENGISIAN!BH62</f>
        <v>-</v>
      </c>
      <c r="L58" s="3" t="str">
        <f>PENGISIAN!BO62</f>
        <v>-</v>
      </c>
      <c r="M58" s="3" t="str">
        <f>PENGISIAN!BV62</f>
        <v>-</v>
      </c>
      <c r="N58" s="3" t="str">
        <f>PENGISIAN!CC62</f>
        <v>-</v>
      </c>
      <c r="O58" s="3" t="str">
        <f>PENGISIAN!CJ62</f>
        <v>-</v>
      </c>
      <c r="P58" s="3" t="str">
        <f>PENGISIAN!CQ62</f>
        <v>-</v>
      </c>
      <c r="Q58" s="3" t="str">
        <f>PENGISIAN!CX62</f>
        <v>-</v>
      </c>
      <c r="R58" s="3" t="str">
        <f>PENGISIAN!DE62</f>
        <v>-</v>
      </c>
      <c r="S58" s="3" t="str">
        <f>PENGISIAN!DL62</f>
        <v>-</v>
      </c>
      <c r="T58" s="3" t="str">
        <f>PENGISIAN!DS62</f>
        <v>-</v>
      </c>
      <c r="U58" s="3" t="str">
        <f>PENGISIAN!DZ62</f>
        <v>-</v>
      </c>
      <c r="V58" s="3" t="str">
        <f>PENGISIAN!EG62</f>
        <v>-</v>
      </c>
      <c r="W58" s="3" t="str">
        <f>PENGISIAN!EN62</f>
        <v>-</v>
      </c>
      <c r="X58" s="3" t="str">
        <f>PENGISIAN!EU62</f>
        <v>-</v>
      </c>
      <c r="Y58" s="3" t="str">
        <f>PENGISIAN!FB62</f>
        <v>-</v>
      </c>
      <c r="Z58" s="3" t="str">
        <f>PENGISIAN!FI62</f>
        <v>-</v>
      </c>
      <c r="AA58" s="3" t="str">
        <f>PENGISIAN!FP62</f>
        <v>-</v>
      </c>
      <c r="AB58" s="3" t="str">
        <f>PENGISIAN!FW62</f>
        <v>-</v>
      </c>
      <c r="AC58" s="3" t="str">
        <f>PENGISIAN!GD62</f>
        <v>-</v>
      </c>
      <c r="AD58" s="3" t="str">
        <f>PENGISIAN!GK62</f>
        <v>-</v>
      </c>
      <c r="AE58" s="3" t="str">
        <f>PENGISIAN!GR62</f>
        <v>-</v>
      </c>
      <c r="AF58" s="3" t="str">
        <f>PENGISIAN!GY62</f>
        <v>-</v>
      </c>
      <c r="AG58" s="3" t="str">
        <f>PENGISIAN!HF62</f>
        <v>-</v>
      </c>
      <c r="AH58" s="3" t="str">
        <f>PENGISIAN!HM62</f>
        <v>-</v>
      </c>
      <c r="AI58" s="3">
        <f t="shared" si="22"/>
        <v>0</v>
      </c>
      <c r="AJ58" s="8" t="str">
        <f t="shared" si="23"/>
        <v/>
      </c>
      <c r="AK58" s="9">
        <f t="shared" si="17"/>
        <v>0</v>
      </c>
      <c r="AL58" s="238"/>
      <c r="AM58" s="238"/>
    </row>
    <row r="59" spans="1:39" ht="15" customHeight="1">
      <c r="A59" s="329"/>
      <c r="B59" s="329"/>
      <c r="C59" s="5" t="s">
        <v>251</v>
      </c>
      <c r="D59" s="3">
        <f>PENGISIAN!K63</f>
        <v>0</v>
      </c>
      <c r="E59" s="3">
        <f>PENGISIAN!R63</f>
        <v>0</v>
      </c>
      <c r="F59" s="3">
        <f>PENGISIAN!Y63</f>
        <v>0</v>
      </c>
      <c r="G59" s="3">
        <f>PENGISIAN!AF63</f>
        <v>0</v>
      </c>
      <c r="H59" s="3">
        <f>PENGISIAN!AM63</f>
        <v>0</v>
      </c>
      <c r="I59" s="3">
        <f>PENGISIAN!AT63</f>
        <v>0</v>
      </c>
      <c r="J59" s="3">
        <f>PENGISIAN!BA63</f>
        <v>0</v>
      </c>
      <c r="K59" s="3">
        <f>PENGISIAN!BH63</f>
        <v>0</v>
      </c>
      <c r="L59" s="3">
        <f>PENGISIAN!BO63</f>
        <v>0</v>
      </c>
      <c r="M59" s="3">
        <f>PENGISIAN!BV63</f>
        <v>0</v>
      </c>
      <c r="N59" s="3">
        <f>PENGISIAN!CC63</f>
        <v>0</v>
      </c>
      <c r="O59" s="3">
        <f>PENGISIAN!CJ63</f>
        <v>0</v>
      </c>
      <c r="P59" s="3">
        <f>PENGISIAN!CQ63</f>
        <v>0</v>
      </c>
      <c r="Q59" s="3">
        <f>PENGISIAN!CX63</f>
        <v>0</v>
      </c>
      <c r="R59" s="3">
        <f>PENGISIAN!DE63</f>
        <v>0</v>
      </c>
      <c r="S59" s="3">
        <f>PENGISIAN!DL63</f>
        <v>0</v>
      </c>
      <c r="T59" s="3">
        <f>PENGISIAN!DS63</f>
        <v>0</v>
      </c>
      <c r="U59" s="3">
        <f>PENGISIAN!DZ63</f>
        <v>0</v>
      </c>
      <c r="V59" s="3">
        <f>PENGISIAN!EG63</f>
        <v>0</v>
      </c>
      <c r="W59" s="3">
        <f>PENGISIAN!EN63</f>
        <v>0</v>
      </c>
      <c r="X59" s="3">
        <f>PENGISIAN!EU63</f>
        <v>0</v>
      </c>
      <c r="Y59" s="3">
        <f>PENGISIAN!FB63</f>
        <v>0</v>
      </c>
      <c r="Z59" s="3">
        <f>PENGISIAN!FI63</f>
        <v>0</v>
      </c>
      <c r="AA59" s="3">
        <f>PENGISIAN!FP63</f>
        <v>0</v>
      </c>
      <c r="AB59" s="3">
        <f>PENGISIAN!FW63</f>
        <v>0</v>
      </c>
      <c r="AC59" s="3">
        <f>PENGISIAN!GD63</f>
        <v>0</v>
      </c>
      <c r="AD59" s="3">
        <f>PENGISIAN!GK63</f>
        <v>0</v>
      </c>
      <c r="AE59" s="3">
        <f>PENGISIAN!GR63</f>
        <v>0</v>
      </c>
      <c r="AF59" s="3">
        <f>PENGISIAN!GY63</f>
        <v>0</v>
      </c>
      <c r="AG59" s="3">
        <f>PENGISIAN!HF63</f>
        <v>0</v>
      </c>
      <c r="AH59" s="3">
        <f>PENGISIAN!HM63</f>
        <v>0</v>
      </c>
      <c r="AI59" s="3">
        <f t="shared" si="22"/>
        <v>0</v>
      </c>
      <c r="AJ59" s="8">
        <f t="shared" si="23"/>
        <v>0</v>
      </c>
      <c r="AK59" s="9">
        <f t="shared" si="17"/>
        <v>0</v>
      </c>
      <c r="AL59" s="238"/>
      <c r="AM59" s="238"/>
    </row>
    <row r="60" spans="1:39" ht="15" customHeight="1">
      <c r="A60" s="329"/>
      <c r="B60" s="329"/>
      <c r="C60" s="7"/>
      <c r="D60" s="3">
        <f>PENGISIAN!K64</f>
        <v>0</v>
      </c>
      <c r="E60" s="3">
        <f>PENGISIAN!R64</f>
        <v>0</v>
      </c>
      <c r="F60" s="3">
        <f>PENGISIAN!Y64</f>
        <v>0</v>
      </c>
      <c r="G60" s="3">
        <f>PENGISIAN!AF64</f>
        <v>0</v>
      </c>
      <c r="H60" s="3">
        <f>PENGISIAN!AM64</f>
        <v>0</v>
      </c>
      <c r="I60" s="3">
        <f>PENGISIAN!AT64</f>
        <v>0</v>
      </c>
      <c r="J60" s="3">
        <f>PENGISIAN!BA64</f>
        <v>0</v>
      </c>
      <c r="K60" s="3">
        <f>PENGISIAN!BH64</f>
        <v>0</v>
      </c>
      <c r="L60" s="3">
        <f>PENGISIAN!BO64</f>
        <v>0</v>
      </c>
      <c r="M60" s="3">
        <f>PENGISIAN!BV64</f>
        <v>0</v>
      </c>
      <c r="N60" s="3">
        <f>PENGISIAN!CC64</f>
        <v>0</v>
      </c>
      <c r="O60" s="3">
        <f>PENGISIAN!CJ64</f>
        <v>0</v>
      </c>
      <c r="P60" s="3">
        <f>PENGISIAN!CQ64</f>
        <v>0</v>
      </c>
      <c r="Q60" s="3">
        <f>PENGISIAN!CX64</f>
        <v>0</v>
      </c>
      <c r="R60" s="3">
        <f>PENGISIAN!DE64</f>
        <v>0</v>
      </c>
      <c r="S60" s="3">
        <f>PENGISIAN!DL64</f>
        <v>0</v>
      </c>
      <c r="T60" s="3">
        <f>PENGISIAN!DS64</f>
        <v>0</v>
      </c>
      <c r="U60" s="3">
        <f>PENGISIAN!DZ64</f>
        <v>0</v>
      </c>
      <c r="V60" s="3">
        <f>PENGISIAN!EG64</f>
        <v>0</v>
      </c>
      <c r="W60" s="3">
        <f>PENGISIAN!EN64</f>
        <v>0</v>
      </c>
      <c r="X60" s="3">
        <f>PENGISIAN!EU64</f>
        <v>0</v>
      </c>
      <c r="Y60" s="3">
        <f>PENGISIAN!FB64</f>
        <v>0</v>
      </c>
      <c r="Z60" s="3">
        <f>PENGISIAN!FI64</f>
        <v>0</v>
      </c>
      <c r="AA60" s="3">
        <f>PENGISIAN!FP64</f>
        <v>0</v>
      </c>
      <c r="AB60" s="3">
        <f>PENGISIAN!FW64</f>
        <v>0</v>
      </c>
      <c r="AC60" s="3">
        <f>PENGISIAN!GD64</f>
        <v>0</v>
      </c>
      <c r="AD60" s="3">
        <f>PENGISIAN!GK64</f>
        <v>0</v>
      </c>
      <c r="AE60" s="3">
        <f>PENGISIAN!GR64</f>
        <v>0</v>
      </c>
      <c r="AF60" s="3"/>
      <c r="AG60" s="3"/>
      <c r="AH60" s="3"/>
      <c r="AI60" s="3">
        <f>SUM(D60:AH60)</f>
        <v>0</v>
      </c>
      <c r="AJ60" s="8">
        <f t="shared" ref="AJ60" si="24">IFERROR(AVERAGE(D60:AE60),"")</f>
        <v>0</v>
      </c>
      <c r="AK60" s="9">
        <f t="shared" si="17"/>
        <v>0</v>
      </c>
      <c r="AL60" s="238"/>
      <c r="AM60" s="238"/>
    </row>
    <row r="61" spans="1:39" ht="15" customHeight="1">
      <c r="A61" s="329"/>
      <c r="B61" s="329"/>
      <c r="C61" s="4" t="s">
        <v>72</v>
      </c>
      <c r="D61" s="3" t="str">
        <f>PENGISIAN!K65</f>
        <v>-</v>
      </c>
      <c r="E61" s="3" t="str">
        <f>PENGISIAN!R65</f>
        <v>-</v>
      </c>
      <c r="F61" s="3" t="str">
        <f>PENGISIAN!Y65</f>
        <v>-</v>
      </c>
      <c r="G61" s="3" t="str">
        <f>PENGISIAN!AF65</f>
        <v>-</v>
      </c>
      <c r="H61" s="3" t="str">
        <f>PENGISIAN!AM65</f>
        <v>-</v>
      </c>
      <c r="I61" s="3" t="str">
        <f>PENGISIAN!AT65</f>
        <v>-</v>
      </c>
      <c r="J61" s="3" t="str">
        <f>PENGISIAN!BA65</f>
        <v>-</v>
      </c>
      <c r="K61" s="3" t="str">
        <f>PENGISIAN!BH65</f>
        <v>-</v>
      </c>
      <c r="L61" s="3" t="str">
        <f>PENGISIAN!BO65</f>
        <v>-</v>
      </c>
      <c r="M61" s="3" t="str">
        <f>PENGISIAN!BV65</f>
        <v>-</v>
      </c>
      <c r="N61" s="3" t="str">
        <f>PENGISIAN!CC65</f>
        <v>-</v>
      </c>
      <c r="O61" s="3" t="str">
        <f>PENGISIAN!CJ65</f>
        <v>-</v>
      </c>
      <c r="P61" s="3" t="str">
        <f>PENGISIAN!CQ65</f>
        <v>-</v>
      </c>
      <c r="Q61" s="3" t="str">
        <f>PENGISIAN!CX65</f>
        <v>-</v>
      </c>
      <c r="R61" s="3" t="str">
        <f>PENGISIAN!DE65</f>
        <v>-</v>
      </c>
      <c r="S61" s="3" t="str">
        <f>PENGISIAN!DL65</f>
        <v>-</v>
      </c>
      <c r="T61" s="3" t="str">
        <f>PENGISIAN!DS65</f>
        <v>-</v>
      </c>
      <c r="U61" s="3" t="str">
        <f>PENGISIAN!DZ65</f>
        <v>-</v>
      </c>
      <c r="V61" s="3" t="str">
        <f>PENGISIAN!EG65</f>
        <v>-</v>
      </c>
      <c r="W61" s="3" t="str">
        <f>PENGISIAN!EN65</f>
        <v>-</v>
      </c>
      <c r="X61" s="3" t="str">
        <f>PENGISIAN!EU65</f>
        <v>-</v>
      </c>
      <c r="Y61" s="3" t="str">
        <f>PENGISIAN!FB65</f>
        <v>-</v>
      </c>
      <c r="Z61" s="3" t="str">
        <f>PENGISIAN!FI65</f>
        <v>-</v>
      </c>
      <c r="AA61" s="3" t="str">
        <f>PENGISIAN!FP65</f>
        <v>-</v>
      </c>
      <c r="AB61" s="3" t="str">
        <f>PENGISIAN!FW65</f>
        <v>-</v>
      </c>
      <c r="AC61" s="3" t="str">
        <f>PENGISIAN!GD65</f>
        <v>-</v>
      </c>
      <c r="AD61" s="3" t="str">
        <f>PENGISIAN!GK65</f>
        <v>-</v>
      </c>
      <c r="AE61" s="3" t="str">
        <f>PENGISIAN!GR65</f>
        <v>-</v>
      </c>
      <c r="AF61" s="3" t="str">
        <f>PENGISIAN!GY65</f>
        <v>-</v>
      </c>
      <c r="AG61" s="3" t="str">
        <f>PENGISIAN!HF65</f>
        <v>-</v>
      </c>
      <c r="AH61" s="3" t="str">
        <f>PENGISIAN!HM65</f>
        <v>-</v>
      </c>
      <c r="AI61" s="3">
        <f t="shared" ref="AI61:AI93" si="25">SUM(D61:AH61)</f>
        <v>0</v>
      </c>
      <c r="AJ61" s="8" t="str">
        <f>IFERROR(AVERAGE(D61:AH61),"")</f>
        <v/>
      </c>
      <c r="AK61" s="9">
        <f t="shared" si="17"/>
        <v>0</v>
      </c>
      <c r="AL61" s="238"/>
      <c r="AM61" s="238"/>
    </row>
    <row r="62" spans="1:39" ht="15" customHeight="1">
      <c r="A62" s="329"/>
      <c r="B62" s="329"/>
      <c r="C62" s="4" t="s">
        <v>73</v>
      </c>
      <c r="D62" s="3" t="str">
        <f>PENGISIAN!K66</f>
        <v>-</v>
      </c>
      <c r="E62" s="3" t="str">
        <f>PENGISIAN!R66</f>
        <v>-</v>
      </c>
      <c r="F62" s="3" t="str">
        <f>PENGISIAN!Y66</f>
        <v>-</v>
      </c>
      <c r="G62" s="3">
        <f>PENGISIAN!AF66</f>
        <v>61</v>
      </c>
      <c r="H62" s="3" t="str">
        <f>PENGISIAN!AM66</f>
        <v>-</v>
      </c>
      <c r="I62" s="3" t="str">
        <f>PENGISIAN!AT66</f>
        <v>-</v>
      </c>
      <c r="J62" s="3" t="str">
        <f>PENGISIAN!BA66</f>
        <v>-</v>
      </c>
      <c r="K62" s="3" t="str">
        <f>PENGISIAN!BH66</f>
        <v>-</v>
      </c>
      <c r="L62" s="3" t="str">
        <f>PENGISIAN!BO66</f>
        <v>-</v>
      </c>
      <c r="M62" s="3" t="str">
        <f>PENGISIAN!BV66</f>
        <v>-</v>
      </c>
      <c r="N62" s="3" t="str">
        <f>PENGISIAN!CC66</f>
        <v>-</v>
      </c>
      <c r="O62" s="3" t="str">
        <f>PENGISIAN!CJ66</f>
        <v>-</v>
      </c>
      <c r="P62" s="3" t="str">
        <f>PENGISIAN!CQ66</f>
        <v>-</v>
      </c>
      <c r="Q62" s="3" t="str">
        <f>PENGISIAN!CX66</f>
        <v>-</v>
      </c>
      <c r="R62" s="3" t="str">
        <f>PENGISIAN!DE66</f>
        <v>-</v>
      </c>
      <c r="S62" s="3" t="str">
        <f>PENGISIAN!DL66</f>
        <v>-</v>
      </c>
      <c r="T62" s="3" t="str">
        <f>PENGISIAN!DS66</f>
        <v>-</v>
      </c>
      <c r="U62" s="3" t="str">
        <f>PENGISIAN!DZ66</f>
        <v>-</v>
      </c>
      <c r="V62" s="3" t="str">
        <f>PENGISIAN!EG66</f>
        <v>-</v>
      </c>
      <c r="W62" s="3" t="str">
        <f>PENGISIAN!EN66</f>
        <v>-</v>
      </c>
      <c r="X62" s="3" t="str">
        <f>PENGISIAN!EU66</f>
        <v>-</v>
      </c>
      <c r="Y62" s="3" t="str">
        <f>PENGISIAN!FB66</f>
        <v>-</v>
      </c>
      <c r="Z62" s="3" t="str">
        <f>PENGISIAN!FI66</f>
        <v>-</v>
      </c>
      <c r="AA62" s="3" t="str">
        <f>PENGISIAN!FP66</f>
        <v>-</v>
      </c>
      <c r="AB62" s="3" t="str">
        <f>PENGISIAN!FW66</f>
        <v>-</v>
      </c>
      <c r="AC62" s="3" t="str">
        <f>PENGISIAN!GD66</f>
        <v>-</v>
      </c>
      <c r="AD62" s="3" t="str">
        <f>PENGISIAN!GK66</f>
        <v>-</v>
      </c>
      <c r="AE62" s="3" t="str">
        <f>PENGISIAN!GR66</f>
        <v>-</v>
      </c>
      <c r="AF62" s="3" t="str">
        <f>PENGISIAN!GY66</f>
        <v>-</v>
      </c>
      <c r="AG62" s="3" t="str">
        <f>PENGISIAN!HF66</f>
        <v>-</v>
      </c>
      <c r="AH62" s="3" t="str">
        <f>PENGISIAN!HM66</f>
        <v>-</v>
      </c>
      <c r="AI62" s="3">
        <f t="shared" si="25"/>
        <v>61</v>
      </c>
      <c r="AJ62" s="8">
        <f t="shared" ref="AJ62:AJ84" si="26">IFERROR(AVERAGE(D62:AH62),"")</f>
        <v>61</v>
      </c>
      <c r="AK62" s="9">
        <f t="shared" si="17"/>
        <v>1.1535334051927914E-3</v>
      </c>
      <c r="AL62" s="238"/>
      <c r="AM62" s="238"/>
    </row>
    <row r="63" spans="1:39" ht="15" customHeight="1">
      <c r="A63" s="329"/>
      <c r="B63" s="329"/>
      <c r="C63" s="4" t="s">
        <v>74</v>
      </c>
      <c r="D63" s="3" t="str">
        <f>PENGISIAN!K67</f>
        <v>-</v>
      </c>
      <c r="E63" s="3" t="str">
        <f>PENGISIAN!R67</f>
        <v>-</v>
      </c>
      <c r="F63" s="3" t="str">
        <f>PENGISIAN!Y67</f>
        <v>-</v>
      </c>
      <c r="G63" s="3" t="str">
        <f>PENGISIAN!AF67</f>
        <v>-</v>
      </c>
      <c r="H63" s="3" t="str">
        <f>PENGISIAN!AM67</f>
        <v>-</v>
      </c>
      <c r="I63" s="3" t="str">
        <f>PENGISIAN!AT67</f>
        <v>-</v>
      </c>
      <c r="J63" s="3" t="str">
        <f>PENGISIAN!BA67</f>
        <v>-</v>
      </c>
      <c r="K63" s="3" t="str">
        <f>PENGISIAN!BH67</f>
        <v>-</v>
      </c>
      <c r="L63" s="3" t="str">
        <f>PENGISIAN!BO67</f>
        <v>-</v>
      </c>
      <c r="M63" s="3" t="str">
        <f>PENGISIAN!BV67</f>
        <v>-</v>
      </c>
      <c r="N63" s="3" t="str">
        <f>PENGISIAN!CC67</f>
        <v>-</v>
      </c>
      <c r="O63" s="3" t="str">
        <f>PENGISIAN!CJ67</f>
        <v>-</v>
      </c>
      <c r="P63" s="3" t="str">
        <f>PENGISIAN!CQ67</f>
        <v>-</v>
      </c>
      <c r="Q63" s="3" t="str">
        <f>PENGISIAN!CX67</f>
        <v>-</v>
      </c>
      <c r="R63" s="3" t="str">
        <f>PENGISIAN!DE67</f>
        <v>-</v>
      </c>
      <c r="S63" s="3" t="str">
        <f>PENGISIAN!DL67</f>
        <v>-</v>
      </c>
      <c r="T63" s="3" t="str">
        <f>PENGISIAN!DS67</f>
        <v>-</v>
      </c>
      <c r="U63" s="3" t="str">
        <f>PENGISIAN!DZ67</f>
        <v>-</v>
      </c>
      <c r="V63" s="3" t="str">
        <f>PENGISIAN!EG67</f>
        <v>-</v>
      </c>
      <c r="W63" s="3" t="str">
        <f>PENGISIAN!EN67</f>
        <v>-</v>
      </c>
      <c r="X63" s="3" t="str">
        <f>PENGISIAN!EU67</f>
        <v>-</v>
      </c>
      <c r="Y63" s="3" t="str">
        <f>PENGISIAN!FB67</f>
        <v>-</v>
      </c>
      <c r="Z63" s="3" t="str">
        <f>PENGISIAN!FI67</f>
        <v>-</v>
      </c>
      <c r="AA63" s="3" t="str">
        <f>PENGISIAN!FP67</f>
        <v>-</v>
      </c>
      <c r="AB63" s="3" t="str">
        <f>PENGISIAN!FW67</f>
        <v>-</v>
      </c>
      <c r="AC63" s="3" t="str">
        <f>PENGISIAN!GD67</f>
        <v>-</v>
      </c>
      <c r="AD63" s="3" t="str">
        <f>PENGISIAN!GK67</f>
        <v>-</v>
      </c>
      <c r="AE63" s="3" t="str">
        <f>PENGISIAN!GR67</f>
        <v>-</v>
      </c>
      <c r="AF63" s="3" t="str">
        <f>PENGISIAN!GY67</f>
        <v>-</v>
      </c>
      <c r="AG63" s="3" t="str">
        <f>PENGISIAN!HF67</f>
        <v>-</v>
      </c>
      <c r="AH63" s="3" t="str">
        <f>PENGISIAN!HM67</f>
        <v>-</v>
      </c>
      <c r="AI63" s="3">
        <f t="shared" si="25"/>
        <v>0</v>
      </c>
      <c r="AJ63" s="8" t="str">
        <f t="shared" si="26"/>
        <v/>
      </c>
      <c r="AK63" s="9">
        <f t="shared" si="17"/>
        <v>0</v>
      </c>
      <c r="AL63" s="238"/>
      <c r="AM63" s="238"/>
    </row>
    <row r="64" spans="1:39" ht="15" customHeight="1">
      <c r="A64" s="329"/>
      <c r="B64" s="329"/>
      <c r="C64" s="4" t="s">
        <v>75</v>
      </c>
      <c r="D64" s="3" t="str">
        <f>PENGISIAN!K68</f>
        <v>-</v>
      </c>
      <c r="E64" s="3" t="str">
        <f>PENGISIAN!R68</f>
        <v>-</v>
      </c>
      <c r="F64" s="3" t="str">
        <f>PENGISIAN!Y68</f>
        <v>-</v>
      </c>
      <c r="G64" s="3" t="str">
        <f>PENGISIAN!AF68</f>
        <v>-</v>
      </c>
      <c r="H64" s="3" t="str">
        <f>PENGISIAN!AM68</f>
        <v>-</v>
      </c>
      <c r="I64" s="3" t="str">
        <f>PENGISIAN!AT68</f>
        <v>-</v>
      </c>
      <c r="J64" s="3" t="str">
        <f>PENGISIAN!BA68</f>
        <v>-</v>
      </c>
      <c r="K64" s="3" t="str">
        <f>PENGISIAN!BH68</f>
        <v>-</v>
      </c>
      <c r="L64" s="3" t="str">
        <f>PENGISIAN!BO68</f>
        <v>-</v>
      </c>
      <c r="M64" s="3" t="str">
        <f>PENGISIAN!BV68</f>
        <v>-</v>
      </c>
      <c r="N64" s="3" t="str">
        <f>PENGISIAN!CC68</f>
        <v>-</v>
      </c>
      <c r="O64" s="3" t="str">
        <f>PENGISIAN!CJ68</f>
        <v>-</v>
      </c>
      <c r="P64" s="3" t="str">
        <f>PENGISIAN!CQ68</f>
        <v>-</v>
      </c>
      <c r="Q64" s="3" t="str">
        <f>PENGISIAN!CX68</f>
        <v>-</v>
      </c>
      <c r="R64" s="3" t="str">
        <f>PENGISIAN!DE68</f>
        <v>-</v>
      </c>
      <c r="S64" s="3" t="str">
        <f>PENGISIAN!DL68</f>
        <v>-</v>
      </c>
      <c r="T64" s="3" t="str">
        <f>PENGISIAN!DS68</f>
        <v>-</v>
      </c>
      <c r="U64" s="3" t="str">
        <f>PENGISIAN!DZ68</f>
        <v>-</v>
      </c>
      <c r="V64" s="3" t="str">
        <f>PENGISIAN!EG68</f>
        <v>-</v>
      </c>
      <c r="W64" s="3" t="str">
        <f>PENGISIAN!EN68</f>
        <v>-</v>
      </c>
      <c r="X64" s="3" t="str">
        <f>PENGISIAN!EU68</f>
        <v>-</v>
      </c>
      <c r="Y64" s="3" t="str">
        <f>PENGISIAN!FB68</f>
        <v>-</v>
      </c>
      <c r="Z64" s="3" t="str">
        <f>PENGISIAN!FI68</f>
        <v>-</v>
      </c>
      <c r="AA64" s="3" t="str">
        <f>PENGISIAN!FP68</f>
        <v>-</v>
      </c>
      <c r="AB64" s="3" t="str">
        <f>PENGISIAN!FW68</f>
        <v>-</v>
      </c>
      <c r="AC64" s="3" t="str">
        <f>PENGISIAN!GD68</f>
        <v>-</v>
      </c>
      <c r="AD64" s="3" t="str">
        <f>PENGISIAN!GK68</f>
        <v>-</v>
      </c>
      <c r="AE64" s="3" t="str">
        <f>PENGISIAN!GR68</f>
        <v>-</v>
      </c>
      <c r="AF64" s="3" t="str">
        <f>PENGISIAN!GY68</f>
        <v>-</v>
      </c>
      <c r="AG64" s="3" t="str">
        <f>PENGISIAN!HF68</f>
        <v>-</v>
      </c>
      <c r="AH64" s="3" t="str">
        <f>PENGISIAN!HM68</f>
        <v>-</v>
      </c>
      <c r="AI64" s="3">
        <f t="shared" si="25"/>
        <v>0</v>
      </c>
      <c r="AJ64" s="8" t="str">
        <f t="shared" si="26"/>
        <v/>
      </c>
      <c r="AK64" s="9"/>
      <c r="AL64" s="238"/>
      <c r="AM64" s="238"/>
    </row>
    <row r="65" spans="1:37" ht="15" customHeight="1">
      <c r="A65" s="329"/>
      <c r="B65" s="329"/>
      <c r="C65" s="4" t="s">
        <v>76</v>
      </c>
      <c r="D65" s="3" t="str">
        <f>PENGISIAN!K69</f>
        <v>-</v>
      </c>
      <c r="E65" s="3">
        <f>PENGISIAN!R69</f>
        <v>72</v>
      </c>
      <c r="F65" s="3" t="str">
        <f>PENGISIAN!Y69</f>
        <v>-</v>
      </c>
      <c r="G65" s="3" t="str">
        <f>PENGISIAN!AF69</f>
        <v>-</v>
      </c>
      <c r="H65" s="3" t="str">
        <f>PENGISIAN!AM69</f>
        <v>-</v>
      </c>
      <c r="I65" s="3" t="str">
        <f>PENGISIAN!AT69</f>
        <v>-</v>
      </c>
      <c r="J65" s="3" t="str">
        <f>PENGISIAN!BA69</f>
        <v>-</v>
      </c>
      <c r="K65" s="3" t="str">
        <f>PENGISIAN!BH69</f>
        <v>-</v>
      </c>
      <c r="L65" s="3" t="str">
        <f>PENGISIAN!BO69</f>
        <v>-</v>
      </c>
      <c r="M65" s="3" t="str">
        <f>PENGISIAN!BV69</f>
        <v>-</v>
      </c>
      <c r="N65" s="3" t="str">
        <f>PENGISIAN!CC69</f>
        <v>-</v>
      </c>
      <c r="O65" s="3" t="str">
        <f>PENGISIAN!CJ69</f>
        <v>-</v>
      </c>
      <c r="P65" s="3" t="str">
        <f>PENGISIAN!CQ69</f>
        <v>-</v>
      </c>
      <c r="Q65" s="3" t="str">
        <f>PENGISIAN!CX69</f>
        <v>-</v>
      </c>
      <c r="R65" s="3" t="str">
        <f>PENGISIAN!DE69</f>
        <v>-</v>
      </c>
      <c r="S65" s="3" t="str">
        <f>PENGISIAN!DL69</f>
        <v>-</v>
      </c>
      <c r="T65" s="3" t="str">
        <f>PENGISIAN!DS69</f>
        <v>-</v>
      </c>
      <c r="U65" s="3" t="str">
        <f>PENGISIAN!DZ69</f>
        <v>-</v>
      </c>
      <c r="V65" s="3" t="str">
        <f>PENGISIAN!EG69</f>
        <v>-</v>
      </c>
      <c r="W65" s="3" t="str">
        <f>PENGISIAN!EN69</f>
        <v>-</v>
      </c>
      <c r="X65" s="3" t="str">
        <f>PENGISIAN!EU69</f>
        <v>-</v>
      </c>
      <c r="Y65" s="3" t="str">
        <f>PENGISIAN!FB69</f>
        <v>-</v>
      </c>
      <c r="Z65" s="3" t="str">
        <f>PENGISIAN!FI69</f>
        <v>-</v>
      </c>
      <c r="AA65" s="3" t="str">
        <f>PENGISIAN!FP69</f>
        <v>-</v>
      </c>
      <c r="AB65" s="3" t="str">
        <f>PENGISIAN!FW69</f>
        <v>-</v>
      </c>
      <c r="AC65" s="3" t="str">
        <f>PENGISIAN!GD69</f>
        <v>-</v>
      </c>
      <c r="AD65" s="3" t="str">
        <f>PENGISIAN!GK69</f>
        <v>-</v>
      </c>
      <c r="AE65" s="3" t="str">
        <f>PENGISIAN!GR69</f>
        <v>-</v>
      </c>
      <c r="AF65" s="3" t="str">
        <f>PENGISIAN!GY69</f>
        <v>-</v>
      </c>
      <c r="AG65" s="3" t="str">
        <f>PENGISIAN!HF69</f>
        <v>-</v>
      </c>
      <c r="AH65" s="3" t="str">
        <f>PENGISIAN!HM69</f>
        <v>-</v>
      </c>
      <c r="AI65" s="3">
        <f t="shared" si="25"/>
        <v>72</v>
      </c>
      <c r="AJ65" s="8">
        <f t="shared" si="26"/>
        <v>72</v>
      </c>
      <c r="AK65" s="9">
        <f>IFERROR(AI65/$AI$192,"")</f>
        <v>1.3615476258013275E-3</v>
      </c>
    </row>
    <row r="66" spans="1:37" ht="15" customHeight="1">
      <c r="A66" s="329"/>
      <c r="B66" s="329"/>
      <c r="C66" s="4" t="s">
        <v>77</v>
      </c>
      <c r="D66" s="3" t="str">
        <f>PENGISIAN!K70</f>
        <v>-</v>
      </c>
      <c r="E66" s="3" t="str">
        <f>PENGISIAN!R70</f>
        <v>-</v>
      </c>
      <c r="F66" s="3" t="str">
        <f>PENGISIAN!Y70</f>
        <v>-</v>
      </c>
      <c r="G66" s="3">
        <f>PENGISIAN!AF70</f>
        <v>63</v>
      </c>
      <c r="H66" s="3" t="str">
        <f>PENGISIAN!AM70</f>
        <v>-</v>
      </c>
      <c r="I66" s="3" t="str">
        <f>PENGISIAN!AT70</f>
        <v>-</v>
      </c>
      <c r="J66" s="3" t="str">
        <f>PENGISIAN!BA70</f>
        <v>-</v>
      </c>
      <c r="K66" s="3" t="str">
        <f>PENGISIAN!BH70</f>
        <v>-</v>
      </c>
      <c r="L66" s="3" t="str">
        <f>PENGISIAN!BO70</f>
        <v>-</v>
      </c>
      <c r="M66" s="3" t="str">
        <f>PENGISIAN!BV70</f>
        <v>-</v>
      </c>
      <c r="N66" s="3" t="str">
        <f>PENGISIAN!CC70</f>
        <v>-</v>
      </c>
      <c r="O66" s="3" t="str">
        <f>PENGISIAN!CJ70</f>
        <v>-</v>
      </c>
      <c r="P66" s="3" t="str">
        <f>PENGISIAN!CQ70</f>
        <v>-</v>
      </c>
      <c r="Q66" s="3" t="str">
        <f>PENGISIAN!CX70</f>
        <v>-</v>
      </c>
      <c r="R66" s="3" t="str">
        <f>PENGISIAN!DE70</f>
        <v>-</v>
      </c>
      <c r="S66" s="3" t="str">
        <f>PENGISIAN!DL70</f>
        <v>-</v>
      </c>
      <c r="T66" s="3" t="str">
        <f>PENGISIAN!DS70</f>
        <v>-</v>
      </c>
      <c r="U66" s="3" t="str">
        <f>PENGISIAN!DZ70</f>
        <v>-</v>
      </c>
      <c r="V66" s="3" t="str">
        <f>PENGISIAN!EG70</f>
        <v>-</v>
      </c>
      <c r="W66" s="3" t="str">
        <f>PENGISIAN!EN70</f>
        <v>-</v>
      </c>
      <c r="X66" s="3" t="str">
        <f>PENGISIAN!EU70</f>
        <v>-</v>
      </c>
      <c r="Y66" s="3" t="str">
        <f>PENGISIAN!FB70</f>
        <v>-</v>
      </c>
      <c r="Z66" s="3" t="str">
        <f>PENGISIAN!FI70</f>
        <v>-</v>
      </c>
      <c r="AA66" s="3" t="str">
        <f>PENGISIAN!FP70</f>
        <v>-</v>
      </c>
      <c r="AB66" s="3" t="str">
        <f>PENGISIAN!FW70</f>
        <v>-</v>
      </c>
      <c r="AC66" s="3" t="str">
        <f>PENGISIAN!GD70</f>
        <v>-</v>
      </c>
      <c r="AD66" s="3" t="str">
        <f>PENGISIAN!GK70</f>
        <v>-</v>
      </c>
      <c r="AE66" s="3" t="str">
        <f>PENGISIAN!GR70</f>
        <v>-</v>
      </c>
      <c r="AF66" s="3" t="str">
        <f>PENGISIAN!GY70</f>
        <v>-</v>
      </c>
      <c r="AG66" s="3" t="str">
        <f>PENGISIAN!HF70</f>
        <v>-</v>
      </c>
      <c r="AH66" s="3" t="str">
        <f>PENGISIAN!HM70</f>
        <v>-</v>
      </c>
      <c r="AI66" s="3">
        <f t="shared" si="25"/>
        <v>63</v>
      </c>
      <c r="AJ66" s="8">
        <f t="shared" si="26"/>
        <v>63</v>
      </c>
      <c r="AK66" s="9"/>
    </row>
    <row r="67" spans="1:37" ht="15" customHeight="1">
      <c r="A67" s="329"/>
      <c r="B67" s="329"/>
      <c r="C67" s="4" t="s">
        <v>78</v>
      </c>
      <c r="D67" s="3" t="str">
        <f>PENGISIAN!K71</f>
        <v>-</v>
      </c>
      <c r="E67" s="3" t="str">
        <f>PENGISIAN!R71</f>
        <v>-</v>
      </c>
      <c r="F67" s="3" t="str">
        <f>PENGISIAN!Y71</f>
        <v>-</v>
      </c>
      <c r="G67" s="3" t="str">
        <f>PENGISIAN!AF71</f>
        <v>-</v>
      </c>
      <c r="H67" s="3" t="str">
        <f>PENGISIAN!AM71</f>
        <v>-</v>
      </c>
      <c r="I67" s="3" t="str">
        <f>PENGISIAN!AT71</f>
        <v>-</v>
      </c>
      <c r="J67" s="3" t="str">
        <f>PENGISIAN!BA71</f>
        <v>-</v>
      </c>
      <c r="K67" s="3" t="str">
        <f>PENGISIAN!BH71</f>
        <v>-</v>
      </c>
      <c r="L67" s="3" t="str">
        <f>PENGISIAN!BO71</f>
        <v>-</v>
      </c>
      <c r="M67" s="3" t="str">
        <f>PENGISIAN!BV71</f>
        <v>-</v>
      </c>
      <c r="N67" s="3" t="str">
        <f>PENGISIAN!CC71</f>
        <v>-</v>
      </c>
      <c r="O67" s="3" t="str">
        <f>PENGISIAN!CJ71</f>
        <v>-</v>
      </c>
      <c r="P67" s="3" t="str">
        <f>PENGISIAN!CQ71</f>
        <v>-</v>
      </c>
      <c r="Q67" s="3" t="str">
        <f>PENGISIAN!CX71</f>
        <v>-</v>
      </c>
      <c r="R67" s="3" t="str">
        <f>PENGISIAN!DE71</f>
        <v>-</v>
      </c>
      <c r="S67" s="3" t="str">
        <f>PENGISIAN!DL71</f>
        <v>-</v>
      </c>
      <c r="T67" s="3" t="str">
        <f>PENGISIAN!DS71</f>
        <v>-</v>
      </c>
      <c r="U67" s="3" t="str">
        <f>PENGISIAN!DZ71</f>
        <v>-</v>
      </c>
      <c r="V67" s="3" t="str">
        <f>PENGISIAN!EG71</f>
        <v>-</v>
      </c>
      <c r="W67" s="3" t="str">
        <f>PENGISIAN!EN71</f>
        <v>-</v>
      </c>
      <c r="X67" s="3" t="str">
        <f>PENGISIAN!EU71</f>
        <v>-</v>
      </c>
      <c r="Y67" s="3" t="str">
        <f>PENGISIAN!FB71</f>
        <v>-</v>
      </c>
      <c r="Z67" s="3" t="str">
        <f>PENGISIAN!FI71</f>
        <v>-</v>
      </c>
      <c r="AA67" s="3" t="str">
        <f>PENGISIAN!FP71</f>
        <v>-</v>
      </c>
      <c r="AB67" s="3" t="str">
        <f>PENGISIAN!FW71</f>
        <v>-</v>
      </c>
      <c r="AC67" s="3" t="str">
        <f>PENGISIAN!GD71</f>
        <v>-</v>
      </c>
      <c r="AD67" s="3" t="str">
        <f>PENGISIAN!GK71</f>
        <v>-</v>
      </c>
      <c r="AE67" s="3" t="str">
        <f>PENGISIAN!GR71</f>
        <v>-</v>
      </c>
      <c r="AF67" s="3" t="str">
        <f>PENGISIAN!GY71</f>
        <v>-</v>
      </c>
      <c r="AG67" s="3" t="str">
        <f>PENGISIAN!HF71</f>
        <v>-</v>
      </c>
      <c r="AH67" s="3" t="str">
        <f>PENGISIAN!HM71</f>
        <v>-</v>
      </c>
      <c r="AI67" s="3">
        <f t="shared" si="25"/>
        <v>0</v>
      </c>
      <c r="AJ67" s="8" t="str">
        <f t="shared" si="26"/>
        <v/>
      </c>
      <c r="AK67" s="9">
        <f>IFERROR(AI67/$AI$192,"")</f>
        <v>0</v>
      </c>
    </row>
    <row r="68" spans="1:37" ht="15" customHeight="1">
      <c r="A68" s="329"/>
      <c r="B68" s="329"/>
      <c r="C68" s="4" t="s">
        <v>79</v>
      </c>
      <c r="D68" s="3" t="str">
        <f>PENGISIAN!K72</f>
        <v>-</v>
      </c>
      <c r="E68" s="3" t="str">
        <f>PENGISIAN!R72</f>
        <v>-</v>
      </c>
      <c r="F68" s="3" t="str">
        <f>PENGISIAN!Y72</f>
        <v>-</v>
      </c>
      <c r="G68" s="3" t="str">
        <f>PENGISIAN!AF72</f>
        <v>-</v>
      </c>
      <c r="H68" s="3" t="str">
        <f>PENGISIAN!AM72</f>
        <v>-</v>
      </c>
      <c r="I68" s="3" t="str">
        <f>PENGISIAN!AT72</f>
        <v>-</v>
      </c>
      <c r="J68" s="3" t="str">
        <f>PENGISIAN!BA72</f>
        <v>-</v>
      </c>
      <c r="K68" s="3" t="str">
        <f>PENGISIAN!BH72</f>
        <v>-</v>
      </c>
      <c r="L68" s="3" t="str">
        <f>PENGISIAN!BO72</f>
        <v>-</v>
      </c>
      <c r="M68" s="3" t="str">
        <f>PENGISIAN!BV72</f>
        <v>-</v>
      </c>
      <c r="N68" s="3" t="str">
        <f>PENGISIAN!CC72</f>
        <v>-</v>
      </c>
      <c r="O68" s="3" t="str">
        <f>PENGISIAN!CJ72</f>
        <v>-</v>
      </c>
      <c r="P68" s="3" t="str">
        <f>PENGISIAN!CQ72</f>
        <v>-</v>
      </c>
      <c r="Q68" s="3" t="str">
        <f>PENGISIAN!CX72</f>
        <v>-</v>
      </c>
      <c r="R68" s="3" t="str">
        <f>PENGISIAN!DE72</f>
        <v>-</v>
      </c>
      <c r="S68" s="3" t="str">
        <f>PENGISIAN!DL72</f>
        <v>-</v>
      </c>
      <c r="T68" s="3" t="str">
        <f>PENGISIAN!DS72</f>
        <v>-</v>
      </c>
      <c r="U68" s="3" t="str">
        <f>PENGISIAN!DZ72</f>
        <v>-</v>
      </c>
      <c r="V68" s="3" t="str">
        <f>PENGISIAN!EG72</f>
        <v>-</v>
      </c>
      <c r="W68" s="3" t="str">
        <f>PENGISIAN!EN72</f>
        <v>-</v>
      </c>
      <c r="X68" s="3" t="str">
        <f>PENGISIAN!EU72</f>
        <v>-</v>
      </c>
      <c r="Y68" s="3" t="str">
        <f>PENGISIAN!FB72</f>
        <v>-</v>
      </c>
      <c r="Z68" s="3" t="str">
        <f>PENGISIAN!FI72</f>
        <v>-</v>
      </c>
      <c r="AA68" s="3" t="str">
        <f>PENGISIAN!FP72</f>
        <v>-</v>
      </c>
      <c r="AB68" s="3" t="str">
        <f>PENGISIAN!FW72</f>
        <v>-</v>
      </c>
      <c r="AC68" s="3" t="str">
        <f>PENGISIAN!GD72</f>
        <v>-</v>
      </c>
      <c r="AD68" s="3" t="str">
        <f>PENGISIAN!GK72</f>
        <v>-</v>
      </c>
      <c r="AE68" s="3" t="str">
        <f>PENGISIAN!GR72</f>
        <v>-</v>
      </c>
      <c r="AF68" s="3" t="str">
        <f>PENGISIAN!GY72</f>
        <v>-</v>
      </c>
      <c r="AG68" s="3" t="str">
        <f>PENGISIAN!HF72</f>
        <v>-</v>
      </c>
      <c r="AH68" s="3" t="str">
        <f>PENGISIAN!HM72</f>
        <v>-</v>
      </c>
      <c r="AI68" s="3">
        <f t="shared" si="25"/>
        <v>0</v>
      </c>
      <c r="AJ68" s="8" t="str">
        <f t="shared" si="26"/>
        <v/>
      </c>
      <c r="AK68" s="9"/>
    </row>
    <row r="69" spans="1:37" ht="15" customHeight="1">
      <c r="A69" s="329"/>
      <c r="B69" s="329"/>
      <c r="C69" s="4" t="s">
        <v>80</v>
      </c>
      <c r="D69" s="3" t="str">
        <f>PENGISIAN!K73</f>
        <v>-</v>
      </c>
      <c r="E69" s="3" t="str">
        <f>PENGISIAN!R73</f>
        <v>-</v>
      </c>
      <c r="F69" s="3">
        <f>PENGISIAN!Y73</f>
        <v>60</v>
      </c>
      <c r="G69" s="3" t="str">
        <f>PENGISIAN!AF73</f>
        <v>-</v>
      </c>
      <c r="H69" s="3" t="str">
        <f>PENGISIAN!AM73</f>
        <v>-</v>
      </c>
      <c r="I69" s="3" t="str">
        <f>PENGISIAN!AT73</f>
        <v>-</v>
      </c>
      <c r="J69" s="3" t="str">
        <f>PENGISIAN!BA73</f>
        <v>-</v>
      </c>
      <c r="K69" s="3" t="str">
        <f>PENGISIAN!BH73</f>
        <v>-</v>
      </c>
      <c r="L69" s="3" t="str">
        <f>PENGISIAN!BO73</f>
        <v>-</v>
      </c>
      <c r="M69" s="3" t="str">
        <f>PENGISIAN!BV73</f>
        <v>-</v>
      </c>
      <c r="N69" s="3" t="str">
        <f>PENGISIAN!CC73</f>
        <v>-</v>
      </c>
      <c r="O69" s="3" t="str">
        <f>PENGISIAN!CJ73</f>
        <v>-</v>
      </c>
      <c r="P69" s="3" t="str">
        <f>PENGISIAN!CQ73</f>
        <v>-</v>
      </c>
      <c r="Q69" s="3" t="str">
        <f>PENGISIAN!CX73</f>
        <v>-</v>
      </c>
      <c r="R69" s="3" t="str">
        <f>PENGISIAN!DE73</f>
        <v>-</v>
      </c>
      <c r="S69" s="3" t="str">
        <f>PENGISIAN!DL73</f>
        <v>-</v>
      </c>
      <c r="T69" s="3" t="str">
        <f>PENGISIAN!DS73</f>
        <v>-</v>
      </c>
      <c r="U69" s="3" t="str">
        <f>PENGISIAN!DZ73</f>
        <v>-</v>
      </c>
      <c r="V69" s="3" t="str">
        <f>PENGISIAN!EG73</f>
        <v>-</v>
      </c>
      <c r="W69" s="3" t="str">
        <f>PENGISIAN!EN73</f>
        <v>-</v>
      </c>
      <c r="X69" s="3" t="str">
        <f>PENGISIAN!EU73</f>
        <v>-</v>
      </c>
      <c r="Y69" s="3" t="str">
        <f>PENGISIAN!FB73</f>
        <v>-</v>
      </c>
      <c r="Z69" s="3" t="str">
        <f>PENGISIAN!FI73</f>
        <v>-</v>
      </c>
      <c r="AA69" s="3" t="str">
        <f>PENGISIAN!FP73</f>
        <v>-</v>
      </c>
      <c r="AB69" s="3" t="str">
        <f>PENGISIAN!FW73</f>
        <v>-</v>
      </c>
      <c r="AC69" s="3" t="str">
        <f>PENGISIAN!GD73</f>
        <v>-</v>
      </c>
      <c r="AD69" s="3" t="str">
        <f>PENGISIAN!GK73</f>
        <v>-</v>
      </c>
      <c r="AE69" s="3" t="str">
        <f>PENGISIAN!GR73</f>
        <v>-</v>
      </c>
      <c r="AF69" s="3" t="str">
        <f>PENGISIAN!GY73</f>
        <v>-</v>
      </c>
      <c r="AG69" s="3" t="str">
        <f>PENGISIAN!HF73</f>
        <v>-</v>
      </c>
      <c r="AH69" s="3" t="str">
        <f>PENGISIAN!HM73</f>
        <v>-</v>
      </c>
      <c r="AI69" s="3">
        <f t="shared" si="25"/>
        <v>60</v>
      </c>
      <c r="AJ69" s="8">
        <f t="shared" si="26"/>
        <v>60</v>
      </c>
      <c r="AK69" s="9">
        <f>IFERROR(AI69/$AI$192,"")</f>
        <v>1.1346230215011062E-3</v>
      </c>
    </row>
    <row r="70" spans="1:37" ht="15" customHeight="1">
      <c r="A70" s="329"/>
      <c r="B70" s="329"/>
      <c r="C70" s="4" t="s">
        <v>81</v>
      </c>
      <c r="D70" s="3">
        <f>PENGISIAN!K74</f>
        <v>53</v>
      </c>
      <c r="E70" s="3" t="str">
        <f>PENGISIAN!R74</f>
        <v>-</v>
      </c>
      <c r="F70" s="3" t="str">
        <f>PENGISIAN!Y74</f>
        <v>-</v>
      </c>
      <c r="G70" s="3" t="str">
        <f>PENGISIAN!AF74</f>
        <v>-</v>
      </c>
      <c r="H70" s="3">
        <f>PENGISIAN!AM74</f>
        <v>55</v>
      </c>
      <c r="I70" s="3" t="str">
        <f>PENGISIAN!AT74</f>
        <v>-</v>
      </c>
      <c r="J70" s="3" t="str">
        <f>PENGISIAN!BA74</f>
        <v>-</v>
      </c>
      <c r="K70" s="3" t="str">
        <f>PENGISIAN!BH74</f>
        <v>-</v>
      </c>
      <c r="L70" s="3" t="str">
        <f>PENGISIAN!BO74</f>
        <v>-</v>
      </c>
      <c r="M70" s="3" t="str">
        <f>PENGISIAN!BV74</f>
        <v>-</v>
      </c>
      <c r="N70" s="3" t="str">
        <f>PENGISIAN!CC74</f>
        <v>-</v>
      </c>
      <c r="O70" s="3" t="str">
        <f>PENGISIAN!CJ74</f>
        <v>-</v>
      </c>
      <c r="P70" s="3" t="str">
        <f>PENGISIAN!CQ74</f>
        <v>-</v>
      </c>
      <c r="Q70" s="3" t="str">
        <f>PENGISIAN!CX74</f>
        <v>-</v>
      </c>
      <c r="R70" s="3" t="str">
        <f>PENGISIAN!DE74</f>
        <v>-</v>
      </c>
      <c r="S70" s="3" t="str">
        <f>PENGISIAN!DL74</f>
        <v>-</v>
      </c>
      <c r="T70" s="3" t="str">
        <f>PENGISIAN!DS74</f>
        <v>-</v>
      </c>
      <c r="U70" s="3" t="str">
        <f>PENGISIAN!DZ74</f>
        <v>-</v>
      </c>
      <c r="V70" s="3" t="str">
        <f>PENGISIAN!EG74</f>
        <v>-</v>
      </c>
      <c r="W70" s="3" t="str">
        <f>PENGISIAN!EN74</f>
        <v>-</v>
      </c>
      <c r="X70" s="3" t="str">
        <f>PENGISIAN!EU74</f>
        <v>-</v>
      </c>
      <c r="Y70" s="3" t="str">
        <f>PENGISIAN!FB74</f>
        <v>-</v>
      </c>
      <c r="Z70" s="3" t="str">
        <f>PENGISIAN!FI74</f>
        <v>-</v>
      </c>
      <c r="AA70" s="3" t="str">
        <f>PENGISIAN!FP74</f>
        <v>-</v>
      </c>
      <c r="AB70" s="3" t="str">
        <f>PENGISIAN!FW74</f>
        <v>-</v>
      </c>
      <c r="AC70" s="3" t="str">
        <f>PENGISIAN!GD74</f>
        <v>-</v>
      </c>
      <c r="AD70" s="3" t="str">
        <f>PENGISIAN!GK74</f>
        <v>-</v>
      </c>
      <c r="AE70" s="3" t="str">
        <f>PENGISIAN!GR74</f>
        <v>-</v>
      </c>
      <c r="AF70" s="3" t="str">
        <f>PENGISIAN!GY74</f>
        <v>-</v>
      </c>
      <c r="AG70" s="3" t="str">
        <f>PENGISIAN!HF74</f>
        <v>-</v>
      </c>
      <c r="AH70" s="3" t="str">
        <f>PENGISIAN!HM74</f>
        <v>-</v>
      </c>
      <c r="AI70" s="3">
        <f t="shared" si="25"/>
        <v>108</v>
      </c>
      <c r="AJ70" s="8">
        <f t="shared" si="26"/>
        <v>54</v>
      </c>
      <c r="AK70" s="9"/>
    </row>
    <row r="71" spans="1:37" ht="15" customHeight="1">
      <c r="A71" s="329"/>
      <c r="B71" s="329"/>
      <c r="C71" s="4" t="s">
        <v>82</v>
      </c>
      <c r="D71" s="3" t="str">
        <f>PENGISIAN!K75</f>
        <v>-</v>
      </c>
      <c r="E71" s="3">
        <f>PENGISIAN!R75</f>
        <v>59</v>
      </c>
      <c r="F71" s="3" t="str">
        <f>PENGISIAN!Y75</f>
        <v>-</v>
      </c>
      <c r="G71" s="3" t="str">
        <f>PENGISIAN!AF75</f>
        <v>-</v>
      </c>
      <c r="H71" s="3" t="str">
        <f>PENGISIAN!AM75</f>
        <v>-</v>
      </c>
      <c r="I71" s="3" t="str">
        <f>PENGISIAN!AT75</f>
        <v>-</v>
      </c>
      <c r="J71" s="3" t="str">
        <f>PENGISIAN!BA75</f>
        <v>-</v>
      </c>
      <c r="K71" s="3" t="str">
        <f>PENGISIAN!BH75</f>
        <v>-</v>
      </c>
      <c r="L71" s="3" t="str">
        <f>PENGISIAN!BO75</f>
        <v>-</v>
      </c>
      <c r="M71" s="3" t="str">
        <f>PENGISIAN!BV75</f>
        <v>-</v>
      </c>
      <c r="N71" s="3" t="str">
        <f>PENGISIAN!CC75</f>
        <v>-</v>
      </c>
      <c r="O71" s="3" t="str">
        <f>PENGISIAN!CJ75</f>
        <v>-</v>
      </c>
      <c r="P71" s="3" t="str">
        <f>PENGISIAN!CQ75</f>
        <v>-</v>
      </c>
      <c r="Q71" s="3" t="str">
        <f>PENGISIAN!CX75</f>
        <v>-</v>
      </c>
      <c r="R71" s="3" t="str">
        <f>PENGISIAN!DE75</f>
        <v>-</v>
      </c>
      <c r="S71" s="3" t="str">
        <f>PENGISIAN!DL75</f>
        <v>-</v>
      </c>
      <c r="T71" s="3" t="str">
        <f>PENGISIAN!DS75</f>
        <v>-</v>
      </c>
      <c r="U71" s="3" t="str">
        <f>PENGISIAN!DZ75</f>
        <v>-</v>
      </c>
      <c r="V71" s="3" t="str">
        <f>PENGISIAN!EG75</f>
        <v>-</v>
      </c>
      <c r="W71" s="3" t="str">
        <f>PENGISIAN!EN75</f>
        <v>-</v>
      </c>
      <c r="X71" s="3" t="str">
        <f>PENGISIAN!EU75</f>
        <v>-</v>
      </c>
      <c r="Y71" s="3" t="str">
        <f>PENGISIAN!FB75</f>
        <v>-</v>
      </c>
      <c r="Z71" s="3" t="str">
        <f>PENGISIAN!FI75</f>
        <v>-</v>
      </c>
      <c r="AA71" s="3" t="str">
        <f>PENGISIAN!FP75</f>
        <v>-</v>
      </c>
      <c r="AB71" s="3" t="str">
        <f>PENGISIAN!FW75</f>
        <v>-</v>
      </c>
      <c r="AC71" s="3" t="str">
        <f>PENGISIAN!GD75</f>
        <v>-</v>
      </c>
      <c r="AD71" s="3" t="str">
        <f>PENGISIAN!GK75</f>
        <v>-</v>
      </c>
      <c r="AE71" s="3" t="str">
        <f>PENGISIAN!GR75</f>
        <v>-</v>
      </c>
      <c r="AF71" s="3" t="str">
        <f>PENGISIAN!GY75</f>
        <v>-</v>
      </c>
      <c r="AG71" s="3" t="str">
        <f>PENGISIAN!HF75</f>
        <v>-</v>
      </c>
      <c r="AH71" s="3" t="str">
        <f>PENGISIAN!HM75</f>
        <v>-</v>
      </c>
      <c r="AI71" s="3">
        <f t="shared" si="25"/>
        <v>59</v>
      </c>
      <c r="AJ71" s="8">
        <f t="shared" si="26"/>
        <v>59</v>
      </c>
      <c r="AK71" s="9">
        <f>IFERROR(AI71/$AI$192,"")</f>
        <v>1.1157126378094212E-3</v>
      </c>
    </row>
    <row r="72" spans="1:37" ht="15" customHeight="1">
      <c r="A72" s="329"/>
      <c r="B72" s="329"/>
      <c r="C72" s="353" t="s">
        <v>83</v>
      </c>
      <c r="D72" s="3"/>
      <c r="E72" s="3"/>
      <c r="F72" s="3"/>
      <c r="G72" s="3"/>
      <c r="H72" s="3"/>
      <c r="I72" s="3"/>
      <c r="J72" s="3" t="str">
        <f>PENGISIAN!BA76</f>
        <v>-</v>
      </c>
      <c r="K72" s="3" t="str">
        <f>PENGISIAN!BH76</f>
        <v>-</v>
      </c>
      <c r="L72" s="3" t="str">
        <f>PENGISIAN!BO76</f>
        <v>-</v>
      </c>
      <c r="M72" s="3" t="str">
        <f>PENGISIAN!BV76</f>
        <v>-</v>
      </c>
      <c r="N72" s="3" t="str">
        <f>PENGISIAN!CC76</f>
        <v>-</v>
      </c>
      <c r="O72" s="3" t="str">
        <f>PENGISIAN!CJ76</f>
        <v>-</v>
      </c>
      <c r="P72" s="3" t="str">
        <f>PENGISIAN!CQ76</f>
        <v>-</v>
      </c>
      <c r="Q72" s="3" t="str">
        <f>PENGISIAN!CX76</f>
        <v>-</v>
      </c>
      <c r="R72" s="3" t="str">
        <f>PENGISIAN!DE76</f>
        <v>-</v>
      </c>
      <c r="S72" s="3" t="str">
        <f>PENGISIAN!DL76</f>
        <v>-</v>
      </c>
      <c r="T72" s="3" t="str">
        <f>PENGISIAN!DS76</f>
        <v>-</v>
      </c>
      <c r="U72" s="3" t="str">
        <f>PENGISIAN!DZ76</f>
        <v>-</v>
      </c>
      <c r="V72" s="3" t="str">
        <f>PENGISIAN!EG76</f>
        <v>-</v>
      </c>
      <c r="W72" s="3" t="str">
        <f>PENGISIAN!EN76</f>
        <v>-</v>
      </c>
      <c r="X72" s="3" t="str">
        <f>PENGISIAN!EU76</f>
        <v>-</v>
      </c>
      <c r="Y72" s="3" t="str">
        <f>PENGISIAN!FB76</f>
        <v>-</v>
      </c>
      <c r="Z72" s="3" t="str">
        <f>PENGISIAN!FI76</f>
        <v>-</v>
      </c>
      <c r="AA72" s="3" t="str">
        <f>PENGISIAN!FP76</f>
        <v>-</v>
      </c>
      <c r="AB72" s="3" t="str">
        <f>PENGISIAN!FW76</f>
        <v>-</v>
      </c>
      <c r="AC72" s="3" t="str">
        <f>PENGISIAN!GD76</f>
        <v>-</v>
      </c>
      <c r="AD72" s="3" t="str">
        <f>PENGISIAN!GK76</f>
        <v>-</v>
      </c>
      <c r="AE72" s="3" t="str">
        <f>PENGISIAN!GR76</f>
        <v>-</v>
      </c>
      <c r="AF72" s="3" t="str">
        <f>PENGISIAN!GY76</f>
        <v>-</v>
      </c>
      <c r="AG72" s="3" t="str">
        <f>PENGISIAN!HF76</f>
        <v>-</v>
      </c>
      <c r="AH72" s="3" t="str">
        <f>PENGISIAN!HM76</f>
        <v>-</v>
      </c>
      <c r="AI72" s="3">
        <f t="shared" si="25"/>
        <v>0</v>
      </c>
      <c r="AJ72" s="8" t="str">
        <f t="shared" si="26"/>
        <v/>
      </c>
      <c r="AK72" s="9"/>
    </row>
    <row r="73" spans="1:37" ht="15" customHeight="1">
      <c r="A73" s="329"/>
      <c r="B73" s="329"/>
      <c r="C73" s="4" t="s">
        <v>84</v>
      </c>
      <c r="D73" s="3" t="str">
        <f>PENGISIAN!K77</f>
        <v>-</v>
      </c>
      <c r="E73" s="3">
        <f>PENGISIAN!R77</f>
        <v>66</v>
      </c>
      <c r="F73" s="3" t="str">
        <f>PENGISIAN!Y77</f>
        <v>-</v>
      </c>
      <c r="G73" s="3" t="str">
        <f>PENGISIAN!AF77</f>
        <v>-</v>
      </c>
      <c r="H73" s="3" t="str">
        <f>PENGISIAN!AM77</f>
        <v>-</v>
      </c>
      <c r="I73" s="3" t="str">
        <f>PENGISIAN!AT77</f>
        <v>-</v>
      </c>
      <c r="J73" s="3" t="str">
        <f>PENGISIAN!BA77</f>
        <v>-</v>
      </c>
      <c r="K73" s="3" t="str">
        <f>PENGISIAN!BH77</f>
        <v>-</v>
      </c>
      <c r="L73" s="3" t="str">
        <f>PENGISIAN!BO77</f>
        <v>-</v>
      </c>
      <c r="M73" s="3" t="str">
        <f>PENGISIAN!BV77</f>
        <v>-</v>
      </c>
      <c r="N73" s="3" t="str">
        <f>PENGISIAN!CC77</f>
        <v>-</v>
      </c>
      <c r="O73" s="3" t="str">
        <f>PENGISIAN!CJ77</f>
        <v>-</v>
      </c>
      <c r="P73" s="3" t="str">
        <f>PENGISIAN!CQ77</f>
        <v>-</v>
      </c>
      <c r="Q73" s="3" t="str">
        <f>PENGISIAN!CX77</f>
        <v>-</v>
      </c>
      <c r="R73" s="3" t="str">
        <f>PENGISIAN!DE77</f>
        <v>-</v>
      </c>
      <c r="S73" s="3" t="str">
        <f>PENGISIAN!DL77</f>
        <v>-</v>
      </c>
      <c r="T73" s="3" t="str">
        <f>PENGISIAN!DS77</f>
        <v>-</v>
      </c>
      <c r="U73" s="3" t="str">
        <f>PENGISIAN!DZ77</f>
        <v>-</v>
      </c>
      <c r="V73" s="3" t="str">
        <f>PENGISIAN!EG77</f>
        <v>-</v>
      </c>
      <c r="W73" s="3" t="str">
        <f>PENGISIAN!EN77</f>
        <v>-</v>
      </c>
      <c r="X73" s="3" t="str">
        <f>PENGISIAN!EU77</f>
        <v>-</v>
      </c>
      <c r="Y73" s="3" t="str">
        <f>PENGISIAN!FB77</f>
        <v>-</v>
      </c>
      <c r="Z73" s="3" t="str">
        <f>PENGISIAN!FI77</f>
        <v>-</v>
      </c>
      <c r="AA73" s="3" t="str">
        <f>PENGISIAN!FP77</f>
        <v>-</v>
      </c>
      <c r="AB73" s="3" t="str">
        <f>PENGISIAN!FW77</f>
        <v>-</v>
      </c>
      <c r="AC73" s="3" t="str">
        <f>PENGISIAN!GD77</f>
        <v>-</v>
      </c>
      <c r="AD73" s="3" t="str">
        <f>PENGISIAN!GK77</f>
        <v>-</v>
      </c>
      <c r="AE73" s="3" t="str">
        <f>PENGISIAN!GR77</f>
        <v>-</v>
      </c>
      <c r="AF73" s="3" t="str">
        <f>PENGISIAN!GY77</f>
        <v>-</v>
      </c>
      <c r="AG73" s="3" t="str">
        <f>PENGISIAN!HF77</f>
        <v>-</v>
      </c>
      <c r="AH73" s="3" t="str">
        <f>PENGISIAN!HM77</f>
        <v>-</v>
      </c>
      <c r="AI73" s="3">
        <f t="shared" si="25"/>
        <v>66</v>
      </c>
      <c r="AJ73" s="8">
        <f t="shared" si="26"/>
        <v>66</v>
      </c>
      <c r="AK73" s="9">
        <f>IFERROR(AI73/$AI$192,"")</f>
        <v>1.2480853236512168E-3</v>
      </c>
    </row>
    <row r="74" spans="1:37" ht="15" customHeight="1">
      <c r="A74" s="329"/>
      <c r="B74" s="329"/>
      <c r="C74" s="4" t="s">
        <v>85</v>
      </c>
      <c r="D74" s="3" t="str">
        <f>PENGISIAN!K78</f>
        <v>-</v>
      </c>
      <c r="E74" s="3" t="str">
        <f>PENGISIAN!R78</f>
        <v>-</v>
      </c>
      <c r="F74" s="3" t="str">
        <f>PENGISIAN!Y78</f>
        <v>-</v>
      </c>
      <c r="G74" s="3" t="str">
        <f>PENGISIAN!AF78</f>
        <v>-</v>
      </c>
      <c r="H74" s="3" t="str">
        <f>PENGISIAN!AM78</f>
        <v>-</v>
      </c>
      <c r="I74" s="3" t="str">
        <f>PENGISIAN!AT78</f>
        <v>-</v>
      </c>
      <c r="J74" s="3" t="str">
        <f>PENGISIAN!BA78</f>
        <v>-</v>
      </c>
      <c r="K74" s="3" t="str">
        <f>PENGISIAN!BH78</f>
        <v>-</v>
      </c>
      <c r="L74" s="3" t="str">
        <f>PENGISIAN!BO78</f>
        <v>-</v>
      </c>
      <c r="M74" s="3" t="str">
        <f>PENGISIAN!BV78</f>
        <v>-</v>
      </c>
      <c r="N74" s="3" t="str">
        <f>PENGISIAN!CC78</f>
        <v>-</v>
      </c>
      <c r="O74" s="3" t="str">
        <f>PENGISIAN!CJ78</f>
        <v>-</v>
      </c>
      <c r="P74" s="3" t="str">
        <f>PENGISIAN!CQ78</f>
        <v>-</v>
      </c>
      <c r="Q74" s="3" t="str">
        <f>PENGISIAN!CX78</f>
        <v>-</v>
      </c>
      <c r="R74" s="3" t="str">
        <f>PENGISIAN!DE78</f>
        <v>-</v>
      </c>
      <c r="S74" s="3" t="str">
        <f>PENGISIAN!DL78</f>
        <v>-</v>
      </c>
      <c r="T74" s="3" t="str">
        <f>PENGISIAN!DS78</f>
        <v>-</v>
      </c>
      <c r="U74" s="3" t="str">
        <f>PENGISIAN!DZ78</f>
        <v>-</v>
      </c>
      <c r="V74" s="3" t="str">
        <f>PENGISIAN!EG78</f>
        <v>-</v>
      </c>
      <c r="W74" s="3" t="str">
        <f>PENGISIAN!EN78</f>
        <v>-</v>
      </c>
      <c r="X74" s="3" t="str">
        <f>PENGISIAN!EU78</f>
        <v>-</v>
      </c>
      <c r="Y74" s="3" t="str">
        <f>PENGISIAN!FB78</f>
        <v>-</v>
      </c>
      <c r="Z74" s="3" t="str">
        <f>PENGISIAN!FI78</f>
        <v>-</v>
      </c>
      <c r="AA74" s="3" t="str">
        <f>PENGISIAN!FP78</f>
        <v>-</v>
      </c>
      <c r="AB74" s="3" t="str">
        <f>PENGISIAN!FW78</f>
        <v>-</v>
      </c>
      <c r="AC74" s="3" t="str">
        <f>PENGISIAN!GD78</f>
        <v>-</v>
      </c>
      <c r="AD74" s="3" t="str">
        <f>PENGISIAN!GK78</f>
        <v>-</v>
      </c>
      <c r="AE74" s="3" t="str">
        <f>PENGISIAN!GR78</f>
        <v>-</v>
      </c>
      <c r="AF74" s="3" t="str">
        <f>PENGISIAN!GY78</f>
        <v>-</v>
      </c>
      <c r="AG74" s="3" t="str">
        <f>PENGISIAN!HF78</f>
        <v>-</v>
      </c>
      <c r="AH74" s="3" t="str">
        <f>PENGISIAN!HM78</f>
        <v>-</v>
      </c>
      <c r="AI74" s="3">
        <f t="shared" si="25"/>
        <v>0</v>
      </c>
      <c r="AJ74" s="8" t="str">
        <f t="shared" si="26"/>
        <v/>
      </c>
      <c r="AK74" s="9"/>
    </row>
    <row r="75" spans="1:37" ht="15" customHeight="1">
      <c r="A75" s="329"/>
      <c r="B75" s="329"/>
      <c r="C75" s="4" t="s">
        <v>86</v>
      </c>
      <c r="D75" s="3" t="str">
        <f>PENGISIAN!K79</f>
        <v>-</v>
      </c>
      <c r="E75" s="3" t="str">
        <f>PENGISIAN!R79</f>
        <v>-</v>
      </c>
      <c r="F75" s="3" t="str">
        <f>PENGISIAN!Y79</f>
        <v>-</v>
      </c>
      <c r="G75" s="3" t="str">
        <f>PENGISIAN!AF79</f>
        <v>-</v>
      </c>
      <c r="H75" s="3" t="str">
        <f>PENGISIAN!AM79</f>
        <v>-</v>
      </c>
      <c r="I75" s="3" t="str">
        <f>PENGISIAN!AT79</f>
        <v>-</v>
      </c>
      <c r="J75" s="3" t="str">
        <f>PENGISIAN!BA79</f>
        <v>-</v>
      </c>
      <c r="K75" s="3" t="str">
        <f>PENGISIAN!BH79</f>
        <v>-</v>
      </c>
      <c r="L75" s="3" t="str">
        <f>PENGISIAN!BO79</f>
        <v>-</v>
      </c>
      <c r="M75" s="3" t="str">
        <f>PENGISIAN!BV79</f>
        <v>-</v>
      </c>
      <c r="N75" s="3" t="str">
        <f>PENGISIAN!CC79</f>
        <v>-</v>
      </c>
      <c r="O75" s="3" t="str">
        <f>PENGISIAN!CJ79</f>
        <v>-</v>
      </c>
      <c r="P75" s="3" t="str">
        <f>PENGISIAN!CQ79</f>
        <v>-</v>
      </c>
      <c r="Q75" s="3" t="str">
        <f>PENGISIAN!CX79</f>
        <v>-</v>
      </c>
      <c r="R75" s="3" t="str">
        <f>PENGISIAN!DE79</f>
        <v>-</v>
      </c>
      <c r="S75" s="3" t="str">
        <f>PENGISIAN!DL79</f>
        <v>-</v>
      </c>
      <c r="T75" s="3" t="str">
        <f>PENGISIAN!DS79</f>
        <v>-</v>
      </c>
      <c r="U75" s="3" t="str">
        <f>PENGISIAN!DZ79</f>
        <v>-</v>
      </c>
      <c r="V75" s="3" t="str">
        <f>PENGISIAN!EG79</f>
        <v>-</v>
      </c>
      <c r="W75" s="3" t="str">
        <f>PENGISIAN!EN79</f>
        <v>-</v>
      </c>
      <c r="X75" s="3" t="str">
        <f>PENGISIAN!EU79</f>
        <v>-</v>
      </c>
      <c r="Y75" s="3" t="str">
        <f>PENGISIAN!FB79</f>
        <v>-</v>
      </c>
      <c r="Z75" s="3" t="str">
        <f>PENGISIAN!FI79</f>
        <v>-</v>
      </c>
      <c r="AA75" s="3" t="str">
        <f>PENGISIAN!FP79</f>
        <v>-</v>
      </c>
      <c r="AB75" s="3" t="str">
        <f>PENGISIAN!FW79</f>
        <v>-</v>
      </c>
      <c r="AC75" s="3" t="str">
        <f>PENGISIAN!GD79</f>
        <v>-</v>
      </c>
      <c r="AD75" s="3" t="str">
        <f>PENGISIAN!GK79</f>
        <v>-</v>
      </c>
      <c r="AE75" s="3" t="str">
        <f>PENGISIAN!GR79</f>
        <v>-</v>
      </c>
      <c r="AF75" s="3" t="str">
        <f>PENGISIAN!GY79</f>
        <v>-</v>
      </c>
      <c r="AG75" s="3" t="str">
        <f>PENGISIAN!HF79</f>
        <v>-</v>
      </c>
      <c r="AH75" s="3" t="str">
        <f>PENGISIAN!HM79</f>
        <v>-</v>
      </c>
      <c r="AI75" s="3">
        <f t="shared" si="25"/>
        <v>0</v>
      </c>
      <c r="AJ75" s="8" t="str">
        <f t="shared" si="26"/>
        <v/>
      </c>
      <c r="AK75" s="9">
        <f>IFERROR(AI75/$AI$192,"")</f>
        <v>0</v>
      </c>
    </row>
    <row r="76" spans="1:37" ht="15" customHeight="1">
      <c r="A76" s="329"/>
      <c r="B76" s="329"/>
      <c r="C76" s="4" t="s">
        <v>87</v>
      </c>
      <c r="D76" s="3" t="str">
        <f>PENGISIAN!K80</f>
        <v>-</v>
      </c>
      <c r="E76" s="3" t="str">
        <f>PENGISIAN!R80</f>
        <v>-</v>
      </c>
      <c r="F76" s="3" t="str">
        <f>PENGISIAN!Y80</f>
        <v>-</v>
      </c>
      <c r="G76" s="3" t="str">
        <f>PENGISIAN!AF80</f>
        <v>-</v>
      </c>
      <c r="H76" s="3" t="str">
        <f>PENGISIAN!AM80</f>
        <v>-</v>
      </c>
      <c r="I76" s="3" t="str">
        <f>PENGISIAN!AT80</f>
        <v>-</v>
      </c>
      <c r="J76" s="3" t="str">
        <f>PENGISIAN!BA80</f>
        <v>-</v>
      </c>
      <c r="K76" s="3" t="str">
        <f>PENGISIAN!BH80</f>
        <v>-</v>
      </c>
      <c r="L76" s="3" t="str">
        <f>PENGISIAN!BO80</f>
        <v>-</v>
      </c>
      <c r="M76" s="3" t="str">
        <f>PENGISIAN!BV80</f>
        <v>-</v>
      </c>
      <c r="N76" s="3" t="str">
        <f>PENGISIAN!CC80</f>
        <v>-</v>
      </c>
      <c r="O76" s="3" t="str">
        <f>PENGISIAN!CJ80</f>
        <v>-</v>
      </c>
      <c r="P76" s="3" t="str">
        <f>PENGISIAN!CQ80</f>
        <v>-</v>
      </c>
      <c r="Q76" s="3" t="str">
        <f>PENGISIAN!CX80</f>
        <v>-</v>
      </c>
      <c r="R76" s="3" t="str">
        <f>PENGISIAN!DE80</f>
        <v>-</v>
      </c>
      <c r="S76" s="3" t="str">
        <f>PENGISIAN!DL80</f>
        <v>-</v>
      </c>
      <c r="T76" s="3" t="str">
        <f>PENGISIAN!DS80</f>
        <v>-</v>
      </c>
      <c r="U76" s="3" t="str">
        <f>PENGISIAN!DZ80</f>
        <v>-</v>
      </c>
      <c r="V76" s="3" t="str">
        <f>PENGISIAN!EG80</f>
        <v>-</v>
      </c>
      <c r="W76" s="3" t="str">
        <f>PENGISIAN!EN80</f>
        <v>-</v>
      </c>
      <c r="X76" s="3" t="str">
        <f>PENGISIAN!EU80</f>
        <v>-</v>
      </c>
      <c r="Y76" s="3" t="str">
        <f>PENGISIAN!FB80</f>
        <v>-</v>
      </c>
      <c r="Z76" s="3" t="str">
        <f>PENGISIAN!FI80</f>
        <v>-</v>
      </c>
      <c r="AA76" s="3" t="str">
        <f>PENGISIAN!FP80</f>
        <v>-</v>
      </c>
      <c r="AB76" s="3" t="str">
        <f>PENGISIAN!FW80</f>
        <v>-</v>
      </c>
      <c r="AC76" s="3" t="str">
        <f>PENGISIAN!GD80</f>
        <v>-</v>
      </c>
      <c r="AD76" s="3" t="str">
        <f>PENGISIAN!GK80</f>
        <v>-</v>
      </c>
      <c r="AE76" s="3" t="str">
        <f>PENGISIAN!GR80</f>
        <v>-</v>
      </c>
      <c r="AF76" s="3" t="str">
        <f>PENGISIAN!GY80</f>
        <v>-</v>
      </c>
      <c r="AG76" s="3" t="str">
        <f>PENGISIAN!HF80</f>
        <v>-</v>
      </c>
      <c r="AH76" s="3" t="str">
        <f>PENGISIAN!HM80</f>
        <v>-</v>
      </c>
      <c r="AI76" s="3">
        <f t="shared" si="25"/>
        <v>0</v>
      </c>
      <c r="AJ76" s="8" t="str">
        <f t="shared" si="26"/>
        <v/>
      </c>
      <c r="AK76" s="9"/>
    </row>
    <row r="77" spans="1:37" ht="15" customHeight="1">
      <c r="A77" s="329"/>
      <c r="B77" s="329"/>
      <c r="C77" s="4" t="s">
        <v>88</v>
      </c>
      <c r="D77" s="3" t="str">
        <f>PENGISIAN!K81</f>
        <v>-</v>
      </c>
      <c r="E77" s="3" t="str">
        <f>PENGISIAN!R81</f>
        <v>-</v>
      </c>
      <c r="F77" s="3" t="str">
        <f>PENGISIAN!Y81</f>
        <v>-</v>
      </c>
      <c r="G77" s="3" t="str">
        <f>PENGISIAN!AF81</f>
        <v>-</v>
      </c>
      <c r="H77" s="3" t="str">
        <f>PENGISIAN!AM81</f>
        <v>-</v>
      </c>
      <c r="I77" s="3" t="str">
        <f>PENGISIAN!AT81</f>
        <v>-</v>
      </c>
      <c r="J77" s="3" t="str">
        <f>PENGISIAN!BA81</f>
        <v>-</v>
      </c>
      <c r="K77" s="3" t="str">
        <f>PENGISIAN!BH81</f>
        <v>-</v>
      </c>
      <c r="L77" s="3" t="str">
        <f>PENGISIAN!BO81</f>
        <v>-</v>
      </c>
      <c r="M77" s="3" t="str">
        <f>PENGISIAN!BV81</f>
        <v>-</v>
      </c>
      <c r="N77" s="3" t="str">
        <f>PENGISIAN!CC81</f>
        <v>-</v>
      </c>
      <c r="O77" s="3" t="str">
        <f>PENGISIAN!CJ81</f>
        <v>-</v>
      </c>
      <c r="P77" s="3" t="str">
        <f>PENGISIAN!CQ81</f>
        <v>-</v>
      </c>
      <c r="Q77" s="3" t="str">
        <f>PENGISIAN!CX81</f>
        <v>-</v>
      </c>
      <c r="R77" s="3" t="str">
        <f>PENGISIAN!DE81</f>
        <v>-</v>
      </c>
      <c r="S77" s="3" t="str">
        <f>PENGISIAN!DL81</f>
        <v>-</v>
      </c>
      <c r="T77" s="3" t="str">
        <f>PENGISIAN!DS81</f>
        <v>-</v>
      </c>
      <c r="U77" s="3" t="str">
        <f>PENGISIAN!DZ81</f>
        <v>-</v>
      </c>
      <c r="V77" s="3" t="str">
        <f>PENGISIAN!EG81</f>
        <v>-</v>
      </c>
      <c r="W77" s="3" t="str">
        <f>PENGISIAN!EN81</f>
        <v>-</v>
      </c>
      <c r="X77" s="3" t="str">
        <f>PENGISIAN!EU81</f>
        <v>-</v>
      </c>
      <c r="Y77" s="3" t="str">
        <f>PENGISIAN!FB81</f>
        <v>-</v>
      </c>
      <c r="Z77" s="3" t="str">
        <f>PENGISIAN!FI81</f>
        <v>-</v>
      </c>
      <c r="AA77" s="3" t="str">
        <f>PENGISIAN!FP81</f>
        <v>-</v>
      </c>
      <c r="AB77" s="3" t="str">
        <f>PENGISIAN!FW81</f>
        <v>-</v>
      </c>
      <c r="AC77" s="3" t="str">
        <f>PENGISIAN!GD81</f>
        <v>-</v>
      </c>
      <c r="AD77" s="3" t="str">
        <f>PENGISIAN!GK81</f>
        <v>-</v>
      </c>
      <c r="AE77" s="3" t="str">
        <f>PENGISIAN!GR81</f>
        <v>-</v>
      </c>
      <c r="AF77" s="3" t="str">
        <f>PENGISIAN!GY81</f>
        <v>-</v>
      </c>
      <c r="AG77" s="3" t="str">
        <f>PENGISIAN!HF81</f>
        <v>-</v>
      </c>
      <c r="AH77" s="3" t="str">
        <f>PENGISIAN!HM81</f>
        <v>-</v>
      </c>
      <c r="AI77" s="3">
        <f t="shared" si="25"/>
        <v>0</v>
      </c>
      <c r="AJ77" s="8" t="str">
        <f t="shared" si="26"/>
        <v/>
      </c>
      <c r="AK77" s="9">
        <f>IFERROR(AI77/$AI$192,"")</f>
        <v>0</v>
      </c>
    </row>
    <row r="78" spans="1:37" ht="15" customHeight="1">
      <c r="A78" s="329"/>
      <c r="B78" s="329"/>
      <c r="C78" s="4" t="s">
        <v>89</v>
      </c>
      <c r="D78" s="3" t="str">
        <f>PENGISIAN!K82</f>
        <v>-</v>
      </c>
      <c r="E78" s="3">
        <f>PENGISIAN!R82</f>
        <v>72</v>
      </c>
      <c r="F78" s="3" t="str">
        <f>PENGISIAN!Y82</f>
        <v>-</v>
      </c>
      <c r="G78" s="3" t="str">
        <f>PENGISIAN!AF82</f>
        <v>-</v>
      </c>
      <c r="H78" s="3" t="str">
        <f>PENGISIAN!AM82</f>
        <v>-</v>
      </c>
      <c r="I78" s="3" t="str">
        <f>PENGISIAN!AT82</f>
        <v>-</v>
      </c>
      <c r="J78" s="3" t="str">
        <f>PENGISIAN!BA82</f>
        <v>-</v>
      </c>
      <c r="K78" s="3" t="str">
        <f>PENGISIAN!BH82</f>
        <v>-</v>
      </c>
      <c r="L78" s="3" t="str">
        <f>PENGISIAN!BO82</f>
        <v>-</v>
      </c>
      <c r="M78" s="3" t="str">
        <f>PENGISIAN!BV82</f>
        <v>-</v>
      </c>
      <c r="N78" s="3" t="str">
        <f>PENGISIAN!CC82</f>
        <v>-</v>
      </c>
      <c r="O78" s="3" t="str">
        <f>PENGISIAN!CJ82</f>
        <v>-</v>
      </c>
      <c r="P78" s="3" t="str">
        <f>PENGISIAN!CQ82</f>
        <v>-</v>
      </c>
      <c r="Q78" s="3" t="str">
        <f>PENGISIAN!CX82</f>
        <v>-</v>
      </c>
      <c r="R78" s="3" t="str">
        <f>PENGISIAN!DE82</f>
        <v>-</v>
      </c>
      <c r="S78" s="3" t="str">
        <f>PENGISIAN!DL82</f>
        <v>-</v>
      </c>
      <c r="T78" s="3" t="str">
        <f>PENGISIAN!DS82</f>
        <v>-</v>
      </c>
      <c r="U78" s="3" t="str">
        <f>PENGISIAN!DZ82</f>
        <v>-</v>
      </c>
      <c r="V78" s="3" t="str">
        <f>PENGISIAN!EG82</f>
        <v>-</v>
      </c>
      <c r="W78" s="3" t="str">
        <f>PENGISIAN!EN82</f>
        <v>-</v>
      </c>
      <c r="X78" s="3" t="str">
        <f>PENGISIAN!EU82</f>
        <v>-</v>
      </c>
      <c r="Y78" s="3" t="str">
        <f>PENGISIAN!FB82</f>
        <v>-</v>
      </c>
      <c r="Z78" s="3" t="str">
        <f>PENGISIAN!FI82</f>
        <v>-</v>
      </c>
      <c r="AA78" s="3" t="str">
        <f>PENGISIAN!FP82</f>
        <v>-</v>
      </c>
      <c r="AB78" s="3" t="str">
        <f>PENGISIAN!FW82</f>
        <v>-</v>
      </c>
      <c r="AC78" s="3" t="str">
        <f>PENGISIAN!GD82</f>
        <v>-</v>
      </c>
      <c r="AD78" s="3" t="str">
        <f>PENGISIAN!GK82</f>
        <v>-</v>
      </c>
      <c r="AE78" s="3" t="str">
        <f>PENGISIAN!GR82</f>
        <v>-</v>
      </c>
      <c r="AF78" s="3" t="str">
        <f>PENGISIAN!GY82</f>
        <v>-</v>
      </c>
      <c r="AG78" s="3" t="str">
        <f>PENGISIAN!HF82</f>
        <v>-</v>
      </c>
      <c r="AH78" s="3" t="str">
        <f>PENGISIAN!HM82</f>
        <v>-</v>
      </c>
      <c r="AI78" s="3">
        <f t="shared" si="25"/>
        <v>72</v>
      </c>
      <c r="AJ78" s="8">
        <f t="shared" si="26"/>
        <v>72</v>
      </c>
      <c r="AK78" s="9"/>
    </row>
    <row r="79" spans="1:37" ht="15" customHeight="1">
      <c r="A79" s="329"/>
      <c r="B79" s="329"/>
      <c r="C79" s="4" t="s">
        <v>90</v>
      </c>
      <c r="D79" s="3" t="str">
        <f>PENGISIAN!K83</f>
        <v>-</v>
      </c>
      <c r="E79" s="3" t="str">
        <f>PENGISIAN!R83</f>
        <v>-</v>
      </c>
      <c r="F79" s="3" t="str">
        <f>PENGISIAN!Y83</f>
        <v>-</v>
      </c>
      <c r="G79" s="3" t="str">
        <f>PENGISIAN!AF83</f>
        <v>-</v>
      </c>
      <c r="H79" s="3" t="str">
        <f>PENGISIAN!AM83</f>
        <v>-</v>
      </c>
      <c r="I79" s="3" t="str">
        <f>PENGISIAN!AT83</f>
        <v>-</v>
      </c>
      <c r="J79" s="3" t="str">
        <f>PENGISIAN!BA83</f>
        <v>-</v>
      </c>
      <c r="K79" s="3" t="str">
        <f>PENGISIAN!BH83</f>
        <v>-</v>
      </c>
      <c r="L79" s="3" t="str">
        <f>PENGISIAN!BO83</f>
        <v>-</v>
      </c>
      <c r="M79" s="3" t="str">
        <f>PENGISIAN!BV83</f>
        <v>-</v>
      </c>
      <c r="N79" s="3" t="str">
        <f>PENGISIAN!CC83</f>
        <v>-</v>
      </c>
      <c r="O79" s="3" t="str">
        <f>PENGISIAN!CJ83</f>
        <v>-</v>
      </c>
      <c r="P79" s="3" t="str">
        <f>PENGISIAN!CQ83</f>
        <v>-</v>
      </c>
      <c r="Q79" s="3" t="str">
        <f>PENGISIAN!CX83</f>
        <v>-</v>
      </c>
      <c r="R79" s="3" t="str">
        <f>PENGISIAN!DE83</f>
        <v>-</v>
      </c>
      <c r="S79" s="3" t="str">
        <f>PENGISIAN!DL83</f>
        <v>-</v>
      </c>
      <c r="T79" s="3" t="str">
        <f>PENGISIAN!DS83</f>
        <v>-</v>
      </c>
      <c r="U79" s="3" t="str">
        <f>PENGISIAN!DZ83</f>
        <v>-</v>
      </c>
      <c r="V79" s="3" t="str">
        <f>PENGISIAN!EG83</f>
        <v>-</v>
      </c>
      <c r="W79" s="3" t="str">
        <f>PENGISIAN!EN83</f>
        <v>-</v>
      </c>
      <c r="X79" s="3" t="str">
        <f>PENGISIAN!EU83</f>
        <v>-</v>
      </c>
      <c r="Y79" s="3" t="str">
        <f>PENGISIAN!FB83</f>
        <v>-</v>
      </c>
      <c r="Z79" s="3" t="str">
        <f>PENGISIAN!FI83</f>
        <v>-</v>
      </c>
      <c r="AA79" s="3" t="str">
        <f>PENGISIAN!FP83</f>
        <v>-</v>
      </c>
      <c r="AB79" s="3" t="str">
        <f>PENGISIAN!FW83</f>
        <v>-</v>
      </c>
      <c r="AC79" s="3" t="str">
        <f>PENGISIAN!GD83</f>
        <v>-</v>
      </c>
      <c r="AD79" s="3" t="str">
        <f>PENGISIAN!GK83</f>
        <v>-</v>
      </c>
      <c r="AE79" s="3" t="str">
        <f>PENGISIAN!GR83</f>
        <v>-</v>
      </c>
      <c r="AF79" s="3" t="str">
        <f>PENGISIAN!GY83</f>
        <v>-</v>
      </c>
      <c r="AG79" s="3" t="str">
        <f>PENGISIAN!HF83</f>
        <v>-</v>
      </c>
      <c r="AH79" s="3" t="str">
        <f>PENGISIAN!HM83</f>
        <v>-</v>
      </c>
      <c r="AI79" s="3">
        <f t="shared" si="25"/>
        <v>0</v>
      </c>
      <c r="AJ79" s="8" t="str">
        <f t="shared" si="26"/>
        <v/>
      </c>
      <c r="AK79" s="9">
        <f>IFERROR(AI79/$AI$192,"")</f>
        <v>0</v>
      </c>
    </row>
    <row r="80" spans="1:37" ht="15" customHeight="1">
      <c r="A80" s="329"/>
      <c r="B80" s="329"/>
      <c r="C80" s="4" t="s">
        <v>91</v>
      </c>
      <c r="D80" s="3" t="str">
        <f>PENGISIAN!K84</f>
        <v>-</v>
      </c>
      <c r="E80" s="3" t="str">
        <f>PENGISIAN!R84</f>
        <v>-</v>
      </c>
      <c r="F80" s="3" t="str">
        <f>PENGISIAN!Y84</f>
        <v>-</v>
      </c>
      <c r="G80" s="3">
        <f>PENGISIAN!AF84</f>
        <v>72</v>
      </c>
      <c r="H80" s="3" t="str">
        <f>PENGISIAN!AM84</f>
        <v>-</v>
      </c>
      <c r="I80" s="3" t="str">
        <f>PENGISIAN!AT84</f>
        <v>-</v>
      </c>
      <c r="J80" s="3" t="str">
        <f>PENGISIAN!BA84</f>
        <v>-</v>
      </c>
      <c r="K80" s="3" t="str">
        <f>PENGISIAN!BH84</f>
        <v>-</v>
      </c>
      <c r="L80" s="3" t="str">
        <f>PENGISIAN!BO84</f>
        <v>-</v>
      </c>
      <c r="M80" s="3" t="str">
        <f>PENGISIAN!BV84</f>
        <v>-</v>
      </c>
      <c r="N80" s="3" t="str">
        <f>PENGISIAN!CC84</f>
        <v>-</v>
      </c>
      <c r="O80" s="3" t="str">
        <f>PENGISIAN!CJ84</f>
        <v>-</v>
      </c>
      <c r="P80" s="3" t="str">
        <f>PENGISIAN!CQ84</f>
        <v>-</v>
      </c>
      <c r="Q80" s="3" t="str">
        <f>PENGISIAN!CX84</f>
        <v>-</v>
      </c>
      <c r="R80" s="3" t="str">
        <f>PENGISIAN!DE84</f>
        <v>-</v>
      </c>
      <c r="S80" s="3" t="str">
        <f>PENGISIAN!DL84</f>
        <v>-</v>
      </c>
      <c r="T80" s="3" t="str">
        <f>PENGISIAN!DS84</f>
        <v>-</v>
      </c>
      <c r="U80" s="3" t="str">
        <f>PENGISIAN!DZ84</f>
        <v>-</v>
      </c>
      <c r="V80" s="3" t="str">
        <f>PENGISIAN!EG84</f>
        <v>-</v>
      </c>
      <c r="W80" s="3" t="str">
        <f>PENGISIAN!EN84</f>
        <v>-</v>
      </c>
      <c r="X80" s="3" t="str">
        <f>PENGISIAN!EU84</f>
        <v>-</v>
      </c>
      <c r="Y80" s="3" t="str">
        <f>PENGISIAN!FB84</f>
        <v>-</v>
      </c>
      <c r="Z80" s="3" t="str">
        <f>PENGISIAN!FI84</f>
        <v>-</v>
      </c>
      <c r="AA80" s="3" t="str">
        <f>PENGISIAN!FP84</f>
        <v>-</v>
      </c>
      <c r="AB80" s="3" t="str">
        <f>PENGISIAN!FW84</f>
        <v>-</v>
      </c>
      <c r="AC80" s="3" t="str">
        <f>PENGISIAN!GD84</f>
        <v>-</v>
      </c>
      <c r="AD80" s="3" t="str">
        <f>PENGISIAN!GK84</f>
        <v>-</v>
      </c>
      <c r="AE80" s="3" t="str">
        <f>PENGISIAN!GR84</f>
        <v>-</v>
      </c>
      <c r="AF80" s="3" t="str">
        <f>PENGISIAN!GY84</f>
        <v>-</v>
      </c>
      <c r="AG80" s="3" t="str">
        <f>PENGISIAN!HF84</f>
        <v>-</v>
      </c>
      <c r="AH80" s="3" t="str">
        <f>PENGISIAN!HM84</f>
        <v>-</v>
      </c>
      <c r="AI80" s="3">
        <f t="shared" si="25"/>
        <v>72</v>
      </c>
      <c r="AJ80" s="8">
        <f t="shared" si="26"/>
        <v>72</v>
      </c>
      <c r="AK80" s="9"/>
    </row>
    <row r="81" spans="1:39" ht="15" customHeight="1">
      <c r="A81" s="329"/>
      <c r="B81" s="329"/>
      <c r="C81" s="4" t="s">
        <v>92</v>
      </c>
      <c r="D81" s="3" t="str">
        <f>PENGISIAN!K85</f>
        <v>-</v>
      </c>
      <c r="E81" s="3" t="str">
        <f>PENGISIAN!R85</f>
        <v>-</v>
      </c>
      <c r="F81" s="3" t="str">
        <f>PENGISIAN!Y85</f>
        <v>-</v>
      </c>
      <c r="G81" s="3" t="str">
        <f>PENGISIAN!AF85</f>
        <v>-</v>
      </c>
      <c r="H81" s="3" t="str">
        <f>PENGISIAN!AM85</f>
        <v>-</v>
      </c>
      <c r="I81" s="3" t="str">
        <f>PENGISIAN!AT85</f>
        <v>-</v>
      </c>
      <c r="J81" s="3" t="str">
        <f>PENGISIAN!BA85</f>
        <v>-</v>
      </c>
      <c r="K81" s="3" t="str">
        <f>PENGISIAN!BH85</f>
        <v>-</v>
      </c>
      <c r="L81" s="3" t="str">
        <f>PENGISIAN!BO85</f>
        <v>-</v>
      </c>
      <c r="M81" s="3" t="str">
        <f>PENGISIAN!BV85</f>
        <v>-</v>
      </c>
      <c r="N81" s="3" t="str">
        <f>PENGISIAN!CC85</f>
        <v>-</v>
      </c>
      <c r="O81" s="3" t="str">
        <f>PENGISIAN!CJ85</f>
        <v>-</v>
      </c>
      <c r="P81" s="3" t="str">
        <f>PENGISIAN!CQ85</f>
        <v>-</v>
      </c>
      <c r="Q81" s="3" t="str">
        <f>PENGISIAN!CX85</f>
        <v>-</v>
      </c>
      <c r="R81" s="3" t="str">
        <f>PENGISIAN!DE85</f>
        <v>-</v>
      </c>
      <c r="S81" s="3" t="str">
        <f>PENGISIAN!DL85</f>
        <v>-</v>
      </c>
      <c r="T81" s="3" t="str">
        <f>PENGISIAN!DS85</f>
        <v>-</v>
      </c>
      <c r="U81" s="3" t="str">
        <f>PENGISIAN!DZ85</f>
        <v>-</v>
      </c>
      <c r="V81" s="3" t="str">
        <f>PENGISIAN!EG85</f>
        <v>-</v>
      </c>
      <c r="W81" s="3" t="str">
        <f>PENGISIAN!EN85</f>
        <v>-</v>
      </c>
      <c r="X81" s="3" t="str">
        <f>PENGISIAN!EU85</f>
        <v>-</v>
      </c>
      <c r="Y81" s="3" t="str">
        <f>PENGISIAN!FB85</f>
        <v>-</v>
      </c>
      <c r="Z81" s="3" t="str">
        <f>PENGISIAN!FI85</f>
        <v>-</v>
      </c>
      <c r="AA81" s="3" t="str">
        <f>PENGISIAN!FP85</f>
        <v>-</v>
      </c>
      <c r="AB81" s="3" t="str">
        <f>PENGISIAN!FW85</f>
        <v>-</v>
      </c>
      <c r="AC81" s="3" t="str">
        <f>PENGISIAN!GD85</f>
        <v>-</v>
      </c>
      <c r="AD81" s="3" t="str">
        <f>PENGISIAN!GK85</f>
        <v>-</v>
      </c>
      <c r="AE81" s="3" t="str">
        <f>PENGISIAN!GR85</f>
        <v>-</v>
      </c>
      <c r="AF81" s="3" t="str">
        <f>PENGISIAN!GY85</f>
        <v>-</v>
      </c>
      <c r="AG81" s="3" t="str">
        <f>PENGISIAN!HF85</f>
        <v>-</v>
      </c>
      <c r="AH81" s="3" t="str">
        <f>PENGISIAN!HM85</f>
        <v>-</v>
      </c>
      <c r="AI81" s="3">
        <f t="shared" si="25"/>
        <v>0</v>
      </c>
      <c r="AJ81" s="8" t="str">
        <f t="shared" si="26"/>
        <v/>
      </c>
      <c r="AK81" s="9">
        <f>IFERROR(AI81/$AI$192,"")</f>
        <v>0</v>
      </c>
      <c r="AL81" s="238"/>
      <c r="AM81" s="238"/>
    </row>
    <row r="82" spans="1:39" ht="15" customHeight="1">
      <c r="A82" s="329"/>
      <c r="B82" s="329"/>
      <c r="C82" s="4" t="s">
        <v>93</v>
      </c>
      <c r="D82" s="3" t="str">
        <f>PENGISIAN!K86</f>
        <v>-</v>
      </c>
      <c r="E82" s="3" t="str">
        <f>PENGISIAN!R86</f>
        <v>-</v>
      </c>
      <c r="F82" s="3" t="str">
        <f>PENGISIAN!Y86</f>
        <v>-</v>
      </c>
      <c r="G82" s="3" t="str">
        <f>PENGISIAN!AF86</f>
        <v>-</v>
      </c>
      <c r="H82" s="3" t="str">
        <f>PENGISIAN!AM86</f>
        <v>-</v>
      </c>
      <c r="I82" s="3" t="str">
        <f>PENGISIAN!AT86</f>
        <v>-</v>
      </c>
      <c r="J82" s="3" t="str">
        <f>PENGISIAN!BA86</f>
        <v>-</v>
      </c>
      <c r="K82" s="3" t="str">
        <f>PENGISIAN!BH86</f>
        <v>-</v>
      </c>
      <c r="L82" s="3" t="str">
        <f>PENGISIAN!BO86</f>
        <v>-</v>
      </c>
      <c r="M82" s="3" t="str">
        <f>PENGISIAN!BV86</f>
        <v>-</v>
      </c>
      <c r="N82" s="3" t="str">
        <f>PENGISIAN!CC86</f>
        <v>-</v>
      </c>
      <c r="O82" s="3" t="str">
        <f>PENGISIAN!CJ86</f>
        <v>-</v>
      </c>
      <c r="P82" s="3" t="str">
        <f>PENGISIAN!CQ86</f>
        <v>-</v>
      </c>
      <c r="Q82" s="3" t="str">
        <f>PENGISIAN!CX86</f>
        <v>-</v>
      </c>
      <c r="R82" s="3" t="str">
        <f>PENGISIAN!DE86</f>
        <v>-</v>
      </c>
      <c r="S82" s="3" t="str">
        <f>PENGISIAN!DL86</f>
        <v>-</v>
      </c>
      <c r="T82" s="3" t="str">
        <f>PENGISIAN!DS86</f>
        <v>-</v>
      </c>
      <c r="U82" s="3" t="str">
        <f>PENGISIAN!DZ86</f>
        <v>-</v>
      </c>
      <c r="V82" s="3" t="str">
        <f>PENGISIAN!EG86</f>
        <v>-</v>
      </c>
      <c r="W82" s="3" t="str">
        <f>PENGISIAN!EN86</f>
        <v>-</v>
      </c>
      <c r="X82" s="3" t="str">
        <f>PENGISIAN!EU86</f>
        <v>-</v>
      </c>
      <c r="Y82" s="3" t="str">
        <f>PENGISIAN!FB86</f>
        <v>-</v>
      </c>
      <c r="Z82" s="3" t="str">
        <f>PENGISIAN!FI86</f>
        <v>-</v>
      </c>
      <c r="AA82" s="3" t="str">
        <f>PENGISIAN!FP86</f>
        <v>-</v>
      </c>
      <c r="AB82" s="3" t="str">
        <f>PENGISIAN!FW86</f>
        <v>-</v>
      </c>
      <c r="AC82" s="3" t="str">
        <f>PENGISIAN!GD86</f>
        <v>-</v>
      </c>
      <c r="AD82" s="3" t="str">
        <f>PENGISIAN!GK86</f>
        <v>-</v>
      </c>
      <c r="AE82" s="3" t="str">
        <f>PENGISIAN!GR86</f>
        <v>-</v>
      </c>
      <c r="AF82" s="3" t="str">
        <f>PENGISIAN!GY86</f>
        <v>-</v>
      </c>
      <c r="AG82" s="3" t="str">
        <f>PENGISIAN!HF86</f>
        <v>-</v>
      </c>
      <c r="AH82" s="3" t="str">
        <f>PENGISIAN!HM86</f>
        <v>-</v>
      </c>
      <c r="AI82" s="3">
        <f t="shared" si="25"/>
        <v>0</v>
      </c>
      <c r="AJ82" s="8" t="str">
        <f t="shared" si="26"/>
        <v/>
      </c>
      <c r="AK82" s="9"/>
      <c r="AL82" s="238"/>
      <c r="AM82" s="238"/>
    </row>
    <row r="83" spans="1:39" ht="15" customHeight="1">
      <c r="A83" s="329"/>
      <c r="B83" s="329"/>
      <c r="C83" s="4" t="s">
        <v>94</v>
      </c>
      <c r="D83" s="3" t="str">
        <f>PENGISIAN!K87</f>
        <v>-</v>
      </c>
      <c r="E83" s="3" t="str">
        <f>PENGISIAN!R87</f>
        <v>-</v>
      </c>
      <c r="F83" s="3" t="str">
        <f>PENGISIAN!Y87</f>
        <v>-</v>
      </c>
      <c r="G83" s="3" t="str">
        <f>PENGISIAN!AF87</f>
        <v>-</v>
      </c>
      <c r="H83" s="3" t="str">
        <f>PENGISIAN!AM87</f>
        <v>-</v>
      </c>
      <c r="I83" s="3" t="str">
        <f>PENGISIAN!AT87</f>
        <v>-</v>
      </c>
      <c r="J83" s="3" t="str">
        <f>PENGISIAN!BA87</f>
        <v>-</v>
      </c>
      <c r="K83" s="3" t="str">
        <f>PENGISIAN!BH87</f>
        <v>-</v>
      </c>
      <c r="L83" s="3" t="str">
        <f>PENGISIAN!BO87</f>
        <v>-</v>
      </c>
      <c r="M83" s="3" t="str">
        <f>PENGISIAN!BV87</f>
        <v>-</v>
      </c>
      <c r="N83" s="3" t="str">
        <f>PENGISIAN!CC87</f>
        <v>-</v>
      </c>
      <c r="O83" s="3" t="str">
        <f>PENGISIAN!CJ87</f>
        <v>-</v>
      </c>
      <c r="P83" s="3" t="str">
        <f>PENGISIAN!CQ87</f>
        <v>-</v>
      </c>
      <c r="Q83" s="3" t="str">
        <f>PENGISIAN!CX87</f>
        <v>-</v>
      </c>
      <c r="R83" s="3" t="str">
        <f>PENGISIAN!DE87</f>
        <v>-</v>
      </c>
      <c r="S83" s="3" t="str">
        <f>PENGISIAN!DL87</f>
        <v>-</v>
      </c>
      <c r="T83" s="3" t="str">
        <f>PENGISIAN!DS87</f>
        <v>-</v>
      </c>
      <c r="U83" s="3" t="str">
        <f>PENGISIAN!DZ87</f>
        <v>-</v>
      </c>
      <c r="V83" s="3" t="str">
        <f>PENGISIAN!EG87</f>
        <v>-</v>
      </c>
      <c r="W83" s="3" t="str">
        <f>PENGISIAN!EN87</f>
        <v>-</v>
      </c>
      <c r="X83" s="3" t="str">
        <f>PENGISIAN!EU87</f>
        <v>-</v>
      </c>
      <c r="Y83" s="3" t="str">
        <f>PENGISIAN!FB87</f>
        <v>-</v>
      </c>
      <c r="Z83" s="3" t="str">
        <f>PENGISIAN!FI87</f>
        <v>-</v>
      </c>
      <c r="AA83" s="3" t="str">
        <f>PENGISIAN!FP87</f>
        <v>-</v>
      </c>
      <c r="AB83" s="3" t="str">
        <f>PENGISIAN!FW87</f>
        <v>-</v>
      </c>
      <c r="AC83" s="3" t="str">
        <f>PENGISIAN!GD87</f>
        <v>-</v>
      </c>
      <c r="AD83" s="3" t="str">
        <f>PENGISIAN!GK87</f>
        <v>-</v>
      </c>
      <c r="AE83" s="3" t="str">
        <f>PENGISIAN!GR87</f>
        <v>-</v>
      </c>
      <c r="AF83" s="3" t="str">
        <f>PENGISIAN!GY87</f>
        <v>-</v>
      </c>
      <c r="AG83" s="3" t="str">
        <f>PENGISIAN!HF87</f>
        <v>-</v>
      </c>
      <c r="AH83" s="3" t="str">
        <f>PENGISIAN!HM87</f>
        <v>-</v>
      </c>
      <c r="AI83" s="3">
        <f t="shared" si="25"/>
        <v>0</v>
      </c>
      <c r="AJ83" s="8" t="str">
        <f t="shared" si="26"/>
        <v/>
      </c>
      <c r="AK83" s="9">
        <f>IFERROR(AI83/$AI$192,"")</f>
        <v>0</v>
      </c>
      <c r="AL83" s="238"/>
      <c r="AM83" s="238"/>
    </row>
    <row r="84" spans="1:39" ht="15" customHeight="1">
      <c r="A84" s="329"/>
      <c r="B84" s="329"/>
      <c r="C84" s="177" t="s">
        <v>95</v>
      </c>
      <c r="D84" s="3" t="str">
        <f>PENGISIAN!K88</f>
        <v>-</v>
      </c>
      <c r="E84" s="3" t="str">
        <f>PENGISIAN!R88</f>
        <v>-</v>
      </c>
      <c r="F84" s="3" t="str">
        <f>PENGISIAN!Y88</f>
        <v>-</v>
      </c>
      <c r="G84" s="3" t="str">
        <f>PENGISIAN!AF88</f>
        <v>-</v>
      </c>
      <c r="H84" s="3">
        <f>PENGISIAN!AM88</f>
        <v>40</v>
      </c>
      <c r="I84" s="3" t="str">
        <f>PENGISIAN!AT88</f>
        <v>-</v>
      </c>
      <c r="J84" s="3" t="str">
        <f>PENGISIAN!BA88</f>
        <v>-</v>
      </c>
      <c r="K84" s="3" t="str">
        <f>PENGISIAN!BH88</f>
        <v>-</v>
      </c>
      <c r="L84" s="3" t="str">
        <f>PENGISIAN!BO88</f>
        <v>-</v>
      </c>
      <c r="M84" s="3" t="str">
        <f>PENGISIAN!BV88</f>
        <v>-</v>
      </c>
      <c r="N84" s="3" t="str">
        <f>PENGISIAN!CC88</f>
        <v>-</v>
      </c>
      <c r="O84" s="3" t="str">
        <f>PENGISIAN!CJ88</f>
        <v>-</v>
      </c>
      <c r="P84" s="3" t="str">
        <f>PENGISIAN!CQ88</f>
        <v>-</v>
      </c>
      <c r="Q84" s="3" t="str">
        <f>PENGISIAN!CX88</f>
        <v>-</v>
      </c>
      <c r="R84" s="3" t="str">
        <f>PENGISIAN!DE88</f>
        <v>-</v>
      </c>
      <c r="S84" s="3" t="str">
        <f>PENGISIAN!DL88</f>
        <v>-</v>
      </c>
      <c r="T84" s="3" t="str">
        <f>PENGISIAN!DS88</f>
        <v>-</v>
      </c>
      <c r="U84" s="3" t="str">
        <f>PENGISIAN!DZ88</f>
        <v>-</v>
      </c>
      <c r="V84" s="3" t="str">
        <f>PENGISIAN!EG88</f>
        <v>-</v>
      </c>
      <c r="W84" s="3" t="str">
        <f>PENGISIAN!EN88</f>
        <v>-</v>
      </c>
      <c r="X84" s="3" t="str">
        <f>PENGISIAN!EU88</f>
        <v>-</v>
      </c>
      <c r="Y84" s="3" t="str">
        <f>PENGISIAN!FB88</f>
        <v>-</v>
      </c>
      <c r="Z84" s="3" t="str">
        <f>PENGISIAN!FI88</f>
        <v>-</v>
      </c>
      <c r="AA84" s="3" t="str">
        <f>PENGISIAN!FP88</f>
        <v>-</v>
      </c>
      <c r="AB84" s="3" t="str">
        <f>PENGISIAN!FW88</f>
        <v>-</v>
      </c>
      <c r="AC84" s="3" t="str">
        <f>PENGISIAN!GD88</f>
        <v>-</v>
      </c>
      <c r="AD84" s="3" t="str">
        <f>PENGISIAN!GK88</f>
        <v>-</v>
      </c>
      <c r="AE84" s="3" t="str">
        <f>PENGISIAN!GR88</f>
        <v>-</v>
      </c>
      <c r="AF84" s="3" t="str">
        <f>PENGISIAN!GY88</f>
        <v>-</v>
      </c>
      <c r="AG84" s="3" t="str">
        <f>PENGISIAN!HF88</f>
        <v>-</v>
      </c>
      <c r="AH84" s="3" t="str">
        <f>PENGISIAN!HM88</f>
        <v>-</v>
      </c>
      <c r="AI84" s="3">
        <f t="shared" si="25"/>
        <v>40</v>
      </c>
      <c r="AJ84" s="8">
        <f t="shared" si="26"/>
        <v>40</v>
      </c>
      <c r="AK84" s="9"/>
      <c r="AL84" s="238"/>
      <c r="AM84" s="238"/>
    </row>
    <row r="85" spans="1:39" s="128" customFormat="1" ht="15" customHeight="1">
      <c r="A85" s="329"/>
      <c r="B85" s="329"/>
      <c r="C85" s="114" t="s">
        <v>247</v>
      </c>
      <c r="D85" s="122">
        <f t="shared" ref="D85:AH85" si="27">SUM(D54:D84)</f>
        <v>53</v>
      </c>
      <c r="E85" s="116">
        <f t="shared" si="27"/>
        <v>269</v>
      </c>
      <c r="F85" s="116">
        <f t="shared" si="27"/>
        <v>60</v>
      </c>
      <c r="G85" s="116">
        <f t="shared" si="27"/>
        <v>196</v>
      </c>
      <c r="H85" s="116">
        <f t="shared" si="27"/>
        <v>95</v>
      </c>
      <c r="I85" s="116">
        <f t="shared" si="27"/>
        <v>0</v>
      </c>
      <c r="J85" s="116">
        <f t="shared" si="27"/>
        <v>0</v>
      </c>
      <c r="K85" s="116">
        <f t="shared" si="27"/>
        <v>0</v>
      </c>
      <c r="L85" s="116">
        <f t="shared" si="27"/>
        <v>0</v>
      </c>
      <c r="M85" s="116">
        <f t="shared" si="27"/>
        <v>0</v>
      </c>
      <c r="N85" s="116">
        <f t="shared" si="27"/>
        <v>0</v>
      </c>
      <c r="O85" s="116">
        <f t="shared" si="27"/>
        <v>0</v>
      </c>
      <c r="P85" s="116">
        <f t="shared" si="27"/>
        <v>0</v>
      </c>
      <c r="Q85" s="116">
        <f t="shared" si="27"/>
        <v>0</v>
      </c>
      <c r="R85" s="116">
        <f t="shared" si="27"/>
        <v>0</v>
      </c>
      <c r="S85" s="116">
        <f t="shared" si="27"/>
        <v>0</v>
      </c>
      <c r="T85" s="116">
        <f t="shared" si="27"/>
        <v>0</v>
      </c>
      <c r="U85" s="116">
        <f t="shared" si="27"/>
        <v>0</v>
      </c>
      <c r="V85" s="116">
        <f t="shared" si="27"/>
        <v>0</v>
      </c>
      <c r="W85" s="116">
        <f t="shared" si="27"/>
        <v>0</v>
      </c>
      <c r="X85" s="116">
        <f t="shared" si="27"/>
        <v>0</v>
      </c>
      <c r="Y85" s="116">
        <f t="shared" si="27"/>
        <v>0</v>
      </c>
      <c r="Z85" s="116">
        <f t="shared" si="27"/>
        <v>0</v>
      </c>
      <c r="AA85" s="116">
        <f t="shared" si="27"/>
        <v>0</v>
      </c>
      <c r="AB85" s="116">
        <f t="shared" si="27"/>
        <v>0</v>
      </c>
      <c r="AC85" s="116">
        <f t="shared" si="27"/>
        <v>0</v>
      </c>
      <c r="AD85" s="116">
        <f t="shared" si="27"/>
        <v>0</v>
      </c>
      <c r="AE85" s="116">
        <f t="shared" si="27"/>
        <v>0</v>
      </c>
      <c r="AF85" s="116">
        <f t="shared" si="27"/>
        <v>0</v>
      </c>
      <c r="AG85" s="116">
        <f t="shared" si="27"/>
        <v>0</v>
      </c>
      <c r="AH85" s="116">
        <f t="shared" si="27"/>
        <v>0</v>
      </c>
      <c r="AI85" s="116">
        <f t="shared" si="25"/>
        <v>673</v>
      </c>
      <c r="AJ85" s="117">
        <f>SUM(AJ54:AJ84)</f>
        <v>619</v>
      </c>
      <c r="AK85" s="118">
        <f t="shared" ref="AK85:AK116" si="28">IFERROR(AI85/$AI$192,"")</f>
        <v>1.2726688224504075E-2</v>
      </c>
      <c r="AM85" s="152">
        <f>SUM(AI54:AI83)</f>
        <v>633</v>
      </c>
    </row>
    <row r="86" spans="1:39" ht="15" customHeight="1">
      <c r="A86" s="329"/>
      <c r="B86" s="329"/>
      <c r="C86" s="4" t="s">
        <v>96</v>
      </c>
      <c r="D86" s="3" t="str">
        <f>PENGISIAN!K90</f>
        <v>-</v>
      </c>
      <c r="E86" s="3" t="str">
        <f>PENGISIAN!R90</f>
        <v>-</v>
      </c>
      <c r="F86" s="3" t="str">
        <f>PENGISIAN!Y90</f>
        <v>-</v>
      </c>
      <c r="G86" s="3" t="str">
        <f>PENGISIAN!AF90</f>
        <v>-</v>
      </c>
      <c r="H86" s="3" t="str">
        <f>PENGISIAN!AM90</f>
        <v>-</v>
      </c>
      <c r="I86" s="3" t="str">
        <f>PENGISIAN!AT90</f>
        <v>-</v>
      </c>
      <c r="J86" s="3" t="str">
        <f>PENGISIAN!BA90</f>
        <v>-</v>
      </c>
      <c r="K86" s="3" t="str">
        <f>PENGISIAN!BH90</f>
        <v>-</v>
      </c>
      <c r="L86" s="3" t="str">
        <f>PENGISIAN!BO90</f>
        <v>-</v>
      </c>
      <c r="M86" s="3" t="str">
        <f>PENGISIAN!BV90</f>
        <v>-</v>
      </c>
      <c r="N86" s="3" t="str">
        <f>PENGISIAN!CC90</f>
        <v>-</v>
      </c>
      <c r="O86" s="3" t="str">
        <f>PENGISIAN!CJ90</f>
        <v>-</v>
      </c>
      <c r="P86" s="3" t="str">
        <f>PENGISIAN!CQ90</f>
        <v>-</v>
      </c>
      <c r="Q86" s="3" t="str">
        <f>PENGISIAN!CX90</f>
        <v>-</v>
      </c>
      <c r="R86" s="3" t="str">
        <f>PENGISIAN!DE90</f>
        <v>-</v>
      </c>
      <c r="S86" s="3" t="str">
        <f>PENGISIAN!DL90</f>
        <v>-</v>
      </c>
      <c r="T86" s="3" t="str">
        <f>PENGISIAN!DS90</f>
        <v>-</v>
      </c>
      <c r="U86" s="3" t="str">
        <f>PENGISIAN!DZ90</f>
        <v>-</v>
      </c>
      <c r="V86" s="3" t="str">
        <f>PENGISIAN!EG90</f>
        <v>-</v>
      </c>
      <c r="W86" s="3" t="str">
        <f>PENGISIAN!EN90</f>
        <v>-</v>
      </c>
      <c r="X86" s="3" t="str">
        <f>PENGISIAN!EU90</f>
        <v>-</v>
      </c>
      <c r="Y86" s="3" t="str">
        <f>PENGISIAN!FB90</f>
        <v>-</v>
      </c>
      <c r="Z86" s="3" t="str">
        <f>PENGISIAN!FI90</f>
        <v>-</v>
      </c>
      <c r="AA86" s="3" t="str">
        <f>PENGISIAN!FP90</f>
        <v>-</v>
      </c>
      <c r="AB86" s="3" t="str">
        <f>PENGISIAN!FW90</f>
        <v>-</v>
      </c>
      <c r="AC86" s="3" t="str">
        <f>PENGISIAN!GD90</f>
        <v>-</v>
      </c>
      <c r="AD86" s="3" t="str">
        <f>PENGISIAN!GK90</f>
        <v>-</v>
      </c>
      <c r="AE86" s="3" t="str">
        <f>PENGISIAN!GR90</f>
        <v>-</v>
      </c>
      <c r="AF86" s="3" t="str">
        <f>PENGISIAN!GY90</f>
        <v>-</v>
      </c>
      <c r="AG86" s="3" t="str">
        <f>PENGISIAN!HF90</f>
        <v>-</v>
      </c>
      <c r="AH86" s="3" t="str">
        <f>PENGISIAN!HM90</f>
        <v>-</v>
      </c>
      <c r="AI86" s="3">
        <f t="shared" si="25"/>
        <v>0</v>
      </c>
      <c r="AJ86" s="8" t="str">
        <f>IFERROR(AVERAGE(D86:AH86),"")</f>
        <v/>
      </c>
      <c r="AK86" s="9">
        <f t="shared" si="28"/>
        <v>0</v>
      </c>
      <c r="AL86" s="238"/>
      <c r="AM86" s="238"/>
    </row>
    <row r="87" spans="1:39" ht="15" customHeight="1">
      <c r="A87" s="329"/>
      <c r="B87" s="329"/>
      <c r="C87" s="4" t="s">
        <v>97</v>
      </c>
      <c r="D87" s="3" t="str">
        <f>PENGISIAN!K91</f>
        <v>-</v>
      </c>
      <c r="E87" s="3" t="str">
        <f>PENGISIAN!R91</f>
        <v>-</v>
      </c>
      <c r="F87" s="3" t="str">
        <f>PENGISIAN!Y91</f>
        <v>-</v>
      </c>
      <c r="G87" s="3" t="str">
        <f>PENGISIAN!AF91</f>
        <v>-</v>
      </c>
      <c r="H87" s="3" t="str">
        <f>PENGISIAN!AM91</f>
        <v>-</v>
      </c>
      <c r="I87" s="3" t="str">
        <f>PENGISIAN!AT91</f>
        <v>-</v>
      </c>
      <c r="J87" s="3" t="str">
        <f>PENGISIAN!BA91</f>
        <v>-</v>
      </c>
      <c r="K87" s="3" t="str">
        <f>PENGISIAN!BH91</f>
        <v>-</v>
      </c>
      <c r="L87" s="3" t="str">
        <f>PENGISIAN!BO91</f>
        <v>-</v>
      </c>
      <c r="M87" s="3" t="str">
        <f>PENGISIAN!BV91</f>
        <v>-</v>
      </c>
      <c r="N87" s="3" t="str">
        <f>PENGISIAN!CC91</f>
        <v>-</v>
      </c>
      <c r="O87" s="3" t="str">
        <f>PENGISIAN!CJ91</f>
        <v>-</v>
      </c>
      <c r="P87" s="3" t="str">
        <f>PENGISIAN!CQ91</f>
        <v>-</v>
      </c>
      <c r="Q87" s="3" t="str">
        <f>PENGISIAN!CX91</f>
        <v>-</v>
      </c>
      <c r="R87" s="3" t="str">
        <f>PENGISIAN!DE91</f>
        <v>-</v>
      </c>
      <c r="S87" s="3" t="str">
        <f>PENGISIAN!DL91</f>
        <v>-</v>
      </c>
      <c r="T87" s="3" t="str">
        <f>PENGISIAN!DS91</f>
        <v>-</v>
      </c>
      <c r="U87" s="3" t="str">
        <f>PENGISIAN!DZ91</f>
        <v>-</v>
      </c>
      <c r="V87" s="3" t="str">
        <f>PENGISIAN!EG91</f>
        <v>-</v>
      </c>
      <c r="W87" s="3" t="str">
        <f>PENGISIAN!EN91</f>
        <v>-</v>
      </c>
      <c r="X87" s="3" t="str">
        <f>PENGISIAN!EU91</f>
        <v>-</v>
      </c>
      <c r="Y87" s="3" t="str">
        <f>PENGISIAN!FB91</f>
        <v>-</v>
      </c>
      <c r="Z87" s="3" t="str">
        <f>PENGISIAN!FI91</f>
        <v>-</v>
      </c>
      <c r="AA87" s="3" t="str">
        <f>PENGISIAN!FP91</f>
        <v>-</v>
      </c>
      <c r="AB87" s="3" t="str">
        <f>PENGISIAN!FW91</f>
        <v>-</v>
      </c>
      <c r="AC87" s="3" t="str">
        <f>PENGISIAN!GD91</f>
        <v>-</v>
      </c>
      <c r="AD87" s="3" t="str">
        <f>PENGISIAN!GK91</f>
        <v>-</v>
      </c>
      <c r="AE87" s="3" t="str">
        <f>PENGISIAN!GR91</f>
        <v>-</v>
      </c>
      <c r="AF87" s="3" t="str">
        <f>PENGISIAN!GY91</f>
        <v>-</v>
      </c>
      <c r="AG87" s="3" t="str">
        <f>PENGISIAN!HF91</f>
        <v>-</v>
      </c>
      <c r="AH87" s="3" t="str">
        <f>PENGISIAN!HM91</f>
        <v>-</v>
      </c>
      <c r="AI87" s="3">
        <f t="shared" si="25"/>
        <v>0</v>
      </c>
      <c r="AJ87" s="8" t="str">
        <f t="shared" ref="AJ87:AJ92" si="29">IFERROR(AVERAGE(D87:AH87),"")</f>
        <v/>
      </c>
      <c r="AK87" s="9">
        <f t="shared" si="28"/>
        <v>0</v>
      </c>
      <c r="AL87" s="238"/>
      <c r="AM87" s="238"/>
    </row>
    <row r="88" spans="1:39" ht="15" customHeight="1">
      <c r="A88" s="329"/>
      <c r="B88" s="329"/>
      <c r="C88" s="6" t="s">
        <v>98</v>
      </c>
      <c r="D88" s="3" t="str">
        <f>PENGISIAN!K92</f>
        <v>-</v>
      </c>
      <c r="E88" s="3" t="str">
        <f>PENGISIAN!R92</f>
        <v>-</v>
      </c>
      <c r="F88" s="3" t="str">
        <f>PENGISIAN!Y92</f>
        <v>-</v>
      </c>
      <c r="G88" s="3" t="str">
        <f>PENGISIAN!AF92</f>
        <v>-</v>
      </c>
      <c r="H88" s="3" t="str">
        <f>PENGISIAN!AM92</f>
        <v>-</v>
      </c>
      <c r="I88" s="3" t="str">
        <f>PENGISIAN!AT92</f>
        <v>-</v>
      </c>
      <c r="J88" s="3" t="str">
        <f>PENGISIAN!BA92</f>
        <v>-</v>
      </c>
      <c r="K88" s="3" t="str">
        <f>PENGISIAN!BH92</f>
        <v>-</v>
      </c>
      <c r="L88" s="3" t="str">
        <f>PENGISIAN!BO92</f>
        <v>-</v>
      </c>
      <c r="M88" s="3" t="str">
        <f>PENGISIAN!BV92</f>
        <v>-</v>
      </c>
      <c r="N88" s="3" t="str">
        <f>PENGISIAN!CC92</f>
        <v>-</v>
      </c>
      <c r="O88" s="3" t="str">
        <f>PENGISIAN!CJ92</f>
        <v>-</v>
      </c>
      <c r="P88" s="3" t="str">
        <f>PENGISIAN!CQ92</f>
        <v>-</v>
      </c>
      <c r="Q88" s="3" t="str">
        <f>PENGISIAN!CX92</f>
        <v>-</v>
      </c>
      <c r="R88" s="3" t="str">
        <f>PENGISIAN!DE92</f>
        <v>-</v>
      </c>
      <c r="S88" s="3" t="str">
        <f>PENGISIAN!DL92</f>
        <v>-</v>
      </c>
      <c r="T88" s="3" t="str">
        <f>PENGISIAN!DS92</f>
        <v>-</v>
      </c>
      <c r="U88" s="3" t="str">
        <f>PENGISIAN!DZ92</f>
        <v>-</v>
      </c>
      <c r="V88" s="3" t="str">
        <f>PENGISIAN!EG92</f>
        <v>-</v>
      </c>
      <c r="W88" s="3" t="str">
        <f>PENGISIAN!EN92</f>
        <v>-</v>
      </c>
      <c r="X88" s="3" t="str">
        <f>PENGISIAN!EU92</f>
        <v>-</v>
      </c>
      <c r="Y88" s="3" t="str">
        <f>PENGISIAN!FB92</f>
        <v>-</v>
      </c>
      <c r="Z88" s="3" t="str">
        <f>PENGISIAN!FI92</f>
        <v>-</v>
      </c>
      <c r="AA88" s="3" t="str">
        <f>PENGISIAN!FP92</f>
        <v>-</v>
      </c>
      <c r="AB88" s="3" t="str">
        <f>PENGISIAN!FW92</f>
        <v>-</v>
      </c>
      <c r="AC88" s="3" t="str">
        <f>PENGISIAN!GD92</f>
        <v>-</v>
      </c>
      <c r="AD88" s="3" t="str">
        <f>PENGISIAN!GK92</f>
        <v>-</v>
      </c>
      <c r="AE88" s="3" t="str">
        <f>PENGISIAN!GR92</f>
        <v>-</v>
      </c>
      <c r="AF88" s="3" t="str">
        <f>PENGISIAN!GY92</f>
        <v>-</v>
      </c>
      <c r="AG88" s="3" t="str">
        <f>PENGISIAN!HF92</f>
        <v>-</v>
      </c>
      <c r="AH88" s="3" t="str">
        <f>PENGISIAN!HM92</f>
        <v>-</v>
      </c>
      <c r="AI88" s="3">
        <f t="shared" si="25"/>
        <v>0</v>
      </c>
      <c r="AJ88" s="8" t="str">
        <f t="shared" si="29"/>
        <v/>
      </c>
      <c r="AK88" s="9">
        <f t="shared" si="28"/>
        <v>0</v>
      </c>
      <c r="AL88" s="238"/>
      <c r="AM88" s="238"/>
    </row>
    <row r="89" spans="1:39" ht="15" customHeight="1">
      <c r="A89" s="329"/>
      <c r="B89" s="329"/>
      <c r="C89" s="6" t="s">
        <v>99</v>
      </c>
      <c r="D89" s="3" t="str">
        <f>PENGISIAN!K93</f>
        <v>-</v>
      </c>
      <c r="E89" s="3" t="str">
        <f>PENGISIAN!R93</f>
        <v>-</v>
      </c>
      <c r="F89" s="3" t="str">
        <f>PENGISIAN!Y93</f>
        <v>-</v>
      </c>
      <c r="G89" s="3" t="str">
        <f>PENGISIAN!AF93</f>
        <v>-</v>
      </c>
      <c r="H89" s="3" t="str">
        <f>PENGISIAN!AM93</f>
        <v>-</v>
      </c>
      <c r="I89" s="3" t="str">
        <f>PENGISIAN!AT93</f>
        <v>-</v>
      </c>
      <c r="J89" s="3" t="str">
        <f>PENGISIAN!BA93</f>
        <v>-</v>
      </c>
      <c r="K89" s="3" t="str">
        <f>PENGISIAN!BH93</f>
        <v>-</v>
      </c>
      <c r="L89" s="3" t="str">
        <f>PENGISIAN!BO93</f>
        <v>-</v>
      </c>
      <c r="M89" s="3" t="str">
        <f>PENGISIAN!BV93</f>
        <v>-</v>
      </c>
      <c r="N89" s="3" t="str">
        <f>PENGISIAN!CC93</f>
        <v>-</v>
      </c>
      <c r="O89" s="3" t="str">
        <f>PENGISIAN!CJ93</f>
        <v>-</v>
      </c>
      <c r="P89" s="3" t="str">
        <f>PENGISIAN!CQ93</f>
        <v>-</v>
      </c>
      <c r="Q89" s="3" t="str">
        <f>PENGISIAN!CX93</f>
        <v>-</v>
      </c>
      <c r="R89" s="3" t="str">
        <f>PENGISIAN!DE93</f>
        <v>-</v>
      </c>
      <c r="S89" s="3" t="str">
        <f>PENGISIAN!DL93</f>
        <v>-</v>
      </c>
      <c r="T89" s="3" t="str">
        <f>PENGISIAN!DS93</f>
        <v>-</v>
      </c>
      <c r="U89" s="3" t="str">
        <f>PENGISIAN!DZ93</f>
        <v>-</v>
      </c>
      <c r="V89" s="3" t="str">
        <f>PENGISIAN!EG93</f>
        <v>-</v>
      </c>
      <c r="W89" s="3" t="str">
        <f>PENGISIAN!EN93</f>
        <v>-</v>
      </c>
      <c r="X89" s="3" t="str">
        <f>PENGISIAN!EU93</f>
        <v>-</v>
      </c>
      <c r="Y89" s="3" t="str">
        <f>PENGISIAN!FB93</f>
        <v>-</v>
      </c>
      <c r="Z89" s="3" t="str">
        <f>PENGISIAN!FI93</f>
        <v>-</v>
      </c>
      <c r="AA89" s="3" t="str">
        <f>PENGISIAN!FP93</f>
        <v>-</v>
      </c>
      <c r="AB89" s="3" t="str">
        <f>PENGISIAN!FW93</f>
        <v>-</v>
      </c>
      <c r="AC89" s="3" t="str">
        <f>PENGISIAN!GD93</f>
        <v>-</v>
      </c>
      <c r="AD89" s="3" t="str">
        <f>PENGISIAN!GK93</f>
        <v>-</v>
      </c>
      <c r="AE89" s="3" t="str">
        <f>PENGISIAN!GR93</f>
        <v>-</v>
      </c>
      <c r="AF89" s="3" t="str">
        <f>PENGISIAN!GY93</f>
        <v>-</v>
      </c>
      <c r="AG89" s="3" t="str">
        <f>PENGISIAN!HF93</f>
        <v>-</v>
      </c>
      <c r="AH89" s="3" t="str">
        <f>PENGISIAN!HM93</f>
        <v>-</v>
      </c>
      <c r="AI89" s="3">
        <f t="shared" si="25"/>
        <v>0</v>
      </c>
      <c r="AJ89" s="8" t="str">
        <f t="shared" si="29"/>
        <v/>
      </c>
      <c r="AK89" s="9">
        <f t="shared" si="28"/>
        <v>0</v>
      </c>
      <c r="AL89" s="238"/>
      <c r="AM89" s="238"/>
    </row>
    <row r="90" spans="1:39" ht="15" customHeight="1">
      <c r="A90" s="329"/>
      <c r="B90" s="329"/>
      <c r="C90" s="11" t="s">
        <v>100</v>
      </c>
      <c r="D90" s="3" t="str">
        <f>PENGISIAN!K94</f>
        <v>-</v>
      </c>
      <c r="E90" s="3" t="str">
        <f>PENGISIAN!R94</f>
        <v>-</v>
      </c>
      <c r="F90" s="3" t="str">
        <f>PENGISIAN!Y94</f>
        <v>-</v>
      </c>
      <c r="G90" s="3" t="str">
        <f>PENGISIAN!AF94</f>
        <v>-</v>
      </c>
      <c r="H90" s="3" t="str">
        <f>PENGISIAN!AM94</f>
        <v>-</v>
      </c>
      <c r="I90" s="3" t="str">
        <f>PENGISIAN!AT94</f>
        <v>-</v>
      </c>
      <c r="J90" s="3" t="str">
        <f>PENGISIAN!BA94</f>
        <v>-</v>
      </c>
      <c r="K90" s="3" t="str">
        <f>PENGISIAN!BH94</f>
        <v>-</v>
      </c>
      <c r="L90" s="3" t="str">
        <f>PENGISIAN!BO94</f>
        <v>-</v>
      </c>
      <c r="M90" s="3" t="str">
        <f>PENGISIAN!BV94</f>
        <v>-</v>
      </c>
      <c r="N90" s="3" t="str">
        <f>PENGISIAN!CC94</f>
        <v>-</v>
      </c>
      <c r="O90" s="3" t="str">
        <f>PENGISIAN!CJ94</f>
        <v>-</v>
      </c>
      <c r="P90" s="3" t="str">
        <f>PENGISIAN!CQ94</f>
        <v>-</v>
      </c>
      <c r="Q90" s="3" t="str">
        <f>PENGISIAN!CX94</f>
        <v>-</v>
      </c>
      <c r="R90" s="3" t="str">
        <f>PENGISIAN!DE94</f>
        <v>-</v>
      </c>
      <c r="S90" s="3" t="str">
        <f>PENGISIAN!DL94</f>
        <v>-</v>
      </c>
      <c r="T90" s="3" t="str">
        <f>PENGISIAN!DS94</f>
        <v>-</v>
      </c>
      <c r="U90" s="3" t="str">
        <f>PENGISIAN!DZ94</f>
        <v>-</v>
      </c>
      <c r="V90" s="3" t="str">
        <f>PENGISIAN!EG94</f>
        <v>-</v>
      </c>
      <c r="W90" s="3" t="str">
        <f>PENGISIAN!EN94</f>
        <v>-</v>
      </c>
      <c r="X90" s="3" t="str">
        <f>PENGISIAN!EU94</f>
        <v>-</v>
      </c>
      <c r="Y90" s="3" t="str">
        <f>PENGISIAN!FB94</f>
        <v>-</v>
      </c>
      <c r="Z90" s="3" t="str">
        <f>PENGISIAN!FI94</f>
        <v>-</v>
      </c>
      <c r="AA90" s="3" t="str">
        <f>PENGISIAN!FP94</f>
        <v>-</v>
      </c>
      <c r="AB90" s="3" t="str">
        <f>PENGISIAN!FW94</f>
        <v>-</v>
      </c>
      <c r="AC90" s="3" t="str">
        <f>PENGISIAN!GD94</f>
        <v>-</v>
      </c>
      <c r="AD90" s="3" t="str">
        <f>PENGISIAN!GK94</f>
        <v>-</v>
      </c>
      <c r="AE90" s="3" t="str">
        <f>PENGISIAN!GR94</f>
        <v>-</v>
      </c>
      <c r="AF90" s="3" t="str">
        <f>PENGISIAN!GY94</f>
        <v>-</v>
      </c>
      <c r="AG90" s="3" t="str">
        <f>PENGISIAN!HF94</f>
        <v>-</v>
      </c>
      <c r="AH90" s="3" t="str">
        <f>PENGISIAN!HM94</f>
        <v>-</v>
      </c>
      <c r="AI90" s="3">
        <f t="shared" si="25"/>
        <v>0</v>
      </c>
      <c r="AJ90" s="8" t="str">
        <f t="shared" si="29"/>
        <v/>
      </c>
      <c r="AK90" s="9">
        <f t="shared" si="28"/>
        <v>0</v>
      </c>
      <c r="AL90" s="238"/>
      <c r="AM90" s="238"/>
    </row>
    <row r="91" spans="1:39" ht="15" customHeight="1">
      <c r="A91" s="329"/>
      <c r="B91" s="329"/>
      <c r="C91" s="11" t="s">
        <v>252</v>
      </c>
      <c r="D91" s="3" t="str">
        <f>PENGISIAN!K95</f>
        <v>-</v>
      </c>
      <c r="E91" s="3" t="str">
        <f>PENGISIAN!R95</f>
        <v>-</v>
      </c>
      <c r="F91" s="3" t="str">
        <f>PENGISIAN!Y95</f>
        <v>-</v>
      </c>
      <c r="G91" s="3" t="str">
        <f>PENGISIAN!AF95</f>
        <v>-</v>
      </c>
      <c r="H91" s="3" t="str">
        <f>PENGISIAN!AM95</f>
        <v>-</v>
      </c>
      <c r="I91" s="3" t="str">
        <f>PENGISIAN!AT95</f>
        <v>-</v>
      </c>
      <c r="J91" s="3" t="str">
        <f>PENGISIAN!BA95</f>
        <v>-</v>
      </c>
      <c r="K91" s="3" t="str">
        <f>PENGISIAN!BH95</f>
        <v>-</v>
      </c>
      <c r="L91" s="3" t="str">
        <f>PENGISIAN!BO95</f>
        <v>-</v>
      </c>
      <c r="M91" s="3" t="str">
        <f>PENGISIAN!BV95</f>
        <v>-</v>
      </c>
      <c r="N91" s="3" t="str">
        <f>PENGISIAN!CC95</f>
        <v>-</v>
      </c>
      <c r="O91" s="3" t="str">
        <f>PENGISIAN!CJ95</f>
        <v>-</v>
      </c>
      <c r="P91" s="3" t="str">
        <f>PENGISIAN!CQ95</f>
        <v>-</v>
      </c>
      <c r="Q91" s="3" t="str">
        <f>PENGISIAN!CX95</f>
        <v>-</v>
      </c>
      <c r="R91" s="3" t="str">
        <f>PENGISIAN!DE95</f>
        <v>-</v>
      </c>
      <c r="S91" s="3" t="str">
        <f>PENGISIAN!DL95</f>
        <v>-</v>
      </c>
      <c r="T91" s="3" t="str">
        <f>PENGISIAN!DS95</f>
        <v>-</v>
      </c>
      <c r="U91" s="3" t="str">
        <f>PENGISIAN!DZ95</f>
        <v>-</v>
      </c>
      <c r="V91" s="3" t="str">
        <f>PENGISIAN!EG95</f>
        <v>-</v>
      </c>
      <c r="W91" s="3" t="str">
        <f>PENGISIAN!EN95</f>
        <v>-</v>
      </c>
      <c r="X91" s="3" t="str">
        <f>PENGISIAN!EU95</f>
        <v>-</v>
      </c>
      <c r="Y91" s="3" t="str">
        <f>PENGISIAN!FB95</f>
        <v>-</v>
      </c>
      <c r="Z91" s="3" t="str">
        <f>PENGISIAN!FI95</f>
        <v>-</v>
      </c>
      <c r="AA91" s="3" t="str">
        <f>PENGISIAN!FP95</f>
        <v>-</v>
      </c>
      <c r="AB91" s="3" t="str">
        <f>PENGISIAN!FW95</f>
        <v>-</v>
      </c>
      <c r="AC91" s="3" t="str">
        <f>PENGISIAN!GD95</f>
        <v>-</v>
      </c>
      <c r="AD91" s="3" t="str">
        <f>PENGISIAN!GK95</f>
        <v>-</v>
      </c>
      <c r="AE91" s="3" t="str">
        <f>PENGISIAN!GR95</f>
        <v>-</v>
      </c>
      <c r="AF91" s="3"/>
      <c r="AG91" s="3"/>
      <c r="AH91" s="3"/>
      <c r="AI91" s="3">
        <f t="shared" si="25"/>
        <v>0</v>
      </c>
      <c r="AJ91" s="8" t="str">
        <f t="shared" si="29"/>
        <v/>
      </c>
      <c r="AK91" s="9">
        <f t="shared" si="28"/>
        <v>0</v>
      </c>
      <c r="AL91" s="238"/>
      <c r="AM91" s="238"/>
    </row>
    <row r="92" spans="1:39" ht="15" customHeight="1">
      <c r="A92" s="329"/>
      <c r="B92" s="329"/>
      <c r="C92" s="11" t="s">
        <v>102</v>
      </c>
      <c r="D92" s="3" t="str">
        <f>PENGISIAN!K96</f>
        <v>-</v>
      </c>
      <c r="E92" s="3" t="str">
        <f>PENGISIAN!R96</f>
        <v>-</v>
      </c>
      <c r="F92" s="3" t="str">
        <f>PENGISIAN!Y96</f>
        <v>-</v>
      </c>
      <c r="G92" s="3" t="str">
        <f>PENGISIAN!AF96</f>
        <v>-</v>
      </c>
      <c r="H92" s="3" t="str">
        <f>PENGISIAN!AM96</f>
        <v>-</v>
      </c>
      <c r="I92" s="3" t="str">
        <f>PENGISIAN!AT96</f>
        <v>-</v>
      </c>
      <c r="J92" s="3" t="str">
        <f>PENGISIAN!BA96</f>
        <v>-</v>
      </c>
      <c r="K92" s="3" t="str">
        <f>PENGISIAN!BH96</f>
        <v>-</v>
      </c>
      <c r="L92" s="3" t="str">
        <f>PENGISIAN!BO96</f>
        <v>-</v>
      </c>
      <c r="M92" s="3" t="str">
        <f>PENGISIAN!BV96</f>
        <v>-</v>
      </c>
      <c r="N92" s="3" t="str">
        <f>PENGISIAN!CC96</f>
        <v>-</v>
      </c>
      <c r="O92" s="3" t="str">
        <f>PENGISIAN!CJ96</f>
        <v>-</v>
      </c>
      <c r="P92" s="3" t="str">
        <f>PENGISIAN!CQ96</f>
        <v>-</v>
      </c>
      <c r="Q92" s="3" t="str">
        <f>PENGISIAN!CX96</f>
        <v>-</v>
      </c>
      <c r="R92" s="3" t="str">
        <f>PENGISIAN!DE96</f>
        <v>-</v>
      </c>
      <c r="S92" s="3" t="str">
        <f>PENGISIAN!DL96</f>
        <v>-</v>
      </c>
      <c r="T92" s="3" t="str">
        <f>PENGISIAN!DS96</f>
        <v>-</v>
      </c>
      <c r="U92" s="3" t="str">
        <f>PENGISIAN!DZ96</f>
        <v>-</v>
      </c>
      <c r="V92" s="3" t="str">
        <f>PENGISIAN!EG96</f>
        <v>-</v>
      </c>
      <c r="W92" s="3" t="str">
        <f>PENGISIAN!EN96</f>
        <v>-</v>
      </c>
      <c r="X92" s="3" t="str">
        <f>PENGISIAN!EU96</f>
        <v>-</v>
      </c>
      <c r="Y92" s="3" t="str">
        <f>PENGISIAN!FB96</f>
        <v>-</v>
      </c>
      <c r="Z92" s="3" t="str">
        <f>PENGISIAN!FI96</f>
        <v>-</v>
      </c>
      <c r="AA92" s="3" t="str">
        <f>PENGISIAN!FP96</f>
        <v>-</v>
      </c>
      <c r="AB92" s="3" t="str">
        <f>PENGISIAN!FW96</f>
        <v>-</v>
      </c>
      <c r="AC92" s="3" t="str">
        <f>PENGISIAN!GD96</f>
        <v>-</v>
      </c>
      <c r="AD92" s="3" t="str">
        <f>PENGISIAN!GK96</f>
        <v>-</v>
      </c>
      <c r="AE92" s="3" t="str">
        <f>PENGISIAN!GR96</f>
        <v>-</v>
      </c>
      <c r="AF92" s="3" t="str">
        <f>PENGISIAN!GY96</f>
        <v>-</v>
      </c>
      <c r="AG92" s="3" t="str">
        <f>PENGISIAN!HF96</f>
        <v>-</v>
      </c>
      <c r="AH92" s="3" t="str">
        <f>PENGISIAN!HM96</f>
        <v>-</v>
      </c>
      <c r="AI92" s="3">
        <f t="shared" si="25"/>
        <v>0</v>
      </c>
      <c r="AJ92" s="8" t="str">
        <f t="shared" si="29"/>
        <v/>
      </c>
      <c r="AK92" s="9">
        <f t="shared" si="28"/>
        <v>0</v>
      </c>
      <c r="AL92" s="238"/>
      <c r="AM92" s="238"/>
    </row>
    <row r="93" spans="1:39" s="128" customFormat="1" ht="15" customHeight="1">
      <c r="A93" s="330"/>
      <c r="B93" s="330"/>
      <c r="C93" s="114" t="s">
        <v>247</v>
      </c>
      <c r="D93" s="116">
        <f t="shared" ref="D93:AJ93" si="30">SUM(D86:D92)</f>
        <v>0</v>
      </c>
      <c r="E93" s="116">
        <f t="shared" si="30"/>
        <v>0</v>
      </c>
      <c r="F93" s="116">
        <f t="shared" si="30"/>
        <v>0</v>
      </c>
      <c r="G93" s="116">
        <f t="shared" si="30"/>
        <v>0</v>
      </c>
      <c r="H93" s="116">
        <f t="shared" si="30"/>
        <v>0</v>
      </c>
      <c r="I93" s="116">
        <f t="shared" si="30"/>
        <v>0</v>
      </c>
      <c r="J93" s="116">
        <f t="shared" si="30"/>
        <v>0</v>
      </c>
      <c r="K93" s="116">
        <f t="shared" si="30"/>
        <v>0</v>
      </c>
      <c r="L93" s="116">
        <f t="shared" si="30"/>
        <v>0</v>
      </c>
      <c r="M93" s="116">
        <f t="shared" si="30"/>
        <v>0</v>
      </c>
      <c r="N93" s="116">
        <f t="shared" si="30"/>
        <v>0</v>
      </c>
      <c r="O93" s="116">
        <f t="shared" si="30"/>
        <v>0</v>
      </c>
      <c r="P93" s="116">
        <f t="shared" si="30"/>
        <v>0</v>
      </c>
      <c r="Q93" s="116">
        <f t="shared" si="30"/>
        <v>0</v>
      </c>
      <c r="R93" s="116">
        <f t="shared" si="30"/>
        <v>0</v>
      </c>
      <c r="S93" s="116">
        <f t="shared" si="30"/>
        <v>0</v>
      </c>
      <c r="T93" s="116">
        <f t="shared" si="30"/>
        <v>0</v>
      </c>
      <c r="U93" s="116">
        <f t="shared" si="30"/>
        <v>0</v>
      </c>
      <c r="V93" s="116">
        <f t="shared" si="30"/>
        <v>0</v>
      </c>
      <c r="W93" s="116">
        <f t="shared" si="30"/>
        <v>0</v>
      </c>
      <c r="X93" s="116">
        <f t="shared" si="30"/>
        <v>0</v>
      </c>
      <c r="Y93" s="116">
        <f t="shared" si="30"/>
        <v>0</v>
      </c>
      <c r="Z93" s="116">
        <f t="shared" si="30"/>
        <v>0</v>
      </c>
      <c r="AA93" s="116">
        <f t="shared" si="30"/>
        <v>0</v>
      </c>
      <c r="AB93" s="116">
        <f t="shared" si="30"/>
        <v>0</v>
      </c>
      <c r="AC93" s="116">
        <f t="shared" si="30"/>
        <v>0</v>
      </c>
      <c r="AD93" s="116">
        <f t="shared" si="30"/>
        <v>0</v>
      </c>
      <c r="AE93" s="116">
        <f t="shared" si="30"/>
        <v>0</v>
      </c>
      <c r="AF93" s="116">
        <f t="shared" si="30"/>
        <v>0</v>
      </c>
      <c r="AG93" s="116">
        <f t="shared" si="30"/>
        <v>0</v>
      </c>
      <c r="AH93" s="116">
        <f t="shared" si="30"/>
        <v>0</v>
      </c>
      <c r="AI93" s="116">
        <f t="shared" si="25"/>
        <v>0</v>
      </c>
      <c r="AJ93" s="117">
        <f t="shared" si="30"/>
        <v>0</v>
      </c>
      <c r="AK93" s="118">
        <f t="shared" si="28"/>
        <v>0</v>
      </c>
      <c r="AM93" s="152">
        <f>SUM(AI86:AI92)</f>
        <v>0</v>
      </c>
    </row>
    <row r="94" spans="1:39" s="128" customFormat="1" ht="15" customHeight="1">
      <c r="A94" s="354" t="s">
        <v>253</v>
      </c>
      <c r="B94" s="324"/>
      <c r="C94" s="325"/>
      <c r="D94" s="131">
        <f>SUM(D9)+D19+D25+D32+D42+D47+D53+D85+D93</f>
        <v>3630</v>
      </c>
      <c r="E94" s="131">
        <f t="shared" ref="E94:L94" si="31">SUM(E9+E19+E25+E32+E42+E47+E53+E85+E93)</f>
        <v>4142</v>
      </c>
      <c r="F94" s="131">
        <f t="shared" si="31"/>
        <v>2813</v>
      </c>
      <c r="G94" s="131">
        <f t="shared" si="31"/>
        <v>3292</v>
      </c>
      <c r="H94" s="131">
        <f t="shared" si="31"/>
        <v>1521</v>
      </c>
      <c r="I94" s="131">
        <f t="shared" si="31"/>
        <v>0</v>
      </c>
      <c r="J94" s="131">
        <f t="shared" si="31"/>
        <v>0</v>
      </c>
      <c r="K94" s="131">
        <f t="shared" si="31"/>
        <v>0</v>
      </c>
      <c r="L94" s="131">
        <f t="shared" si="31"/>
        <v>0</v>
      </c>
      <c r="M94" s="131">
        <f t="shared" ref="M94:AI94" si="32">SUM(M93+M85+M53+M47+M42+M32+M25+M19+M9)</f>
        <v>0</v>
      </c>
      <c r="N94" s="131">
        <f t="shared" si="32"/>
        <v>0</v>
      </c>
      <c r="O94" s="131">
        <f t="shared" si="32"/>
        <v>0</v>
      </c>
      <c r="P94" s="131">
        <f t="shared" si="32"/>
        <v>0</v>
      </c>
      <c r="Q94" s="131">
        <f t="shared" si="32"/>
        <v>0</v>
      </c>
      <c r="R94" s="131">
        <f t="shared" si="32"/>
        <v>0</v>
      </c>
      <c r="S94" s="131">
        <f t="shared" si="32"/>
        <v>0</v>
      </c>
      <c r="T94" s="131">
        <f t="shared" si="32"/>
        <v>0</v>
      </c>
      <c r="U94" s="131">
        <f t="shared" si="32"/>
        <v>0</v>
      </c>
      <c r="V94" s="131">
        <f t="shared" si="32"/>
        <v>0</v>
      </c>
      <c r="W94" s="131">
        <f t="shared" si="32"/>
        <v>0</v>
      </c>
      <c r="X94" s="131">
        <f t="shared" si="32"/>
        <v>0</v>
      </c>
      <c r="Y94" s="131">
        <f t="shared" si="32"/>
        <v>0</v>
      </c>
      <c r="Z94" s="131">
        <f t="shared" si="32"/>
        <v>0</v>
      </c>
      <c r="AA94" s="131">
        <f t="shared" si="32"/>
        <v>0</v>
      </c>
      <c r="AB94" s="131">
        <f t="shared" si="32"/>
        <v>0</v>
      </c>
      <c r="AC94" s="131">
        <f t="shared" si="32"/>
        <v>0</v>
      </c>
      <c r="AD94" s="131">
        <f t="shared" si="32"/>
        <v>0</v>
      </c>
      <c r="AE94" s="131">
        <f t="shared" si="32"/>
        <v>0</v>
      </c>
      <c r="AF94" s="131">
        <f t="shared" si="32"/>
        <v>0</v>
      </c>
      <c r="AG94" s="131">
        <f t="shared" si="32"/>
        <v>0</v>
      </c>
      <c r="AH94" s="131">
        <f t="shared" si="32"/>
        <v>0</v>
      </c>
      <c r="AI94" s="131">
        <f t="shared" si="32"/>
        <v>15398</v>
      </c>
      <c r="AJ94" s="129">
        <f>SUM(AJ85+AJ53+AJ47+AJ42+AJ32+AJ25+AJ19+AJ9+AJ93)</f>
        <v>5747.1</v>
      </c>
      <c r="AK94" s="130">
        <f t="shared" si="28"/>
        <v>0.29118208808456725</v>
      </c>
    </row>
    <row r="95" spans="1:39" ht="15" customHeight="1">
      <c r="A95" s="258" t="s">
        <v>103</v>
      </c>
      <c r="B95" s="259" t="s">
        <v>16</v>
      </c>
      <c r="C95" s="4" t="s">
        <v>104</v>
      </c>
      <c r="D95" s="3" t="str">
        <f>PENGISIAN!K98</f>
        <v>-</v>
      </c>
      <c r="E95" s="3" t="str">
        <f>PENGISIAN!R98</f>
        <v>-</v>
      </c>
      <c r="F95" s="3" t="str">
        <f>PENGISIAN!Y98</f>
        <v>-</v>
      </c>
      <c r="G95" s="3" t="str">
        <f>PENGISIAN!AF98</f>
        <v>-</v>
      </c>
      <c r="H95" s="3" t="str">
        <f>PENGISIAN!AM98</f>
        <v>-</v>
      </c>
      <c r="I95" s="3" t="str">
        <f>PENGISIAN!AT98</f>
        <v>-</v>
      </c>
      <c r="J95" s="3" t="str">
        <f>PENGISIAN!BA98</f>
        <v>-</v>
      </c>
      <c r="K95" s="3" t="str">
        <f>PENGISIAN!BH98</f>
        <v>-</v>
      </c>
      <c r="L95" s="3" t="str">
        <f>PENGISIAN!BO98</f>
        <v>-</v>
      </c>
      <c r="M95" s="3" t="str">
        <f>PENGISIAN!BV98</f>
        <v>-</v>
      </c>
      <c r="N95" s="3" t="str">
        <f>PENGISIAN!CC98</f>
        <v>-</v>
      </c>
      <c r="O95" s="3" t="str">
        <f>PENGISIAN!CJ98</f>
        <v>-</v>
      </c>
      <c r="P95" s="3" t="str">
        <f>PENGISIAN!CQ98</f>
        <v>-</v>
      </c>
      <c r="Q95" s="3" t="str">
        <f>PENGISIAN!CX98</f>
        <v>-</v>
      </c>
      <c r="R95" s="3" t="str">
        <f>PENGISIAN!DE98</f>
        <v>-</v>
      </c>
      <c r="S95" s="3" t="str">
        <f>PENGISIAN!DL98</f>
        <v>-</v>
      </c>
      <c r="T95" s="3" t="str">
        <f>PENGISIAN!DS98</f>
        <v>-</v>
      </c>
      <c r="U95" s="3" t="str">
        <f>PENGISIAN!DZ98</f>
        <v>-</v>
      </c>
      <c r="V95" s="3" t="str">
        <f>PENGISIAN!EG98</f>
        <v>-</v>
      </c>
      <c r="W95" s="3" t="str">
        <f>PENGISIAN!EN98</f>
        <v>-</v>
      </c>
      <c r="X95" s="3" t="str">
        <f>PENGISIAN!EU98</f>
        <v>-</v>
      </c>
      <c r="Y95" s="3" t="str">
        <f>PENGISIAN!FB98</f>
        <v>-</v>
      </c>
      <c r="Z95" s="3" t="str">
        <f>PENGISIAN!FI98</f>
        <v>-</v>
      </c>
      <c r="AA95" s="3" t="str">
        <f>PENGISIAN!FP98</f>
        <v>-</v>
      </c>
      <c r="AB95" s="3" t="str">
        <f>PENGISIAN!FW98</f>
        <v>-</v>
      </c>
      <c r="AC95" s="3" t="str">
        <f>PENGISIAN!GD98</f>
        <v>-</v>
      </c>
      <c r="AD95" s="3" t="str">
        <f>PENGISIAN!GK98</f>
        <v>-</v>
      </c>
      <c r="AE95" s="3" t="str">
        <f>PENGISIAN!GR98</f>
        <v>-</v>
      </c>
      <c r="AF95" s="3" t="str">
        <f>PENGISIAN!GY98</f>
        <v>-</v>
      </c>
      <c r="AG95" s="3" t="str">
        <f>PENGISIAN!HF98</f>
        <v>-</v>
      </c>
      <c r="AH95" s="3" t="str">
        <f>PENGISIAN!HM98</f>
        <v>-</v>
      </c>
      <c r="AI95" s="3">
        <f t="shared" ref="AI95:AI106" si="33">SUM(D95:AH95)</f>
        <v>0</v>
      </c>
      <c r="AJ95" s="8" t="str">
        <f>IFERROR(AVERAGE(D95:AH95),"")</f>
        <v/>
      </c>
      <c r="AK95" s="9">
        <f t="shared" si="28"/>
        <v>0</v>
      </c>
      <c r="AL95" s="238"/>
      <c r="AM95" s="238"/>
    </row>
    <row r="96" spans="1:39" ht="15" customHeight="1">
      <c r="A96" s="329"/>
      <c r="B96" s="329"/>
      <c r="C96" s="4" t="s">
        <v>105</v>
      </c>
      <c r="D96" s="3" t="str">
        <f>PENGISIAN!K99</f>
        <v>-</v>
      </c>
      <c r="E96" s="3" t="str">
        <f>PENGISIAN!R99</f>
        <v>-</v>
      </c>
      <c r="F96" s="3" t="str">
        <f>PENGISIAN!Y99</f>
        <v>-</v>
      </c>
      <c r="G96" s="3" t="str">
        <f>PENGISIAN!AF99</f>
        <v>-</v>
      </c>
      <c r="H96" s="3" t="str">
        <f>PENGISIAN!AM99</f>
        <v>-</v>
      </c>
      <c r="I96" s="3" t="str">
        <f>PENGISIAN!AT99</f>
        <v>-</v>
      </c>
      <c r="J96" s="3" t="str">
        <f>PENGISIAN!BA99</f>
        <v>-</v>
      </c>
      <c r="K96" s="3" t="str">
        <f>PENGISIAN!BH99</f>
        <v>-</v>
      </c>
      <c r="L96" s="3" t="str">
        <f>PENGISIAN!BO99</f>
        <v>-</v>
      </c>
      <c r="M96" s="3" t="str">
        <f>PENGISIAN!BV99</f>
        <v>-</v>
      </c>
      <c r="N96" s="3" t="str">
        <f>PENGISIAN!CC99</f>
        <v>-</v>
      </c>
      <c r="O96" s="3" t="str">
        <f>PENGISIAN!CJ99</f>
        <v>-</v>
      </c>
      <c r="P96" s="3" t="str">
        <f>PENGISIAN!CQ99</f>
        <v>-</v>
      </c>
      <c r="Q96" s="3" t="str">
        <f>PENGISIAN!CX99</f>
        <v>-</v>
      </c>
      <c r="R96" s="3" t="str">
        <f>PENGISIAN!DE99</f>
        <v>-</v>
      </c>
      <c r="S96" s="3" t="str">
        <f>PENGISIAN!DL99</f>
        <v>-</v>
      </c>
      <c r="T96" s="3" t="str">
        <f>PENGISIAN!DS99</f>
        <v>-</v>
      </c>
      <c r="U96" s="3" t="str">
        <f>PENGISIAN!DZ99</f>
        <v>-</v>
      </c>
      <c r="V96" s="3" t="str">
        <f>PENGISIAN!EG99</f>
        <v>-</v>
      </c>
      <c r="W96" s="3" t="str">
        <f>PENGISIAN!EN99</f>
        <v>-</v>
      </c>
      <c r="X96" s="3" t="str">
        <f>PENGISIAN!EU99</f>
        <v>-</v>
      </c>
      <c r="Y96" s="3" t="str">
        <f>PENGISIAN!FB99</f>
        <v>-</v>
      </c>
      <c r="Z96" s="3" t="str">
        <f>PENGISIAN!FI99</f>
        <v>-</v>
      </c>
      <c r="AA96" s="3" t="str">
        <f>PENGISIAN!FP99</f>
        <v>-</v>
      </c>
      <c r="AB96" s="3" t="str">
        <f>PENGISIAN!FW99</f>
        <v>-</v>
      </c>
      <c r="AC96" s="3" t="str">
        <f>PENGISIAN!GD99</f>
        <v>-</v>
      </c>
      <c r="AD96" s="3" t="str">
        <f>PENGISIAN!GK99</f>
        <v>-</v>
      </c>
      <c r="AE96" s="3" t="str">
        <f>PENGISIAN!GR99</f>
        <v>-</v>
      </c>
      <c r="AF96" s="3" t="str">
        <f>PENGISIAN!GY99</f>
        <v>-</v>
      </c>
      <c r="AG96" s="3" t="str">
        <f>PENGISIAN!HF99</f>
        <v>-</v>
      </c>
      <c r="AH96" s="3" t="str">
        <f>PENGISIAN!HM99</f>
        <v>-</v>
      </c>
      <c r="AI96" s="3">
        <f t="shared" si="33"/>
        <v>0</v>
      </c>
      <c r="AJ96" s="8" t="str">
        <f t="shared" ref="AJ96:AJ105" si="34">IFERROR(AVERAGE(D96:AH96),"")</f>
        <v/>
      </c>
      <c r="AK96" s="9">
        <f t="shared" si="28"/>
        <v>0</v>
      </c>
      <c r="AL96" s="238"/>
      <c r="AM96" s="238"/>
    </row>
    <row r="97" spans="1:39" ht="15" customHeight="1">
      <c r="A97" s="329"/>
      <c r="B97" s="329"/>
      <c r="C97" s="4" t="s">
        <v>106</v>
      </c>
      <c r="D97" s="3" t="str">
        <f>PENGISIAN!K100</f>
        <v>-</v>
      </c>
      <c r="E97" s="3" t="str">
        <f>PENGISIAN!R100</f>
        <v>-</v>
      </c>
      <c r="F97" s="3" t="str">
        <f>PENGISIAN!Y100</f>
        <v>-</v>
      </c>
      <c r="G97" s="3" t="str">
        <f>PENGISIAN!AF100</f>
        <v>-</v>
      </c>
      <c r="H97" s="3" t="str">
        <f>PENGISIAN!AM100</f>
        <v>-</v>
      </c>
      <c r="I97" s="3" t="str">
        <f>PENGISIAN!AT100</f>
        <v>-</v>
      </c>
      <c r="J97" s="3" t="str">
        <f>PENGISIAN!BA100</f>
        <v>-</v>
      </c>
      <c r="K97" s="3" t="str">
        <f>PENGISIAN!BH100</f>
        <v>-</v>
      </c>
      <c r="L97" s="3" t="str">
        <f>PENGISIAN!BO100</f>
        <v>-</v>
      </c>
      <c r="M97" s="3" t="str">
        <f>PENGISIAN!BV100</f>
        <v>-</v>
      </c>
      <c r="N97" s="3" t="str">
        <f>PENGISIAN!CC100</f>
        <v>-</v>
      </c>
      <c r="O97" s="3" t="str">
        <f>PENGISIAN!CJ100</f>
        <v>-</v>
      </c>
      <c r="P97" s="3" t="str">
        <f>PENGISIAN!CQ100</f>
        <v>-</v>
      </c>
      <c r="Q97" s="3" t="str">
        <f>PENGISIAN!CX100</f>
        <v>-</v>
      </c>
      <c r="R97" s="3" t="str">
        <f>PENGISIAN!DE100</f>
        <v>-</v>
      </c>
      <c r="S97" s="3" t="str">
        <f>PENGISIAN!DL100</f>
        <v>-</v>
      </c>
      <c r="T97" s="3" t="str">
        <f>PENGISIAN!DS100</f>
        <v>-</v>
      </c>
      <c r="U97" s="3" t="str">
        <f>PENGISIAN!DZ100</f>
        <v>-</v>
      </c>
      <c r="V97" s="3" t="str">
        <f>PENGISIAN!EG100</f>
        <v>-</v>
      </c>
      <c r="W97" s="3" t="str">
        <f>PENGISIAN!EN100</f>
        <v>-</v>
      </c>
      <c r="X97" s="3" t="str">
        <f>PENGISIAN!EU100</f>
        <v>-</v>
      </c>
      <c r="Y97" s="3" t="str">
        <f>PENGISIAN!FB100</f>
        <v>-</v>
      </c>
      <c r="Z97" s="3" t="str">
        <f>PENGISIAN!FI100</f>
        <v>-</v>
      </c>
      <c r="AA97" s="3" t="str">
        <f>PENGISIAN!FP100</f>
        <v>-</v>
      </c>
      <c r="AB97" s="3" t="str">
        <f>PENGISIAN!FW100</f>
        <v>-</v>
      </c>
      <c r="AC97" s="3" t="str">
        <f>PENGISIAN!GD100</f>
        <v>-</v>
      </c>
      <c r="AD97" s="3" t="str">
        <f>PENGISIAN!GK100</f>
        <v>-</v>
      </c>
      <c r="AE97" s="3" t="str">
        <f>PENGISIAN!GR100</f>
        <v>-</v>
      </c>
      <c r="AF97" s="3" t="str">
        <f>PENGISIAN!GY100</f>
        <v>-</v>
      </c>
      <c r="AG97" s="3" t="str">
        <f>PENGISIAN!HF100</f>
        <v>-</v>
      </c>
      <c r="AH97" s="3" t="str">
        <f>PENGISIAN!HM100</f>
        <v>-</v>
      </c>
      <c r="AI97" s="3">
        <f t="shared" si="33"/>
        <v>0</v>
      </c>
      <c r="AJ97" s="8" t="str">
        <f t="shared" si="34"/>
        <v/>
      </c>
      <c r="AK97" s="9">
        <f t="shared" si="28"/>
        <v>0</v>
      </c>
      <c r="AL97" s="238"/>
      <c r="AM97" s="238"/>
    </row>
    <row r="98" spans="1:39" ht="15" customHeight="1">
      <c r="A98" s="329"/>
      <c r="B98" s="329"/>
      <c r="C98" s="4" t="s">
        <v>107</v>
      </c>
      <c r="D98" s="3" t="str">
        <f>PENGISIAN!K101</f>
        <v>-</v>
      </c>
      <c r="E98" s="3" t="str">
        <f>PENGISIAN!R101</f>
        <v>-</v>
      </c>
      <c r="F98" s="3" t="str">
        <f>PENGISIAN!Y101</f>
        <v>-</v>
      </c>
      <c r="G98" s="3" t="str">
        <f>PENGISIAN!AF101</f>
        <v>-</v>
      </c>
      <c r="H98" s="3" t="str">
        <f>PENGISIAN!AM101</f>
        <v>-</v>
      </c>
      <c r="I98" s="3" t="str">
        <f>PENGISIAN!AT101</f>
        <v>-</v>
      </c>
      <c r="J98" s="3" t="str">
        <f>PENGISIAN!BA101</f>
        <v>-</v>
      </c>
      <c r="K98" s="3" t="str">
        <f>PENGISIAN!BH101</f>
        <v>-</v>
      </c>
      <c r="L98" s="3" t="str">
        <f>PENGISIAN!BO101</f>
        <v>-</v>
      </c>
      <c r="M98" s="3" t="str">
        <f>PENGISIAN!BV101</f>
        <v>-</v>
      </c>
      <c r="N98" s="3" t="str">
        <f>PENGISIAN!CC101</f>
        <v>-</v>
      </c>
      <c r="O98" s="3" t="str">
        <f>PENGISIAN!CJ101</f>
        <v>-</v>
      </c>
      <c r="P98" s="3" t="str">
        <f>PENGISIAN!CQ101</f>
        <v>-</v>
      </c>
      <c r="Q98" s="3" t="str">
        <f>PENGISIAN!CX101</f>
        <v>-</v>
      </c>
      <c r="R98" s="3" t="str">
        <f>PENGISIAN!DE101</f>
        <v>-</v>
      </c>
      <c r="S98" s="3" t="str">
        <f>PENGISIAN!DL101</f>
        <v>-</v>
      </c>
      <c r="T98" s="3" t="str">
        <f>PENGISIAN!DS101</f>
        <v>-</v>
      </c>
      <c r="U98" s="3" t="str">
        <f>PENGISIAN!DZ101</f>
        <v>-</v>
      </c>
      <c r="V98" s="3" t="str">
        <f>PENGISIAN!EG101</f>
        <v>-</v>
      </c>
      <c r="W98" s="3" t="str">
        <f>PENGISIAN!EN101</f>
        <v>-</v>
      </c>
      <c r="X98" s="3" t="str">
        <f>PENGISIAN!EU101</f>
        <v>-</v>
      </c>
      <c r="Y98" s="3" t="str">
        <f>PENGISIAN!FB101</f>
        <v>-</v>
      </c>
      <c r="Z98" s="3" t="str">
        <f>PENGISIAN!FI101</f>
        <v>-</v>
      </c>
      <c r="AA98" s="3" t="str">
        <f>PENGISIAN!FP101</f>
        <v>-</v>
      </c>
      <c r="AB98" s="3" t="str">
        <f>PENGISIAN!FW101</f>
        <v>-</v>
      </c>
      <c r="AC98" s="3" t="str">
        <f>PENGISIAN!GD101</f>
        <v>-</v>
      </c>
      <c r="AD98" s="3" t="str">
        <f>PENGISIAN!GK101</f>
        <v>-</v>
      </c>
      <c r="AE98" s="3" t="str">
        <f>PENGISIAN!GR101</f>
        <v>-</v>
      </c>
      <c r="AF98" s="3" t="str">
        <f>PENGISIAN!GY101</f>
        <v>-</v>
      </c>
      <c r="AG98" s="3" t="str">
        <f>PENGISIAN!HF101</f>
        <v>-</v>
      </c>
      <c r="AH98" s="3" t="str">
        <f>PENGISIAN!HM101</f>
        <v>-</v>
      </c>
      <c r="AI98" s="3">
        <f t="shared" si="33"/>
        <v>0</v>
      </c>
      <c r="AJ98" s="8" t="str">
        <f t="shared" si="34"/>
        <v/>
      </c>
      <c r="AK98" s="9">
        <f t="shared" si="28"/>
        <v>0</v>
      </c>
      <c r="AL98" s="238"/>
      <c r="AM98" s="238"/>
    </row>
    <row r="99" spans="1:39" ht="15" customHeight="1">
      <c r="A99" s="329"/>
      <c r="B99" s="329"/>
      <c r="C99" s="4" t="s">
        <v>108</v>
      </c>
      <c r="D99" s="3" t="str">
        <f>PENGISIAN!K102</f>
        <v>-</v>
      </c>
      <c r="E99" s="3" t="str">
        <f>PENGISIAN!R102</f>
        <v>-</v>
      </c>
      <c r="F99" s="3" t="str">
        <f>PENGISIAN!Y102</f>
        <v>-</v>
      </c>
      <c r="G99" s="3" t="str">
        <f>PENGISIAN!AF102</f>
        <v>-</v>
      </c>
      <c r="H99" s="3" t="str">
        <f>PENGISIAN!AM102</f>
        <v>-</v>
      </c>
      <c r="I99" s="3" t="str">
        <f>PENGISIAN!AT102</f>
        <v>-</v>
      </c>
      <c r="J99" s="3" t="str">
        <f>PENGISIAN!BA102</f>
        <v>-</v>
      </c>
      <c r="K99" s="3" t="str">
        <f>PENGISIAN!BH102</f>
        <v>-</v>
      </c>
      <c r="L99" s="3" t="str">
        <f>PENGISIAN!BO102</f>
        <v>-</v>
      </c>
      <c r="M99" s="3" t="str">
        <f>PENGISIAN!BV102</f>
        <v>-</v>
      </c>
      <c r="N99" s="3" t="str">
        <f>PENGISIAN!CC102</f>
        <v>-</v>
      </c>
      <c r="O99" s="3" t="str">
        <f>PENGISIAN!CJ102</f>
        <v>-</v>
      </c>
      <c r="P99" s="3" t="str">
        <f>PENGISIAN!CQ102</f>
        <v>-</v>
      </c>
      <c r="Q99" s="3" t="str">
        <f>PENGISIAN!CX102</f>
        <v>-</v>
      </c>
      <c r="R99" s="3" t="str">
        <f>PENGISIAN!DE102</f>
        <v>-</v>
      </c>
      <c r="S99" s="3" t="str">
        <f>PENGISIAN!DL102</f>
        <v>-</v>
      </c>
      <c r="T99" s="3" t="str">
        <f>PENGISIAN!DS102</f>
        <v>-</v>
      </c>
      <c r="U99" s="3" t="str">
        <f>PENGISIAN!DZ102</f>
        <v>-</v>
      </c>
      <c r="V99" s="3" t="str">
        <f>PENGISIAN!EG102</f>
        <v>-</v>
      </c>
      <c r="W99" s="3" t="str">
        <f>PENGISIAN!EN102</f>
        <v>-</v>
      </c>
      <c r="X99" s="3" t="str">
        <f>PENGISIAN!EU102</f>
        <v>-</v>
      </c>
      <c r="Y99" s="3" t="str">
        <f>PENGISIAN!FB102</f>
        <v>-</v>
      </c>
      <c r="Z99" s="3" t="str">
        <f>PENGISIAN!FI102</f>
        <v>-</v>
      </c>
      <c r="AA99" s="3" t="str">
        <f>PENGISIAN!FP102</f>
        <v>-</v>
      </c>
      <c r="AB99" s="3" t="str">
        <f>PENGISIAN!FW102</f>
        <v>-</v>
      </c>
      <c r="AC99" s="3" t="str">
        <f>PENGISIAN!GD102</f>
        <v>-</v>
      </c>
      <c r="AD99" s="3" t="str">
        <f>PENGISIAN!GK102</f>
        <v>-</v>
      </c>
      <c r="AE99" s="3" t="str">
        <f>PENGISIAN!GR102</f>
        <v>-</v>
      </c>
      <c r="AF99" s="3" t="str">
        <f>PENGISIAN!GY102</f>
        <v>-</v>
      </c>
      <c r="AG99" s="3" t="str">
        <f>PENGISIAN!HF102</f>
        <v>-</v>
      </c>
      <c r="AH99" s="3" t="str">
        <f>PENGISIAN!HM102</f>
        <v>-</v>
      </c>
      <c r="AI99" s="3">
        <f t="shared" si="33"/>
        <v>0</v>
      </c>
      <c r="AJ99" s="8" t="str">
        <f t="shared" si="34"/>
        <v/>
      </c>
      <c r="AK99" s="9">
        <f t="shared" si="28"/>
        <v>0</v>
      </c>
      <c r="AL99" s="238"/>
      <c r="AM99" s="238"/>
    </row>
    <row r="100" spans="1:39" ht="15" customHeight="1">
      <c r="A100" s="329"/>
      <c r="B100" s="329"/>
      <c r="C100" s="4" t="s">
        <v>109</v>
      </c>
      <c r="D100" s="3" t="str">
        <f>PENGISIAN!K103</f>
        <v>-</v>
      </c>
      <c r="E100" s="3" t="str">
        <f>PENGISIAN!R103</f>
        <v>-</v>
      </c>
      <c r="F100" s="3" t="str">
        <f>PENGISIAN!Y103</f>
        <v>-</v>
      </c>
      <c r="G100" s="3" t="str">
        <f>PENGISIAN!AF103</f>
        <v>-</v>
      </c>
      <c r="H100" s="3" t="str">
        <f>PENGISIAN!AM103</f>
        <v>-</v>
      </c>
      <c r="I100" s="3" t="str">
        <f>PENGISIAN!AT103</f>
        <v>-</v>
      </c>
      <c r="J100" s="3" t="str">
        <f>PENGISIAN!BA103</f>
        <v>-</v>
      </c>
      <c r="K100" s="3" t="str">
        <f>PENGISIAN!BH103</f>
        <v>-</v>
      </c>
      <c r="L100" s="3" t="str">
        <f>PENGISIAN!BO103</f>
        <v>-</v>
      </c>
      <c r="M100" s="3" t="str">
        <f>PENGISIAN!BV103</f>
        <v>-</v>
      </c>
      <c r="N100" s="3" t="str">
        <f>PENGISIAN!CC103</f>
        <v>-</v>
      </c>
      <c r="O100" s="3" t="str">
        <f>PENGISIAN!CJ103</f>
        <v>-</v>
      </c>
      <c r="P100" s="3" t="str">
        <f>PENGISIAN!CQ103</f>
        <v>-</v>
      </c>
      <c r="Q100" s="3" t="str">
        <f>PENGISIAN!CX103</f>
        <v>-</v>
      </c>
      <c r="R100" s="3" t="str">
        <f>PENGISIAN!DE103</f>
        <v>-</v>
      </c>
      <c r="S100" s="3" t="str">
        <f>PENGISIAN!DL103</f>
        <v>-</v>
      </c>
      <c r="T100" s="3" t="str">
        <f>PENGISIAN!DS103</f>
        <v>-</v>
      </c>
      <c r="U100" s="3" t="str">
        <f>PENGISIAN!DZ103</f>
        <v>-</v>
      </c>
      <c r="V100" s="3" t="str">
        <f>PENGISIAN!EG103</f>
        <v>-</v>
      </c>
      <c r="W100" s="3" t="str">
        <f>PENGISIAN!EN103</f>
        <v>-</v>
      </c>
      <c r="X100" s="3" t="str">
        <f>PENGISIAN!EU103</f>
        <v>-</v>
      </c>
      <c r="Y100" s="3" t="str">
        <f>PENGISIAN!FB103</f>
        <v>-</v>
      </c>
      <c r="Z100" s="3" t="str">
        <f>PENGISIAN!FI103</f>
        <v>-</v>
      </c>
      <c r="AA100" s="3" t="str">
        <f>PENGISIAN!FP103</f>
        <v>-</v>
      </c>
      <c r="AB100" s="3" t="str">
        <f>PENGISIAN!FW103</f>
        <v>-</v>
      </c>
      <c r="AC100" s="3" t="str">
        <f>PENGISIAN!GD103</f>
        <v>-</v>
      </c>
      <c r="AD100" s="3" t="str">
        <f>PENGISIAN!GK103</f>
        <v>-</v>
      </c>
      <c r="AE100" s="3" t="str">
        <f>PENGISIAN!GR103</f>
        <v>-</v>
      </c>
      <c r="AF100" s="3" t="str">
        <f>PENGISIAN!GY103</f>
        <v>-</v>
      </c>
      <c r="AG100" s="3" t="str">
        <f>PENGISIAN!HF103</f>
        <v>-</v>
      </c>
      <c r="AH100" s="3" t="str">
        <f>PENGISIAN!HM103</f>
        <v>-</v>
      </c>
      <c r="AI100" s="3">
        <f t="shared" si="33"/>
        <v>0</v>
      </c>
      <c r="AJ100" s="8" t="str">
        <f t="shared" si="34"/>
        <v/>
      </c>
      <c r="AK100" s="9">
        <f t="shared" si="28"/>
        <v>0</v>
      </c>
      <c r="AL100" s="238"/>
      <c r="AM100" s="238"/>
    </row>
    <row r="101" spans="1:39" ht="15" customHeight="1">
      <c r="A101" s="329"/>
      <c r="B101" s="329"/>
      <c r="C101" s="14" t="s">
        <v>110</v>
      </c>
      <c r="D101" s="3" t="str">
        <f>PENGISIAN!K104</f>
        <v>-</v>
      </c>
      <c r="E101" s="3" t="str">
        <f>PENGISIAN!R104</f>
        <v>-</v>
      </c>
      <c r="F101" s="3" t="str">
        <f>PENGISIAN!Y104</f>
        <v>-</v>
      </c>
      <c r="G101" s="3" t="str">
        <f>PENGISIAN!AF104</f>
        <v>-</v>
      </c>
      <c r="H101" s="3" t="str">
        <f>PENGISIAN!AM104</f>
        <v>-</v>
      </c>
      <c r="I101" s="3" t="str">
        <f>PENGISIAN!AT104</f>
        <v>-</v>
      </c>
      <c r="J101" s="3" t="str">
        <f>PENGISIAN!BA104</f>
        <v>-</v>
      </c>
      <c r="K101" s="3" t="str">
        <f>PENGISIAN!BH104</f>
        <v>-</v>
      </c>
      <c r="L101" s="3" t="str">
        <f>PENGISIAN!BO104</f>
        <v>-</v>
      </c>
      <c r="M101" s="3" t="str">
        <f>PENGISIAN!BV104</f>
        <v>-</v>
      </c>
      <c r="N101" s="3" t="str">
        <f>PENGISIAN!CC104</f>
        <v>-</v>
      </c>
      <c r="O101" s="3" t="str">
        <f>PENGISIAN!CJ104</f>
        <v>-</v>
      </c>
      <c r="P101" s="3" t="str">
        <f>PENGISIAN!CQ104</f>
        <v>-</v>
      </c>
      <c r="Q101" s="3" t="str">
        <f>PENGISIAN!CX104</f>
        <v>-</v>
      </c>
      <c r="R101" s="3" t="str">
        <f>PENGISIAN!DE104</f>
        <v>-</v>
      </c>
      <c r="S101" s="3" t="str">
        <f>PENGISIAN!DL104</f>
        <v>-</v>
      </c>
      <c r="T101" s="3" t="str">
        <f>PENGISIAN!DS104</f>
        <v>-</v>
      </c>
      <c r="U101" s="3" t="str">
        <f>PENGISIAN!DZ104</f>
        <v>-</v>
      </c>
      <c r="V101" s="3" t="str">
        <f>PENGISIAN!EG104</f>
        <v>-</v>
      </c>
      <c r="W101" s="3" t="str">
        <f>PENGISIAN!EN104</f>
        <v>-</v>
      </c>
      <c r="X101" s="3" t="str">
        <f>PENGISIAN!EU104</f>
        <v>-</v>
      </c>
      <c r="Y101" s="3" t="str">
        <f>PENGISIAN!FB104</f>
        <v>-</v>
      </c>
      <c r="Z101" s="3" t="str">
        <f>PENGISIAN!FI104</f>
        <v>-</v>
      </c>
      <c r="AA101" s="3" t="str">
        <f>PENGISIAN!FP104</f>
        <v>-</v>
      </c>
      <c r="AB101" s="3" t="str">
        <f>PENGISIAN!FW104</f>
        <v>-</v>
      </c>
      <c r="AC101" s="3" t="str">
        <f>PENGISIAN!GD104</f>
        <v>-</v>
      </c>
      <c r="AD101" s="3" t="str">
        <f>PENGISIAN!GK104</f>
        <v>-</v>
      </c>
      <c r="AE101" s="3" t="str">
        <f>PENGISIAN!GR104</f>
        <v>-</v>
      </c>
      <c r="AF101" s="3" t="str">
        <f>PENGISIAN!GY104</f>
        <v>-</v>
      </c>
      <c r="AG101" s="3" t="str">
        <f>PENGISIAN!HF104</f>
        <v>-</v>
      </c>
      <c r="AH101" s="3" t="str">
        <f>PENGISIAN!HM104</f>
        <v>-</v>
      </c>
      <c r="AI101" s="3">
        <f t="shared" si="33"/>
        <v>0</v>
      </c>
      <c r="AJ101" s="8" t="str">
        <f t="shared" si="34"/>
        <v/>
      </c>
      <c r="AK101" s="9">
        <f t="shared" si="28"/>
        <v>0</v>
      </c>
      <c r="AL101" s="238"/>
      <c r="AM101" s="238"/>
    </row>
    <row r="102" spans="1:39" ht="15" customHeight="1">
      <c r="A102" s="329"/>
      <c r="B102" s="329"/>
      <c r="C102" s="14" t="s">
        <v>111</v>
      </c>
      <c r="D102" s="3" t="str">
        <f>PENGISIAN!K105</f>
        <v>-</v>
      </c>
      <c r="E102" s="3" t="str">
        <f>PENGISIAN!R105</f>
        <v>-</v>
      </c>
      <c r="F102" s="3" t="str">
        <f>PENGISIAN!Y105</f>
        <v>-</v>
      </c>
      <c r="G102" s="3" t="str">
        <f>PENGISIAN!AF105</f>
        <v>-</v>
      </c>
      <c r="H102" s="3" t="str">
        <f>PENGISIAN!AM105</f>
        <v>-</v>
      </c>
      <c r="I102" s="3" t="str">
        <f>PENGISIAN!AT105</f>
        <v>-</v>
      </c>
      <c r="J102" s="3" t="str">
        <f>PENGISIAN!BA105</f>
        <v>-</v>
      </c>
      <c r="K102" s="3" t="str">
        <f>PENGISIAN!BH105</f>
        <v>-</v>
      </c>
      <c r="L102" s="3" t="str">
        <f>PENGISIAN!BO105</f>
        <v>-</v>
      </c>
      <c r="M102" s="3" t="str">
        <f>PENGISIAN!BV105</f>
        <v>-</v>
      </c>
      <c r="N102" s="3" t="str">
        <f>PENGISIAN!CC105</f>
        <v>-</v>
      </c>
      <c r="O102" s="3" t="str">
        <f>PENGISIAN!CJ105</f>
        <v>-</v>
      </c>
      <c r="P102" s="3" t="str">
        <f>PENGISIAN!CQ105</f>
        <v>-</v>
      </c>
      <c r="Q102" s="3" t="str">
        <f>PENGISIAN!CX105</f>
        <v>-</v>
      </c>
      <c r="R102" s="3" t="str">
        <f>PENGISIAN!DE105</f>
        <v>-</v>
      </c>
      <c r="S102" s="3" t="str">
        <f>PENGISIAN!DL105</f>
        <v>-</v>
      </c>
      <c r="T102" s="3" t="str">
        <f>PENGISIAN!DS105</f>
        <v>-</v>
      </c>
      <c r="U102" s="3" t="str">
        <f>PENGISIAN!DZ105</f>
        <v>-</v>
      </c>
      <c r="V102" s="3" t="str">
        <f>PENGISIAN!EG105</f>
        <v>-</v>
      </c>
      <c r="W102" s="3" t="str">
        <f>PENGISIAN!EN105</f>
        <v>-</v>
      </c>
      <c r="X102" s="3" t="str">
        <f>PENGISIAN!EU105</f>
        <v>-</v>
      </c>
      <c r="Y102" s="3" t="str">
        <f>PENGISIAN!FB105</f>
        <v>-</v>
      </c>
      <c r="Z102" s="3" t="str">
        <f>PENGISIAN!FI105</f>
        <v>-</v>
      </c>
      <c r="AA102" s="3" t="str">
        <f>PENGISIAN!FP105</f>
        <v>-</v>
      </c>
      <c r="AB102" s="3" t="str">
        <f>PENGISIAN!FW105</f>
        <v>-</v>
      </c>
      <c r="AC102" s="3" t="str">
        <f>PENGISIAN!GD105</f>
        <v>-</v>
      </c>
      <c r="AD102" s="3" t="str">
        <f>PENGISIAN!GK105</f>
        <v>-</v>
      </c>
      <c r="AE102" s="3" t="str">
        <f>PENGISIAN!GR105</f>
        <v>-</v>
      </c>
      <c r="AF102" s="3" t="str">
        <f>PENGISIAN!GY105</f>
        <v>-</v>
      </c>
      <c r="AG102" s="3" t="str">
        <f>PENGISIAN!HF105</f>
        <v>-</v>
      </c>
      <c r="AH102" s="3" t="str">
        <f>PENGISIAN!HM105</f>
        <v>-</v>
      </c>
      <c r="AI102" s="3">
        <f t="shared" si="33"/>
        <v>0</v>
      </c>
      <c r="AJ102" s="8" t="str">
        <f t="shared" si="34"/>
        <v/>
      </c>
      <c r="AK102" s="9">
        <f t="shared" si="28"/>
        <v>0</v>
      </c>
      <c r="AL102" s="238"/>
      <c r="AM102" s="238"/>
    </row>
    <row r="103" spans="1:39" ht="15" customHeight="1">
      <c r="A103" s="329"/>
      <c r="B103" s="329"/>
      <c r="C103" s="14" t="s">
        <v>112</v>
      </c>
      <c r="D103" s="3">
        <f>PENGISIAN!K106</f>
        <v>1077</v>
      </c>
      <c r="E103" s="3">
        <f>PENGISIAN!R106</f>
        <v>1025</v>
      </c>
      <c r="F103" s="3" t="str">
        <f>PENGISIAN!Y106</f>
        <v>-</v>
      </c>
      <c r="G103" s="3">
        <f>PENGISIAN!AF106</f>
        <v>968</v>
      </c>
      <c r="H103" s="3">
        <f>PENGISIAN!AM106</f>
        <v>993</v>
      </c>
      <c r="I103" s="3" t="str">
        <f>PENGISIAN!AT106</f>
        <v>-</v>
      </c>
      <c r="J103" s="3" t="str">
        <f>PENGISIAN!BA106</f>
        <v>-</v>
      </c>
      <c r="K103" s="3" t="str">
        <f>PENGISIAN!BH106</f>
        <v>-</v>
      </c>
      <c r="L103" s="3" t="str">
        <f>PENGISIAN!BO106</f>
        <v>-</v>
      </c>
      <c r="M103" s="3" t="str">
        <f>PENGISIAN!BV106</f>
        <v>-</v>
      </c>
      <c r="N103" s="3" t="str">
        <f>PENGISIAN!CC106</f>
        <v>-</v>
      </c>
      <c r="O103" s="3" t="str">
        <f>PENGISIAN!CJ106</f>
        <v>-</v>
      </c>
      <c r="P103" s="3" t="str">
        <f>PENGISIAN!CQ106</f>
        <v>-</v>
      </c>
      <c r="Q103" s="3" t="str">
        <f>PENGISIAN!CX106</f>
        <v>-</v>
      </c>
      <c r="R103" s="3" t="str">
        <f>PENGISIAN!DE106</f>
        <v>-</v>
      </c>
      <c r="S103" s="3" t="str">
        <f>PENGISIAN!DL106</f>
        <v>-</v>
      </c>
      <c r="T103" s="3" t="str">
        <f>PENGISIAN!DS106</f>
        <v>-</v>
      </c>
      <c r="U103" s="3" t="str">
        <f>PENGISIAN!DZ106</f>
        <v>-</v>
      </c>
      <c r="V103" s="3" t="str">
        <f>PENGISIAN!EG106</f>
        <v>-</v>
      </c>
      <c r="W103" s="3" t="str">
        <f>PENGISIAN!EN106</f>
        <v>-</v>
      </c>
      <c r="X103" s="3" t="str">
        <f>PENGISIAN!EU106</f>
        <v>-</v>
      </c>
      <c r="Y103" s="3" t="str">
        <f>PENGISIAN!FB106</f>
        <v>-</v>
      </c>
      <c r="Z103" s="3" t="str">
        <f>PENGISIAN!FI106</f>
        <v>-</v>
      </c>
      <c r="AA103" s="3" t="str">
        <f>PENGISIAN!FP106</f>
        <v>-</v>
      </c>
      <c r="AB103" s="3" t="str">
        <f>PENGISIAN!FW106</f>
        <v>-</v>
      </c>
      <c r="AC103" s="3" t="str">
        <f>PENGISIAN!GD106</f>
        <v>-</v>
      </c>
      <c r="AD103" s="3" t="str">
        <f>PENGISIAN!GK106</f>
        <v>-</v>
      </c>
      <c r="AE103" s="3" t="str">
        <f>PENGISIAN!GR106</f>
        <v>-</v>
      </c>
      <c r="AF103" s="3" t="str">
        <f>PENGISIAN!GY106</f>
        <v>-</v>
      </c>
      <c r="AG103" s="3" t="str">
        <f>PENGISIAN!HF106</f>
        <v>-</v>
      </c>
      <c r="AH103" s="3" t="str">
        <f>PENGISIAN!HM106</f>
        <v>-</v>
      </c>
      <c r="AI103" s="3">
        <f>SUM(D103:AH103)</f>
        <v>4063</v>
      </c>
      <c r="AJ103" s="8">
        <f t="shared" si="34"/>
        <v>1015.75</v>
      </c>
      <c r="AK103" s="9">
        <f t="shared" si="28"/>
        <v>7.6832888939316585E-2</v>
      </c>
      <c r="AL103" s="238"/>
      <c r="AM103" s="238"/>
    </row>
    <row r="104" spans="1:39" ht="15" customHeight="1">
      <c r="A104" s="329"/>
      <c r="B104" s="329"/>
      <c r="C104" s="14" t="s">
        <v>113</v>
      </c>
      <c r="D104" s="3" t="str">
        <f>PENGISIAN!K107</f>
        <v>-</v>
      </c>
      <c r="E104" s="3" t="str">
        <f>PENGISIAN!R107</f>
        <v>-</v>
      </c>
      <c r="F104" s="3" t="str">
        <f>PENGISIAN!Y107</f>
        <v>-</v>
      </c>
      <c r="G104" s="3">
        <f>PENGISIAN!AF107</f>
        <v>1278</v>
      </c>
      <c r="H104" s="3">
        <f>PENGISIAN!AM107</f>
        <v>986</v>
      </c>
      <c r="I104" s="3" t="str">
        <f>PENGISIAN!AT107</f>
        <v>-</v>
      </c>
      <c r="J104" s="3" t="str">
        <f>PENGISIAN!BA107</f>
        <v>-</v>
      </c>
      <c r="K104" s="3" t="str">
        <f>PENGISIAN!BH107</f>
        <v>-</v>
      </c>
      <c r="L104" s="3" t="str">
        <f>PENGISIAN!BO107</f>
        <v>-</v>
      </c>
      <c r="M104" s="3" t="str">
        <f>PENGISIAN!BV107</f>
        <v>-</v>
      </c>
      <c r="N104" s="3" t="str">
        <f>PENGISIAN!CC107</f>
        <v>-</v>
      </c>
      <c r="O104" s="3" t="str">
        <f>PENGISIAN!CJ107</f>
        <v>-</v>
      </c>
      <c r="P104" s="3" t="str">
        <f>PENGISIAN!CQ107</f>
        <v>-</v>
      </c>
      <c r="Q104" s="3" t="str">
        <f>PENGISIAN!CX107</f>
        <v>-</v>
      </c>
      <c r="R104" s="3" t="str">
        <f>PENGISIAN!DE107</f>
        <v>-</v>
      </c>
      <c r="S104" s="3" t="str">
        <f>PENGISIAN!DL107</f>
        <v>-</v>
      </c>
      <c r="T104" s="3" t="str">
        <f>PENGISIAN!DS107</f>
        <v>-</v>
      </c>
      <c r="U104" s="3" t="str">
        <f>PENGISIAN!DZ107</f>
        <v>-</v>
      </c>
      <c r="V104" s="3" t="str">
        <f>PENGISIAN!EG107</f>
        <v>-</v>
      </c>
      <c r="W104" s="3" t="str">
        <f>PENGISIAN!EN107</f>
        <v>-</v>
      </c>
      <c r="X104" s="3" t="str">
        <f>PENGISIAN!EU107</f>
        <v>-</v>
      </c>
      <c r="Y104" s="3" t="str">
        <f>PENGISIAN!FB107</f>
        <v>-</v>
      </c>
      <c r="Z104" s="3" t="str">
        <f>PENGISIAN!FI107</f>
        <v>-</v>
      </c>
      <c r="AA104" s="3" t="str">
        <f>PENGISIAN!FP107</f>
        <v>-</v>
      </c>
      <c r="AB104" s="3" t="str">
        <f>PENGISIAN!FW107</f>
        <v>-</v>
      </c>
      <c r="AC104" s="3" t="str">
        <f>PENGISIAN!GD107</f>
        <v>-</v>
      </c>
      <c r="AD104" s="3" t="str">
        <f>PENGISIAN!GK107</f>
        <v>-</v>
      </c>
      <c r="AE104" s="3" t="str">
        <f>PENGISIAN!GR107</f>
        <v>-</v>
      </c>
      <c r="AF104" s="3" t="str">
        <f>PENGISIAN!GY107</f>
        <v>-</v>
      </c>
      <c r="AG104" s="3" t="str">
        <f>PENGISIAN!HF107</f>
        <v>-</v>
      </c>
      <c r="AH104" s="3" t="str">
        <f>PENGISIAN!HM107</f>
        <v>-</v>
      </c>
      <c r="AI104" s="3">
        <f t="shared" si="33"/>
        <v>2264</v>
      </c>
      <c r="AJ104" s="8">
        <f t="shared" si="34"/>
        <v>1132</v>
      </c>
      <c r="AK104" s="9">
        <f t="shared" si="28"/>
        <v>4.2813108677975074E-2</v>
      </c>
      <c r="AL104" s="238"/>
      <c r="AM104" s="238"/>
    </row>
    <row r="105" spans="1:39" ht="15" customHeight="1">
      <c r="A105" s="329"/>
      <c r="B105" s="329"/>
      <c r="C105" s="14" t="s">
        <v>114</v>
      </c>
      <c r="D105" s="3">
        <f>PENGISIAN!K108</f>
        <v>1041</v>
      </c>
      <c r="E105" s="3">
        <f>PENGISIAN!R108</f>
        <v>1031</v>
      </c>
      <c r="F105" s="3" t="str">
        <f>PENGISIAN!Y108</f>
        <v>-</v>
      </c>
      <c r="G105" s="3">
        <f>PENGISIAN!AF108</f>
        <v>977</v>
      </c>
      <c r="H105" s="3">
        <f>PENGISIAN!AM108</f>
        <v>994</v>
      </c>
      <c r="I105" s="3" t="str">
        <f>PENGISIAN!AT108</f>
        <v>-</v>
      </c>
      <c r="J105" s="3" t="str">
        <f>PENGISIAN!BA108</f>
        <v>-</v>
      </c>
      <c r="K105" s="3" t="str">
        <f>PENGISIAN!BH108</f>
        <v>-</v>
      </c>
      <c r="L105" s="3" t="str">
        <f>PENGISIAN!BO108</f>
        <v>-</v>
      </c>
      <c r="M105" s="3" t="str">
        <f>PENGISIAN!BV108</f>
        <v>-</v>
      </c>
      <c r="N105" s="3" t="str">
        <f>PENGISIAN!CC108</f>
        <v>-</v>
      </c>
      <c r="O105" s="3" t="str">
        <f>PENGISIAN!CJ108</f>
        <v>-</v>
      </c>
      <c r="P105" s="3" t="str">
        <f>PENGISIAN!CQ108</f>
        <v>-</v>
      </c>
      <c r="Q105" s="3" t="str">
        <f>PENGISIAN!CX108</f>
        <v>-</v>
      </c>
      <c r="R105" s="3" t="str">
        <f>PENGISIAN!DE108</f>
        <v>-</v>
      </c>
      <c r="S105" s="3" t="str">
        <f>PENGISIAN!DL108</f>
        <v>-</v>
      </c>
      <c r="T105" s="3" t="str">
        <f>PENGISIAN!DS108</f>
        <v>-</v>
      </c>
      <c r="U105" s="3" t="str">
        <f>PENGISIAN!DZ108</f>
        <v>-</v>
      </c>
      <c r="V105" s="3" t="str">
        <f>PENGISIAN!EG108</f>
        <v>-</v>
      </c>
      <c r="W105" s="3" t="str">
        <f>PENGISIAN!EN108</f>
        <v>-</v>
      </c>
      <c r="X105" s="3" t="str">
        <f>PENGISIAN!EU108</f>
        <v>-</v>
      </c>
      <c r="Y105" s="3" t="str">
        <f>PENGISIAN!FB108</f>
        <v>-</v>
      </c>
      <c r="Z105" s="3" t="str">
        <f>PENGISIAN!FI108</f>
        <v>-</v>
      </c>
      <c r="AA105" s="3" t="str">
        <f>PENGISIAN!FP108</f>
        <v>-</v>
      </c>
      <c r="AB105" s="3" t="str">
        <f>PENGISIAN!FW108</f>
        <v>-</v>
      </c>
      <c r="AC105" s="3" t="str">
        <f>PENGISIAN!GD108</f>
        <v>-</v>
      </c>
      <c r="AD105" s="3" t="str">
        <f>PENGISIAN!GK108</f>
        <v>-</v>
      </c>
      <c r="AE105" s="3" t="str">
        <f>PENGISIAN!GR108</f>
        <v>-</v>
      </c>
      <c r="AF105" s="3" t="str">
        <f>PENGISIAN!GY108</f>
        <v>-</v>
      </c>
      <c r="AG105" s="3" t="str">
        <f>PENGISIAN!HF108</f>
        <v>-</v>
      </c>
      <c r="AH105" s="3" t="str">
        <f>PENGISIAN!HM108</f>
        <v>-</v>
      </c>
      <c r="AI105" s="3">
        <f t="shared" si="33"/>
        <v>4043</v>
      </c>
      <c r="AJ105" s="8">
        <f t="shared" si="34"/>
        <v>1010.75</v>
      </c>
      <c r="AK105" s="9">
        <f t="shared" si="28"/>
        <v>7.6454681265482882E-2</v>
      </c>
      <c r="AL105" s="238"/>
      <c r="AM105" s="238"/>
    </row>
    <row r="106" spans="1:39" s="128" customFormat="1" ht="15" customHeight="1">
      <c r="A106" s="329"/>
      <c r="B106" s="120"/>
      <c r="C106" s="114" t="s">
        <v>247</v>
      </c>
      <c r="D106" s="116">
        <f t="shared" ref="D106:AJ106" si="35">SUM(D95:D105)</f>
        <v>2118</v>
      </c>
      <c r="E106" s="116">
        <f t="shared" si="35"/>
        <v>2056</v>
      </c>
      <c r="F106" s="116">
        <f t="shared" si="35"/>
        <v>0</v>
      </c>
      <c r="G106" s="116">
        <f t="shared" si="35"/>
        <v>3223</v>
      </c>
      <c r="H106" s="116">
        <f t="shared" si="35"/>
        <v>2973</v>
      </c>
      <c r="I106" s="116">
        <f t="shared" si="35"/>
        <v>0</v>
      </c>
      <c r="J106" s="116">
        <f t="shared" si="35"/>
        <v>0</v>
      </c>
      <c r="K106" s="116">
        <f t="shared" si="35"/>
        <v>0</v>
      </c>
      <c r="L106" s="116">
        <f t="shared" si="35"/>
        <v>0</v>
      </c>
      <c r="M106" s="116">
        <f t="shared" si="35"/>
        <v>0</v>
      </c>
      <c r="N106" s="116">
        <f t="shared" si="35"/>
        <v>0</v>
      </c>
      <c r="O106" s="116">
        <f t="shared" si="35"/>
        <v>0</v>
      </c>
      <c r="P106" s="116">
        <f t="shared" si="35"/>
        <v>0</v>
      </c>
      <c r="Q106" s="116">
        <f t="shared" si="35"/>
        <v>0</v>
      </c>
      <c r="R106" s="116">
        <f t="shared" si="35"/>
        <v>0</v>
      </c>
      <c r="S106" s="116">
        <f t="shared" si="35"/>
        <v>0</v>
      </c>
      <c r="T106" s="116">
        <f t="shared" si="35"/>
        <v>0</v>
      </c>
      <c r="U106" s="116">
        <f t="shared" si="35"/>
        <v>0</v>
      </c>
      <c r="V106" s="116">
        <f t="shared" si="35"/>
        <v>0</v>
      </c>
      <c r="W106" s="116">
        <f t="shared" si="35"/>
        <v>0</v>
      </c>
      <c r="X106" s="116">
        <f t="shared" si="35"/>
        <v>0</v>
      </c>
      <c r="Y106" s="116">
        <f t="shared" si="35"/>
        <v>0</v>
      </c>
      <c r="Z106" s="116">
        <f t="shared" si="35"/>
        <v>0</v>
      </c>
      <c r="AA106" s="116">
        <f t="shared" si="35"/>
        <v>0</v>
      </c>
      <c r="AB106" s="116">
        <f t="shared" si="35"/>
        <v>0</v>
      </c>
      <c r="AC106" s="116">
        <f t="shared" si="35"/>
        <v>0</v>
      </c>
      <c r="AD106" s="116">
        <f t="shared" si="35"/>
        <v>0</v>
      </c>
      <c r="AE106" s="116">
        <f t="shared" si="35"/>
        <v>0</v>
      </c>
      <c r="AF106" s="116">
        <f t="shared" si="35"/>
        <v>0</v>
      </c>
      <c r="AG106" s="116">
        <f t="shared" si="35"/>
        <v>0</v>
      </c>
      <c r="AH106" s="116">
        <f t="shared" si="35"/>
        <v>0</v>
      </c>
      <c r="AI106" s="116">
        <f t="shared" si="33"/>
        <v>10370</v>
      </c>
      <c r="AJ106" s="117">
        <f t="shared" si="35"/>
        <v>3158.5</v>
      </c>
      <c r="AK106" s="118">
        <f t="shared" si="28"/>
        <v>0.19610067888277452</v>
      </c>
      <c r="AM106" s="152">
        <f>SUM(AI95:AI105)</f>
        <v>10370</v>
      </c>
    </row>
    <row r="107" spans="1:39" ht="15" customHeight="1">
      <c r="A107" s="329"/>
      <c r="B107" s="257" t="s">
        <v>23</v>
      </c>
      <c r="C107" s="14" t="s">
        <v>115</v>
      </c>
      <c r="D107" s="3" t="str">
        <f>PENGISIAN!K110</f>
        <v>-</v>
      </c>
      <c r="E107" s="3" t="str">
        <f>PENGISIAN!R110</f>
        <v>-</v>
      </c>
      <c r="F107" s="3" t="str">
        <f>PENGISIAN!Y110</f>
        <v>-</v>
      </c>
      <c r="G107" s="3" t="str">
        <f>PENGISIAN!AF110</f>
        <v>-</v>
      </c>
      <c r="H107" s="3" t="str">
        <f>PENGISIAN!AM110</f>
        <v>-</v>
      </c>
      <c r="I107" s="3" t="str">
        <f>PENGISIAN!AT110</f>
        <v>-</v>
      </c>
      <c r="J107" s="3" t="str">
        <f>PENGISIAN!BA110</f>
        <v>-</v>
      </c>
      <c r="K107" s="3" t="str">
        <f>PENGISIAN!BH110</f>
        <v>-</v>
      </c>
      <c r="L107" s="3" t="str">
        <f>PENGISIAN!BO110</f>
        <v>-</v>
      </c>
      <c r="M107" s="3" t="str">
        <f>PENGISIAN!BV110</f>
        <v>-</v>
      </c>
      <c r="N107" s="3" t="str">
        <f>PENGISIAN!CC110</f>
        <v>-</v>
      </c>
      <c r="O107" s="3" t="str">
        <f>PENGISIAN!CJ110</f>
        <v>-</v>
      </c>
      <c r="P107" s="3" t="str">
        <f>PENGISIAN!CQ110</f>
        <v>-</v>
      </c>
      <c r="Q107" s="3" t="str">
        <f>PENGISIAN!CX110</f>
        <v>-</v>
      </c>
      <c r="R107" s="3" t="str">
        <f>PENGISIAN!DE110</f>
        <v>-</v>
      </c>
      <c r="S107" s="3" t="str">
        <f>PENGISIAN!DL110</f>
        <v>-</v>
      </c>
      <c r="T107" s="3" t="str">
        <f>PENGISIAN!DS110</f>
        <v>-</v>
      </c>
      <c r="U107" s="3" t="str">
        <f>PENGISIAN!DZ110</f>
        <v>-</v>
      </c>
      <c r="V107" s="3" t="str">
        <f>PENGISIAN!EG110</f>
        <v>-</v>
      </c>
      <c r="W107" s="3" t="str">
        <f>PENGISIAN!EN110</f>
        <v>-</v>
      </c>
      <c r="X107" s="3" t="str">
        <f>PENGISIAN!EU110</f>
        <v>-</v>
      </c>
      <c r="Y107" s="3" t="str">
        <f>PENGISIAN!FB110</f>
        <v>-</v>
      </c>
      <c r="Z107" s="3" t="str">
        <f>PENGISIAN!FI110</f>
        <v>-</v>
      </c>
      <c r="AA107" s="3" t="str">
        <f>PENGISIAN!FP110</f>
        <v>-</v>
      </c>
      <c r="AB107" s="3" t="str">
        <f>PENGISIAN!FW110</f>
        <v>-</v>
      </c>
      <c r="AC107" s="3" t="str">
        <f>PENGISIAN!GD110</f>
        <v>-</v>
      </c>
      <c r="AD107" s="3" t="str">
        <f>PENGISIAN!GK110</f>
        <v>-</v>
      </c>
      <c r="AE107" s="3" t="str">
        <f>PENGISIAN!GR110</f>
        <v>-</v>
      </c>
      <c r="AF107" s="3" t="str">
        <f>PENGISIAN!GY110</f>
        <v>-</v>
      </c>
      <c r="AG107" s="3" t="str">
        <f>PENGISIAN!HF110</f>
        <v>-</v>
      </c>
      <c r="AH107" s="3" t="str">
        <f>PENGISIAN!HM110</f>
        <v>-</v>
      </c>
      <c r="AI107" s="3">
        <f t="shared" ref="AI107:AI137" si="36">SUM(D107:AH107)</f>
        <v>0</v>
      </c>
      <c r="AJ107" s="8" t="str">
        <f t="shared" ref="AJ107:AJ136" si="37">IFERROR(AVERAGE(D107:AH107),"")</f>
        <v/>
      </c>
      <c r="AK107" s="9">
        <f t="shared" si="28"/>
        <v>0</v>
      </c>
      <c r="AL107" s="238"/>
      <c r="AM107" s="238"/>
    </row>
    <row r="108" spans="1:39" ht="15" customHeight="1">
      <c r="A108" s="329"/>
      <c r="B108" s="329"/>
      <c r="C108" s="14" t="s">
        <v>116</v>
      </c>
      <c r="D108" s="3" t="str">
        <f>PENGISIAN!K111</f>
        <v>-</v>
      </c>
      <c r="E108" s="3" t="str">
        <f>PENGISIAN!R111</f>
        <v>-</v>
      </c>
      <c r="F108" s="3" t="str">
        <f>PENGISIAN!Y111</f>
        <v>-</v>
      </c>
      <c r="G108" s="3" t="str">
        <f>PENGISIAN!AF111</f>
        <v>-</v>
      </c>
      <c r="H108" s="3" t="str">
        <f>PENGISIAN!AM111</f>
        <v>-</v>
      </c>
      <c r="I108" s="3" t="str">
        <f>PENGISIAN!AT111</f>
        <v>-</v>
      </c>
      <c r="J108" s="3" t="str">
        <f>PENGISIAN!BA111</f>
        <v>-</v>
      </c>
      <c r="K108" s="3" t="str">
        <f>PENGISIAN!BH111</f>
        <v>-</v>
      </c>
      <c r="L108" s="3" t="str">
        <f>PENGISIAN!BO111</f>
        <v>-</v>
      </c>
      <c r="M108" s="3" t="str">
        <f>PENGISIAN!BV111</f>
        <v>-</v>
      </c>
      <c r="N108" s="3" t="str">
        <f>PENGISIAN!CC111</f>
        <v>-</v>
      </c>
      <c r="O108" s="3" t="str">
        <f>PENGISIAN!CJ111</f>
        <v>-</v>
      </c>
      <c r="P108" s="3" t="str">
        <f>PENGISIAN!CQ111</f>
        <v>-</v>
      </c>
      <c r="Q108" s="3" t="str">
        <f>PENGISIAN!CX111</f>
        <v>-</v>
      </c>
      <c r="R108" s="3" t="str">
        <f>PENGISIAN!DE111</f>
        <v>-</v>
      </c>
      <c r="S108" s="3" t="str">
        <f>PENGISIAN!DL111</f>
        <v>-</v>
      </c>
      <c r="T108" s="3" t="str">
        <f>PENGISIAN!DS111</f>
        <v>-</v>
      </c>
      <c r="U108" s="3" t="str">
        <f>PENGISIAN!DZ111</f>
        <v>-</v>
      </c>
      <c r="V108" s="3" t="str">
        <f>PENGISIAN!EG111</f>
        <v>-</v>
      </c>
      <c r="W108" s="3" t="str">
        <f>PENGISIAN!EN111</f>
        <v>-</v>
      </c>
      <c r="X108" s="3" t="str">
        <f>PENGISIAN!EU111</f>
        <v>-</v>
      </c>
      <c r="Y108" s="3" t="str">
        <f>PENGISIAN!FB111</f>
        <v>-</v>
      </c>
      <c r="Z108" s="3" t="str">
        <f>PENGISIAN!FI111</f>
        <v>-</v>
      </c>
      <c r="AA108" s="3" t="str">
        <f>PENGISIAN!FP111</f>
        <v>-</v>
      </c>
      <c r="AB108" s="3" t="str">
        <f>PENGISIAN!FW111</f>
        <v>-</v>
      </c>
      <c r="AC108" s="3" t="str">
        <f>PENGISIAN!GD111</f>
        <v>-</v>
      </c>
      <c r="AD108" s="3" t="str">
        <f>PENGISIAN!GK111</f>
        <v>-</v>
      </c>
      <c r="AE108" s="3" t="str">
        <f>PENGISIAN!GR111</f>
        <v>-</v>
      </c>
      <c r="AF108" s="3" t="str">
        <f>PENGISIAN!GY111</f>
        <v>-</v>
      </c>
      <c r="AG108" s="3" t="str">
        <f>PENGISIAN!HF111</f>
        <v>-</v>
      </c>
      <c r="AH108" s="3" t="str">
        <f>PENGISIAN!HM111</f>
        <v>-</v>
      </c>
      <c r="AI108" s="3">
        <f t="shared" si="36"/>
        <v>0</v>
      </c>
      <c r="AJ108" s="8" t="str">
        <f t="shared" si="37"/>
        <v/>
      </c>
      <c r="AK108" s="9">
        <f t="shared" si="28"/>
        <v>0</v>
      </c>
      <c r="AL108" s="238"/>
      <c r="AM108" s="238"/>
    </row>
    <row r="109" spans="1:39" ht="15" customHeight="1">
      <c r="A109" s="329"/>
      <c r="B109" s="329"/>
      <c r="C109" s="14" t="s">
        <v>117</v>
      </c>
      <c r="D109" s="3" t="str">
        <f>PENGISIAN!K112</f>
        <v>-</v>
      </c>
      <c r="E109" s="3" t="str">
        <f>PENGISIAN!R112</f>
        <v>-</v>
      </c>
      <c r="F109" s="3" t="str">
        <f>PENGISIAN!Y112</f>
        <v>-</v>
      </c>
      <c r="G109" s="3" t="str">
        <f>PENGISIAN!AF112</f>
        <v>-</v>
      </c>
      <c r="H109" s="3" t="str">
        <f>PENGISIAN!AM112</f>
        <v>-</v>
      </c>
      <c r="I109" s="3" t="str">
        <f>PENGISIAN!AT112</f>
        <v>-</v>
      </c>
      <c r="J109" s="3" t="str">
        <f>PENGISIAN!BA112</f>
        <v>-</v>
      </c>
      <c r="K109" s="3" t="str">
        <f>PENGISIAN!BH112</f>
        <v>-</v>
      </c>
      <c r="L109" s="3" t="str">
        <f>PENGISIAN!BO112</f>
        <v>-</v>
      </c>
      <c r="M109" s="3" t="str">
        <f>PENGISIAN!BV112</f>
        <v>-</v>
      </c>
      <c r="N109" s="3" t="str">
        <f>PENGISIAN!CC112</f>
        <v>-</v>
      </c>
      <c r="O109" s="3" t="str">
        <f>PENGISIAN!CJ112</f>
        <v>-</v>
      </c>
      <c r="P109" s="3" t="str">
        <f>PENGISIAN!CQ112</f>
        <v>-</v>
      </c>
      <c r="Q109" s="3" t="str">
        <f>PENGISIAN!CX112</f>
        <v>-</v>
      </c>
      <c r="R109" s="3" t="str">
        <f>PENGISIAN!DE112</f>
        <v>-</v>
      </c>
      <c r="S109" s="3" t="str">
        <f>PENGISIAN!DL112</f>
        <v>-</v>
      </c>
      <c r="T109" s="3" t="str">
        <f>PENGISIAN!DS112</f>
        <v>-</v>
      </c>
      <c r="U109" s="3" t="str">
        <f>PENGISIAN!DZ112</f>
        <v>-</v>
      </c>
      <c r="V109" s="3" t="str">
        <f>PENGISIAN!EG112</f>
        <v>-</v>
      </c>
      <c r="W109" s="3" t="str">
        <f>PENGISIAN!EN112</f>
        <v>-</v>
      </c>
      <c r="X109" s="3" t="str">
        <f>PENGISIAN!EU112</f>
        <v>-</v>
      </c>
      <c r="Y109" s="3" t="str">
        <f>PENGISIAN!FB112</f>
        <v>-</v>
      </c>
      <c r="Z109" s="3" t="str">
        <f>PENGISIAN!FI112</f>
        <v>-</v>
      </c>
      <c r="AA109" s="3" t="str">
        <f>PENGISIAN!FP112</f>
        <v>-</v>
      </c>
      <c r="AB109" s="3" t="str">
        <f>PENGISIAN!FW112</f>
        <v>-</v>
      </c>
      <c r="AC109" s="3" t="str">
        <f>PENGISIAN!GD112</f>
        <v>-</v>
      </c>
      <c r="AD109" s="3" t="str">
        <f>PENGISIAN!GK112</f>
        <v>-</v>
      </c>
      <c r="AE109" s="3" t="str">
        <f>PENGISIAN!GR112</f>
        <v>-</v>
      </c>
      <c r="AF109" s="3" t="str">
        <f>PENGISIAN!GY112</f>
        <v>-</v>
      </c>
      <c r="AG109" s="3" t="str">
        <f>PENGISIAN!HF112</f>
        <v>-</v>
      </c>
      <c r="AH109" s="3" t="str">
        <f>PENGISIAN!HM112</f>
        <v>-</v>
      </c>
      <c r="AI109" s="3">
        <f t="shared" si="36"/>
        <v>0</v>
      </c>
      <c r="AJ109" s="8" t="str">
        <f t="shared" si="37"/>
        <v/>
      </c>
      <c r="AK109" s="9">
        <f t="shared" si="28"/>
        <v>0</v>
      </c>
      <c r="AL109" s="238"/>
      <c r="AM109" s="238"/>
    </row>
    <row r="110" spans="1:39" ht="15" customHeight="1">
      <c r="A110" s="329"/>
      <c r="B110" s="329"/>
      <c r="C110" s="14" t="s">
        <v>118</v>
      </c>
      <c r="D110" s="3" t="str">
        <f>PENGISIAN!K113</f>
        <v>-</v>
      </c>
      <c r="E110" s="3" t="str">
        <f>PENGISIAN!R113</f>
        <v>-</v>
      </c>
      <c r="F110" s="3" t="str">
        <f>PENGISIAN!Y113</f>
        <v>-</v>
      </c>
      <c r="G110" s="3" t="str">
        <f>PENGISIAN!AF113</f>
        <v>-</v>
      </c>
      <c r="H110" s="3" t="str">
        <f>PENGISIAN!AM113</f>
        <v>-</v>
      </c>
      <c r="I110" s="3" t="str">
        <f>PENGISIAN!AT113</f>
        <v>-</v>
      </c>
      <c r="J110" s="3" t="str">
        <f>PENGISIAN!BA113</f>
        <v>-</v>
      </c>
      <c r="K110" s="3" t="str">
        <f>PENGISIAN!BH113</f>
        <v>-</v>
      </c>
      <c r="L110" s="3" t="str">
        <f>PENGISIAN!BO113</f>
        <v>-</v>
      </c>
      <c r="M110" s="3" t="str">
        <f>PENGISIAN!BV113</f>
        <v>-</v>
      </c>
      <c r="N110" s="3" t="str">
        <f>PENGISIAN!CC113</f>
        <v>-</v>
      </c>
      <c r="O110" s="3" t="str">
        <f>PENGISIAN!CJ113</f>
        <v>-</v>
      </c>
      <c r="P110" s="3" t="str">
        <f>PENGISIAN!CQ113</f>
        <v>-</v>
      </c>
      <c r="Q110" s="3" t="str">
        <f>PENGISIAN!CX113</f>
        <v>-</v>
      </c>
      <c r="R110" s="3" t="str">
        <f>PENGISIAN!DE113</f>
        <v>-</v>
      </c>
      <c r="S110" s="3" t="str">
        <f>PENGISIAN!DL113</f>
        <v>-</v>
      </c>
      <c r="T110" s="3" t="str">
        <f>PENGISIAN!DS113</f>
        <v>-</v>
      </c>
      <c r="U110" s="3" t="str">
        <f>PENGISIAN!DZ113</f>
        <v>-</v>
      </c>
      <c r="V110" s="3" t="str">
        <f>PENGISIAN!EG113</f>
        <v>-</v>
      </c>
      <c r="W110" s="3" t="str">
        <f>PENGISIAN!EN113</f>
        <v>-</v>
      </c>
      <c r="X110" s="3" t="str">
        <f>PENGISIAN!EU113</f>
        <v>-</v>
      </c>
      <c r="Y110" s="3" t="str">
        <f>PENGISIAN!FB113</f>
        <v>-</v>
      </c>
      <c r="Z110" s="3" t="str">
        <f>PENGISIAN!FI113</f>
        <v>-</v>
      </c>
      <c r="AA110" s="3" t="str">
        <f>PENGISIAN!FP113</f>
        <v>-</v>
      </c>
      <c r="AB110" s="3" t="str">
        <f>PENGISIAN!FW113</f>
        <v>-</v>
      </c>
      <c r="AC110" s="3" t="str">
        <f>PENGISIAN!GD113</f>
        <v>-</v>
      </c>
      <c r="AD110" s="3" t="str">
        <f>PENGISIAN!GK113</f>
        <v>-</v>
      </c>
      <c r="AE110" s="3" t="str">
        <f>PENGISIAN!GR113</f>
        <v>-</v>
      </c>
      <c r="AF110" s="3" t="str">
        <f>PENGISIAN!GY113</f>
        <v>-</v>
      </c>
      <c r="AG110" s="3" t="str">
        <f>PENGISIAN!HF113</f>
        <v>-</v>
      </c>
      <c r="AH110" s="3" t="str">
        <f>PENGISIAN!HM113</f>
        <v>-</v>
      </c>
      <c r="AI110" s="3">
        <f t="shared" si="36"/>
        <v>0</v>
      </c>
      <c r="AJ110" s="8" t="str">
        <f t="shared" si="37"/>
        <v/>
      </c>
      <c r="AK110" s="9">
        <f t="shared" si="28"/>
        <v>0</v>
      </c>
      <c r="AL110" s="238"/>
      <c r="AM110" s="238"/>
    </row>
    <row r="111" spans="1:39" ht="15" customHeight="1">
      <c r="A111" s="329"/>
      <c r="B111" s="329"/>
      <c r="C111" s="14" t="s">
        <v>119</v>
      </c>
      <c r="D111" s="3" t="str">
        <f>PENGISIAN!K114</f>
        <v>-</v>
      </c>
      <c r="E111" s="3" t="str">
        <f>PENGISIAN!R114</f>
        <v>-</v>
      </c>
      <c r="F111" s="3" t="str">
        <f>PENGISIAN!Y114</f>
        <v>-</v>
      </c>
      <c r="G111" s="3" t="str">
        <f>PENGISIAN!AF114</f>
        <v>-</v>
      </c>
      <c r="H111" s="3" t="str">
        <f>PENGISIAN!AM114</f>
        <v>-</v>
      </c>
      <c r="I111" s="3" t="str">
        <f>PENGISIAN!AT114</f>
        <v>-</v>
      </c>
      <c r="J111" s="3" t="str">
        <f>PENGISIAN!BA114</f>
        <v>-</v>
      </c>
      <c r="K111" s="3" t="str">
        <f>PENGISIAN!BH114</f>
        <v>-</v>
      </c>
      <c r="L111" s="3" t="str">
        <f>PENGISIAN!BO114</f>
        <v>-</v>
      </c>
      <c r="M111" s="3" t="str">
        <f>PENGISIAN!BV114</f>
        <v>-</v>
      </c>
      <c r="N111" s="3" t="str">
        <f>PENGISIAN!CC114</f>
        <v>-</v>
      </c>
      <c r="O111" s="3" t="str">
        <f>PENGISIAN!CJ114</f>
        <v>-</v>
      </c>
      <c r="P111" s="3" t="str">
        <f>PENGISIAN!CQ114</f>
        <v>-</v>
      </c>
      <c r="Q111" s="3" t="str">
        <f>PENGISIAN!CX114</f>
        <v>-</v>
      </c>
      <c r="R111" s="3" t="str">
        <f>PENGISIAN!DE114</f>
        <v>-</v>
      </c>
      <c r="S111" s="3" t="str">
        <f>PENGISIAN!DL114</f>
        <v>-</v>
      </c>
      <c r="T111" s="3" t="str">
        <f>PENGISIAN!DS114</f>
        <v>-</v>
      </c>
      <c r="U111" s="3" t="str">
        <f>PENGISIAN!DZ114</f>
        <v>-</v>
      </c>
      <c r="V111" s="3" t="str">
        <f>PENGISIAN!EG114</f>
        <v>-</v>
      </c>
      <c r="W111" s="3" t="str">
        <f>PENGISIAN!EN114</f>
        <v>-</v>
      </c>
      <c r="X111" s="3" t="str">
        <f>PENGISIAN!EU114</f>
        <v>-</v>
      </c>
      <c r="Y111" s="3" t="str">
        <f>PENGISIAN!FB114</f>
        <v>-</v>
      </c>
      <c r="Z111" s="3" t="str">
        <f>PENGISIAN!FI114</f>
        <v>-</v>
      </c>
      <c r="AA111" s="3" t="str">
        <f>PENGISIAN!FP114</f>
        <v>-</v>
      </c>
      <c r="AB111" s="3" t="str">
        <f>PENGISIAN!FW114</f>
        <v>-</v>
      </c>
      <c r="AC111" s="3" t="str">
        <f>PENGISIAN!GD114</f>
        <v>-</v>
      </c>
      <c r="AD111" s="3" t="str">
        <f>PENGISIAN!GK114</f>
        <v>-</v>
      </c>
      <c r="AE111" s="3" t="str">
        <f>PENGISIAN!GR114</f>
        <v>-</v>
      </c>
      <c r="AF111" s="3" t="str">
        <f>PENGISIAN!GY114</f>
        <v>-</v>
      </c>
      <c r="AG111" s="3" t="str">
        <f>PENGISIAN!HF114</f>
        <v>-</v>
      </c>
      <c r="AH111" s="3" t="str">
        <f>PENGISIAN!HM114</f>
        <v>-</v>
      </c>
      <c r="AI111" s="3">
        <f t="shared" si="36"/>
        <v>0</v>
      </c>
      <c r="AJ111" s="8" t="str">
        <f t="shared" si="37"/>
        <v/>
      </c>
      <c r="AK111" s="9">
        <f t="shared" si="28"/>
        <v>0</v>
      </c>
      <c r="AL111" s="238"/>
      <c r="AM111" s="238"/>
    </row>
    <row r="112" spans="1:39" ht="15" customHeight="1">
      <c r="A112" s="329"/>
      <c r="B112" s="329"/>
      <c r="C112" s="14" t="s">
        <v>120</v>
      </c>
      <c r="D112" s="3" t="str">
        <f>PENGISIAN!K115</f>
        <v>-</v>
      </c>
      <c r="E112" s="3" t="str">
        <f>PENGISIAN!R115</f>
        <v>-</v>
      </c>
      <c r="F112" s="3" t="str">
        <f>PENGISIAN!Y115</f>
        <v>-</v>
      </c>
      <c r="G112" s="3" t="str">
        <f>PENGISIAN!AF115</f>
        <v>-</v>
      </c>
      <c r="H112" s="3" t="str">
        <f>PENGISIAN!AM115</f>
        <v>-</v>
      </c>
      <c r="I112" s="3" t="str">
        <f>PENGISIAN!AT115</f>
        <v>-</v>
      </c>
      <c r="J112" s="3" t="str">
        <f>PENGISIAN!BA115</f>
        <v>-</v>
      </c>
      <c r="K112" s="3" t="str">
        <f>PENGISIAN!BH115</f>
        <v>-</v>
      </c>
      <c r="L112" s="3" t="str">
        <f>PENGISIAN!BO115</f>
        <v>-</v>
      </c>
      <c r="M112" s="3" t="str">
        <f>PENGISIAN!BV115</f>
        <v>-</v>
      </c>
      <c r="N112" s="3" t="str">
        <f>PENGISIAN!CC115</f>
        <v>-</v>
      </c>
      <c r="O112" s="3" t="str">
        <f>PENGISIAN!CJ115</f>
        <v>-</v>
      </c>
      <c r="P112" s="3" t="str">
        <f>PENGISIAN!CQ115</f>
        <v>-</v>
      </c>
      <c r="Q112" s="3" t="str">
        <f>PENGISIAN!CX115</f>
        <v>-</v>
      </c>
      <c r="R112" s="3" t="str">
        <f>PENGISIAN!DE115</f>
        <v>-</v>
      </c>
      <c r="S112" s="3" t="str">
        <f>PENGISIAN!DL115</f>
        <v>-</v>
      </c>
      <c r="T112" s="3" t="str">
        <f>PENGISIAN!DS115</f>
        <v>-</v>
      </c>
      <c r="U112" s="3" t="str">
        <f>PENGISIAN!DZ115</f>
        <v>-</v>
      </c>
      <c r="V112" s="3" t="str">
        <f>PENGISIAN!EG115</f>
        <v>-</v>
      </c>
      <c r="W112" s="3" t="str">
        <f>PENGISIAN!EN115</f>
        <v>-</v>
      </c>
      <c r="X112" s="3" t="str">
        <f>PENGISIAN!EU115</f>
        <v>-</v>
      </c>
      <c r="Y112" s="3" t="str">
        <f>PENGISIAN!FB115</f>
        <v>-</v>
      </c>
      <c r="Z112" s="3" t="str">
        <f>PENGISIAN!FI115</f>
        <v>-</v>
      </c>
      <c r="AA112" s="3" t="str">
        <f>PENGISIAN!FP115</f>
        <v>-</v>
      </c>
      <c r="AB112" s="3" t="str">
        <f>PENGISIAN!FW115</f>
        <v>-</v>
      </c>
      <c r="AC112" s="3" t="str">
        <f>PENGISIAN!GD115</f>
        <v>-</v>
      </c>
      <c r="AD112" s="3" t="str">
        <f>PENGISIAN!GK115</f>
        <v>-</v>
      </c>
      <c r="AE112" s="3" t="str">
        <f>PENGISIAN!GR115</f>
        <v>-</v>
      </c>
      <c r="AF112" s="3" t="str">
        <f>PENGISIAN!GY115</f>
        <v>-</v>
      </c>
      <c r="AG112" s="3" t="str">
        <f>PENGISIAN!HF115</f>
        <v>-</v>
      </c>
      <c r="AH112" s="3" t="str">
        <f>PENGISIAN!HM115</f>
        <v>-</v>
      </c>
      <c r="AI112" s="3">
        <f t="shared" si="36"/>
        <v>0</v>
      </c>
      <c r="AJ112" s="8" t="str">
        <f t="shared" si="37"/>
        <v/>
      </c>
      <c r="AK112" s="9">
        <f t="shared" si="28"/>
        <v>0</v>
      </c>
      <c r="AL112" s="238"/>
      <c r="AM112" s="238"/>
    </row>
    <row r="113" spans="1:37" ht="15" customHeight="1">
      <c r="A113" s="329"/>
      <c r="B113" s="329"/>
      <c r="C113" s="14" t="s">
        <v>121</v>
      </c>
      <c r="D113" s="3" t="str">
        <f>PENGISIAN!K116</f>
        <v>-</v>
      </c>
      <c r="E113" s="3" t="str">
        <f>PENGISIAN!R116</f>
        <v>-</v>
      </c>
      <c r="F113" s="3" t="str">
        <f>PENGISIAN!Y116</f>
        <v>-</v>
      </c>
      <c r="G113" s="3" t="str">
        <f>PENGISIAN!AF116</f>
        <v>-</v>
      </c>
      <c r="H113" s="3" t="str">
        <f>PENGISIAN!AM116</f>
        <v>-</v>
      </c>
      <c r="I113" s="3" t="str">
        <f>PENGISIAN!AT116</f>
        <v>-</v>
      </c>
      <c r="J113" s="3" t="str">
        <f>PENGISIAN!BA116</f>
        <v>-</v>
      </c>
      <c r="K113" s="3" t="str">
        <f>PENGISIAN!BH116</f>
        <v>-</v>
      </c>
      <c r="L113" s="3" t="str">
        <f>PENGISIAN!BO116</f>
        <v>-</v>
      </c>
      <c r="M113" s="3" t="str">
        <f>PENGISIAN!BV116</f>
        <v>-</v>
      </c>
      <c r="N113" s="3" t="str">
        <f>PENGISIAN!CC116</f>
        <v>-</v>
      </c>
      <c r="O113" s="3" t="str">
        <f>PENGISIAN!CJ116</f>
        <v>-</v>
      </c>
      <c r="P113" s="3" t="str">
        <f>PENGISIAN!CQ116</f>
        <v>-</v>
      </c>
      <c r="Q113" s="3" t="str">
        <f>PENGISIAN!CX116</f>
        <v>-</v>
      </c>
      <c r="R113" s="3" t="str">
        <f>PENGISIAN!DE116</f>
        <v>-</v>
      </c>
      <c r="S113" s="3" t="str">
        <f>PENGISIAN!DL116</f>
        <v>-</v>
      </c>
      <c r="T113" s="3" t="str">
        <f>PENGISIAN!DS116</f>
        <v>-</v>
      </c>
      <c r="U113" s="3" t="str">
        <f>PENGISIAN!DZ116</f>
        <v>-</v>
      </c>
      <c r="V113" s="3" t="str">
        <f>PENGISIAN!EG116</f>
        <v>-</v>
      </c>
      <c r="W113" s="3" t="str">
        <f>PENGISIAN!EN116</f>
        <v>-</v>
      </c>
      <c r="X113" s="3" t="str">
        <f>PENGISIAN!EU116</f>
        <v>-</v>
      </c>
      <c r="Y113" s="3" t="str">
        <f>PENGISIAN!FB116</f>
        <v>-</v>
      </c>
      <c r="Z113" s="3" t="str">
        <f>PENGISIAN!FI116</f>
        <v>-</v>
      </c>
      <c r="AA113" s="3" t="str">
        <f>PENGISIAN!FP116</f>
        <v>-</v>
      </c>
      <c r="AB113" s="3" t="str">
        <f>PENGISIAN!FW116</f>
        <v>-</v>
      </c>
      <c r="AC113" s="3" t="str">
        <f>PENGISIAN!GD116</f>
        <v>-</v>
      </c>
      <c r="AD113" s="3" t="str">
        <f>PENGISIAN!GK116</f>
        <v>-</v>
      </c>
      <c r="AE113" s="3" t="str">
        <f>PENGISIAN!GR116</f>
        <v>-</v>
      </c>
      <c r="AF113" s="3" t="str">
        <f>PENGISIAN!GY116</f>
        <v>-</v>
      </c>
      <c r="AG113" s="3" t="str">
        <f>PENGISIAN!HF116</f>
        <v>-</v>
      </c>
      <c r="AH113" s="3" t="str">
        <f>PENGISIAN!HM116</f>
        <v>-</v>
      </c>
      <c r="AI113" s="3">
        <f t="shared" si="36"/>
        <v>0</v>
      </c>
      <c r="AJ113" s="8" t="str">
        <f t="shared" si="37"/>
        <v/>
      </c>
      <c r="AK113" s="9">
        <f t="shared" si="28"/>
        <v>0</v>
      </c>
    </row>
    <row r="114" spans="1:37" ht="15" customHeight="1">
      <c r="A114" s="329"/>
      <c r="B114" s="329"/>
      <c r="C114" s="14" t="s">
        <v>122</v>
      </c>
      <c r="D114" s="3" t="str">
        <f>PENGISIAN!K117</f>
        <v>-</v>
      </c>
      <c r="E114" s="3" t="str">
        <f>PENGISIAN!R117</f>
        <v>-</v>
      </c>
      <c r="F114" s="3" t="str">
        <f>PENGISIAN!Y117</f>
        <v>-</v>
      </c>
      <c r="G114" s="3" t="str">
        <f>PENGISIAN!AF117</f>
        <v>-</v>
      </c>
      <c r="H114" s="3" t="str">
        <f>PENGISIAN!AM117</f>
        <v>-</v>
      </c>
      <c r="I114" s="3" t="str">
        <f>PENGISIAN!AT117</f>
        <v>-</v>
      </c>
      <c r="J114" s="3" t="str">
        <f>PENGISIAN!BA117</f>
        <v>-</v>
      </c>
      <c r="K114" s="3" t="str">
        <f>PENGISIAN!BH117</f>
        <v>-</v>
      </c>
      <c r="L114" s="3" t="str">
        <f>PENGISIAN!BO117</f>
        <v>-</v>
      </c>
      <c r="M114" s="3" t="str">
        <f>PENGISIAN!BV117</f>
        <v>-</v>
      </c>
      <c r="N114" s="3" t="str">
        <f>PENGISIAN!CC117</f>
        <v>-</v>
      </c>
      <c r="O114" s="3" t="str">
        <f>PENGISIAN!CJ117</f>
        <v>-</v>
      </c>
      <c r="P114" s="3" t="str">
        <f>PENGISIAN!CQ117</f>
        <v>-</v>
      </c>
      <c r="Q114" s="3" t="str">
        <f>PENGISIAN!CX117</f>
        <v>-</v>
      </c>
      <c r="R114" s="3" t="str">
        <f>PENGISIAN!DE117</f>
        <v>-</v>
      </c>
      <c r="S114" s="3" t="str">
        <f>PENGISIAN!DL117</f>
        <v>-</v>
      </c>
      <c r="T114" s="3" t="str">
        <f>PENGISIAN!DS117</f>
        <v>-</v>
      </c>
      <c r="U114" s="3" t="str">
        <f>PENGISIAN!DZ117</f>
        <v>-</v>
      </c>
      <c r="V114" s="3" t="str">
        <f>PENGISIAN!EG117</f>
        <v>-</v>
      </c>
      <c r="W114" s="3" t="str">
        <f>PENGISIAN!EN117</f>
        <v>-</v>
      </c>
      <c r="X114" s="3" t="str">
        <f>PENGISIAN!EU117</f>
        <v>-</v>
      </c>
      <c r="Y114" s="3" t="str">
        <f>PENGISIAN!FB117</f>
        <v>-</v>
      </c>
      <c r="Z114" s="3" t="str">
        <f>PENGISIAN!FI117</f>
        <v>-</v>
      </c>
      <c r="AA114" s="3" t="str">
        <f>PENGISIAN!FP117</f>
        <v>-</v>
      </c>
      <c r="AB114" s="3" t="str">
        <f>PENGISIAN!FW117</f>
        <v>-</v>
      </c>
      <c r="AC114" s="3" t="str">
        <f>PENGISIAN!GD117</f>
        <v>-</v>
      </c>
      <c r="AD114" s="3" t="str">
        <f>PENGISIAN!GK117</f>
        <v>-</v>
      </c>
      <c r="AE114" s="3" t="str">
        <f>PENGISIAN!GR117</f>
        <v>-</v>
      </c>
      <c r="AF114" s="3" t="str">
        <f>PENGISIAN!GY117</f>
        <v>-</v>
      </c>
      <c r="AG114" s="3" t="str">
        <f>PENGISIAN!HF117</f>
        <v>-</v>
      </c>
      <c r="AH114" s="3" t="str">
        <f>PENGISIAN!HM117</f>
        <v>-</v>
      </c>
      <c r="AI114" s="3">
        <f t="shared" si="36"/>
        <v>0</v>
      </c>
      <c r="AJ114" s="8" t="str">
        <f t="shared" si="37"/>
        <v/>
      </c>
      <c r="AK114" s="9">
        <f t="shared" si="28"/>
        <v>0</v>
      </c>
    </row>
    <row r="115" spans="1:37" ht="15" customHeight="1">
      <c r="A115" s="329"/>
      <c r="B115" s="329"/>
      <c r="C115" s="14" t="s">
        <v>123</v>
      </c>
      <c r="D115" s="3" t="str">
        <f>PENGISIAN!K118</f>
        <v>-</v>
      </c>
      <c r="E115" s="3" t="str">
        <f>PENGISIAN!R118</f>
        <v>-</v>
      </c>
      <c r="F115" s="3" t="str">
        <f>PENGISIAN!Y118</f>
        <v>-</v>
      </c>
      <c r="G115" s="3" t="str">
        <f>PENGISIAN!AF118</f>
        <v>-</v>
      </c>
      <c r="H115" s="3" t="str">
        <f>PENGISIAN!AM118</f>
        <v>-</v>
      </c>
      <c r="I115" s="3" t="str">
        <f>PENGISIAN!AT118</f>
        <v>-</v>
      </c>
      <c r="J115" s="3" t="str">
        <f>PENGISIAN!BA118</f>
        <v>-</v>
      </c>
      <c r="K115" s="3" t="str">
        <f>PENGISIAN!BH118</f>
        <v>-</v>
      </c>
      <c r="L115" s="3" t="str">
        <f>PENGISIAN!BO118</f>
        <v>-</v>
      </c>
      <c r="M115" s="3" t="str">
        <f>PENGISIAN!BV118</f>
        <v>-</v>
      </c>
      <c r="N115" s="3" t="str">
        <f>PENGISIAN!CC118</f>
        <v>-</v>
      </c>
      <c r="O115" s="3" t="str">
        <f>PENGISIAN!CJ118</f>
        <v>-</v>
      </c>
      <c r="P115" s="3" t="str">
        <f>PENGISIAN!CQ118</f>
        <v>-</v>
      </c>
      <c r="Q115" s="3" t="str">
        <f>PENGISIAN!CX118</f>
        <v>-</v>
      </c>
      <c r="R115" s="3" t="str">
        <f>PENGISIAN!DE118</f>
        <v>-</v>
      </c>
      <c r="S115" s="3" t="str">
        <f>PENGISIAN!DL118</f>
        <v>-</v>
      </c>
      <c r="T115" s="3" t="str">
        <f>PENGISIAN!DS118</f>
        <v>-</v>
      </c>
      <c r="U115" s="3" t="str">
        <f>PENGISIAN!DZ118</f>
        <v>-</v>
      </c>
      <c r="V115" s="3" t="str">
        <f>PENGISIAN!EG118</f>
        <v>-</v>
      </c>
      <c r="W115" s="3" t="str">
        <f>PENGISIAN!EN118</f>
        <v>-</v>
      </c>
      <c r="X115" s="3" t="str">
        <f>PENGISIAN!EU118</f>
        <v>-</v>
      </c>
      <c r="Y115" s="3" t="str">
        <f>PENGISIAN!FB118</f>
        <v>-</v>
      </c>
      <c r="Z115" s="3" t="str">
        <f>PENGISIAN!FI118</f>
        <v>-</v>
      </c>
      <c r="AA115" s="3" t="str">
        <f>PENGISIAN!FP118</f>
        <v>-</v>
      </c>
      <c r="AB115" s="3" t="str">
        <f>PENGISIAN!FW118</f>
        <v>-</v>
      </c>
      <c r="AC115" s="3" t="str">
        <f>PENGISIAN!GD118</f>
        <v>-</v>
      </c>
      <c r="AD115" s="3" t="str">
        <f>PENGISIAN!GK118</f>
        <v>-</v>
      </c>
      <c r="AE115" s="3" t="str">
        <f>PENGISIAN!GR118</f>
        <v>-</v>
      </c>
      <c r="AF115" s="3" t="str">
        <f>PENGISIAN!GY118</f>
        <v>-</v>
      </c>
      <c r="AG115" s="3" t="str">
        <f>PENGISIAN!HF118</f>
        <v>-</v>
      </c>
      <c r="AH115" s="3" t="str">
        <f>PENGISIAN!HM118</f>
        <v>-</v>
      </c>
      <c r="AI115" s="3">
        <f t="shared" si="36"/>
        <v>0</v>
      </c>
      <c r="AJ115" s="8" t="str">
        <f t="shared" si="37"/>
        <v/>
      </c>
      <c r="AK115" s="9">
        <f t="shared" si="28"/>
        <v>0</v>
      </c>
    </row>
    <row r="116" spans="1:37" ht="15" customHeight="1">
      <c r="A116" s="329"/>
      <c r="B116" s="329"/>
      <c r="C116" s="14" t="s">
        <v>124</v>
      </c>
      <c r="D116" s="3" t="str">
        <f>PENGISIAN!K119</f>
        <v>-</v>
      </c>
      <c r="E116" s="3" t="str">
        <f>PENGISIAN!R119</f>
        <v>-</v>
      </c>
      <c r="F116" s="3" t="str">
        <f>PENGISIAN!Y119</f>
        <v>-</v>
      </c>
      <c r="G116" s="3" t="str">
        <f>PENGISIAN!AF119</f>
        <v>-</v>
      </c>
      <c r="H116" s="3" t="str">
        <f>PENGISIAN!AM119</f>
        <v>-</v>
      </c>
      <c r="I116" s="3" t="str">
        <f>PENGISIAN!AT119</f>
        <v>-</v>
      </c>
      <c r="J116" s="3" t="str">
        <f>PENGISIAN!BA119</f>
        <v>-</v>
      </c>
      <c r="K116" s="3" t="str">
        <f>PENGISIAN!BH119</f>
        <v>-</v>
      </c>
      <c r="L116" s="3" t="str">
        <f>PENGISIAN!BO119</f>
        <v>-</v>
      </c>
      <c r="M116" s="3" t="str">
        <f>PENGISIAN!BV119</f>
        <v>-</v>
      </c>
      <c r="N116" s="3" t="str">
        <f>PENGISIAN!CC119</f>
        <v>-</v>
      </c>
      <c r="O116" s="3" t="str">
        <f>PENGISIAN!CJ119</f>
        <v>-</v>
      </c>
      <c r="P116" s="3" t="str">
        <f>PENGISIAN!CQ119</f>
        <v>-</v>
      </c>
      <c r="Q116" s="3" t="str">
        <f>PENGISIAN!CX119</f>
        <v>-</v>
      </c>
      <c r="R116" s="3" t="str">
        <f>PENGISIAN!DE119</f>
        <v>-</v>
      </c>
      <c r="S116" s="3" t="str">
        <f>PENGISIAN!DL119</f>
        <v>-</v>
      </c>
      <c r="T116" s="3" t="str">
        <f>PENGISIAN!DS119</f>
        <v>-</v>
      </c>
      <c r="U116" s="3" t="str">
        <f>PENGISIAN!DZ119</f>
        <v>-</v>
      </c>
      <c r="V116" s="3" t="str">
        <f>PENGISIAN!EG119</f>
        <v>-</v>
      </c>
      <c r="W116" s="3" t="str">
        <f>PENGISIAN!EN119</f>
        <v>-</v>
      </c>
      <c r="X116" s="3" t="str">
        <f>PENGISIAN!EU119</f>
        <v>-</v>
      </c>
      <c r="Y116" s="3" t="str">
        <f>PENGISIAN!FB119</f>
        <v>-</v>
      </c>
      <c r="Z116" s="3" t="str">
        <f>PENGISIAN!FI119</f>
        <v>-</v>
      </c>
      <c r="AA116" s="3" t="str">
        <f>PENGISIAN!FP119</f>
        <v>-</v>
      </c>
      <c r="AB116" s="3" t="str">
        <f>PENGISIAN!FW119</f>
        <v>-</v>
      </c>
      <c r="AC116" s="3" t="str">
        <f>PENGISIAN!GD119</f>
        <v>-</v>
      </c>
      <c r="AD116" s="3" t="str">
        <f>PENGISIAN!GK119</f>
        <v>-</v>
      </c>
      <c r="AE116" s="3" t="str">
        <f>PENGISIAN!GR119</f>
        <v>-</v>
      </c>
      <c r="AF116" s="3" t="str">
        <f>PENGISIAN!GY119</f>
        <v>-</v>
      </c>
      <c r="AG116" s="3" t="str">
        <f>PENGISIAN!HF119</f>
        <v>-</v>
      </c>
      <c r="AH116" s="3" t="str">
        <f>PENGISIAN!HM119</f>
        <v>-</v>
      </c>
      <c r="AI116" s="3">
        <f t="shared" si="36"/>
        <v>0</v>
      </c>
      <c r="AJ116" s="8" t="str">
        <f t="shared" si="37"/>
        <v/>
      </c>
      <c r="AK116" s="9">
        <f t="shared" si="28"/>
        <v>0</v>
      </c>
    </row>
    <row r="117" spans="1:37" ht="15" customHeight="1">
      <c r="A117" s="329"/>
      <c r="B117" s="329"/>
      <c r="C117" s="14" t="s">
        <v>125</v>
      </c>
      <c r="D117" s="3">
        <f>PENGISIAN!K120</f>
        <v>190</v>
      </c>
      <c r="E117" s="3">
        <f>PENGISIAN!R120</f>
        <v>135</v>
      </c>
      <c r="F117" s="3" t="str">
        <f>PENGISIAN!Y120</f>
        <v>-</v>
      </c>
      <c r="G117" s="3">
        <f>PENGISIAN!AF120</f>
        <v>185</v>
      </c>
      <c r="H117" s="3" t="str">
        <f>PENGISIAN!AM120</f>
        <v>-</v>
      </c>
      <c r="I117" s="3" t="str">
        <f>PENGISIAN!AT120</f>
        <v>-</v>
      </c>
      <c r="J117" s="3" t="str">
        <f>PENGISIAN!BA120</f>
        <v>-</v>
      </c>
      <c r="K117" s="3" t="str">
        <f>PENGISIAN!BH120</f>
        <v>-</v>
      </c>
      <c r="L117" s="3" t="str">
        <f>PENGISIAN!BO120</f>
        <v>-</v>
      </c>
      <c r="M117" s="3" t="str">
        <f>PENGISIAN!BV120</f>
        <v>-</v>
      </c>
      <c r="N117" s="3" t="str">
        <f>PENGISIAN!CC120</f>
        <v>-</v>
      </c>
      <c r="O117" s="3" t="str">
        <f>PENGISIAN!CJ120</f>
        <v>-</v>
      </c>
      <c r="P117" s="3" t="str">
        <f>PENGISIAN!CQ120</f>
        <v>-</v>
      </c>
      <c r="Q117" s="3" t="str">
        <f>PENGISIAN!CX120</f>
        <v>-</v>
      </c>
      <c r="R117" s="3" t="str">
        <f>PENGISIAN!DE120</f>
        <v>-</v>
      </c>
      <c r="S117" s="3" t="str">
        <f>PENGISIAN!DL120</f>
        <v>-</v>
      </c>
      <c r="T117" s="3" t="str">
        <f>PENGISIAN!DS120</f>
        <v>-</v>
      </c>
      <c r="U117" s="3" t="str">
        <f>PENGISIAN!DZ120</f>
        <v>-</v>
      </c>
      <c r="V117" s="3" t="str">
        <f>PENGISIAN!EG120</f>
        <v>-</v>
      </c>
      <c r="W117" s="3" t="str">
        <f>PENGISIAN!EN120</f>
        <v>-</v>
      </c>
      <c r="X117" s="3" t="str">
        <f>PENGISIAN!EU120</f>
        <v>-</v>
      </c>
      <c r="Y117" s="3" t="str">
        <f>PENGISIAN!FB120</f>
        <v>-</v>
      </c>
      <c r="Z117" s="3" t="str">
        <f>PENGISIAN!FI120</f>
        <v>-</v>
      </c>
      <c r="AA117" s="3" t="str">
        <f>PENGISIAN!FP120</f>
        <v>-</v>
      </c>
      <c r="AB117" s="3" t="str">
        <f>PENGISIAN!FW120</f>
        <v>-</v>
      </c>
      <c r="AC117" s="3" t="str">
        <f>PENGISIAN!GD120</f>
        <v>-</v>
      </c>
      <c r="AD117" s="3" t="str">
        <f>PENGISIAN!GK120</f>
        <v>-</v>
      </c>
      <c r="AE117" s="3" t="str">
        <f>PENGISIAN!GR120</f>
        <v>-</v>
      </c>
      <c r="AF117" s="3" t="str">
        <f>PENGISIAN!GY120</f>
        <v>-</v>
      </c>
      <c r="AG117" s="3" t="str">
        <f>PENGISIAN!HF120</f>
        <v>-</v>
      </c>
      <c r="AH117" s="3" t="str">
        <f>PENGISIAN!HM120</f>
        <v>-</v>
      </c>
      <c r="AI117" s="3">
        <f t="shared" si="36"/>
        <v>510</v>
      </c>
      <c r="AJ117" s="8">
        <f t="shared" si="37"/>
        <v>170</v>
      </c>
      <c r="AK117" s="9">
        <f t="shared" ref="AK117:AK142" si="38">IFERROR(AI117/$AI$192,"")</f>
        <v>9.6442956827594035E-3</v>
      </c>
    </row>
    <row r="118" spans="1:37" ht="15" customHeight="1">
      <c r="A118" s="329"/>
      <c r="B118" s="329"/>
      <c r="C118" s="14" t="s">
        <v>126</v>
      </c>
      <c r="D118" s="3" t="str">
        <f>PENGISIAN!K121</f>
        <v>-</v>
      </c>
      <c r="E118" s="3" t="str">
        <f>PENGISIAN!R121</f>
        <v>-</v>
      </c>
      <c r="F118" s="3" t="str">
        <f>PENGISIAN!Y121</f>
        <v>-</v>
      </c>
      <c r="G118" s="3" t="str">
        <f>PENGISIAN!AF121</f>
        <v>-</v>
      </c>
      <c r="H118" s="3" t="str">
        <f>PENGISIAN!AM121</f>
        <v>-</v>
      </c>
      <c r="I118" s="3" t="str">
        <f>PENGISIAN!AT121</f>
        <v>-</v>
      </c>
      <c r="J118" s="3" t="str">
        <f>PENGISIAN!BA121</f>
        <v>-</v>
      </c>
      <c r="K118" s="3" t="str">
        <f>PENGISIAN!BH121</f>
        <v>-</v>
      </c>
      <c r="L118" s="3" t="str">
        <f>PENGISIAN!BO121</f>
        <v>-</v>
      </c>
      <c r="M118" s="3" t="str">
        <f>PENGISIAN!BV121</f>
        <v>-</v>
      </c>
      <c r="N118" s="3" t="str">
        <f>PENGISIAN!CC121</f>
        <v>-</v>
      </c>
      <c r="O118" s="3" t="str">
        <f>PENGISIAN!CJ121</f>
        <v>-</v>
      </c>
      <c r="P118" s="3" t="str">
        <f>PENGISIAN!CQ121</f>
        <v>-</v>
      </c>
      <c r="Q118" s="3" t="str">
        <f>PENGISIAN!CX121</f>
        <v>-</v>
      </c>
      <c r="R118" s="3" t="str">
        <f>PENGISIAN!DE121</f>
        <v>-</v>
      </c>
      <c r="S118" s="3" t="str">
        <f>PENGISIAN!DL121</f>
        <v>-</v>
      </c>
      <c r="T118" s="3" t="str">
        <f>PENGISIAN!DS121</f>
        <v>-</v>
      </c>
      <c r="U118" s="3" t="str">
        <f>PENGISIAN!DZ121</f>
        <v>-</v>
      </c>
      <c r="V118" s="3" t="str">
        <f>PENGISIAN!EG121</f>
        <v>-</v>
      </c>
      <c r="W118" s="3" t="str">
        <f>PENGISIAN!EN121</f>
        <v>-</v>
      </c>
      <c r="X118" s="3" t="str">
        <f>PENGISIAN!EU121</f>
        <v>-</v>
      </c>
      <c r="Y118" s="3" t="str">
        <f>PENGISIAN!FB121</f>
        <v>-</v>
      </c>
      <c r="Z118" s="3" t="str">
        <f>PENGISIAN!FI121</f>
        <v>-</v>
      </c>
      <c r="AA118" s="3" t="str">
        <f>PENGISIAN!FP121</f>
        <v>-</v>
      </c>
      <c r="AB118" s="3" t="str">
        <f>PENGISIAN!FW121</f>
        <v>-</v>
      </c>
      <c r="AC118" s="3" t="str">
        <f>PENGISIAN!GD121</f>
        <v>-</v>
      </c>
      <c r="AD118" s="3" t="str">
        <f>PENGISIAN!GK121</f>
        <v>-</v>
      </c>
      <c r="AE118" s="3" t="str">
        <f>PENGISIAN!GR121</f>
        <v>-</v>
      </c>
      <c r="AF118" s="3" t="str">
        <f>PENGISIAN!GY121</f>
        <v>-</v>
      </c>
      <c r="AG118" s="3" t="str">
        <f>PENGISIAN!HF121</f>
        <v>-</v>
      </c>
      <c r="AH118" s="3" t="str">
        <f>PENGISIAN!HM121</f>
        <v>-</v>
      </c>
      <c r="AI118" s="3">
        <f t="shared" si="36"/>
        <v>0</v>
      </c>
      <c r="AJ118" s="8" t="str">
        <f t="shared" si="37"/>
        <v/>
      </c>
      <c r="AK118" s="9">
        <f t="shared" si="38"/>
        <v>0</v>
      </c>
    </row>
    <row r="119" spans="1:37" ht="15" customHeight="1">
      <c r="A119" s="329"/>
      <c r="B119" s="329"/>
      <c r="C119" s="14" t="s">
        <v>127</v>
      </c>
      <c r="D119" s="3">
        <f>PENGISIAN!K122</f>
        <v>170</v>
      </c>
      <c r="E119" s="3">
        <f>PENGISIAN!R122</f>
        <v>169</v>
      </c>
      <c r="F119" s="3" t="str">
        <f>PENGISIAN!Y122</f>
        <v>-</v>
      </c>
      <c r="G119" s="3">
        <f>PENGISIAN!AF122</f>
        <v>105</v>
      </c>
      <c r="H119" s="3">
        <f>PENGISIAN!AM122</f>
        <v>347</v>
      </c>
      <c r="I119" s="3" t="str">
        <f>PENGISIAN!AT122</f>
        <v>-</v>
      </c>
      <c r="J119" s="3" t="str">
        <f>PENGISIAN!BA122</f>
        <v>-</v>
      </c>
      <c r="K119" s="3" t="str">
        <f>PENGISIAN!BH122</f>
        <v>-</v>
      </c>
      <c r="L119" s="3" t="str">
        <f>PENGISIAN!BO122</f>
        <v>-</v>
      </c>
      <c r="M119" s="3" t="str">
        <f>PENGISIAN!BV122</f>
        <v>-</v>
      </c>
      <c r="N119" s="3" t="str">
        <f>PENGISIAN!CC122</f>
        <v>-</v>
      </c>
      <c r="O119" s="3" t="str">
        <f>PENGISIAN!CJ122</f>
        <v>-</v>
      </c>
      <c r="P119" s="3" t="str">
        <f>PENGISIAN!CQ122</f>
        <v>-</v>
      </c>
      <c r="Q119" s="3" t="str">
        <f>PENGISIAN!CX122</f>
        <v>-</v>
      </c>
      <c r="R119" s="3" t="str">
        <f>PENGISIAN!DE122</f>
        <v>-</v>
      </c>
      <c r="S119" s="3" t="str">
        <f>PENGISIAN!DL122</f>
        <v>-</v>
      </c>
      <c r="T119" s="3" t="str">
        <f>PENGISIAN!DS122</f>
        <v>-</v>
      </c>
      <c r="U119" s="3" t="str">
        <f>PENGISIAN!DZ122</f>
        <v>-</v>
      </c>
      <c r="V119" s="3" t="str">
        <f>PENGISIAN!EG122</f>
        <v>-</v>
      </c>
      <c r="W119" s="3" t="str">
        <f>PENGISIAN!EN122</f>
        <v>-</v>
      </c>
      <c r="X119" s="3" t="str">
        <f>PENGISIAN!EU122</f>
        <v>-</v>
      </c>
      <c r="Y119" s="3" t="str">
        <f>PENGISIAN!FB122</f>
        <v>-</v>
      </c>
      <c r="Z119" s="3" t="str">
        <f>PENGISIAN!FI122</f>
        <v>-</v>
      </c>
      <c r="AA119" s="3" t="str">
        <f>PENGISIAN!FP122</f>
        <v>-</v>
      </c>
      <c r="AB119" s="3" t="str">
        <f>PENGISIAN!FW122</f>
        <v>-</v>
      </c>
      <c r="AC119" s="3" t="str">
        <f>PENGISIAN!GD122</f>
        <v>-</v>
      </c>
      <c r="AD119" s="3" t="str">
        <f>PENGISIAN!GK122</f>
        <v>-</v>
      </c>
      <c r="AE119" s="3" t="str">
        <f>PENGISIAN!GR122</f>
        <v>-</v>
      </c>
      <c r="AF119" s="3" t="str">
        <f>PENGISIAN!GY122</f>
        <v>-</v>
      </c>
      <c r="AG119" s="3" t="str">
        <f>PENGISIAN!HF122</f>
        <v>-</v>
      </c>
      <c r="AH119" s="3" t="str">
        <f>PENGISIAN!HM122</f>
        <v>-</v>
      </c>
      <c r="AI119" s="3">
        <f t="shared" si="36"/>
        <v>791</v>
      </c>
      <c r="AJ119" s="8">
        <f t="shared" si="37"/>
        <v>197.75</v>
      </c>
      <c r="AK119" s="9">
        <f t="shared" si="38"/>
        <v>1.4958113500122917E-2</v>
      </c>
    </row>
    <row r="120" spans="1:37" ht="15" customHeight="1">
      <c r="A120" s="329"/>
      <c r="B120" s="329"/>
      <c r="C120" s="14" t="s">
        <v>128</v>
      </c>
      <c r="D120" s="3">
        <f>PENGISIAN!K123</f>
        <v>185</v>
      </c>
      <c r="E120" s="3">
        <f>PENGISIAN!R123</f>
        <v>187</v>
      </c>
      <c r="F120" s="3" t="str">
        <f>PENGISIAN!Y123</f>
        <v>-</v>
      </c>
      <c r="G120" s="3">
        <f>PENGISIAN!AF123</f>
        <v>145</v>
      </c>
      <c r="H120" s="3">
        <f>PENGISIAN!AM123</f>
        <v>369</v>
      </c>
      <c r="I120" s="3" t="str">
        <f>PENGISIAN!AT123</f>
        <v>-</v>
      </c>
      <c r="J120" s="3" t="str">
        <f>PENGISIAN!BA123</f>
        <v>-</v>
      </c>
      <c r="K120" s="3" t="str">
        <f>PENGISIAN!BH123</f>
        <v>-</v>
      </c>
      <c r="L120" s="3" t="str">
        <f>PENGISIAN!BO123</f>
        <v>-</v>
      </c>
      <c r="M120" s="3" t="str">
        <f>PENGISIAN!BV123</f>
        <v>-</v>
      </c>
      <c r="N120" s="3" t="str">
        <f>PENGISIAN!CC123</f>
        <v>-</v>
      </c>
      <c r="O120" s="3" t="str">
        <f>PENGISIAN!CJ123</f>
        <v>-</v>
      </c>
      <c r="P120" s="3" t="str">
        <f>PENGISIAN!CQ123</f>
        <v>-</v>
      </c>
      <c r="Q120" s="3" t="str">
        <f>PENGISIAN!CX123</f>
        <v>-</v>
      </c>
      <c r="R120" s="3" t="str">
        <f>PENGISIAN!DE123</f>
        <v>-</v>
      </c>
      <c r="S120" s="3" t="str">
        <f>PENGISIAN!DL123</f>
        <v>-</v>
      </c>
      <c r="T120" s="3" t="str">
        <f>PENGISIAN!DS123</f>
        <v>-</v>
      </c>
      <c r="U120" s="3" t="str">
        <f>PENGISIAN!DZ123</f>
        <v>-</v>
      </c>
      <c r="V120" s="3" t="str">
        <f>PENGISIAN!EG123</f>
        <v>-</v>
      </c>
      <c r="W120" s="3" t="str">
        <f>PENGISIAN!EN123</f>
        <v>-</v>
      </c>
      <c r="X120" s="3" t="str">
        <f>PENGISIAN!EU123</f>
        <v>-</v>
      </c>
      <c r="Y120" s="3" t="str">
        <f>PENGISIAN!FB123</f>
        <v>-</v>
      </c>
      <c r="Z120" s="3" t="str">
        <f>PENGISIAN!FI123</f>
        <v>-</v>
      </c>
      <c r="AA120" s="3" t="str">
        <f>PENGISIAN!FP123</f>
        <v>-</v>
      </c>
      <c r="AB120" s="3" t="str">
        <f>PENGISIAN!FW123</f>
        <v>-</v>
      </c>
      <c r="AC120" s="3" t="str">
        <f>PENGISIAN!GD123</f>
        <v>-</v>
      </c>
      <c r="AD120" s="3" t="str">
        <f>PENGISIAN!GK123</f>
        <v>-</v>
      </c>
      <c r="AE120" s="3" t="str">
        <f>PENGISIAN!GR123</f>
        <v>-</v>
      </c>
      <c r="AF120" s="3" t="str">
        <f>PENGISIAN!GY123</f>
        <v>-</v>
      </c>
      <c r="AG120" s="3" t="str">
        <f>PENGISIAN!HF123</f>
        <v>-</v>
      </c>
      <c r="AH120" s="3" t="str">
        <f>PENGISIAN!HM123</f>
        <v>-</v>
      </c>
      <c r="AI120" s="3">
        <f t="shared" si="36"/>
        <v>886</v>
      </c>
      <c r="AJ120" s="8">
        <f t="shared" si="37"/>
        <v>221.5</v>
      </c>
      <c r="AK120" s="9">
        <f t="shared" si="38"/>
        <v>1.6754599950833001E-2</v>
      </c>
    </row>
    <row r="121" spans="1:37" ht="15" customHeight="1">
      <c r="A121" s="329"/>
      <c r="B121" s="329"/>
      <c r="C121" s="14" t="s">
        <v>129</v>
      </c>
      <c r="D121" s="3">
        <f>PENGISIAN!K124</f>
        <v>166</v>
      </c>
      <c r="E121" s="3" t="str">
        <f>PENGISIAN!R124</f>
        <v>-</v>
      </c>
      <c r="F121" s="3" t="str">
        <f>PENGISIAN!Y124</f>
        <v>-</v>
      </c>
      <c r="G121" s="3">
        <f>PENGISIAN!AF124</f>
        <v>125</v>
      </c>
      <c r="H121" s="3">
        <f>PENGISIAN!AM124</f>
        <v>150</v>
      </c>
      <c r="I121" s="3" t="str">
        <f>PENGISIAN!AT124</f>
        <v>-</v>
      </c>
      <c r="J121" s="3" t="str">
        <f>PENGISIAN!BA124</f>
        <v>-</v>
      </c>
      <c r="K121" s="3" t="str">
        <f>PENGISIAN!BH124</f>
        <v>-</v>
      </c>
      <c r="L121" s="3" t="str">
        <f>PENGISIAN!BO124</f>
        <v>-</v>
      </c>
      <c r="M121" s="3" t="str">
        <f>PENGISIAN!BV124</f>
        <v>-</v>
      </c>
      <c r="N121" s="3" t="str">
        <f>PENGISIAN!CC124</f>
        <v>-</v>
      </c>
      <c r="O121" s="3" t="str">
        <f>PENGISIAN!CJ124</f>
        <v>-</v>
      </c>
      <c r="P121" s="3" t="str">
        <f>PENGISIAN!CQ124</f>
        <v>-</v>
      </c>
      <c r="Q121" s="3" t="str">
        <f>PENGISIAN!CX124</f>
        <v>-</v>
      </c>
      <c r="R121" s="3" t="str">
        <f>PENGISIAN!DE124</f>
        <v>-</v>
      </c>
      <c r="S121" s="3" t="str">
        <f>PENGISIAN!DL124</f>
        <v>-</v>
      </c>
      <c r="T121" s="3" t="str">
        <f>PENGISIAN!DS124</f>
        <v>-</v>
      </c>
      <c r="U121" s="3" t="str">
        <f>PENGISIAN!DZ124</f>
        <v>-</v>
      </c>
      <c r="V121" s="3" t="str">
        <f>PENGISIAN!EG124</f>
        <v>-</v>
      </c>
      <c r="W121" s="3" t="str">
        <f>PENGISIAN!EN124</f>
        <v>-</v>
      </c>
      <c r="X121" s="3" t="str">
        <f>PENGISIAN!EU124</f>
        <v>-</v>
      </c>
      <c r="Y121" s="3" t="str">
        <f>PENGISIAN!FB124</f>
        <v>-</v>
      </c>
      <c r="Z121" s="3" t="str">
        <f>PENGISIAN!FI124</f>
        <v>-</v>
      </c>
      <c r="AA121" s="3" t="str">
        <f>PENGISIAN!FP124</f>
        <v>-</v>
      </c>
      <c r="AB121" s="3" t="str">
        <f>PENGISIAN!FW124</f>
        <v>-</v>
      </c>
      <c r="AC121" s="3" t="str">
        <f>PENGISIAN!GD124</f>
        <v>-</v>
      </c>
      <c r="AD121" s="3" t="str">
        <f>PENGISIAN!GK124</f>
        <v>-</v>
      </c>
      <c r="AE121" s="3" t="str">
        <f>PENGISIAN!GR124</f>
        <v>-</v>
      </c>
      <c r="AF121" s="3" t="str">
        <f>PENGISIAN!GY124</f>
        <v>-</v>
      </c>
      <c r="AG121" s="3" t="str">
        <f>PENGISIAN!HF124</f>
        <v>-</v>
      </c>
      <c r="AH121" s="3" t="str">
        <f>PENGISIAN!HM124</f>
        <v>-</v>
      </c>
      <c r="AI121" s="3">
        <f t="shared" si="36"/>
        <v>441</v>
      </c>
      <c r="AJ121" s="8">
        <f t="shared" si="37"/>
        <v>147</v>
      </c>
      <c r="AK121" s="9">
        <f t="shared" si="38"/>
        <v>8.339479208033131E-3</v>
      </c>
    </row>
    <row r="122" spans="1:37" ht="15" customHeight="1">
      <c r="A122" s="329"/>
      <c r="B122" s="329"/>
      <c r="C122" s="14" t="s">
        <v>130</v>
      </c>
      <c r="D122" s="3">
        <f>PENGISIAN!K125</f>
        <v>160</v>
      </c>
      <c r="E122" s="3">
        <f>PENGISIAN!R125</f>
        <v>257</v>
      </c>
      <c r="F122" s="3" t="str">
        <f>PENGISIAN!Y125</f>
        <v>-</v>
      </c>
      <c r="G122" s="3">
        <f>PENGISIAN!AF125</f>
        <v>140</v>
      </c>
      <c r="H122" s="3">
        <f>PENGISIAN!AM125</f>
        <v>190</v>
      </c>
      <c r="I122" s="3" t="str">
        <f>PENGISIAN!AT125</f>
        <v>-</v>
      </c>
      <c r="J122" s="3" t="str">
        <f>PENGISIAN!BA125</f>
        <v>-</v>
      </c>
      <c r="K122" s="3" t="str">
        <f>PENGISIAN!BH125</f>
        <v>-</v>
      </c>
      <c r="L122" s="3" t="str">
        <f>PENGISIAN!BO125</f>
        <v>-</v>
      </c>
      <c r="M122" s="3" t="str">
        <f>PENGISIAN!BV125</f>
        <v>-</v>
      </c>
      <c r="N122" s="3" t="str">
        <f>PENGISIAN!CC125</f>
        <v>-</v>
      </c>
      <c r="O122" s="3" t="str">
        <f>PENGISIAN!CJ125</f>
        <v>-</v>
      </c>
      <c r="P122" s="3" t="str">
        <f>PENGISIAN!CQ125</f>
        <v>-</v>
      </c>
      <c r="Q122" s="3" t="str">
        <f>PENGISIAN!CX125</f>
        <v>-</v>
      </c>
      <c r="R122" s="3" t="str">
        <f>PENGISIAN!DE125</f>
        <v>-</v>
      </c>
      <c r="S122" s="3" t="str">
        <f>PENGISIAN!DL125</f>
        <v>-</v>
      </c>
      <c r="T122" s="3" t="str">
        <f>PENGISIAN!DS125</f>
        <v>-</v>
      </c>
      <c r="U122" s="3" t="str">
        <f>PENGISIAN!DZ125</f>
        <v>-</v>
      </c>
      <c r="V122" s="3" t="str">
        <f>PENGISIAN!EG125</f>
        <v>-</v>
      </c>
      <c r="W122" s="3" t="str">
        <f>PENGISIAN!EN125</f>
        <v>-</v>
      </c>
      <c r="X122" s="3" t="str">
        <f>PENGISIAN!EU125</f>
        <v>-</v>
      </c>
      <c r="Y122" s="3" t="str">
        <f>PENGISIAN!FB125</f>
        <v>-</v>
      </c>
      <c r="Z122" s="3" t="str">
        <f>PENGISIAN!FI125</f>
        <v>-</v>
      </c>
      <c r="AA122" s="3" t="str">
        <f>PENGISIAN!FP125</f>
        <v>-</v>
      </c>
      <c r="AB122" s="3" t="str">
        <f>PENGISIAN!FW125</f>
        <v>-</v>
      </c>
      <c r="AC122" s="3" t="str">
        <f>PENGISIAN!GD125</f>
        <v>-</v>
      </c>
      <c r="AD122" s="3" t="str">
        <f>PENGISIAN!GK125</f>
        <v>-</v>
      </c>
      <c r="AE122" s="3" t="str">
        <f>PENGISIAN!GR125</f>
        <v>-</v>
      </c>
      <c r="AF122" s="3" t="str">
        <f>PENGISIAN!GY125</f>
        <v>-</v>
      </c>
      <c r="AG122" s="3" t="str">
        <f>PENGISIAN!HF125</f>
        <v>-</v>
      </c>
      <c r="AH122" s="3" t="str">
        <f>PENGISIAN!HM125</f>
        <v>-</v>
      </c>
      <c r="AI122" s="3">
        <f t="shared" si="36"/>
        <v>747</v>
      </c>
      <c r="AJ122" s="8">
        <f t="shared" si="37"/>
        <v>186.75</v>
      </c>
      <c r="AK122" s="9">
        <f t="shared" si="38"/>
        <v>1.4126056617688773E-2</v>
      </c>
    </row>
    <row r="123" spans="1:37" ht="15" customHeight="1">
      <c r="A123" s="329"/>
      <c r="B123" s="329"/>
      <c r="C123" s="14" t="s">
        <v>131</v>
      </c>
      <c r="D123" s="3">
        <f>PENGISIAN!K126</f>
        <v>200</v>
      </c>
      <c r="E123" s="3">
        <f>PENGISIAN!R126</f>
        <v>118</v>
      </c>
      <c r="F123" s="3" t="str">
        <f>PENGISIAN!Y126</f>
        <v>-</v>
      </c>
      <c r="G123" s="3">
        <f>PENGISIAN!AF126</f>
        <v>165</v>
      </c>
      <c r="H123" s="3">
        <f>PENGISIAN!AM126</f>
        <v>310</v>
      </c>
      <c r="I123" s="3" t="str">
        <f>PENGISIAN!AT126</f>
        <v>-</v>
      </c>
      <c r="J123" s="3" t="str">
        <f>PENGISIAN!BA126</f>
        <v>-</v>
      </c>
      <c r="K123" s="3" t="str">
        <f>PENGISIAN!BH126</f>
        <v>-</v>
      </c>
      <c r="L123" s="3" t="str">
        <f>PENGISIAN!BO126</f>
        <v>-</v>
      </c>
      <c r="M123" s="3" t="str">
        <f>PENGISIAN!BV126</f>
        <v>-</v>
      </c>
      <c r="N123" s="3" t="str">
        <f>PENGISIAN!CC126</f>
        <v>-</v>
      </c>
      <c r="O123" s="3" t="str">
        <f>PENGISIAN!CJ126</f>
        <v>-</v>
      </c>
      <c r="P123" s="3" t="str">
        <f>PENGISIAN!CQ126</f>
        <v>-</v>
      </c>
      <c r="Q123" s="3" t="str">
        <f>PENGISIAN!CX126</f>
        <v>-</v>
      </c>
      <c r="R123" s="3" t="str">
        <f>PENGISIAN!DE126</f>
        <v>-</v>
      </c>
      <c r="S123" s="3" t="str">
        <f>PENGISIAN!DL126</f>
        <v>-</v>
      </c>
      <c r="T123" s="3" t="str">
        <f>PENGISIAN!DS126</f>
        <v>-</v>
      </c>
      <c r="U123" s="3" t="str">
        <f>PENGISIAN!DZ126</f>
        <v>-</v>
      </c>
      <c r="V123" s="3" t="str">
        <f>PENGISIAN!EG126</f>
        <v>-</v>
      </c>
      <c r="W123" s="3" t="str">
        <f>PENGISIAN!EN126</f>
        <v>-</v>
      </c>
      <c r="X123" s="3" t="str">
        <f>PENGISIAN!EU126</f>
        <v>-</v>
      </c>
      <c r="Y123" s="3" t="str">
        <f>PENGISIAN!FB126</f>
        <v>-</v>
      </c>
      <c r="Z123" s="3" t="str">
        <f>PENGISIAN!FI126</f>
        <v>-</v>
      </c>
      <c r="AA123" s="3" t="str">
        <f>PENGISIAN!FP126</f>
        <v>-</v>
      </c>
      <c r="AB123" s="3" t="str">
        <f>PENGISIAN!FW126</f>
        <v>-</v>
      </c>
      <c r="AC123" s="3" t="str">
        <f>PENGISIAN!GD126</f>
        <v>-</v>
      </c>
      <c r="AD123" s="3" t="str">
        <f>PENGISIAN!GK126</f>
        <v>-</v>
      </c>
      <c r="AE123" s="3" t="str">
        <f>PENGISIAN!GR126</f>
        <v>-</v>
      </c>
      <c r="AF123" s="3" t="str">
        <f>PENGISIAN!GY126</f>
        <v>-</v>
      </c>
      <c r="AG123" s="3" t="str">
        <f>PENGISIAN!HF126</f>
        <v>-</v>
      </c>
      <c r="AH123" s="3" t="str">
        <f>PENGISIAN!HM126</f>
        <v>-</v>
      </c>
      <c r="AI123" s="3">
        <f t="shared" si="36"/>
        <v>793</v>
      </c>
      <c r="AJ123" s="8">
        <f t="shared" si="37"/>
        <v>198.25</v>
      </c>
      <c r="AK123" s="9">
        <f t="shared" si="38"/>
        <v>1.4995934267506287E-2</v>
      </c>
    </row>
    <row r="124" spans="1:37" ht="15" customHeight="1">
      <c r="A124" s="329"/>
      <c r="B124" s="329"/>
      <c r="C124" s="14" t="s">
        <v>132</v>
      </c>
      <c r="D124" s="3">
        <f>PENGISIAN!K127</f>
        <v>205</v>
      </c>
      <c r="E124" s="3">
        <f>PENGISIAN!R127</f>
        <v>126</v>
      </c>
      <c r="F124" s="3" t="str">
        <f>PENGISIAN!Y127</f>
        <v>-</v>
      </c>
      <c r="G124" s="3">
        <f>PENGISIAN!AF127</f>
        <v>145</v>
      </c>
      <c r="H124" s="3">
        <f>PENGISIAN!AM127</f>
        <v>358</v>
      </c>
      <c r="I124" s="3" t="str">
        <f>PENGISIAN!AT127</f>
        <v>-</v>
      </c>
      <c r="J124" s="3" t="str">
        <f>PENGISIAN!BA127</f>
        <v>-</v>
      </c>
      <c r="K124" s="3" t="str">
        <f>PENGISIAN!BH127</f>
        <v>-</v>
      </c>
      <c r="L124" s="3" t="str">
        <f>PENGISIAN!BO127</f>
        <v>-</v>
      </c>
      <c r="M124" s="3" t="str">
        <f>PENGISIAN!BV127</f>
        <v>-</v>
      </c>
      <c r="N124" s="3" t="str">
        <f>PENGISIAN!CC127</f>
        <v>-</v>
      </c>
      <c r="O124" s="3" t="str">
        <f>PENGISIAN!CJ127</f>
        <v>-</v>
      </c>
      <c r="P124" s="3" t="str">
        <f>PENGISIAN!CQ127</f>
        <v>-</v>
      </c>
      <c r="Q124" s="3" t="str">
        <f>PENGISIAN!CX127</f>
        <v>-</v>
      </c>
      <c r="R124" s="3" t="str">
        <f>PENGISIAN!DE127</f>
        <v>-</v>
      </c>
      <c r="S124" s="3" t="str">
        <f>PENGISIAN!DL127</f>
        <v>-</v>
      </c>
      <c r="T124" s="3" t="str">
        <f>PENGISIAN!DS127</f>
        <v>-</v>
      </c>
      <c r="U124" s="3" t="str">
        <f>PENGISIAN!DZ127</f>
        <v>-</v>
      </c>
      <c r="V124" s="3" t="str">
        <f>PENGISIAN!EG127</f>
        <v>-</v>
      </c>
      <c r="W124" s="3" t="str">
        <f>PENGISIAN!EN127</f>
        <v>-</v>
      </c>
      <c r="X124" s="3" t="str">
        <f>PENGISIAN!EU127</f>
        <v>-</v>
      </c>
      <c r="Y124" s="3" t="str">
        <f>PENGISIAN!FB127</f>
        <v>-</v>
      </c>
      <c r="Z124" s="3" t="str">
        <f>PENGISIAN!FI127</f>
        <v>-</v>
      </c>
      <c r="AA124" s="3" t="str">
        <f>PENGISIAN!FP127</f>
        <v>-</v>
      </c>
      <c r="AB124" s="3" t="str">
        <f>PENGISIAN!FW127</f>
        <v>-</v>
      </c>
      <c r="AC124" s="3" t="str">
        <f>PENGISIAN!GD127</f>
        <v>-</v>
      </c>
      <c r="AD124" s="3" t="str">
        <f>PENGISIAN!GK127</f>
        <v>-</v>
      </c>
      <c r="AE124" s="3" t="str">
        <f>PENGISIAN!GR127</f>
        <v>-</v>
      </c>
      <c r="AF124" s="3" t="str">
        <f>PENGISIAN!GY127</f>
        <v>-</v>
      </c>
      <c r="AG124" s="3" t="str">
        <f>PENGISIAN!HF127</f>
        <v>-</v>
      </c>
      <c r="AH124" s="3" t="str">
        <f>PENGISIAN!HM127</f>
        <v>-</v>
      </c>
      <c r="AI124" s="3">
        <f t="shared" si="36"/>
        <v>834</v>
      </c>
      <c r="AJ124" s="8">
        <f t="shared" si="37"/>
        <v>208.5</v>
      </c>
      <c r="AK124" s="9">
        <f t="shared" si="38"/>
        <v>1.5771259998865379E-2</v>
      </c>
    </row>
    <row r="125" spans="1:37" ht="15" customHeight="1">
      <c r="A125" s="329"/>
      <c r="B125" s="329"/>
      <c r="C125" s="14" t="s">
        <v>133</v>
      </c>
      <c r="D125" s="3" t="str">
        <f>PENGISIAN!K128</f>
        <v>-</v>
      </c>
      <c r="E125" s="3" t="str">
        <f>PENGISIAN!R128</f>
        <v>-</v>
      </c>
      <c r="F125" s="3" t="str">
        <f>PENGISIAN!Y128</f>
        <v>-</v>
      </c>
      <c r="G125" s="3" t="str">
        <f>PENGISIAN!AF128</f>
        <v>-</v>
      </c>
      <c r="H125" s="3" t="str">
        <f>PENGISIAN!AM128</f>
        <v>-</v>
      </c>
      <c r="I125" s="3" t="str">
        <f>PENGISIAN!AT128</f>
        <v>-</v>
      </c>
      <c r="J125" s="3" t="str">
        <f>PENGISIAN!BA128</f>
        <v>-</v>
      </c>
      <c r="K125" s="3" t="str">
        <f>PENGISIAN!BH128</f>
        <v>-</v>
      </c>
      <c r="L125" s="3" t="str">
        <f>PENGISIAN!BO128</f>
        <v>-</v>
      </c>
      <c r="M125" s="3" t="str">
        <f>PENGISIAN!BV128</f>
        <v>-</v>
      </c>
      <c r="N125" s="3" t="str">
        <f>PENGISIAN!CC128</f>
        <v>-</v>
      </c>
      <c r="O125" s="3" t="str">
        <f>PENGISIAN!CJ128</f>
        <v>-</v>
      </c>
      <c r="P125" s="3" t="str">
        <f>PENGISIAN!CQ128</f>
        <v>-</v>
      </c>
      <c r="Q125" s="3" t="str">
        <f>PENGISIAN!CX128</f>
        <v>-</v>
      </c>
      <c r="R125" s="3" t="str">
        <f>PENGISIAN!DE128</f>
        <v>-</v>
      </c>
      <c r="S125" s="3" t="str">
        <f>PENGISIAN!DL128</f>
        <v>-</v>
      </c>
      <c r="T125" s="3" t="str">
        <f>PENGISIAN!DS128</f>
        <v>-</v>
      </c>
      <c r="U125" s="3" t="str">
        <f>PENGISIAN!DZ128</f>
        <v>-</v>
      </c>
      <c r="V125" s="3" t="str">
        <f>PENGISIAN!EG128</f>
        <v>-</v>
      </c>
      <c r="W125" s="3" t="str">
        <f>PENGISIAN!EN128</f>
        <v>-</v>
      </c>
      <c r="X125" s="3" t="str">
        <f>PENGISIAN!EU128</f>
        <v>-</v>
      </c>
      <c r="Y125" s="3" t="str">
        <f>PENGISIAN!FB128</f>
        <v>-</v>
      </c>
      <c r="Z125" s="3" t="str">
        <f>PENGISIAN!FI128</f>
        <v>-</v>
      </c>
      <c r="AA125" s="3" t="str">
        <f>PENGISIAN!FP128</f>
        <v>-</v>
      </c>
      <c r="AB125" s="3" t="str">
        <f>PENGISIAN!FW128</f>
        <v>-</v>
      </c>
      <c r="AC125" s="3" t="str">
        <f>PENGISIAN!GD128</f>
        <v>-</v>
      </c>
      <c r="AD125" s="3" t="str">
        <f>PENGISIAN!GK128</f>
        <v>-</v>
      </c>
      <c r="AE125" s="3" t="str">
        <f>PENGISIAN!GR128</f>
        <v>-</v>
      </c>
      <c r="AF125" s="3" t="str">
        <f>PENGISIAN!GY128</f>
        <v>-</v>
      </c>
      <c r="AG125" s="3" t="str">
        <f>PENGISIAN!HF128</f>
        <v>-</v>
      </c>
      <c r="AH125" s="3" t="str">
        <f>PENGISIAN!HM128</f>
        <v>-</v>
      </c>
      <c r="AI125" s="3">
        <f t="shared" si="36"/>
        <v>0</v>
      </c>
      <c r="AJ125" s="8" t="str">
        <f t="shared" si="37"/>
        <v/>
      </c>
      <c r="AK125" s="9">
        <f t="shared" si="38"/>
        <v>0</v>
      </c>
    </row>
    <row r="126" spans="1:37" ht="15" customHeight="1">
      <c r="A126" s="329"/>
      <c r="B126" s="329"/>
      <c r="C126" s="14" t="s">
        <v>134</v>
      </c>
      <c r="D126" s="3">
        <f>PENGISIAN!K129</f>
        <v>328</v>
      </c>
      <c r="E126" s="3">
        <f>PENGISIAN!R129</f>
        <v>253</v>
      </c>
      <c r="F126" s="3" t="str">
        <f>PENGISIAN!Y129</f>
        <v>-</v>
      </c>
      <c r="G126" s="3">
        <f>PENGISIAN!AF129</f>
        <v>337</v>
      </c>
      <c r="H126" s="3">
        <f>PENGISIAN!AM129</f>
        <v>200</v>
      </c>
      <c r="I126" s="3" t="str">
        <f>PENGISIAN!AT129</f>
        <v>-</v>
      </c>
      <c r="J126" s="3" t="str">
        <f>PENGISIAN!BA129</f>
        <v>-</v>
      </c>
      <c r="K126" s="3" t="str">
        <f>PENGISIAN!BH129</f>
        <v>-</v>
      </c>
      <c r="L126" s="3" t="str">
        <f>PENGISIAN!BO129</f>
        <v>-</v>
      </c>
      <c r="M126" s="3" t="str">
        <f>PENGISIAN!BV129</f>
        <v>-</v>
      </c>
      <c r="N126" s="3" t="str">
        <f>PENGISIAN!CC129</f>
        <v>-</v>
      </c>
      <c r="O126" s="3" t="str">
        <f>PENGISIAN!CJ129</f>
        <v>-</v>
      </c>
      <c r="P126" s="3" t="str">
        <f>PENGISIAN!CQ129</f>
        <v>-</v>
      </c>
      <c r="Q126" s="3" t="str">
        <f>PENGISIAN!CX129</f>
        <v>-</v>
      </c>
      <c r="R126" s="3" t="str">
        <f>PENGISIAN!DE129</f>
        <v>-</v>
      </c>
      <c r="S126" s="3" t="str">
        <f>PENGISIAN!DL129</f>
        <v>-</v>
      </c>
      <c r="T126" s="3" t="str">
        <f>PENGISIAN!DS129</f>
        <v>-</v>
      </c>
      <c r="U126" s="3" t="str">
        <f>PENGISIAN!DZ129</f>
        <v>-</v>
      </c>
      <c r="V126" s="3" t="str">
        <f>PENGISIAN!EG129</f>
        <v>-</v>
      </c>
      <c r="W126" s="3" t="str">
        <f>PENGISIAN!EN129</f>
        <v>-</v>
      </c>
      <c r="X126" s="3" t="str">
        <f>PENGISIAN!EU129</f>
        <v>-</v>
      </c>
      <c r="Y126" s="3" t="str">
        <f>PENGISIAN!FB129</f>
        <v>-</v>
      </c>
      <c r="Z126" s="3" t="str">
        <f>PENGISIAN!FI129</f>
        <v>-</v>
      </c>
      <c r="AA126" s="3" t="str">
        <f>PENGISIAN!FP129</f>
        <v>-</v>
      </c>
      <c r="AB126" s="3" t="str">
        <f>PENGISIAN!FW129</f>
        <v>-</v>
      </c>
      <c r="AC126" s="3" t="str">
        <f>PENGISIAN!GD129</f>
        <v>-</v>
      </c>
      <c r="AD126" s="3" t="str">
        <f>PENGISIAN!GK129</f>
        <v>-</v>
      </c>
      <c r="AE126" s="3" t="str">
        <f>PENGISIAN!GR129</f>
        <v>-</v>
      </c>
      <c r="AF126" s="3" t="str">
        <f>PENGISIAN!GY129</f>
        <v>-</v>
      </c>
      <c r="AG126" s="3" t="str">
        <f>PENGISIAN!HF129</f>
        <v>-</v>
      </c>
      <c r="AH126" s="3" t="str">
        <f>PENGISIAN!HM129</f>
        <v>-</v>
      </c>
      <c r="AI126" s="3">
        <f t="shared" si="36"/>
        <v>1118</v>
      </c>
      <c r="AJ126" s="8">
        <f t="shared" si="37"/>
        <v>279.5</v>
      </c>
      <c r="AK126" s="9">
        <f t="shared" si="38"/>
        <v>2.1141808967303947E-2</v>
      </c>
    </row>
    <row r="127" spans="1:37" ht="15" customHeight="1">
      <c r="A127" s="329"/>
      <c r="B127" s="329"/>
      <c r="C127" s="14" t="s">
        <v>135</v>
      </c>
      <c r="D127" s="3">
        <f>PENGISIAN!K130</f>
        <v>443</v>
      </c>
      <c r="E127" s="3">
        <f>PENGISIAN!R130</f>
        <v>220</v>
      </c>
      <c r="F127" s="3" t="str">
        <f>PENGISIAN!Y130</f>
        <v>-</v>
      </c>
      <c r="G127" s="3">
        <f>PENGISIAN!AF130</f>
        <v>326</v>
      </c>
      <c r="H127" s="3">
        <f>PENGISIAN!AM130</f>
        <v>160</v>
      </c>
      <c r="I127" s="3" t="str">
        <f>PENGISIAN!AT130</f>
        <v>-</v>
      </c>
      <c r="J127" s="3" t="str">
        <f>PENGISIAN!BA130</f>
        <v>-</v>
      </c>
      <c r="K127" s="3" t="str">
        <f>PENGISIAN!BH130</f>
        <v>-</v>
      </c>
      <c r="L127" s="3" t="str">
        <f>PENGISIAN!BO130</f>
        <v>-</v>
      </c>
      <c r="M127" s="3" t="str">
        <f>PENGISIAN!BV130</f>
        <v>-</v>
      </c>
      <c r="N127" s="3" t="str">
        <f>PENGISIAN!CC130</f>
        <v>-</v>
      </c>
      <c r="O127" s="3" t="str">
        <f>PENGISIAN!CJ130</f>
        <v>-</v>
      </c>
      <c r="P127" s="3" t="str">
        <f>PENGISIAN!CQ130</f>
        <v>-</v>
      </c>
      <c r="Q127" s="3" t="str">
        <f>PENGISIAN!CX130</f>
        <v>-</v>
      </c>
      <c r="R127" s="3" t="str">
        <f>PENGISIAN!DE130</f>
        <v>-</v>
      </c>
      <c r="S127" s="3" t="str">
        <f>PENGISIAN!DL130</f>
        <v>-</v>
      </c>
      <c r="T127" s="3" t="str">
        <f>PENGISIAN!DS130</f>
        <v>-</v>
      </c>
      <c r="U127" s="3" t="str">
        <f>PENGISIAN!DZ130</f>
        <v>-</v>
      </c>
      <c r="V127" s="3" t="str">
        <f>PENGISIAN!EG130</f>
        <v>-</v>
      </c>
      <c r="W127" s="3" t="str">
        <f>PENGISIAN!EN130</f>
        <v>-</v>
      </c>
      <c r="X127" s="3" t="str">
        <f>PENGISIAN!EU130</f>
        <v>-</v>
      </c>
      <c r="Y127" s="3" t="str">
        <f>PENGISIAN!FB130</f>
        <v>-</v>
      </c>
      <c r="Z127" s="3" t="str">
        <f>PENGISIAN!FI130</f>
        <v>-</v>
      </c>
      <c r="AA127" s="3" t="str">
        <f>PENGISIAN!FP130</f>
        <v>-</v>
      </c>
      <c r="AB127" s="3" t="str">
        <f>PENGISIAN!FW130</f>
        <v>-</v>
      </c>
      <c r="AC127" s="3" t="str">
        <f>PENGISIAN!GD130</f>
        <v>-</v>
      </c>
      <c r="AD127" s="3" t="str">
        <f>PENGISIAN!GK130</f>
        <v>-</v>
      </c>
      <c r="AE127" s="3" t="str">
        <f>PENGISIAN!GR130</f>
        <v>-</v>
      </c>
      <c r="AF127" s="3" t="str">
        <f>PENGISIAN!GY130</f>
        <v>-</v>
      </c>
      <c r="AG127" s="3" t="str">
        <f>PENGISIAN!HF130</f>
        <v>-</v>
      </c>
      <c r="AH127" s="3" t="str">
        <f>PENGISIAN!HM130</f>
        <v>-</v>
      </c>
      <c r="AI127" s="3">
        <f t="shared" si="36"/>
        <v>1149</v>
      </c>
      <c r="AJ127" s="8">
        <f t="shared" si="37"/>
        <v>287.25</v>
      </c>
      <c r="AK127" s="9">
        <f t="shared" si="38"/>
        <v>2.1728030861746184E-2</v>
      </c>
    </row>
    <row r="128" spans="1:37" ht="15" customHeight="1">
      <c r="A128" s="329"/>
      <c r="B128" s="329"/>
      <c r="C128" s="14" t="s">
        <v>136</v>
      </c>
      <c r="D128" s="3">
        <f>PENGISIAN!K131</f>
        <v>417</v>
      </c>
      <c r="E128" s="3">
        <f>PENGISIAN!R131</f>
        <v>271</v>
      </c>
      <c r="F128" s="3" t="str">
        <f>PENGISIAN!Y131</f>
        <v>-</v>
      </c>
      <c r="G128" s="3">
        <f>PENGISIAN!AF131</f>
        <v>309</v>
      </c>
      <c r="H128" s="3">
        <f>PENGISIAN!AM131</f>
        <v>185</v>
      </c>
      <c r="I128" s="3" t="str">
        <f>PENGISIAN!AT131</f>
        <v>-</v>
      </c>
      <c r="J128" s="3" t="str">
        <f>PENGISIAN!BA131</f>
        <v>-</v>
      </c>
      <c r="K128" s="3" t="str">
        <f>PENGISIAN!BH131</f>
        <v>-</v>
      </c>
      <c r="L128" s="3" t="str">
        <f>PENGISIAN!BO131</f>
        <v>-</v>
      </c>
      <c r="M128" s="3" t="str">
        <f>PENGISIAN!BV131</f>
        <v>-</v>
      </c>
      <c r="N128" s="3" t="str">
        <f>PENGISIAN!CC131</f>
        <v>-</v>
      </c>
      <c r="O128" s="3" t="str">
        <f>PENGISIAN!CJ131</f>
        <v>-</v>
      </c>
      <c r="P128" s="3" t="str">
        <f>PENGISIAN!CQ131</f>
        <v>-</v>
      </c>
      <c r="Q128" s="3" t="str">
        <f>PENGISIAN!CX131</f>
        <v>-</v>
      </c>
      <c r="R128" s="3" t="str">
        <f>PENGISIAN!DE131</f>
        <v>-</v>
      </c>
      <c r="S128" s="3" t="str">
        <f>PENGISIAN!DL131</f>
        <v>-</v>
      </c>
      <c r="T128" s="3" t="str">
        <f>PENGISIAN!DS131</f>
        <v>-</v>
      </c>
      <c r="U128" s="3" t="str">
        <f>PENGISIAN!DZ131</f>
        <v>-</v>
      </c>
      <c r="V128" s="3" t="str">
        <f>PENGISIAN!EG131</f>
        <v>-</v>
      </c>
      <c r="W128" s="3" t="str">
        <f>PENGISIAN!EN131</f>
        <v>-</v>
      </c>
      <c r="X128" s="3" t="str">
        <f>PENGISIAN!EU131</f>
        <v>-</v>
      </c>
      <c r="Y128" s="3" t="str">
        <f>PENGISIAN!FB131</f>
        <v>-</v>
      </c>
      <c r="Z128" s="3" t="str">
        <f>PENGISIAN!FI131</f>
        <v>-</v>
      </c>
      <c r="AA128" s="3" t="str">
        <f>PENGISIAN!FP131</f>
        <v>-</v>
      </c>
      <c r="AB128" s="3" t="str">
        <f>PENGISIAN!FW131</f>
        <v>-</v>
      </c>
      <c r="AC128" s="3" t="str">
        <f>PENGISIAN!GD131</f>
        <v>-</v>
      </c>
      <c r="AD128" s="3" t="str">
        <f>PENGISIAN!GK131</f>
        <v>-</v>
      </c>
      <c r="AE128" s="3" t="str">
        <f>PENGISIAN!GR131</f>
        <v>-</v>
      </c>
      <c r="AF128" s="3" t="str">
        <f>PENGISIAN!GY131</f>
        <v>-</v>
      </c>
      <c r="AG128" s="3" t="str">
        <f>PENGISIAN!HF131</f>
        <v>-</v>
      </c>
      <c r="AH128" s="3" t="str">
        <f>PENGISIAN!HM131</f>
        <v>-</v>
      </c>
      <c r="AI128" s="3">
        <f t="shared" si="36"/>
        <v>1182</v>
      </c>
      <c r="AJ128" s="8">
        <f t="shared" si="37"/>
        <v>295.5</v>
      </c>
      <c r="AK128" s="9">
        <f t="shared" si="38"/>
        <v>2.2352073523571794E-2</v>
      </c>
    </row>
    <row r="129" spans="1:998" ht="15" customHeight="1">
      <c r="A129" s="329"/>
      <c r="B129" s="329"/>
      <c r="C129" s="14" t="s">
        <v>137</v>
      </c>
      <c r="D129" s="3" t="str">
        <f>PENGISIAN!K132</f>
        <v>-</v>
      </c>
      <c r="E129" s="3" t="str">
        <f>PENGISIAN!R132</f>
        <v>-</v>
      </c>
      <c r="F129" s="3" t="str">
        <f>PENGISIAN!Y132</f>
        <v>-</v>
      </c>
      <c r="G129" s="3" t="str">
        <f>PENGISIAN!AF132</f>
        <v>-</v>
      </c>
      <c r="H129" s="3" t="str">
        <f>PENGISIAN!AM132</f>
        <v>-</v>
      </c>
      <c r="I129" s="3" t="str">
        <f>PENGISIAN!AT132</f>
        <v>-</v>
      </c>
      <c r="J129" s="3" t="str">
        <f>PENGISIAN!BA132</f>
        <v>-</v>
      </c>
      <c r="K129" s="3" t="str">
        <f>PENGISIAN!BH132</f>
        <v>-</v>
      </c>
      <c r="L129" s="3" t="str">
        <f>PENGISIAN!BO132</f>
        <v>-</v>
      </c>
      <c r="M129" s="3" t="str">
        <f>PENGISIAN!BV132</f>
        <v>-</v>
      </c>
      <c r="N129" s="3" t="str">
        <f>PENGISIAN!CC132</f>
        <v>-</v>
      </c>
      <c r="O129" s="3" t="str">
        <f>PENGISIAN!CJ132</f>
        <v>-</v>
      </c>
      <c r="P129" s="3" t="str">
        <f>PENGISIAN!CQ132</f>
        <v>-</v>
      </c>
      <c r="Q129" s="3" t="str">
        <f>PENGISIAN!CX132</f>
        <v>-</v>
      </c>
      <c r="R129" s="3" t="str">
        <f>PENGISIAN!DE132</f>
        <v>-</v>
      </c>
      <c r="S129" s="3" t="str">
        <f>PENGISIAN!DL132</f>
        <v>-</v>
      </c>
      <c r="T129" s="3" t="str">
        <f>PENGISIAN!DS132</f>
        <v>-</v>
      </c>
      <c r="U129" s="3" t="str">
        <f>PENGISIAN!DZ132</f>
        <v>-</v>
      </c>
      <c r="V129" s="3" t="str">
        <f>PENGISIAN!EG132</f>
        <v>-</v>
      </c>
      <c r="W129" s="3" t="str">
        <f>PENGISIAN!EN132</f>
        <v>-</v>
      </c>
      <c r="X129" s="3" t="str">
        <f>PENGISIAN!EU132</f>
        <v>-</v>
      </c>
      <c r="Y129" s="3" t="str">
        <f>PENGISIAN!FB132</f>
        <v>-</v>
      </c>
      <c r="Z129" s="3" t="str">
        <f>PENGISIAN!FI132</f>
        <v>-</v>
      </c>
      <c r="AA129" s="3" t="str">
        <f>PENGISIAN!FP132</f>
        <v>-</v>
      </c>
      <c r="AB129" s="3" t="str">
        <f>PENGISIAN!FW132</f>
        <v>-</v>
      </c>
      <c r="AC129" s="3" t="str">
        <f>PENGISIAN!GD132</f>
        <v>-</v>
      </c>
      <c r="AD129" s="3" t="str">
        <f>PENGISIAN!GK132</f>
        <v>-</v>
      </c>
      <c r="AE129" s="3" t="str">
        <f>PENGISIAN!GR132</f>
        <v>-</v>
      </c>
      <c r="AF129" s="3" t="str">
        <f>PENGISIAN!GY132</f>
        <v>-</v>
      </c>
      <c r="AG129" s="3" t="str">
        <f>PENGISIAN!HF132</f>
        <v>-</v>
      </c>
      <c r="AH129" s="3" t="str">
        <f>PENGISIAN!HM132</f>
        <v>-</v>
      </c>
      <c r="AI129" s="3">
        <f t="shared" si="36"/>
        <v>0</v>
      </c>
      <c r="AJ129" s="8" t="str">
        <f t="shared" si="37"/>
        <v/>
      </c>
      <c r="AK129" s="9">
        <f t="shared" si="38"/>
        <v>0</v>
      </c>
      <c r="AL129" s="238"/>
      <c r="AM129" s="238"/>
      <c r="AN129" s="238"/>
      <c r="AO129" s="238"/>
      <c r="AP129" s="238"/>
      <c r="AQ129" s="238"/>
      <c r="AR129" s="238"/>
      <c r="AS129" s="238"/>
      <c r="AT129" s="238"/>
      <c r="AU129" s="238"/>
      <c r="AV129" s="238"/>
      <c r="AW129" s="238"/>
      <c r="AX129" s="238"/>
      <c r="AY129" s="238"/>
      <c r="AZ129" s="238"/>
      <c r="BA129" s="238"/>
      <c r="BB129" s="238"/>
      <c r="BC129" s="238"/>
      <c r="BD129" s="238"/>
      <c r="BE129" s="238"/>
      <c r="BF129" s="238"/>
      <c r="BG129" s="238"/>
      <c r="BH129" s="238"/>
      <c r="BI129" s="238"/>
      <c r="BJ129" s="238"/>
      <c r="BK129" s="238"/>
      <c r="BL129" s="238"/>
      <c r="BM129" s="238"/>
      <c r="BN129" s="238"/>
      <c r="BO129" s="238"/>
      <c r="BP129" s="238"/>
      <c r="BQ129" s="238"/>
      <c r="BR129" s="238"/>
      <c r="BS129" s="238"/>
      <c r="BT129" s="238"/>
      <c r="BU129" s="238"/>
      <c r="BV129" s="238"/>
      <c r="BW129" s="238"/>
      <c r="BX129" s="238"/>
      <c r="BY129" s="238"/>
      <c r="BZ129" s="238"/>
      <c r="CA129" s="238"/>
      <c r="CB129" s="238"/>
      <c r="CC129" s="238"/>
      <c r="CD129" s="238"/>
      <c r="CE129" s="238"/>
      <c r="CF129" s="238"/>
      <c r="CG129" s="238"/>
      <c r="CH129" s="238"/>
      <c r="CI129" s="238"/>
      <c r="CJ129" s="238"/>
      <c r="CK129" s="238"/>
      <c r="CL129" s="238"/>
      <c r="CM129" s="238"/>
      <c r="CN129" s="238"/>
      <c r="CO129" s="238"/>
      <c r="CP129" s="238"/>
      <c r="CQ129" s="238"/>
      <c r="CR129" s="238"/>
      <c r="CS129" s="238"/>
      <c r="CT129" s="238"/>
      <c r="CU129" s="238"/>
      <c r="CV129" s="238"/>
      <c r="CW129" s="238"/>
      <c r="CX129" s="238"/>
      <c r="CY129" s="238"/>
      <c r="CZ129" s="238"/>
      <c r="DA129" s="238"/>
      <c r="DB129" s="238"/>
      <c r="DC129" s="238"/>
      <c r="DD129" s="238"/>
      <c r="DE129" s="238"/>
      <c r="DF129" s="238"/>
      <c r="DG129" s="238"/>
      <c r="DH129" s="238"/>
      <c r="DI129" s="238"/>
      <c r="DJ129" s="238"/>
      <c r="DK129" s="238"/>
      <c r="DL129" s="238"/>
      <c r="DM129" s="238"/>
      <c r="DN129" s="238"/>
      <c r="DO129" s="238"/>
      <c r="DP129" s="238"/>
      <c r="DQ129" s="238"/>
      <c r="DR129" s="238"/>
      <c r="DS129" s="238"/>
      <c r="DT129" s="238"/>
      <c r="DU129" s="238"/>
      <c r="DV129" s="238"/>
      <c r="DW129" s="238"/>
      <c r="DX129" s="238"/>
      <c r="DY129" s="238"/>
      <c r="DZ129" s="238"/>
      <c r="EA129" s="238"/>
      <c r="EB129" s="238"/>
      <c r="EC129" s="238"/>
      <c r="ED129" s="238"/>
      <c r="EE129" s="238"/>
      <c r="EF129" s="238"/>
      <c r="EG129" s="238"/>
      <c r="EH129" s="238"/>
      <c r="EI129" s="238"/>
      <c r="EJ129" s="238"/>
      <c r="EK129" s="238"/>
      <c r="EL129" s="238"/>
      <c r="EM129" s="238"/>
      <c r="EN129" s="238"/>
      <c r="EO129" s="238"/>
      <c r="EP129" s="238"/>
      <c r="EQ129" s="238"/>
      <c r="ER129" s="238"/>
      <c r="ES129" s="238"/>
      <c r="ET129" s="238"/>
      <c r="EU129" s="238"/>
      <c r="EV129" s="238"/>
      <c r="EW129" s="238"/>
      <c r="EX129" s="238"/>
      <c r="EY129" s="238"/>
      <c r="EZ129" s="238"/>
      <c r="FA129" s="238"/>
      <c r="FB129" s="238"/>
      <c r="FC129" s="238"/>
      <c r="FD129" s="238"/>
      <c r="FE129" s="238"/>
      <c r="FF129" s="238"/>
      <c r="FG129" s="238"/>
      <c r="FH129" s="238"/>
      <c r="FI129" s="238"/>
      <c r="FJ129" s="238"/>
      <c r="FK129" s="238"/>
      <c r="FL129" s="238"/>
      <c r="FM129" s="238"/>
      <c r="FN129" s="238"/>
      <c r="FO129" s="238"/>
      <c r="FP129" s="238"/>
      <c r="FQ129" s="238"/>
      <c r="FR129" s="238"/>
      <c r="FS129" s="238"/>
      <c r="FT129" s="238"/>
      <c r="FU129" s="238"/>
      <c r="FV129" s="238"/>
      <c r="FW129" s="238"/>
      <c r="FX129" s="238"/>
      <c r="FY129" s="238"/>
      <c r="FZ129" s="238"/>
      <c r="GA129" s="238"/>
      <c r="GB129" s="238"/>
      <c r="GC129" s="238"/>
      <c r="GD129" s="238"/>
      <c r="GE129" s="238"/>
      <c r="GF129" s="238"/>
      <c r="GG129" s="238"/>
      <c r="GH129" s="238"/>
      <c r="GI129" s="238"/>
      <c r="GJ129" s="238"/>
      <c r="GK129" s="238"/>
      <c r="GL129" s="238"/>
      <c r="GM129" s="238"/>
      <c r="GN129" s="238"/>
      <c r="GO129" s="238"/>
      <c r="GP129" s="238"/>
      <c r="GQ129" s="238"/>
      <c r="GR129" s="238"/>
      <c r="GS129" s="238"/>
      <c r="GT129" s="238"/>
      <c r="GU129" s="238"/>
      <c r="GV129" s="238"/>
      <c r="GW129" s="238"/>
      <c r="GX129" s="238"/>
      <c r="GY129" s="238"/>
      <c r="GZ129" s="238"/>
      <c r="HA129" s="238"/>
      <c r="HB129" s="238"/>
      <c r="HC129" s="238"/>
      <c r="HD129" s="238"/>
      <c r="HE129" s="238"/>
      <c r="HF129" s="238"/>
      <c r="HG129" s="238"/>
      <c r="HH129" s="238"/>
      <c r="HI129" s="238"/>
      <c r="HJ129" s="238"/>
      <c r="HK129" s="238"/>
      <c r="HL129" s="238"/>
      <c r="HM129" s="238"/>
      <c r="HN129" s="238"/>
      <c r="HO129" s="238"/>
      <c r="HP129" s="238"/>
      <c r="HQ129" s="238"/>
      <c r="HR129" s="238"/>
      <c r="HS129" s="238"/>
      <c r="HT129" s="238"/>
      <c r="HU129" s="238"/>
      <c r="HV129" s="238"/>
      <c r="HW129" s="238"/>
      <c r="HX129" s="238"/>
      <c r="HY129" s="238"/>
      <c r="HZ129" s="238"/>
      <c r="IA129" s="238"/>
      <c r="IB129" s="238"/>
      <c r="IC129" s="238"/>
      <c r="ID129" s="238"/>
      <c r="IE129" s="238"/>
      <c r="IF129" s="238"/>
      <c r="IG129" s="238"/>
      <c r="IH129" s="238"/>
      <c r="II129" s="238"/>
      <c r="IJ129" s="238"/>
      <c r="IK129" s="238"/>
      <c r="IL129" s="238"/>
      <c r="IM129" s="238"/>
      <c r="IN129" s="238"/>
      <c r="IO129" s="238"/>
      <c r="IP129" s="238"/>
      <c r="IQ129" s="238"/>
      <c r="IR129" s="238"/>
      <c r="IS129" s="238"/>
      <c r="IT129" s="238"/>
      <c r="IU129" s="238"/>
      <c r="IV129" s="238"/>
      <c r="IW129" s="238"/>
      <c r="IX129" s="238"/>
      <c r="IY129" s="238"/>
      <c r="IZ129" s="238"/>
      <c r="JA129" s="238"/>
      <c r="JB129" s="238"/>
      <c r="JC129" s="238"/>
      <c r="JD129" s="238"/>
      <c r="JE129" s="238"/>
      <c r="JF129" s="238"/>
      <c r="JG129" s="238"/>
      <c r="JH129" s="238"/>
      <c r="JI129" s="238"/>
      <c r="JJ129" s="238"/>
      <c r="JK129" s="238"/>
      <c r="JL129" s="238"/>
      <c r="JM129" s="238"/>
      <c r="JN129" s="238"/>
      <c r="JO129" s="238"/>
      <c r="JP129" s="238"/>
      <c r="JQ129" s="238"/>
      <c r="JR129" s="238"/>
      <c r="JS129" s="238"/>
      <c r="JT129" s="238"/>
      <c r="JU129" s="238"/>
      <c r="JV129" s="238"/>
      <c r="JW129" s="238"/>
      <c r="JX129" s="238"/>
      <c r="JY129" s="238"/>
      <c r="JZ129" s="238"/>
      <c r="KA129" s="238"/>
      <c r="KB129" s="238"/>
      <c r="KC129" s="238"/>
      <c r="KD129" s="238"/>
      <c r="KE129" s="238"/>
      <c r="KF129" s="238"/>
      <c r="KG129" s="238"/>
      <c r="KH129" s="238"/>
      <c r="KI129" s="238"/>
      <c r="KJ129" s="238"/>
      <c r="KK129" s="238"/>
      <c r="KL129" s="238"/>
      <c r="KM129" s="238"/>
      <c r="KN129" s="238"/>
      <c r="KO129" s="238"/>
      <c r="KP129" s="238"/>
      <c r="KQ129" s="238"/>
      <c r="KR129" s="238"/>
      <c r="KS129" s="238"/>
      <c r="KT129" s="238"/>
      <c r="KU129" s="238"/>
      <c r="KV129" s="238"/>
      <c r="KW129" s="238"/>
      <c r="KX129" s="238"/>
      <c r="KY129" s="238"/>
      <c r="KZ129" s="238"/>
      <c r="LA129" s="238"/>
      <c r="LB129" s="238"/>
      <c r="LC129" s="238"/>
      <c r="LD129" s="238"/>
      <c r="LE129" s="238"/>
      <c r="LF129" s="238"/>
      <c r="LG129" s="238"/>
      <c r="LH129" s="238"/>
      <c r="LI129" s="238"/>
      <c r="LJ129" s="238"/>
      <c r="LK129" s="238"/>
      <c r="LL129" s="238"/>
      <c r="LM129" s="238"/>
      <c r="LN129" s="238"/>
      <c r="LO129" s="238"/>
      <c r="LP129" s="238"/>
      <c r="LQ129" s="238"/>
      <c r="LR129" s="238"/>
      <c r="LS129" s="238"/>
      <c r="LT129" s="238"/>
      <c r="LU129" s="238"/>
      <c r="LV129" s="238"/>
      <c r="LW129" s="238"/>
      <c r="LX129" s="238"/>
      <c r="LY129" s="238"/>
      <c r="LZ129" s="238"/>
      <c r="MA129" s="238"/>
      <c r="MB129" s="238"/>
      <c r="MC129" s="238"/>
      <c r="MD129" s="238"/>
      <c r="ME129" s="238"/>
      <c r="MF129" s="238"/>
      <c r="MG129" s="238"/>
      <c r="MH129" s="238"/>
      <c r="MI129" s="238"/>
      <c r="MJ129" s="238"/>
      <c r="MK129" s="238"/>
      <c r="ML129" s="238"/>
      <c r="MM129" s="238"/>
      <c r="MN129" s="238"/>
      <c r="MO129" s="238"/>
      <c r="MP129" s="238"/>
      <c r="MQ129" s="238"/>
      <c r="MR129" s="238"/>
      <c r="MS129" s="238"/>
      <c r="MT129" s="238"/>
      <c r="MU129" s="238"/>
      <c r="MV129" s="238"/>
      <c r="MW129" s="238"/>
      <c r="MX129" s="238"/>
      <c r="MY129" s="238"/>
      <c r="MZ129" s="238"/>
      <c r="NA129" s="238"/>
      <c r="NB129" s="238"/>
      <c r="NC129" s="238"/>
      <c r="ND129" s="238"/>
      <c r="NE129" s="238"/>
      <c r="NF129" s="238"/>
      <c r="NG129" s="238"/>
      <c r="NH129" s="238"/>
      <c r="NI129" s="238"/>
      <c r="NJ129" s="238"/>
      <c r="NK129" s="238"/>
      <c r="NL129" s="238"/>
      <c r="NM129" s="238"/>
      <c r="NN129" s="238"/>
      <c r="NO129" s="238"/>
      <c r="NP129" s="238"/>
      <c r="NQ129" s="238"/>
      <c r="NR129" s="238"/>
      <c r="NS129" s="238"/>
      <c r="NT129" s="238"/>
      <c r="NU129" s="238"/>
      <c r="NV129" s="238"/>
      <c r="NW129" s="238"/>
      <c r="NX129" s="238"/>
      <c r="NY129" s="238"/>
      <c r="NZ129" s="238"/>
      <c r="OA129" s="238"/>
      <c r="OB129" s="238"/>
      <c r="OC129" s="238"/>
      <c r="OD129" s="238"/>
      <c r="OE129" s="238"/>
      <c r="OF129" s="238"/>
      <c r="OG129" s="238"/>
      <c r="OH129" s="238"/>
      <c r="OI129" s="238"/>
      <c r="OJ129" s="238"/>
      <c r="OK129" s="238"/>
      <c r="OL129" s="238"/>
      <c r="OM129" s="238"/>
      <c r="ON129" s="238"/>
      <c r="OO129" s="238"/>
      <c r="OP129" s="238"/>
      <c r="OQ129" s="238"/>
      <c r="OR129" s="238"/>
      <c r="OS129" s="238"/>
      <c r="OT129" s="238"/>
      <c r="OU129" s="238"/>
      <c r="OV129" s="238"/>
      <c r="OW129" s="238"/>
      <c r="OX129" s="238"/>
      <c r="OY129" s="238"/>
      <c r="OZ129" s="238"/>
      <c r="PA129" s="238"/>
      <c r="PB129" s="238"/>
      <c r="PC129" s="238"/>
      <c r="PD129" s="238"/>
      <c r="PE129" s="238"/>
      <c r="PF129" s="238"/>
      <c r="PG129" s="238"/>
      <c r="PH129" s="238"/>
      <c r="PI129" s="238"/>
      <c r="PJ129" s="238"/>
      <c r="PK129" s="238"/>
      <c r="PL129" s="238"/>
      <c r="PM129" s="238"/>
      <c r="PN129" s="238"/>
      <c r="PO129" s="238"/>
      <c r="PP129" s="238"/>
      <c r="PQ129" s="238"/>
      <c r="PR129" s="238"/>
      <c r="PS129" s="238"/>
      <c r="PT129" s="238"/>
      <c r="PU129" s="238"/>
      <c r="PV129" s="238"/>
      <c r="PW129" s="238"/>
      <c r="PX129" s="238"/>
      <c r="PY129" s="238"/>
      <c r="PZ129" s="238"/>
      <c r="QA129" s="238"/>
      <c r="QB129" s="238"/>
      <c r="QC129" s="238"/>
      <c r="QD129" s="238"/>
      <c r="QE129" s="238"/>
      <c r="QF129" s="238"/>
      <c r="QG129" s="238"/>
      <c r="QH129" s="238"/>
      <c r="QI129" s="238"/>
      <c r="QJ129" s="238"/>
      <c r="QK129" s="238"/>
      <c r="QL129" s="238"/>
      <c r="QM129" s="238"/>
      <c r="QN129" s="238"/>
      <c r="QO129" s="238"/>
      <c r="QP129" s="238"/>
      <c r="QQ129" s="238"/>
      <c r="QR129" s="238"/>
      <c r="QS129" s="238"/>
      <c r="QT129" s="238"/>
      <c r="QU129" s="238"/>
      <c r="QV129" s="238"/>
      <c r="QW129" s="238"/>
      <c r="QX129" s="238"/>
      <c r="QY129" s="238"/>
      <c r="QZ129" s="238"/>
      <c r="RA129" s="238"/>
      <c r="RB129" s="238"/>
      <c r="RC129" s="238"/>
      <c r="RD129" s="238"/>
      <c r="RE129" s="238"/>
      <c r="RF129" s="238"/>
      <c r="RG129" s="238"/>
      <c r="RH129" s="238"/>
      <c r="RI129" s="238"/>
      <c r="RJ129" s="238"/>
      <c r="RK129" s="238"/>
      <c r="RL129" s="238"/>
      <c r="RM129" s="238"/>
      <c r="RN129" s="238"/>
      <c r="RO129" s="238"/>
      <c r="RP129" s="238"/>
      <c r="RQ129" s="238"/>
      <c r="RR129" s="238"/>
      <c r="RS129" s="238"/>
      <c r="RT129" s="238"/>
      <c r="RU129" s="238"/>
      <c r="RV129" s="238"/>
      <c r="RW129" s="238"/>
      <c r="RX129" s="238"/>
      <c r="RY129" s="238"/>
      <c r="RZ129" s="238"/>
      <c r="SA129" s="238"/>
      <c r="SB129" s="238"/>
      <c r="SC129" s="238"/>
      <c r="SD129" s="238"/>
      <c r="SE129" s="238"/>
      <c r="SF129" s="238"/>
      <c r="SG129" s="238"/>
      <c r="SH129" s="238"/>
      <c r="SI129" s="238"/>
      <c r="SJ129" s="238"/>
      <c r="SK129" s="238"/>
      <c r="SL129" s="238"/>
      <c r="SM129" s="238"/>
      <c r="SN129" s="238"/>
      <c r="SO129" s="238"/>
      <c r="SP129" s="238"/>
      <c r="SQ129" s="238"/>
      <c r="SR129" s="238"/>
      <c r="SS129" s="238"/>
      <c r="ST129" s="238"/>
      <c r="SU129" s="238"/>
      <c r="SV129" s="238"/>
      <c r="SW129" s="238"/>
      <c r="SX129" s="238"/>
      <c r="SY129" s="238"/>
      <c r="SZ129" s="238"/>
      <c r="TA129" s="238"/>
      <c r="TB129" s="238"/>
      <c r="TC129" s="238"/>
      <c r="TD129" s="238"/>
      <c r="TE129" s="238"/>
      <c r="TF129" s="238"/>
      <c r="TG129" s="238"/>
      <c r="TH129" s="238"/>
      <c r="TI129" s="238"/>
      <c r="TJ129" s="238"/>
      <c r="TK129" s="238"/>
      <c r="TL129" s="238"/>
      <c r="TM129" s="238"/>
      <c r="TN129" s="238"/>
      <c r="TO129" s="238"/>
      <c r="TP129" s="238"/>
      <c r="TQ129" s="238"/>
      <c r="TR129" s="238"/>
      <c r="TS129" s="238"/>
      <c r="TT129" s="238"/>
      <c r="TU129" s="238"/>
      <c r="TV129" s="238"/>
      <c r="TW129" s="238"/>
      <c r="TX129" s="238"/>
      <c r="TY129" s="238"/>
      <c r="TZ129" s="238"/>
      <c r="UA129" s="238"/>
      <c r="UB129" s="238"/>
      <c r="UC129" s="238"/>
      <c r="UD129" s="238"/>
      <c r="UE129" s="238"/>
      <c r="UF129" s="238"/>
      <c r="UG129" s="238"/>
      <c r="UH129" s="238"/>
      <c r="UI129" s="238"/>
      <c r="UJ129" s="238"/>
      <c r="UK129" s="238"/>
      <c r="UL129" s="238"/>
      <c r="UM129" s="238"/>
      <c r="UN129" s="238"/>
      <c r="UO129" s="238"/>
      <c r="UP129" s="238"/>
      <c r="UQ129" s="238"/>
      <c r="UR129" s="238"/>
      <c r="US129" s="238"/>
      <c r="UT129" s="238"/>
      <c r="UU129" s="238"/>
      <c r="UV129" s="238"/>
      <c r="UW129" s="238"/>
      <c r="UX129" s="238"/>
      <c r="UY129" s="238"/>
      <c r="UZ129" s="238"/>
      <c r="VA129" s="238"/>
      <c r="VB129" s="238"/>
      <c r="VC129" s="238"/>
      <c r="VD129" s="238"/>
      <c r="VE129" s="238"/>
      <c r="VF129" s="238"/>
      <c r="VG129" s="238"/>
      <c r="VH129" s="238"/>
      <c r="VI129" s="238"/>
      <c r="VJ129" s="238"/>
      <c r="VK129" s="238"/>
      <c r="VL129" s="238"/>
      <c r="VM129" s="238"/>
      <c r="VN129" s="238"/>
      <c r="VO129" s="238"/>
      <c r="VP129" s="238"/>
      <c r="VQ129" s="238"/>
      <c r="VR129" s="238"/>
      <c r="VS129" s="238"/>
      <c r="VT129" s="238"/>
      <c r="VU129" s="238"/>
      <c r="VV129" s="238"/>
      <c r="VW129" s="238"/>
      <c r="VX129" s="238"/>
      <c r="VY129" s="238"/>
      <c r="VZ129" s="238"/>
      <c r="WA129" s="238"/>
      <c r="WB129" s="238"/>
      <c r="WC129" s="238"/>
      <c r="WD129" s="238"/>
      <c r="WE129" s="238"/>
      <c r="WF129" s="238"/>
      <c r="WG129" s="238"/>
      <c r="WH129" s="238"/>
      <c r="WI129" s="238"/>
      <c r="WJ129" s="238"/>
      <c r="WK129" s="238"/>
      <c r="WL129" s="238"/>
      <c r="WM129" s="238"/>
      <c r="WN129" s="238"/>
      <c r="WO129" s="238"/>
      <c r="WP129" s="238"/>
      <c r="WQ129" s="238"/>
      <c r="WR129" s="238"/>
      <c r="WS129" s="238"/>
      <c r="WT129" s="238"/>
      <c r="WU129" s="238"/>
      <c r="WV129" s="238"/>
      <c r="WW129" s="238"/>
      <c r="WX129" s="238"/>
      <c r="WY129" s="238"/>
      <c r="WZ129" s="238"/>
      <c r="XA129" s="238"/>
      <c r="XB129" s="238"/>
      <c r="XC129" s="238"/>
      <c r="XD129" s="238"/>
      <c r="XE129" s="238"/>
      <c r="XF129" s="238"/>
      <c r="XG129" s="238"/>
      <c r="XH129" s="238"/>
      <c r="XI129" s="238"/>
      <c r="XJ129" s="238"/>
      <c r="XK129" s="238"/>
      <c r="XL129" s="238"/>
      <c r="XM129" s="238"/>
      <c r="XN129" s="238"/>
      <c r="XO129" s="238"/>
      <c r="XP129" s="238"/>
      <c r="XQ129" s="238"/>
      <c r="XR129" s="238"/>
      <c r="XS129" s="238"/>
      <c r="XT129" s="238"/>
      <c r="XU129" s="238"/>
      <c r="XV129" s="238"/>
      <c r="XW129" s="238"/>
      <c r="XX129" s="238"/>
      <c r="XY129" s="238"/>
      <c r="XZ129" s="238"/>
      <c r="YA129" s="238"/>
      <c r="YB129" s="238"/>
      <c r="YC129" s="238"/>
      <c r="YD129" s="238"/>
      <c r="YE129" s="238"/>
      <c r="YF129" s="238"/>
      <c r="YG129" s="238"/>
      <c r="YH129" s="238"/>
      <c r="YI129" s="238"/>
      <c r="YJ129" s="238"/>
      <c r="YK129" s="238"/>
      <c r="YL129" s="238"/>
      <c r="YM129" s="238"/>
      <c r="YN129" s="238"/>
      <c r="YO129" s="238"/>
      <c r="YP129" s="238"/>
      <c r="YQ129" s="238"/>
      <c r="YR129" s="238"/>
      <c r="YS129" s="238"/>
      <c r="YT129" s="238"/>
      <c r="YU129" s="238"/>
      <c r="YV129" s="238"/>
      <c r="YW129" s="238"/>
      <c r="YX129" s="238"/>
      <c r="YY129" s="238"/>
      <c r="YZ129" s="238"/>
      <c r="ZA129" s="238"/>
      <c r="ZB129" s="238"/>
      <c r="ZC129" s="238"/>
      <c r="ZD129" s="238"/>
      <c r="ZE129" s="238"/>
      <c r="ZF129" s="238"/>
      <c r="ZG129" s="238"/>
      <c r="ZH129" s="238"/>
      <c r="ZI129" s="238"/>
      <c r="ZJ129" s="238"/>
      <c r="ZK129" s="238"/>
      <c r="ZL129" s="238"/>
      <c r="ZM129" s="238"/>
      <c r="ZN129" s="238"/>
      <c r="ZO129" s="238"/>
      <c r="ZP129" s="238"/>
      <c r="ZQ129" s="238"/>
      <c r="ZR129" s="238"/>
      <c r="ZS129" s="238"/>
      <c r="ZT129" s="238"/>
      <c r="ZU129" s="238"/>
      <c r="ZV129" s="238"/>
      <c r="ZW129" s="238"/>
      <c r="ZX129" s="238"/>
      <c r="ZY129" s="238"/>
      <c r="ZZ129" s="238"/>
      <c r="AAA129" s="238"/>
      <c r="AAB129" s="238"/>
      <c r="AAC129" s="238"/>
      <c r="AAD129" s="238"/>
      <c r="AAE129" s="238"/>
      <c r="AAF129" s="238"/>
      <c r="AAG129" s="238"/>
      <c r="AAH129" s="238"/>
      <c r="AAI129" s="238"/>
      <c r="AAJ129" s="238"/>
      <c r="AAK129" s="238"/>
      <c r="AAL129" s="238"/>
      <c r="AAM129" s="238"/>
      <c r="AAN129" s="238"/>
      <c r="AAO129" s="238"/>
      <c r="AAP129" s="238"/>
      <c r="AAQ129" s="238"/>
      <c r="AAR129" s="238"/>
      <c r="AAS129" s="238"/>
      <c r="AAT129" s="238"/>
      <c r="AAU129" s="238"/>
      <c r="AAV129" s="238"/>
      <c r="AAW129" s="238"/>
      <c r="AAX129" s="238"/>
      <c r="AAY129" s="238"/>
      <c r="AAZ129" s="238"/>
      <c r="ABA129" s="238"/>
      <c r="ABB129" s="238"/>
      <c r="ABC129" s="238"/>
      <c r="ABD129" s="238"/>
      <c r="ABE129" s="238"/>
      <c r="ABF129" s="238"/>
      <c r="ABG129" s="238"/>
      <c r="ABH129" s="238"/>
      <c r="ABI129" s="238"/>
      <c r="ABJ129" s="238"/>
      <c r="ABK129" s="238"/>
      <c r="ABL129" s="238"/>
      <c r="ABM129" s="238"/>
      <c r="ABN129" s="238"/>
      <c r="ABO129" s="238"/>
      <c r="ABP129" s="238"/>
      <c r="ABQ129" s="238"/>
      <c r="ABR129" s="238"/>
      <c r="ABS129" s="238"/>
      <c r="ABT129" s="238"/>
      <c r="ABU129" s="238"/>
      <c r="ABV129" s="238"/>
      <c r="ABW129" s="238"/>
      <c r="ABX129" s="238"/>
      <c r="ABY129" s="238"/>
      <c r="ABZ129" s="238"/>
      <c r="ACA129" s="238"/>
      <c r="ACB129" s="238"/>
      <c r="ACC129" s="238"/>
      <c r="ACD129" s="238"/>
      <c r="ACE129" s="238"/>
      <c r="ACF129" s="238"/>
      <c r="ACG129" s="238"/>
      <c r="ACH129" s="238"/>
      <c r="ACI129" s="238"/>
      <c r="ACJ129" s="238"/>
      <c r="ACK129" s="238"/>
      <c r="ACL129" s="238"/>
      <c r="ACM129" s="238"/>
      <c r="ACN129" s="238"/>
      <c r="ACO129" s="238"/>
      <c r="ACP129" s="238"/>
      <c r="ACQ129" s="238"/>
      <c r="ACR129" s="238"/>
      <c r="ACS129" s="238"/>
      <c r="ACT129" s="238"/>
      <c r="ACU129" s="238"/>
      <c r="ACV129" s="238"/>
      <c r="ACW129" s="238"/>
      <c r="ACX129" s="238"/>
      <c r="ACY129" s="238"/>
      <c r="ACZ129" s="238"/>
      <c r="ADA129" s="238"/>
      <c r="ADB129" s="238"/>
      <c r="ADC129" s="238"/>
      <c r="ADD129" s="238"/>
      <c r="ADE129" s="238"/>
      <c r="ADF129" s="238"/>
      <c r="ADG129" s="238"/>
      <c r="ADH129" s="238"/>
      <c r="ADI129" s="238"/>
      <c r="ADJ129" s="238"/>
      <c r="ADK129" s="238"/>
      <c r="ADL129" s="238"/>
      <c r="ADM129" s="238"/>
      <c r="ADN129" s="238"/>
      <c r="ADO129" s="238"/>
      <c r="ADP129" s="238"/>
      <c r="ADQ129" s="238"/>
      <c r="ADR129" s="238"/>
      <c r="ADS129" s="238"/>
      <c r="ADT129" s="238"/>
      <c r="ADU129" s="238"/>
      <c r="ADV129" s="238"/>
      <c r="ADW129" s="238"/>
      <c r="ADX129" s="238"/>
      <c r="ADY129" s="238"/>
      <c r="ADZ129" s="238"/>
      <c r="AEA129" s="238"/>
      <c r="AEB129" s="238"/>
      <c r="AEC129" s="238"/>
      <c r="AED129" s="238"/>
      <c r="AEE129" s="238"/>
      <c r="AEF129" s="238"/>
      <c r="AEG129" s="238"/>
      <c r="AEH129" s="238"/>
      <c r="AEI129" s="238"/>
      <c r="AEJ129" s="238"/>
      <c r="AEK129" s="238"/>
      <c r="AEL129" s="238"/>
      <c r="AEM129" s="238"/>
      <c r="AEN129" s="238"/>
      <c r="AEO129" s="238"/>
      <c r="AEP129" s="238"/>
      <c r="AEQ129" s="238"/>
      <c r="AER129" s="238"/>
      <c r="AES129" s="238"/>
      <c r="AET129" s="238"/>
      <c r="AEU129" s="238"/>
      <c r="AEV129" s="238"/>
      <c r="AEW129" s="238"/>
      <c r="AEX129" s="238"/>
      <c r="AEY129" s="238"/>
      <c r="AEZ129" s="238"/>
      <c r="AFA129" s="238"/>
      <c r="AFB129" s="238"/>
      <c r="AFC129" s="238"/>
      <c r="AFD129" s="238"/>
      <c r="AFE129" s="238"/>
      <c r="AFF129" s="238"/>
      <c r="AFG129" s="238"/>
      <c r="AFH129" s="238"/>
      <c r="AFI129" s="238"/>
      <c r="AFJ129" s="238"/>
      <c r="AFK129" s="238"/>
      <c r="AFL129" s="238"/>
      <c r="AFM129" s="238"/>
      <c r="AFN129" s="238"/>
      <c r="AFO129" s="238"/>
      <c r="AFP129" s="238"/>
      <c r="AFQ129" s="238"/>
      <c r="AFR129" s="238"/>
      <c r="AFS129" s="238"/>
      <c r="AFT129" s="238"/>
      <c r="AFU129" s="238"/>
      <c r="AFV129" s="238"/>
      <c r="AFW129" s="238"/>
      <c r="AFX129" s="238"/>
      <c r="AFY129" s="238"/>
      <c r="AFZ129" s="238"/>
      <c r="AGA129" s="238"/>
      <c r="AGB129" s="238"/>
      <c r="AGC129" s="238"/>
      <c r="AGD129" s="238"/>
      <c r="AGE129" s="238"/>
      <c r="AGF129" s="238"/>
      <c r="AGG129" s="238"/>
      <c r="AGH129" s="238"/>
      <c r="AGI129" s="238"/>
      <c r="AGJ129" s="238"/>
      <c r="AGK129" s="238"/>
      <c r="AGL129" s="238"/>
      <c r="AGM129" s="238"/>
      <c r="AGN129" s="238"/>
      <c r="AGO129" s="238"/>
      <c r="AGP129" s="238"/>
      <c r="AGQ129" s="238"/>
      <c r="AGR129" s="238"/>
      <c r="AGS129" s="238"/>
      <c r="AGT129" s="238"/>
      <c r="AGU129" s="238"/>
      <c r="AGV129" s="238"/>
      <c r="AGW129" s="238"/>
      <c r="AGX129" s="238"/>
      <c r="AGY129" s="238"/>
      <c r="AGZ129" s="238"/>
      <c r="AHA129" s="238"/>
      <c r="AHB129" s="238"/>
      <c r="AHC129" s="238"/>
      <c r="AHD129" s="238"/>
      <c r="AHE129" s="238"/>
      <c r="AHF129" s="238"/>
      <c r="AHG129" s="238"/>
      <c r="AHH129" s="238"/>
      <c r="AHI129" s="238"/>
      <c r="AHJ129" s="238"/>
      <c r="AHK129" s="238"/>
      <c r="AHL129" s="238"/>
      <c r="AHM129" s="238"/>
      <c r="AHN129" s="238"/>
      <c r="AHO129" s="238"/>
      <c r="AHP129" s="238"/>
      <c r="AHQ129" s="238"/>
      <c r="AHR129" s="238"/>
      <c r="AHS129" s="238"/>
      <c r="AHT129" s="238"/>
      <c r="AHU129" s="238"/>
      <c r="AHV129" s="238"/>
      <c r="AHW129" s="238"/>
      <c r="AHX129" s="238"/>
      <c r="AHY129" s="238"/>
      <c r="AHZ129" s="238"/>
      <c r="AIA129" s="238"/>
      <c r="AIB129" s="238"/>
      <c r="AIC129" s="238"/>
      <c r="AID129" s="238"/>
      <c r="AIE129" s="238"/>
      <c r="AIF129" s="238"/>
      <c r="AIG129" s="238"/>
      <c r="AIH129" s="238"/>
      <c r="AII129" s="238"/>
      <c r="AIJ129" s="238"/>
      <c r="AIK129" s="238"/>
      <c r="AIL129" s="238"/>
      <c r="AIM129" s="238"/>
      <c r="AIN129" s="238"/>
      <c r="AIO129" s="238"/>
      <c r="AIP129" s="238"/>
      <c r="AIQ129" s="238"/>
      <c r="AIR129" s="238"/>
      <c r="AIS129" s="238"/>
      <c r="AIT129" s="238"/>
      <c r="AIU129" s="238"/>
      <c r="AIV129" s="238"/>
      <c r="AIW129" s="238"/>
      <c r="AIX129" s="238"/>
      <c r="AIY129" s="238"/>
      <c r="AIZ129" s="238"/>
      <c r="AJA129" s="238"/>
      <c r="AJB129" s="238"/>
      <c r="AJC129" s="238"/>
      <c r="AJD129" s="238"/>
      <c r="AJE129" s="238"/>
      <c r="AJF129" s="238"/>
      <c r="AJG129" s="238"/>
      <c r="AJH129" s="238"/>
      <c r="AJI129" s="238"/>
      <c r="AJJ129" s="238"/>
      <c r="AJK129" s="238"/>
      <c r="AJL129" s="238"/>
      <c r="AJM129" s="238"/>
      <c r="AJN129" s="238"/>
      <c r="AJO129" s="238"/>
      <c r="AJP129" s="238"/>
      <c r="AJQ129" s="238"/>
      <c r="AJR129" s="238"/>
      <c r="AJS129" s="238"/>
      <c r="AJT129" s="238"/>
      <c r="AJU129" s="238"/>
      <c r="AJV129" s="238"/>
      <c r="AJW129" s="238"/>
      <c r="AJX129" s="238"/>
      <c r="AJY129" s="238"/>
      <c r="AJZ129" s="238"/>
      <c r="AKA129" s="238"/>
      <c r="AKB129" s="238"/>
      <c r="AKC129" s="238"/>
      <c r="AKD129" s="238"/>
      <c r="AKE129" s="238"/>
      <c r="AKF129" s="238"/>
      <c r="AKG129" s="238"/>
      <c r="AKH129" s="238"/>
      <c r="AKI129" s="238"/>
      <c r="AKJ129" s="238"/>
      <c r="AKK129" s="238"/>
      <c r="AKL129" s="238"/>
      <c r="AKM129" s="238"/>
      <c r="AKN129" s="238"/>
      <c r="AKO129" s="238"/>
      <c r="AKP129" s="238"/>
      <c r="AKQ129" s="238"/>
      <c r="AKR129" s="238"/>
      <c r="AKS129" s="238"/>
      <c r="AKT129" s="238"/>
      <c r="AKU129" s="238"/>
      <c r="AKV129" s="238"/>
      <c r="AKW129" s="238"/>
      <c r="AKX129" s="238"/>
      <c r="AKY129" s="238"/>
      <c r="AKZ129" s="238"/>
      <c r="ALA129" s="238"/>
      <c r="ALB129" s="238"/>
      <c r="ALC129" s="238"/>
      <c r="ALD129" s="238"/>
      <c r="ALE129" s="238"/>
      <c r="ALF129" s="238"/>
      <c r="ALG129" s="238"/>
      <c r="ALH129" s="238"/>
      <c r="ALI129" s="238"/>
      <c r="ALJ129" s="238"/>
    </row>
    <row r="130" spans="1:998" ht="15" customHeight="1">
      <c r="A130" s="329"/>
      <c r="B130" s="329"/>
      <c r="C130" s="14" t="s">
        <v>138</v>
      </c>
      <c r="D130" s="3">
        <f>PENGISIAN!K133</f>
        <v>386</v>
      </c>
      <c r="E130" s="3">
        <f>PENGISIAN!R133</f>
        <v>248</v>
      </c>
      <c r="F130" s="3" t="str">
        <f>PENGISIAN!Y133</f>
        <v>-</v>
      </c>
      <c r="G130" s="3">
        <f>PENGISIAN!AF133</f>
        <v>286</v>
      </c>
      <c r="H130" s="3">
        <f>PENGISIAN!AM133</f>
        <v>170</v>
      </c>
      <c r="I130" s="3" t="str">
        <f>PENGISIAN!AT133</f>
        <v>-</v>
      </c>
      <c r="J130" s="3" t="str">
        <f>PENGISIAN!BA133</f>
        <v>-</v>
      </c>
      <c r="K130" s="3" t="str">
        <f>PENGISIAN!BH133</f>
        <v>-</v>
      </c>
      <c r="L130" s="3" t="str">
        <f>PENGISIAN!BO133</f>
        <v>-</v>
      </c>
      <c r="M130" s="3" t="str">
        <f>PENGISIAN!BV133</f>
        <v>-</v>
      </c>
      <c r="N130" s="3" t="str">
        <f>PENGISIAN!CC133</f>
        <v>-</v>
      </c>
      <c r="O130" s="3" t="str">
        <f>PENGISIAN!CJ133</f>
        <v>-</v>
      </c>
      <c r="P130" s="3" t="str">
        <f>PENGISIAN!CQ133</f>
        <v>-</v>
      </c>
      <c r="Q130" s="3" t="str">
        <f>PENGISIAN!CX133</f>
        <v>-</v>
      </c>
      <c r="R130" s="3" t="str">
        <f>PENGISIAN!DE133</f>
        <v>-</v>
      </c>
      <c r="S130" s="3" t="str">
        <f>PENGISIAN!DL133</f>
        <v>-</v>
      </c>
      <c r="T130" s="3" t="str">
        <f>PENGISIAN!DS133</f>
        <v>-</v>
      </c>
      <c r="U130" s="3" t="str">
        <f>PENGISIAN!DZ133</f>
        <v>-</v>
      </c>
      <c r="V130" s="3" t="str">
        <f>PENGISIAN!EG133</f>
        <v>-</v>
      </c>
      <c r="W130" s="3" t="str">
        <f>PENGISIAN!EN133</f>
        <v>-</v>
      </c>
      <c r="X130" s="3" t="str">
        <f>PENGISIAN!EU133</f>
        <v>-</v>
      </c>
      <c r="Y130" s="3" t="str">
        <f>PENGISIAN!FB133</f>
        <v>-</v>
      </c>
      <c r="Z130" s="3" t="str">
        <f>PENGISIAN!FI133</f>
        <v>-</v>
      </c>
      <c r="AA130" s="3" t="str">
        <f>PENGISIAN!FP133</f>
        <v>-</v>
      </c>
      <c r="AB130" s="3" t="str">
        <f>PENGISIAN!FW133</f>
        <v>-</v>
      </c>
      <c r="AC130" s="3" t="str">
        <f>PENGISIAN!GD133</f>
        <v>-</v>
      </c>
      <c r="AD130" s="3" t="str">
        <f>PENGISIAN!GK133</f>
        <v>-</v>
      </c>
      <c r="AE130" s="3" t="str">
        <f>PENGISIAN!GR133</f>
        <v>-</v>
      </c>
      <c r="AF130" s="3" t="str">
        <f>PENGISIAN!GY133</f>
        <v>-</v>
      </c>
      <c r="AG130" s="3" t="str">
        <f>PENGISIAN!HF133</f>
        <v>-</v>
      </c>
      <c r="AH130" s="3" t="str">
        <f>PENGISIAN!HM133</f>
        <v>-</v>
      </c>
      <c r="AI130" s="3">
        <f t="shared" si="36"/>
        <v>1090</v>
      </c>
      <c r="AJ130" s="8">
        <f t="shared" si="37"/>
        <v>272.5</v>
      </c>
      <c r="AK130" s="9">
        <f t="shared" si="38"/>
        <v>2.0612318223936762E-2</v>
      </c>
      <c r="AL130" s="238"/>
      <c r="AM130" s="238"/>
      <c r="AN130" s="238"/>
      <c r="AO130" s="238"/>
      <c r="AP130" s="238"/>
      <c r="AQ130" s="238"/>
      <c r="AR130" s="238"/>
      <c r="AS130" s="238"/>
      <c r="AT130" s="238"/>
      <c r="AU130" s="238"/>
      <c r="AV130" s="238"/>
      <c r="AW130" s="238"/>
      <c r="AX130" s="238"/>
      <c r="AY130" s="238"/>
      <c r="AZ130" s="238"/>
      <c r="BA130" s="238"/>
      <c r="BB130" s="238"/>
      <c r="BC130" s="238"/>
      <c r="BD130" s="238"/>
      <c r="BE130" s="238"/>
      <c r="BF130" s="238"/>
      <c r="BG130" s="238"/>
      <c r="BH130" s="238"/>
      <c r="BI130" s="238"/>
      <c r="BJ130" s="238"/>
      <c r="BK130" s="238"/>
      <c r="BL130" s="238"/>
      <c r="BM130" s="238"/>
      <c r="BN130" s="238"/>
      <c r="BO130" s="238"/>
      <c r="BP130" s="238"/>
      <c r="BQ130" s="238"/>
      <c r="BR130" s="238"/>
      <c r="BS130" s="238"/>
      <c r="BT130" s="238"/>
      <c r="BU130" s="238"/>
      <c r="BV130" s="238"/>
      <c r="BW130" s="238"/>
      <c r="BX130" s="238"/>
      <c r="BY130" s="238"/>
      <c r="BZ130" s="238"/>
      <c r="CA130" s="238"/>
      <c r="CB130" s="238"/>
      <c r="CC130" s="238"/>
      <c r="CD130" s="238"/>
      <c r="CE130" s="238"/>
      <c r="CF130" s="238"/>
      <c r="CG130" s="238"/>
      <c r="CH130" s="238"/>
      <c r="CI130" s="238"/>
      <c r="CJ130" s="238"/>
      <c r="CK130" s="238"/>
      <c r="CL130" s="238"/>
      <c r="CM130" s="238"/>
      <c r="CN130" s="238"/>
      <c r="CO130" s="238"/>
      <c r="CP130" s="238"/>
      <c r="CQ130" s="238"/>
      <c r="CR130" s="238"/>
      <c r="CS130" s="238"/>
      <c r="CT130" s="238"/>
      <c r="CU130" s="238"/>
      <c r="CV130" s="238"/>
      <c r="CW130" s="238"/>
      <c r="CX130" s="238"/>
      <c r="CY130" s="238"/>
      <c r="CZ130" s="238"/>
      <c r="DA130" s="238"/>
      <c r="DB130" s="238"/>
      <c r="DC130" s="238"/>
      <c r="DD130" s="238"/>
      <c r="DE130" s="238"/>
      <c r="DF130" s="238"/>
      <c r="DG130" s="238"/>
      <c r="DH130" s="238"/>
      <c r="DI130" s="238"/>
      <c r="DJ130" s="238"/>
      <c r="DK130" s="238"/>
      <c r="DL130" s="238"/>
      <c r="DM130" s="238"/>
      <c r="DN130" s="238"/>
      <c r="DO130" s="238"/>
      <c r="DP130" s="238"/>
      <c r="DQ130" s="238"/>
      <c r="DR130" s="238"/>
      <c r="DS130" s="238"/>
      <c r="DT130" s="238"/>
      <c r="DU130" s="238"/>
      <c r="DV130" s="238"/>
      <c r="DW130" s="238"/>
      <c r="DX130" s="238"/>
      <c r="DY130" s="238"/>
      <c r="DZ130" s="238"/>
      <c r="EA130" s="238"/>
      <c r="EB130" s="238"/>
      <c r="EC130" s="238"/>
      <c r="ED130" s="238"/>
      <c r="EE130" s="238"/>
      <c r="EF130" s="238"/>
      <c r="EG130" s="238"/>
      <c r="EH130" s="238"/>
      <c r="EI130" s="238"/>
      <c r="EJ130" s="238"/>
      <c r="EK130" s="238"/>
      <c r="EL130" s="238"/>
      <c r="EM130" s="238"/>
      <c r="EN130" s="238"/>
      <c r="EO130" s="238"/>
      <c r="EP130" s="238"/>
      <c r="EQ130" s="238"/>
      <c r="ER130" s="238"/>
      <c r="ES130" s="238"/>
      <c r="ET130" s="238"/>
      <c r="EU130" s="238"/>
      <c r="EV130" s="238"/>
      <c r="EW130" s="238"/>
      <c r="EX130" s="238"/>
      <c r="EY130" s="238"/>
      <c r="EZ130" s="238"/>
      <c r="FA130" s="238"/>
      <c r="FB130" s="238"/>
      <c r="FC130" s="238"/>
      <c r="FD130" s="238"/>
      <c r="FE130" s="238"/>
      <c r="FF130" s="238"/>
      <c r="FG130" s="238"/>
      <c r="FH130" s="238"/>
      <c r="FI130" s="238"/>
      <c r="FJ130" s="238"/>
      <c r="FK130" s="238"/>
      <c r="FL130" s="238"/>
      <c r="FM130" s="238"/>
      <c r="FN130" s="238"/>
      <c r="FO130" s="238"/>
      <c r="FP130" s="238"/>
      <c r="FQ130" s="238"/>
      <c r="FR130" s="238"/>
      <c r="FS130" s="238"/>
      <c r="FT130" s="238"/>
      <c r="FU130" s="238"/>
      <c r="FV130" s="238"/>
      <c r="FW130" s="238"/>
      <c r="FX130" s="238"/>
      <c r="FY130" s="238"/>
      <c r="FZ130" s="238"/>
      <c r="GA130" s="238"/>
      <c r="GB130" s="238"/>
      <c r="GC130" s="238"/>
      <c r="GD130" s="238"/>
      <c r="GE130" s="238"/>
      <c r="GF130" s="238"/>
      <c r="GG130" s="238"/>
      <c r="GH130" s="238"/>
      <c r="GI130" s="238"/>
      <c r="GJ130" s="238"/>
      <c r="GK130" s="238"/>
      <c r="GL130" s="238"/>
      <c r="GM130" s="238"/>
      <c r="GN130" s="238"/>
      <c r="GO130" s="238"/>
      <c r="GP130" s="238"/>
      <c r="GQ130" s="238"/>
      <c r="GR130" s="238"/>
      <c r="GS130" s="238"/>
      <c r="GT130" s="238"/>
      <c r="GU130" s="238"/>
      <c r="GV130" s="238"/>
      <c r="GW130" s="238"/>
      <c r="GX130" s="238"/>
      <c r="GY130" s="238"/>
      <c r="GZ130" s="238"/>
      <c r="HA130" s="238"/>
      <c r="HB130" s="238"/>
      <c r="HC130" s="238"/>
      <c r="HD130" s="238"/>
      <c r="HE130" s="238"/>
      <c r="HF130" s="238"/>
      <c r="HG130" s="238"/>
      <c r="HH130" s="238"/>
      <c r="HI130" s="238"/>
      <c r="HJ130" s="238"/>
      <c r="HK130" s="238"/>
      <c r="HL130" s="238"/>
      <c r="HM130" s="238"/>
      <c r="HN130" s="238"/>
      <c r="HO130" s="238"/>
      <c r="HP130" s="238"/>
      <c r="HQ130" s="238"/>
      <c r="HR130" s="238"/>
      <c r="HS130" s="238"/>
      <c r="HT130" s="238"/>
      <c r="HU130" s="238"/>
      <c r="HV130" s="238"/>
      <c r="HW130" s="238"/>
      <c r="HX130" s="238"/>
      <c r="HY130" s="238"/>
      <c r="HZ130" s="238"/>
      <c r="IA130" s="238"/>
      <c r="IB130" s="238"/>
      <c r="IC130" s="238"/>
      <c r="ID130" s="238"/>
      <c r="IE130" s="238"/>
      <c r="IF130" s="238"/>
      <c r="IG130" s="238"/>
      <c r="IH130" s="238"/>
      <c r="II130" s="238"/>
      <c r="IJ130" s="238"/>
      <c r="IK130" s="238"/>
      <c r="IL130" s="238"/>
      <c r="IM130" s="238"/>
      <c r="IN130" s="238"/>
      <c r="IO130" s="238"/>
      <c r="IP130" s="238"/>
      <c r="IQ130" s="238"/>
      <c r="IR130" s="238"/>
      <c r="IS130" s="238"/>
      <c r="IT130" s="238"/>
      <c r="IU130" s="238"/>
      <c r="IV130" s="238"/>
      <c r="IW130" s="238"/>
      <c r="IX130" s="238"/>
      <c r="IY130" s="238"/>
      <c r="IZ130" s="238"/>
      <c r="JA130" s="238"/>
      <c r="JB130" s="238"/>
      <c r="JC130" s="238"/>
      <c r="JD130" s="238"/>
      <c r="JE130" s="238"/>
      <c r="JF130" s="238"/>
      <c r="JG130" s="238"/>
      <c r="JH130" s="238"/>
      <c r="JI130" s="238"/>
      <c r="JJ130" s="238"/>
      <c r="JK130" s="238"/>
      <c r="JL130" s="238"/>
      <c r="JM130" s="238"/>
      <c r="JN130" s="238"/>
      <c r="JO130" s="238"/>
      <c r="JP130" s="238"/>
      <c r="JQ130" s="238"/>
      <c r="JR130" s="238"/>
      <c r="JS130" s="238"/>
      <c r="JT130" s="238"/>
      <c r="JU130" s="238"/>
      <c r="JV130" s="238"/>
      <c r="JW130" s="238"/>
      <c r="JX130" s="238"/>
      <c r="JY130" s="238"/>
      <c r="JZ130" s="238"/>
      <c r="KA130" s="238"/>
      <c r="KB130" s="238"/>
      <c r="KC130" s="238"/>
      <c r="KD130" s="238"/>
      <c r="KE130" s="238"/>
      <c r="KF130" s="238"/>
      <c r="KG130" s="238"/>
      <c r="KH130" s="238"/>
      <c r="KI130" s="238"/>
      <c r="KJ130" s="238"/>
      <c r="KK130" s="238"/>
      <c r="KL130" s="238"/>
      <c r="KM130" s="238"/>
      <c r="KN130" s="238"/>
      <c r="KO130" s="238"/>
      <c r="KP130" s="238"/>
      <c r="KQ130" s="238"/>
      <c r="KR130" s="238"/>
      <c r="KS130" s="238"/>
      <c r="KT130" s="238"/>
      <c r="KU130" s="238"/>
      <c r="KV130" s="238"/>
      <c r="KW130" s="238"/>
      <c r="KX130" s="238"/>
      <c r="KY130" s="238"/>
      <c r="KZ130" s="238"/>
      <c r="LA130" s="238"/>
      <c r="LB130" s="238"/>
      <c r="LC130" s="238"/>
      <c r="LD130" s="238"/>
      <c r="LE130" s="238"/>
      <c r="LF130" s="238"/>
      <c r="LG130" s="238"/>
      <c r="LH130" s="238"/>
      <c r="LI130" s="238"/>
      <c r="LJ130" s="238"/>
      <c r="LK130" s="238"/>
      <c r="LL130" s="238"/>
      <c r="LM130" s="238"/>
      <c r="LN130" s="238"/>
      <c r="LO130" s="238"/>
      <c r="LP130" s="238"/>
      <c r="LQ130" s="238"/>
      <c r="LR130" s="238"/>
      <c r="LS130" s="238"/>
      <c r="LT130" s="238"/>
      <c r="LU130" s="238"/>
      <c r="LV130" s="238"/>
      <c r="LW130" s="238"/>
      <c r="LX130" s="238"/>
      <c r="LY130" s="238"/>
      <c r="LZ130" s="238"/>
      <c r="MA130" s="238"/>
      <c r="MB130" s="238"/>
      <c r="MC130" s="238"/>
      <c r="MD130" s="238"/>
      <c r="ME130" s="238"/>
      <c r="MF130" s="238"/>
      <c r="MG130" s="238"/>
      <c r="MH130" s="238"/>
      <c r="MI130" s="238"/>
      <c r="MJ130" s="238"/>
      <c r="MK130" s="238"/>
      <c r="ML130" s="238"/>
      <c r="MM130" s="238"/>
      <c r="MN130" s="238"/>
      <c r="MO130" s="238"/>
      <c r="MP130" s="238"/>
      <c r="MQ130" s="238"/>
      <c r="MR130" s="238"/>
      <c r="MS130" s="238"/>
      <c r="MT130" s="238"/>
      <c r="MU130" s="238"/>
      <c r="MV130" s="238"/>
      <c r="MW130" s="238"/>
      <c r="MX130" s="238"/>
      <c r="MY130" s="238"/>
      <c r="MZ130" s="238"/>
      <c r="NA130" s="238"/>
      <c r="NB130" s="238"/>
      <c r="NC130" s="238"/>
      <c r="ND130" s="238"/>
      <c r="NE130" s="238"/>
      <c r="NF130" s="238"/>
      <c r="NG130" s="238"/>
      <c r="NH130" s="238"/>
      <c r="NI130" s="238"/>
      <c r="NJ130" s="238"/>
      <c r="NK130" s="238"/>
      <c r="NL130" s="238"/>
      <c r="NM130" s="238"/>
      <c r="NN130" s="238"/>
      <c r="NO130" s="238"/>
      <c r="NP130" s="238"/>
      <c r="NQ130" s="238"/>
      <c r="NR130" s="238"/>
      <c r="NS130" s="238"/>
      <c r="NT130" s="238"/>
      <c r="NU130" s="238"/>
      <c r="NV130" s="238"/>
      <c r="NW130" s="238"/>
      <c r="NX130" s="238"/>
      <c r="NY130" s="238"/>
      <c r="NZ130" s="238"/>
      <c r="OA130" s="238"/>
      <c r="OB130" s="238"/>
      <c r="OC130" s="238"/>
      <c r="OD130" s="238"/>
      <c r="OE130" s="238"/>
      <c r="OF130" s="238"/>
      <c r="OG130" s="238"/>
      <c r="OH130" s="238"/>
      <c r="OI130" s="238"/>
      <c r="OJ130" s="238"/>
      <c r="OK130" s="238"/>
      <c r="OL130" s="238"/>
      <c r="OM130" s="238"/>
      <c r="ON130" s="238"/>
      <c r="OO130" s="238"/>
      <c r="OP130" s="238"/>
      <c r="OQ130" s="238"/>
      <c r="OR130" s="238"/>
      <c r="OS130" s="238"/>
      <c r="OT130" s="238"/>
      <c r="OU130" s="238"/>
      <c r="OV130" s="238"/>
      <c r="OW130" s="238"/>
      <c r="OX130" s="238"/>
      <c r="OY130" s="238"/>
      <c r="OZ130" s="238"/>
      <c r="PA130" s="238"/>
      <c r="PB130" s="238"/>
      <c r="PC130" s="238"/>
      <c r="PD130" s="238"/>
      <c r="PE130" s="238"/>
      <c r="PF130" s="238"/>
      <c r="PG130" s="238"/>
      <c r="PH130" s="238"/>
      <c r="PI130" s="238"/>
      <c r="PJ130" s="238"/>
      <c r="PK130" s="238"/>
      <c r="PL130" s="238"/>
      <c r="PM130" s="238"/>
      <c r="PN130" s="238"/>
      <c r="PO130" s="238"/>
      <c r="PP130" s="238"/>
      <c r="PQ130" s="238"/>
      <c r="PR130" s="238"/>
      <c r="PS130" s="238"/>
      <c r="PT130" s="238"/>
      <c r="PU130" s="238"/>
      <c r="PV130" s="238"/>
      <c r="PW130" s="238"/>
      <c r="PX130" s="238"/>
      <c r="PY130" s="238"/>
      <c r="PZ130" s="238"/>
      <c r="QA130" s="238"/>
      <c r="QB130" s="238"/>
      <c r="QC130" s="238"/>
      <c r="QD130" s="238"/>
      <c r="QE130" s="238"/>
      <c r="QF130" s="238"/>
      <c r="QG130" s="238"/>
      <c r="QH130" s="238"/>
      <c r="QI130" s="238"/>
      <c r="QJ130" s="238"/>
      <c r="QK130" s="238"/>
      <c r="QL130" s="238"/>
      <c r="QM130" s="238"/>
      <c r="QN130" s="238"/>
      <c r="QO130" s="238"/>
      <c r="QP130" s="238"/>
      <c r="QQ130" s="238"/>
      <c r="QR130" s="238"/>
      <c r="QS130" s="238"/>
      <c r="QT130" s="238"/>
      <c r="QU130" s="238"/>
      <c r="QV130" s="238"/>
      <c r="QW130" s="238"/>
      <c r="QX130" s="238"/>
      <c r="QY130" s="238"/>
      <c r="QZ130" s="238"/>
      <c r="RA130" s="238"/>
      <c r="RB130" s="238"/>
      <c r="RC130" s="238"/>
      <c r="RD130" s="238"/>
      <c r="RE130" s="238"/>
      <c r="RF130" s="238"/>
      <c r="RG130" s="238"/>
      <c r="RH130" s="238"/>
      <c r="RI130" s="238"/>
      <c r="RJ130" s="238"/>
      <c r="RK130" s="238"/>
      <c r="RL130" s="238"/>
      <c r="RM130" s="238"/>
      <c r="RN130" s="238"/>
      <c r="RO130" s="238"/>
      <c r="RP130" s="238"/>
      <c r="RQ130" s="238"/>
      <c r="RR130" s="238"/>
      <c r="RS130" s="238"/>
      <c r="RT130" s="238"/>
      <c r="RU130" s="238"/>
      <c r="RV130" s="238"/>
      <c r="RW130" s="238"/>
      <c r="RX130" s="238"/>
      <c r="RY130" s="238"/>
      <c r="RZ130" s="238"/>
      <c r="SA130" s="238"/>
      <c r="SB130" s="238"/>
      <c r="SC130" s="238"/>
      <c r="SD130" s="238"/>
      <c r="SE130" s="238"/>
      <c r="SF130" s="238"/>
      <c r="SG130" s="238"/>
      <c r="SH130" s="238"/>
      <c r="SI130" s="238"/>
      <c r="SJ130" s="238"/>
      <c r="SK130" s="238"/>
      <c r="SL130" s="238"/>
      <c r="SM130" s="238"/>
      <c r="SN130" s="238"/>
      <c r="SO130" s="238"/>
      <c r="SP130" s="238"/>
      <c r="SQ130" s="238"/>
      <c r="SR130" s="238"/>
      <c r="SS130" s="238"/>
      <c r="ST130" s="238"/>
      <c r="SU130" s="238"/>
      <c r="SV130" s="238"/>
      <c r="SW130" s="238"/>
      <c r="SX130" s="238"/>
      <c r="SY130" s="238"/>
      <c r="SZ130" s="238"/>
      <c r="TA130" s="238"/>
      <c r="TB130" s="238"/>
      <c r="TC130" s="238"/>
      <c r="TD130" s="238"/>
      <c r="TE130" s="238"/>
      <c r="TF130" s="238"/>
      <c r="TG130" s="238"/>
      <c r="TH130" s="238"/>
      <c r="TI130" s="238"/>
      <c r="TJ130" s="238"/>
      <c r="TK130" s="238"/>
      <c r="TL130" s="238"/>
      <c r="TM130" s="238"/>
      <c r="TN130" s="238"/>
      <c r="TO130" s="238"/>
      <c r="TP130" s="238"/>
      <c r="TQ130" s="238"/>
      <c r="TR130" s="238"/>
      <c r="TS130" s="238"/>
      <c r="TT130" s="238"/>
      <c r="TU130" s="238"/>
      <c r="TV130" s="238"/>
      <c r="TW130" s="238"/>
      <c r="TX130" s="238"/>
      <c r="TY130" s="238"/>
      <c r="TZ130" s="238"/>
      <c r="UA130" s="238"/>
      <c r="UB130" s="238"/>
      <c r="UC130" s="238"/>
      <c r="UD130" s="238"/>
      <c r="UE130" s="238"/>
      <c r="UF130" s="238"/>
      <c r="UG130" s="238"/>
      <c r="UH130" s="238"/>
      <c r="UI130" s="238"/>
      <c r="UJ130" s="238"/>
      <c r="UK130" s="238"/>
      <c r="UL130" s="238"/>
      <c r="UM130" s="238"/>
      <c r="UN130" s="238"/>
      <c r="UO130" s="238"/>
      <c r="UP130" s="238"/>
      <c r="UQ130" s="238"/>
      <c r="UR130" s="238"/>
      <c r="US130" s="238"/>
      <c r="UT130" s="238"/>
      <c r="UU130" s="238"/>
      <c r="UV130" s="238"/>
      <c r="UW130" s="238"/>
      <c r="UX130" s="238"/>
      <c r="UY130" s="238"/>
      <c r="UZ130" s="238"/>
      <c r="VA130" s="238"/>
      <c r="VB130" s="238"/>
      <c r="VC130" s="238"/>
      <c r="VD130" s="238"/>
      <c r="VE130" s="238"/>
      <c r="VF130" s="238"/>
      <c r="VG130" s="238"/>
      <c r="VH130" s="238"/>
      <c r="VI130" s="238"/>
      <c r="VJ130" s="238"/>
      <c r="VK130" s="238"/>
      <c r="VL130" s="238"/>
      <c r="VM130" s="238"/>
      <c r="VN130" s="238"/>
      <c r="VO130" s="238"/>
      <c r="VP130" s="238"/>
      <c r="VQ130" s="238"/>
      <c r="VR130" s="238"/>
      <c r="VS130" s="238"/>
      <c r="VT130" s="238"/>
      <c r="VU130" s="238"/>
      <c r="VV130" s="238"/>
      <c r="VW130" s="238"/>
      <c r="VX130" s="238"/>
      <c r="VY130" s="238"/>
      <c r="VZ130" s="238"/>
      <c r="WA130" s="238"/>
      <c r="WB130" s="238"/>
      <c r="WC130" s="238"/>
      <c r="WD130" s="238"/>
      <c r="WE130" s="238"/>
      <c r="WF130" s="238"/>
      <c r="WG130" s="238"/>
      <c r="WH130" s="238"/>
      <c r="WI130" s="238"/>
      <c r="WJ130" s="238"/>
      <c r="WK130" s="238"/>
      <c r="WL130" s="238"/>
      <c r="WM130" s="238"/>
      <c r="WN130" s="238"/>
      <c r="WO130" s="238"/>
      <c r="WP130" s="238"/>
      <c r="WQ130" s="238"/>
      <c r="WR130" s="238"/>
      <c r="WS130" s="238"/>
      <c r="WT130" s="238"/>
      <c r="WU130" s="238"/>
      <c r="WV130" s="238"/>
      <c r="WW130" s="238"/>
      <c r="WX130" s="238"/>
      <c r="WY130" s="238"/>
      <c r="WZ130" s="238"/>
      <c r="XA130" s="238"/>
      <c r="XB130" s="238"/>
      <c r="XC130" s="238"/>
      <c r="XD130" s="238"/>
      <c r="XE130" s="238"/>
      <c r="XF130" s="238"/>
      <c r="XG130" s="238"/>
      <c r="XH130" s="238"/>
      <c r="XI130" s="238"/>
      <c r="XJ130" s="238"/>
      <c r="XK130" s="238"/>
      <c r="XL130" s="238"/>
      <c r="XM130" s="238"/>
      <c r="XN130" s="238"/>
      <c r="XO130" s="238"/>
      <c r="XP130" s="238"/>
      <c r="XQ130" s="238"/>
      <c r="XR130" s="238"/>
      <c r="XS130" s="238"/>
      <c r="XT130" s="238"/>
      <c r="XU130" s="238"/>
      <c r="XV130" s="238"/>
      <c r="XW130" s="238"/>
      <c r="XX130" s="238"/>
      <c r="XY130" s="238"/>
      <c r="XZ130" s="238"/>
      <c r="YA130" s="238"/>
      <c r="YB130" s="238"/>
      <c r="YC130" s="238"/>
      <c r="YD130" s="238"/>
      <c r="YE130" s="238"/>
      <c r="YF130" s="238"/>
      <c r="YG130" s="238"/>
      <c r="YH130" s="238"/>
      <c r="YI130" s="238"/>
      <c r="YJ130" s="238"/>
      <c r="YK130" s="238"/>
      <c r="YL130" s="238"/>
      <c r="YM130" s="238"/>
      <c r="YN130" s="238"/>
      <c r="YO130" s="238"/>
      <c r="YP130" s="238"/>
      <c r="YQ130" s="238"/>
      <c r="YR130" s="238"/>
      <c r="YS130" s="238"/>
      <c r="YT130" s="238"/>
      <c r="YU130" s="238"/>
      <c r="YV130" s="238"/>
      <c r="YW130" s="238"/>
      <c r="YX130" s="238"/>
      <c r="YY130" s="238"/>
      <c r="YZ130" s="238"/>
      <c r="ZA130" s="238"/>
      <c r="ZB130" s="238"/>
      <c r="ZC130" s="238"/>
      <c r="ZD130" s="238"/>
      <c r="ZE130" s="238"/>
      <c r="ZF130" s="238"/>
      <c r="ZG130" s="238"/>
      <c r="ZH130" s="238"/>
      <c r="ZI130" s="238"/>
      <c r="ZJ130" s="238"/>
      <c r="ZK130" s="238"/>
      <c r="ZL130" s="238"/>
      <c r="ZM130" s="238"/>
      <c r="ZN130" s="238"/>
      <c r="ZO130" s="238"/>
      <c r="ZP130" s="238"/>
      <c r="ZQ130" s="238"/>
      <c r="ZR130" s="238"/>
      <c r="ZS130" s="238"/>
      <c r="ZT130" s="238"/>
      <c r="ZU130" s="238"/>
      <c r="ZV130" s="238"/>
      <c r="ZW130" s="238"/>
      <c r="ZX130" s="238"/>
      <c r="ZY130" s="238"/>
      <c r="ZZ130" s="238"/>
      <c r="AAA130" s="238"/>
      <c r="AAB130" s="238"/>
      <c r="AAC130" s="238"/>
      <c r="AAD130" s="238"/>
      <c r="AAE130" s="238"/>
      <c r="AAF130" s="238"/>
      <c r="AAG130" s="238"/>
      <c r="AAH130" s="238"/>
      <c r="AAI130" s="238"/>
      <c r="AAJ130" s="238"/>
      <c r="AAK130" s="238"/>
      <c r="AAL130" s="238"/>
      <c r="AAM130" s="238"/>
      <c r="AAN130" s="238"/>
      <c r="AAO130" s="238"/>
      <c r="AAP130" s="238"/>
      <c r="AAQ130" s="238"/>
      <c r="AAR130" s="238"/>
      <c r="AAS130" s="238"/>
      <c r="AAT130" s="238"/>
      <c r="AAU130" s="238"/>
      <c r="AAV130" s="238"/>
      <c r="AAW130" s="238"/>
      <c r="AAX130" s="238"/>
      <c r="AAY130" s="238"/>
      <c r="AAZ130" s="238"/>
      <c r="ABA130" s="238"/>
      <c r="ABB130" s="238"/>
      <c r="ABC130" s="238"/>
      <c r="ABD130" s="238"/>
      <c r="ABE130" s="238"/>
      <c r="ABF130" s="238"/>
      <c r="ABG130" s="238"/>
      <c r="ABH130" s="238"/>
      <c r="ABI130" s="238"/>
      <c r="ABJ130" s="238"/>
      <c r="ABK130" s="238"/>
      <c r="ABL130" s="238"/>
      <c r="ABM130" s="238"/>
      <c r="ABN130" s="238"/>
      <c r="ABO130" s="238"/>
      <c r="ABP130" s="238"/>
      <c r="ABQ130" s="238"/>
      <c r="ABR130" s="238"/>
      <c r="ABS130" s="238"/>
      <c r="ABT130" s="238"/>
      <c r="ABU130" s="238"/>
      <c r="ABV130" s="238"/>
      <c r="ABW130" s="238"/>
      <c r="ABX130" s="238"/>
      <c r="ABY130" s="238"/>
      <c r="ABZ130" s="238"/>
      <c r="ACA130" s="238"/>
      <c r="ACB130" s="238"/>
      <c r="ACC130" s="238"/>
      <c r="ACD130" s="238"/>
      <c r="ACE130" s="238"/>
      <c r="ACF130" s="238"/>
      <c r="ACG130" s="238"/>
      <c r="ACH130" s="238"/>
      <c r="ACI130" s="238"/>
      <c r="ACJ130" s="238"/>
      <c r="ACK130" s="238"/>
      <c r="ACL130" s="238"/>
      <c r="ACM130" s="238"/>
      <c r="ACN130" s="238"/>
      <c r="ACO130" s="238"/>
      <c r="ACP130" s="238"/>
      <c r="ACQ130" s="238"/>
      <c r="ACR130" s="238"/>
      <c r="ACS130" s="238"/>
      <c r="ACT130" s="238"/>
      <c r="ACU130" s="238"/>
      <c r="ACV130" s="238"/>
      <c r="ACW130" s="238"/>
      <c r="ACX130" s="238"/>
      <c r="ACY130" s="238"/>
      <c r="ACZ130" s="238"/>
      <c r="ADA130" s="238"/>
      <c r="ADB130" s="238"/>
      <c r="ADC130" s="238"/>
      <c r="ADD130" s="238"/>
      <c r="ADE130" s="238"/>
      <c r="ADF130" s="238"/>
      <c r="ADG130" s="238"/>
      <c r="ADH130" s="238"/>
      <c r="ADI130" s="238"/>
      <c r="ADJ130" s="238"/>
      <c r="ADK130" s="238"/>
      <c r="ADL130" s="238"/>
      <c r="ADM130" s="238"/>
      <c r="ADN130" s="238"/>
      <c r="ADO130" s="238"/>
      <c r="ADP130" s="238"/>
      <c r="ADQ130" s="238"/>
      <c r="ADR130" s="238"/>
      <c r="ADS130" s="238"/>
      <c r="ADT130" s="238"/>
      <c r="ADU130" s="238"/>
      <c r="ADV130" s="238"/>
      <c r="ADW130" s="238"/>
      <c r="ADX130" s="238"/>
      <c r="ADY130" s="238"/>
      <c r="ADZ130" s="238"/>
      <c r="AEA130" s="238"/>
      <c r="AEB130" s="238"/>
      <c r="AEC130" s="238"/>
      <c r="AED130" s="238"/>
      <c r="AEE130" s="238"/>
      <c r="AEF130" s="238"/>
      <c r="AEG130" s="238"/>
      <c r="AEH130" s="238"/>
      <c r="AEI130" s="238"/>
      <c r="AEJ130" s="238"/>
      <c r="AEK130" s="238"/>
      <c r="AEL130" s="238"/>
      <c r="AEM130" s="238"/>
      <c r="AEN130" s="238"/>
      <c r="AEO130" s="238"/>
      <c r="AEP130" s="238"/>
      <c r="AEQ130" s="238"/>
      <c r="AER130" s="238"/>
      <c r="AES130" s="238"/>
      <c r="AET130" s="238"/>
      <c r="AEU130" s="238"/>
      <c r="AEV130" s="238"/>
      <c r="AEW130" s="238"/>
      <c r="AEX130" s="238"/>
      <c r="AEY130" s="238"/>
      <c r="AEZ130" s="238"/>
      <c r="AFA130" s="238"/>
      <c r="AFB130" s="238"/>
      <c r="AFC130" s="238"/>
      <c r="AFD130" s="238"/>
      <c r="AFE130" s="238"/>
      <c r="AFF130" s="238"/>
      <c r="AFG130" s="238"/>
      <c r="AFH130" s="238"/>
      <c r="AFI130" s="238"/>
      <c r="AFJ130" s="238"/>
      <c r="AFK130" s="238"/>
      <c r="AFL130" s="238"/>
      <c r="AFM130" s="238"/>
      <c r="AFN130" s="238"/>
      <c r="AFO130" s="238"/>
      <c r="AFP130" s="238"/>
      <c r="AFQ130" s="238"/>
      <c r="AFR130" s="238"/>
      <c r="AFS130" s="238"/>
      <c r="AFT130" s="238"/>
      <c r="AFU130" s="238"/>
      <c r="AFV130" s="238"/>
      <c r="AFW130" s="238"/>
      <c r="AFX130" s="238"/>
      <c r="AFY130" s="238"/>
      <c r="AFZ130" s="238"/>
      <c r="AGA130" s="238"/>
      <c r="AGB130" s="238"/>
      <c r="AGC130" s="238"/>
      <c r="AGD130" s="238"/>
      <c r="AGE130" s="238"/>
      <c r="AGF130" s="238"/>
      <c r="AGG130" s="238"/>
      <c r="AGH130" s="238"/>
      <c r="AGI130" s="238"/>
      <c r="AGJ130" s="238"/>
      <c r="AGK130" s="238"/>
      <c r="AGL130" s="238"/>
      <c r="AGM130" s="238"/>
      <c r="AGN130" s="238"/>
      <c r="AGO130" s="238"/>
      <c r="AGP130" s="238"/>
      <c r="AGQ130" s="238"/>
      <c r="AGR130" s="238"/>
      <c r="AGS130" s="238"/>
      <c r="AGT130" s="238"/>
      <c r="AGU130" s="238"/>
      <c r="AGV130" s="238"/>
      <c r="AGW130" s="238"/>
      <c r="AGX130" s="238"/>
      <c r="AGY130" s="238"/>
      <c r="AGZ130" s="238"/>
      <c r="AHA130" s="238"/>
      <c r="AHB130" s="238"/>
      <c r="AHC130" s="238"/>
      <c r="AHD130" s="238"/>
      <c r="AHE130" s="238"/>
      <c r="AHF130" s="238"/>
      <c r="AHG130" s="238"/>
      <c r="AHH130" s="238"/>
      <c r="AHI130" s="238"/>
      <c r="AHJ130" s="238"/>
      <c r="AHK130" s="238"/>
      <c r="AHL130" s="238"/>
      <c r="AHM130" s="238"/>
      <c r="AHN130" s="238"/>
      <c r="AHO130" s="238"/>
      <c r="AHP130" s="238"/>
      <c r="AHQ130" s="238"/>
      <c r="AHR130" s="238"/>
      <c r="AHS130" s="238"/>
      <c r="AHT130" s="238"/>
      <c r="AHU130" s="238"/>
      <c r="AHV130" s="238"/>
      <c r="AHW130" s="238"/>
      <c r="AHX130" s="238"/>
      <c r="AHY130" s="238"/>
      <c r="AHZ130" s="238"/>
      <c r="AIA130" s="238"/>
      <c r="AIB130" s="238"/>
      <c r="AIC130" s="238"/>
      <c r="AID130" s="238"/>
      <c r="AIE130" s="238"/>
      <c r="AIF130" s="238"/>
      <c r="AIG130" s="238"/>
      <c r="AIH130" s="238"/>
      <c r="AII130" s="238"/>
      <c r="AIJ130" s="238"/>
      <c r="AIK130" s="238"/>
      <c r="AIL130" s="238"/>
      <c r="AIM130" s="238"/>
      <c r="AIN130" s="238"/>
      <c r="AIO130" s="238"/>
      <c r="AIP130" s="238"/>
      <c r="AIQ130" s="238"/>
      <c r="AIR130" s="238"/>
      <c r="AIS130" s="238"/>
      <c r="AIT130" s="238"/>
      <c r="AIU130" s="238"/>
      <c r="AIV130" s="238"/>
      <c r="AIW130" s="238"/>
      <c r="AIX130" s="238"/>
      <c r="AIY130" s="238"/>
      <c r="AIZ130" s="238"/>
      <c r="AJA130" s="238"/>
      <c r="AJB130" s="238"/>
      <c r="AJC130" s="238"/>
      <c r="AJD130" s="238"/>
      <c r="AJE130" s="238"/>
      <c r="AJF130" s="238"/>
      <c r="AJG130" s="238"/>
      <c r="AJH130" s="238"/>
      <c r="AJI130" s="238"/>
      <c r="AJJ130" s="238"/>
      <c r="AJK130" s="238"/>
      <c r="AJL130" s="238"/>
      <c r="AJM130" s="238"/>
      <c r="AJN130" s="238"/>
      <c r="AJO130" s="238"/>
      <c r="AJP130" s="238"/>
      <c r="AJQ130" s="238"/>
      <c r="AJR130" s="238"/>
      <c r="AJS130" s="238"/>
      <c r="AJT130" s="238"/>
      <c r="AJU130" s="238"/>
      <c r="AJV130" s="238"/>
      <c r="AJW130" s="238"/>
      <c r="AJX130" s="238"/>
      <c r="AJY130" s="238"/>
      <c r="AJZ130" s="238"/>
      <c r="AKA130" s="238"/>
      <c r="AKB130" s="238"/>
      <c r="AKC130" s="238"/>
      <c r="AKD130" s="238"/>
      <c r="AKE130" s="238"/>
      <c r="AKF130" s="238"/>
      <c r="AKG130" s="238"/>
      <c r="AKH130" s="238"/>
      <c r="AKI130" s="238"/>
      <c r="AKJ130" s="238"/>
      <c r="AKK130" s="238"/>
      <c r="AKL130" s="238"/>
      <c r="AKM130" s="238"/>
      <c r="AKN130" s="238"/>
      <c r="AKO130" s="238"/>
      <c r="AKP130" s="238"/>
      <c r="AKQ130" s="238"/>
      <c r="AKR130" s="238"/>
      <c r="AKS130" s="238"/>
      <c r="AKT130" s="238"/>
      <c r="AKU130" s="238"/>
      <c r="AKV130" s="238"/>
      <c r="AKW130" s="238"/>
      <c r="AKX130" s="238"/>
      <c r="AKY130" s="238"/>
      <c r="AKZ130" s="238"/>
      <c r="ALA130" s="238"/>
      <c r="ALB130" s="238"/>
      <c r="ALC130" s="238"/>
      <c r="ALD130" s="238"/>
      <c r="ALE130" s="238"/>
      <c r="ALF130" s="238"/>
      <c r="ALG130" s="238"/>
      <c r="ALH130" s="238"/>
      <c r="ALI130" s="238"/>
      <c r="ALJ130" s="238"/>
    </row>
    <row r="131" spans="1:998" ht="15" customHeight="1">
      <c r="A131" s="329"/>
      <c r="B131" s="329"/>
      <c r="C131" s="14" t="s">
        <v>139</v>
      </c>
      <c r="D131" s="3">
        <f>PENGISIAN!K134</f>
        <v>317</v>
      </c>
      <c r="E131" s="3">
        <f>PENGISIAN!R134</f>
        <v>255</v>
      </c>
      <c r="F131" s="3" t="str">
        <f>PENGISIAN!Y134</f>
        <v>-</v>
      </c>
      <c r="G131" s="3">
        <f>PENGISIAN!AF134</f>
        <v>233</v>
      </c>
      <c r="H131" s="3">
        <f>PENGISIAN!AM134</f>
        <v>315</v>
      </c>
      <c r="I131" s="3" t="str">
        <f>PENGISIAN!AT134</f>
        <v>-</v>
      </c>
      <c r="J131" s="3" t="str">
        <f>PENGISIAN!BA134</f>
        <v>-</v>
      </c>
      <c r="K131" s="3" t="str">
        <f>PENGISIAN!BH134</f>
        <v>-</v>
      </c>
      <c r="L131" s="3" t="str">
        <f>PENGISIAN!BO134</f>
        <v>-</v>
      </c>
      <c r="M131" s="3" t="str">
        <f>PENGISIAN!BV134</f>
        <v>-</v>
      </c>
      <c r="N131" s="3" t="str">
        <f>PENGISIAN!CC134</f>
        <v>-</v>
      </c>
      <c r="O131" s="3" t="str">
        <f>PENGISIAN!CJ134</f>
        <v>-</v>
      </c>
      <c r="P131" s="3" t="str">
        <f>PENGISIAN!CQ134</f>
        <v>-</v>
      </c>
      <c r="Q131" s="3" t="str">
        <f>PENGISIAN!CX134</f>
        <v>-</v>
      </c>
      <c r="R131" s="3" t="str">
        <f>PENGISIAN!DE134</f>
        <v>-</v>
      </c>
      <c r="S131" s="3" t="str">
        <f>PENGISIAN!DL134</f>
        <v>-</v>
      </c>
      <c r="T131" s="3" t="str">
        <f>PENGISIAN!DS134</f>
        <v>-</v>
      </c>
      <c r="U131" s="3" t="str">
        <f>PENGISIAN!DZ134</f>
        <v>-</v>
      </c>
      <c r="V131" s="3" t="str">
        <f>PENGISIAN!EG134</f>
        <v>-</v>
      </c>
      <c r="W131" s="3" t="str">
        <f>PENGISIAN!EN134</f>
        <v>-</v>
      </c>
      <c r="X131" s="3" t="str">
        <f>PENGISIAN!EU134</f>
        <v>-</v>
      </c>
      <c r="Y131" s="3" t="str">
        <f>PENGISIAN!FB134</f>
        <v>-</v>
      </c>
      <c r="Z131" s="3" t="str">
        <f>PENGISIAN!FI134</f>
        <v>-</v>
      </c>
      <c r="AA131" s="3" t="str">
        <f>PENGISIAN!FP134</f>
        <v>-</v>
      </c>
      <c r="AB131" s="3" t="str">
        <f>PENGISIAN!FW134</f>
        <v>-</v>
      </c>
      <c r="AC131" s="3" t="str">
        <f>PENGISIAN!GD134</f>
        <v>-</v>
      </c>
      <c r="AD131" s="3" t="str">
        <f>PENGISIAN!GK134</f>
        <v>-</v>
      </c>
      <c r="AE131" s="3" t="str">
        <f>PENGISIAN!GR134</f>
        <v>-</v>
      </c>
      <c r="AF131" s="3" t="str">
        <f>PENGISIAN!GY134</f>
        <v>-</v>
      </c>
      <c r="AG131" s="3" t="str">
        <f>PENGISIAN!HF134</f>
        <v>-</v>
      </c>
      <c r="AH131" s="3" t="str">
        <f>PENGISIAN!HM134</f>
        <v>-</v>
      </c>
      <c r="AI131" s="3">
        <f t="shared" si="36"/>
        <v>1120</v>
      </c>
      <c r="AJ131" s="8">
        <f t="shared" si="37"/>
        <v>280</v>
      </c>
      <c r="AK131" s="9">
        <f t="shared" si="38"/>
        <v>2.1179629734687316E-2</v>
      </c>
      <c r="AL131" s="238"/>
      <c r="AM131" s="238"/>
      <c r="AN131" s="238"/>
      <c r="AO131" s="238"/>
      <c r="AP131" s="238"/>
      <c r="AQ131" s="238"/>
      <c r="AR131" s="238"/>
      <c r="AS131" s="238"/>
      <c r="AT131" s="238"/>
      <c r="AU131" s="238"/>
      <c r="AV131" s="238"/>
      <c r="AW131" s="238"/>
      <c r="AX131" s="238"/>
      <c r="AY131" s="238"/>
      <c r="AZ131" s="238"/>
      <c r="BA131" s="238"/>
      <c r="BB131" s="238"/>
      <c r="BC131" s="238"/>
      <c r="BD131" s="238"/>
      <c r="BE131" s="238"/>
      <c r="BF131" s="238"/>
      <c r="BG131" s="238"/>
      <c r="BH131" s="238"/>
      <c r="BI131" s="238"/>
      <c r="BJ131" s="238"/>
      <c r="BK131" s="238"/>
      <c r="BL131" s="238"/>
      <c r="BM131" s="238"/>
      <c r="BN131" s="238"/>
      <c r="BO131" s="238"/>
      <c r="BP131" s="238"/>
      <c r="BQ131" s="238"/>
      <c r="BR131" s="238"/>
      <c r="BS131" s="238"/>
      <c r="BT131" s="238"/>
      <c r="BU131" s="238"/>
      <c r="BV131" s="238"/>
      <c r="BW131" s="238"/>
      <c r="BX131" s="238"/>
      <c r="BY131" s="238"/>
      <c r="BZ131" s="238"/>
      <c r="CA131" s="238"/>
      <c r="CB131" s="238"/>
      <c r="CC131" s="238"/>
      <c r="CD131" s="238"/>
      <c r="CE131" s="238"/>
      <c r="CF131" s="238"/>
      <c r="CG131" s="238"/>
      <c r="CH131" s="238"/>
      <c r="CI131" s="238"/>
      <c r="CJ131" s="238"/>
      <c r="CK131" s="238"/>
      <c r="CL131" s="238"/>
      <c r="CM131" s="238"/>
      <c r="CN131" s="238"/>
      <c r="CO131" s="238"/>
      <c r="CP131" s="238"/>
      <c r="CQ131" s="238"/>
      <c r="CR131" s="238"/>
      <c r="CS131" s="238"/>
      <c r="CT131" s="238"/>
      <c r="CU131" s="238"/>
      <c r="CV131" s="238"/>
      <c r="CW131" s="238"/>
      <c r="CX131" s="238"/>
      <c r="CY131" s="238"/>
      <c r="CZ131" s="238"/>
      <c r="DA131" s="238"/>
      <c r="DB131" s="238"/>
      <c r="DC131" s="238"/>
      <c r="DD131" s="238"/>
      <c r="DE131" s="238"/>
      <c r="DF131" s="238"/>
      <c r="DG131" s="238"/>
      <c r="DH131" s="238"/>
      <c r="DI131" s="238"/>
      <c r="DJ131" s="238"/>
      <c r="DK131" s="238"/>
      <c r="DL131" s="238"/>
      <c r="DM131" s="238"/>
      <c r="DN131" s="238"/>
      <c r="DO131" s="238"/>
      <c r="DP131" s="238"/>
      <c r="DQ131" s="238"/>
      <c r="DR131" s="238"/>
      <c r="DS131" s="238"/>
      <c r="DT131" s="238"/>
      <c r="DU131" s="238"/>
      <c r="DV131" s="238"/>
      <c r="DW131" s="238"/>
      <c r="DX131" s="238"/>
      <c r="DY131" s="238"/>
      <c r="DZ131" s="238"/>
      <c r="EA131" s="238"/>
      <c r="EB131" s="238"/>
      <c r="EC131" s="238"/>
      <c r="ED131" s="238"/>
      <c r="EE131" s="238"/>
      <c r="EF131" s="238"/>
      <c r="EG131" s="238"/>
      <c r="EH131" s="238"/>
      <c r="EI131" s="238"/>
      <c r="EJ131" s="238"/>
      <c r="EK131" s="238"/>
      <c r="EL131" s="238"/>
      <c r="EM131" s="238"/>
      <c r="EN131" s="238"/>
      <c r="EO131" s="238"/>
      <c r="EP131" s="238"/>
      <c r="EQ131" s="238"/>
      <c r="ER131" s="238"/>
      <c r="ES131" s="238"/>
      <c r="ET131" s="238"/>
      <c r="EU131" s="238"/>
      <c r="EV131" s="238"/>
      <c r="EW131" s="238"/>
      <c r="EX131" s="238"/>
      <c r="EY131" s="238"/>
      <c r="EZ131" s="238"/>
      <c r="FA131" s="238"/>
      <c r="FB131" s="238"/>
      <c r="FC131" s="238"/>
      <c r="FD131" s="238"/>
      <c r="FE131" s="238"/>
      <c r="FF131" s="238"/>
      <c r="FG131" s="238"/>
      <c r="FH131" s="238"/>
      <c r="FI131" s="238"/>
      <c r="FJ131" s="238"/>
      <c r="FK131" s="238"/>
      <c r="FL131" s="238"/>
      <c r="FM131" s="238"/>
      <c r="FN131" s="238"/>
      <c r="FO131" s="238"/>
      <c r="FP131" s="238"/>
      <c r="FQ131" s="238"/>
      <c r="FR131" s="238"/>
      <c r="FS131" s="238"/>
      <c r="FT131" s="238"/>
      <c r="FU131" s="238"/>
      <c r="FV131" s="238"/>
      <c r="FW131" s="238"/>
      <c r="FX131" s="238"/>
      <c r="FY131" s="238"/>
      <c r="FZ131" s="238"/>
      <c r="GA131" s="238"/>
      <c r="GB131" s="238"/>
      <c r="GC131" s="238"/>
      <c r="GD131" s="238"/>
      <c r="GE131" s="238"/>
      <c r="GF131" s="238"/>
      <c r="GG131" s="238"/>
      <c r="GH131" s="238"/>
      <c r="GI131" s="238"/>
      <c r="GJ131" s="238"/>
      <c r="GK131" s="238"/>
      <c r="GL131" s="238"/>
      <c r="GM131" s="238"/>
      <c r="GN131" s="238"/>
      <c r="GO131" s="238"/>
      <c r="GP131" s="238"/>
      <c r="GQ131" s="238"/>
      <c r="GR131" s="238"/>
      <c r="GS131" s="238"/>
      <c r="GT131" s="238"/>
      <c r="GU131" s="238"/>
      <c r="GV131" s="238"/>
      <c r="GW131" s="238"/>
      <c r="GX131" s="238"/>
      <c r="GY131" s="238"/>
      <c r="GZ131" s="238"/>
      <c r="HA131" s="238"/>
      <c r="HB131" s="238"/>
      <c r="HC131" s="238"/>
      <c r="HD131" s="238"/>
      <c r="HE131" s="238"/>
      <c r="HF131" s="238"/>
      <c r="HG131" s="238"/>
      <c r="HH131" s="238"/>
      <c r="HI131" s="238"/>
      <c r="HJ131" s="238"/>
      <c r="HK131" s="238"/>
      <c r="HL131" s="238"/>
      <c r="HM131" s="238"/>
      <c r="HN131" s="238"/>
      <c r="HO131" s="238"/>
      <c r="HP131" s="238"/>
      <c r="HQ131" s="238"/>
      <c r="HR131" s="238"/>
      <c r="HS131" s="238"/>
      <c r="HT131" s="238"/>
      <c r="HU131" s="238"/>
      <c r="HV131" s="238"/>
      <c r="HW131" s="238"/>
      <c r="HX131" s="238"/>
      <c r="HY131" s="238"/>
      <c r="HZ131" s="238"/>
      <c r="IA131" s="238"/>
      <c r="IB131" s="238"/>
      <c r="IC131" s="238"/>
      <c r="ID131" s="238"/>
      <c r="IE131" s="238"/>
      <c r="IF131" s="238"/>
      <c r="IG131" s="238"/>
      <c r="IH131" s="238"/>
      <c r="II131" s="238"/>
      <c r="IJ131" s="238"/>
      <c r="IK131" s="238"/>
      <c r="IL131" s="238"/>
      <c r="IM131" s="238"/>
      <c r="IN131" s="238"/>
      <c r="IO131" s="238"/>
      <c r="IP131" s="238"/>
      <c r="IQ131" s="238"/>
      <c r="IR131" s="238"/>
      <c r="IS131" s="238"/>
      <c r="IT131" s="238"/>
      <c r="IU131" s="238"/>
      <c r="IV131" s="238"/>
      <c r="IW131" s="238"/>
      <c r="IX131" s="238"/>
      <c r="IY131" s="238"/>
      <c r="IZ131" s="238"/>
      <c r="JA131" s="238"/>
      <c r="JB131" s="238"/>
      <c r="JC131" s="238"/>
      <c r="JD131" s="238"/>
      <c r="JE131" s="238"/>
      <c r="JF131" s="238"/>
      <c r="JG131" s="238"/>
      <c r="JH131" s="238"/>
      <c r="JI131" s="238"/>
      <c r="JJ131" s="238"/>
      <c r="JK131" s="238"/>
      <c r="JL131" s="238"/>
      <c r="JM131" s="238"/>
      <c r="JN131" s="238"/>
      <c r="JO131" s="238"/>
      <c r="JP131" s="238"/>
      <c r="JQ131" s="238"/>
      <c r="JR131" s="238"/>
      <c r="JS131" s="238"/>
      <c r="JT131" s="238"/>
      <c r="JU131" s="238"/>
      <c r="JV131" s="238"/>
      <c r="JW131" s="238"/>
      <c r="JX131" s="238"/>
      <c r="JY131" s="238"/>
      <c r="JZ131" s="238"/>
      <c r="KA131" s="238"/>
      <c r="KB131" s="238"/>
      <c r="KC131" s="238"/>
      <c r="KD131" s="238"/>
      <c r="KE131" s="238"/>
      <c r="KF131" s="238"/>
      <c r="KG131" s="238"/>
      <c r="KH131" s="238"/>
      <c r="KI131" s="238"/>
      <c r="KJ131" s="238"/>
      <c r="KK131" s="238"/>
      <c r="KL131" s="238"/>
      <c r="KM131" s="238"/>
      <c r="KN131" s="238"/>
      <c r="KO131" s="238"/>
      <c r="KP131" s="238"/>
      <c r="KQ131" s="238"/>
      <c r="KR131" s="238"/>
      <c r="KS131" s="238"/>
      <c r="KT131" s="238"/>
      <c r="KU131" s="238"/>
      <c r="KV131" s="238"/>
      <c r="KW131" s="238"/>
      <c r="KX131" s="238"/>
      <c r="KY131" s="238"/>
      <c r="KZ131" s="238"/>
      <c r="LA131" s="238"/>
      <c r="LB131" s="238"/>
      <c r="LC131" s="238"/>
      <c r="LD131" s="238"/>
      <c r="LE131" s="238"/>
      <c r="LF131" s="238"/>
      <c r="LG131" s="238"/>
      <c r="LH131" s="238"/>
      <c r="LI131" s="238"/>
      <c r="LJ131" s="238"/>
      <c r="LK131" s="238"/>
      <c r="LL131" s="238"/>
      <c r="LM131" s="238"/>
      <c r="LN131" s="238"/>
      <c r="LO131" s="238"/>
      <c r="LP131" s="238"/>
      <c r="LQ131" s="238"/>
      <c r="LR131" s="238"/>
      <c r="LS131" s="238"/>
      <c r="LT131" s="238"/>
      <c r="LU131" s="238"/>
      <c r="LV131" s="238"/>
      <c r="LW131" s="238"/>
      <c r="LX131" s="238"/>
      <c r="LY131" s="238"/>
      <c r="LZ131" s="238"/>
      <c r="MA131" s="238"/>
      <c r="MB131" s="238"/>
      <c r="MC131" s="238"/>
      <c r="MD131" s="238"/>
      <c r="ME131" s="238"/>
      <c r="MF131" s="238"/>
      <c r="MG131" s="238"/>
      <c r="MH131" s="238"/>
      <c r="MI131" s="238"/>
      <c r="MJ131" s="238"/>
      <c r="MK131" s="238"/>
      <c r="ML131" s="238"/>
      <c r="MM131" s="238"/>
      <c r="MN131" s="238"/>
      <c r="MO131" s="238"/>
      <c r="MP131" s="238"/>
      <c r="MQ131" s="238"/>
      <c r="MR131" s="238"/>
      <c r="MS131" s="238"/>
      <c r="MT131" s="238"/>
      <c r="MU131" s="238"/>
      <c r="MV131" s="238"/>
      <c r="MW131" s="238"/>
      <c r="MX131" s="238"/>
      <c r="MY131" s="238"/>
      <c r="MZ131" s="238"/>
      <c r="NA131" s="238"/>
      <c r="NB131" s="238"/>
      <c r="NC131" s="238"/>
      <c r="ND131" s="238"/>
      <c r="NE131" s="238"/>
      <c r="NF131" s="238"/>
      <c r="NG131" s="238"/>
      <c r="NH131" s="238"/>
      <c r="NI131" s="238"/>
      <c r="NJ131" s="238"/>
      <c r="NK131" s="238"/>
      <c r="NL131" s="238"/>
      <c r="NM131" s="238"/>
      <c r="NN131" s="238"/>
      <c r="NO131" s="238"/>
      <c r="NP131" s="238"/>
      <c r="NQ131" s="238"/>
      <c r="NR131" s="238"/>
      <c r="NS131" s="238"/>
      <c r="NT131" s="238"/>
      <c r="NU131" s="238"/>
      <c r="NV131" s="238"/>
      <c r="NW131" s="238"/>
      <c r="NX131" s="238"/>
      <c r="NY131" s="238"/>
      <c r="NZ131" s="238"/>
      <c r="OA131" s="238"/>
      <c r="OB131" s="238"/>
      <c r="OC131" s="238"/>
      <c r="OD131" s="238"/>
      <c r="OE131" s="238"/>
      <c r="OF131" s="238"/>
      <c r="OG131" s="238"/>
      <c r="OH131" s="238"/>
      <c r="OI131" s="238"/>
      <c r="OJ131" s="238"/>
      <c r="OK131" s="238"/>
      <c r="OL131" s="238"/>
      <c r="OM131" s="238"/>
      <c r="ON131" s="238"/>
      <c r="OO131" s="238"/>
      <c r="OP131" s="238"/>
      <c r="OQ131" s="238"/>
      <c r="OR131" s="238"/>
      <c r="OS131" s="238"/>
      <c r="OT131" s="238"/>
      <c r="OU131" s="238"/>
      <c r="OV131" s="238"/>
      <c r="OW131" s="238"/>
      <c r="OX131" s="238"/>
      <c r="OY131" s="238"/>
      <c r="OZ131" s="238"/>
      <c r="PA131" s="238"/>
      <c r="PB131" s="238"/>
      <c r="PC131" s="238"/>
      <c r="PD131" s="238"/>
      <c r="PE131" s="238"/>
      <c r="PF131" s="238"/>
      <c r="PG131" s="238"/>
      <c r="PH131" s="238"/>
      <c r="PI131" s="238"/>
      <c r="PJ131" s="238"/>
      <c r="PK131" s="238"/>
      <c r="PL131" s="238"/>
      <c r="PM131" s="238"/>
      <c r="PN131" s="238"/>
      <c r="PO131" s="238"/>
      <c r="PP131" s="238"/>
      <c r="PQ131" s="238"/>
      <c r="PR131" s="238"/>
      <c r="PS131" s="238"/>
      <c r="PT131" s="238"/>
      <c r="PU131" s="238"/>
      <c r="PV131" s="238"/>
      <c r="PW131" s="238"/>
      <c r="PX131" s="238"/>
      <c r="PY131" s="238"/>
      <c r="PZ131" s="238"/>
      <c r="QA131" s="238"/>
      <c r="QB131" s="238"/>
      <c r="QC131" s="238"/>
      <c r="QD131" s="238"/>
      <c r="QE131" s="238"/>
      <c r="QF131" s="238"/>
      <c r="QG131" s="238"/>
      <c r="QH131" s="238"/>
      <c r="QI131" s="238"/>
      <c r="QJ131" s="238"/>
      <c r="QK131" s="238"/>
      <c r="QL131" s="238"/>
      <c r="QM131" s="238"/>
      <c r="QN131" s="238"/>
      <c r="QO131" s="238"/>
      <c r="QP131" s="238"/>
      <c r="QQ131" s="238"/>
      <c r="QR131" s="238"/>
      <c r="QS131" s="238"/>
      <c r="QT131" s="238"/>
      <c r="QU131" s="238"/>
      <c r="QV131" s="238"/>
      <c r="QW131" s="238"/>
      <c r="QX131" s="238"/>
      <c r="QY131" s="238"/>
      <c r="QZ131" s="238"/>
      <c r="RA131" s="238"/>
      <c r="RB131" s="238"/>
      <c r="RC131" s="238"/>
      <c r="RD131" s="238"/>
      <c r="RE131" s="238"/>
      <c r="RF131" s="238"/>
      <c r="RG131" s="238"/>
      <c r="RH131" s="238"/>
      <c r="RI131" s="238"/>
      <c r="RJ131" s="238"/>
      <c r="RK131" s="238"/>
      <c r="RL131" s="238"/>
      <c r="RM131" s="238"/>
      <c r="RN131" s="238"/>
      <c r="RO131" s="238"/>
      <c r="RP131" s="238"/>
      <c r="RQ131" s="238"/>
      <c r="RR131" s="238"/>
      <c r="RS131" s="238"/>
      <c r="RT131" s="238"/>
      <c r="RU131" s="238"/>
      <c r="RV131" s="238"/>
      <c r="RW131" s="238"/>
      <c r="RX131" s="238"/>
      <c r="RY131" s="238"/>
      <c r="RZ131" s="238"/>
      <c r="SA131" s="238"/>
      <c r="SB131" s="238"/>
      <c r="SC131" s="238"/>
      <c r="SD131" s="238"/>
      <c r="SE131" s="238"/>
      <c r="SF131" s="238"/>
      <c r="SG131" s="238"/>
      <c r="SH131" s="238"/>
      <c r="SI131" s="238"/>
      <c r="SJ131" s="238"/>
      <c r="SK131" s="238"/>
      <c r="SL131" s="238"/>
      <c r="SM131" s="238"/>
      <c r="SN131" s="238"/>
      <c r="SO131" s="238"/>
      <c r="SP131" s="238"/>
      <c r="SQ131" s="238"/>
      <c r="SR131" s="238"/>
      <c r="SS131" s="238"/>
      <c r="ST131" s="238"/>
      <c r="SU131" s="238"/>
      <c r="SV131" s="238"/>
      <c r="SW131" s="238"/>
      <c r="SX131" s="238"/>
      <c r="SY131" s="238"/>
      <c r="SZ131" s="238"/>
      <c r="TA131" s="238"/>
      <c r="TB131" s="238"/>
      <c r="TC131" s="238"/>
      <c r="TD131" s="238"/>
      <c r="TE131" s="238"/>
      <c r="TF131" s="238"/>
      <c r="TG131" s="238"/>
      <c r="TH131" s="238"/>
      <c r="TI131" s="238"/>
      <c r="TJ131" s="238"/>
      <c r="TK131" s="238"/>
      <c r="TL131" s="238"/>
      <c r="TM131" s="238"/>
      <c r="TN131" s="238"/>
      <c r="TO131" s="238"/>
      <c r="TP131" s="238"/>
      <c r="TQ131" s="238"/>
      <c r="TR131" s="238"/>
      <c r="TS131" s="238"/>
      <c r="TT131" s="238"/>
      <c r="TU131" s="238"/>
      <c r="TV131" s="238"/>
      <c r="TW131" s="238"/>
      <c r="TX131" s="238"/>
      <c r="TY131" s="238"/>
      <c r="TZ131" s="238"/>
      <c r="UA131" s="238"/>
      <c r="UB131" s="238"/>
      <c r="UC131" s="238"/>
      <c r="UD131" s="238"/>
      <c r="UE131" s="238"/>
      <c r="UF131" s="238"/>
      <c r="UG131" s="238"/>
      <c r="UH131" s="238"/>
      <c r="UI131" s="238"/>
      <c r="UJ131" s="238"/>
      <c r="UK131" s="238"/>
      <c r="UL131" s="238"/>
      <c r="UM131" s="238"/>
      <c r="UN131" s="238"/>
      <c r="UO131" s="238"/>
      <c r="UP131" s="238"/>
      <c r="UQ131" s="238"/>
      <c r="UR131" s="238"/>
      <c r="US131" s="238"/>
      <c r="UT131" s="238"/>
      <c r="UU131" s="238"/>
      <c r="UV131" s="238"/>
      <c r="UW131" s="238"/>
      <c r="UX131" s="238"/>
      <c r="UY131" s="238"/>
      <c r="UZ131" s="238"/>
      <c r="VA131" s="238"/>
      <c r="VB131" s="238"/>
      <c r="VC131" s="238"/>
      <c r="VD131" s="238"/>
      <c r="VE131" s="238"/>
      <c r="VF131" s="238"/>
      <c r="VG131" s="238"/>
      <c r="VH131" s="238"/>
      <c r="VI131" s="238"/>
      <c r="VJ131" s="238"/>
      <c r="VK131" s="238"/>
      <c r="VL131" s="238"/>
      <c r="VM131" s="238"/>
      <c r="VN131" s="238"/>
      <c r="VO131" s="238"/>
      <c r="VP131" s="238"/>
      <c r="VQ131" s="238"/>
      <c r="VR131" s="238"/>
      <c r="VS131" s="238"/>
      <c r="VT131" s="238"/>
      <c r="VU131" s="238"/>
      <c r="VV131" s="238"/>
      <c r="VW131" s="238"/>
      <c r="VX131" s="238"/>
      <c r="VY131" s="238"/>
      <c r="VZ131" s="238"/>
      <c r="WA131" s="238"/>
      <c r="WB131" s="238"/>
      <c r="WC131" s="238"/>
      <c r="WD131" s="238"/>
      <c r="WE131" s="238"/>
      <c r="WF131" s="238"/>
      <c r="WG131" s="238"/>
      <c r="WH131" s="238"/>
      <c r="WI131" s="238"/>
      <c r="WJ131" s="238"/>
      <c r="WK131" s="238"/>
      <c r="WL131" s="238"/>
      <c r="WM131" s="238"/>
      <c r="WN131" s="238"/>
      <c r="WO131" s="238"/>
      <c r="WP131" s="238"/>
      <c r="WQ131" s="238"/>
      <c r="WR131" s="238"/>
      <c r="WS131" s="238"/>
      <c r="WT131" s="238"/>
      <c r="WU131" s="238"/>
      <c r="WV131" s="238"/>
      <c r="WW131" s="238"/>
      <c r="WX131" s="238"/>
      <c r="WY131" s="238"/>
      <c r="WZ131" s="238"/>
      <c r="XA131" s="238"/>
      <c r="XB131" s="238"/>
      <c r="XC131" s="238"/>
      <c r="XD131" s="238"/>
      <c r="XE131" s="238"/>
      <c r="XF131" s="238"/>
      <c r="XG131" s="238"/>
      <c r="XH131" s="238"/>
      <c r="XI131" s="238"/>
      <c r="XJ131" s="238"/>
      <c r="XK131" s="238"/>
      <c r="XL131" s="238"/>
      <c r="XM131" s="238"/>
      <c r="XN131" s="238"/>
      <c r="XO131" s="238"/>
      <c r="XP131" s="238"/>
      <c r="XQ131" s="238"/>
      <c r="XR131" s="238"/>
      <c r="XS131" s="238"/>
      <c r="XT131" s="238"/>
      <c r="XU131" s="238"/>
      <c r="XV131" s="238"/>
      <c r="XW131" s="238"/>
      <c r="XX131" s="238"/>
      <c r="XY131" s="238"/>
      <c r="XZ131" s="238"/>
      <c r="YA131" s="238"/>
      <c r="YB131" s="238"/>
      <c r="YC131" s="238"/>
      <c r="YD131" s="238"/>
      <c r="YE131" s="238"/>
      <c r="YF131" s="238"/>
      <c r="YG131" s="238"/>
      <c r="YH131" s="238"/>
      <c r="YI131" s="238"/>
      <c r="YJ131" s="238"/>
      <c r="YK131" s="238"/>
      <c r="YL131" s="238"/>
      <c r="YM131" s="238"/>
      <c r="YN131" s="238"/>
      <c r="YO131" s="238"/>
      <c r="YP131" s="238"/>
      <c r="YQ131" s="238"/>
      <c r="YR131" s="238"/>
      <c r="YS131" s="238"/>
      <c r="YT131" s="238"/>
      <c r="YU131" s="238"/>
      <c r="YV131" s="238"/>
      <c r="YW131" s="238"/>
      <c r="YX131" s="238"/>
      <c r="YY131" s="238"/>
      <c r="YZ131" s="238"/>
      <c r="ZA131" s="238"/>
      <c r="ZB131" s="238"/>
      <c r="ZC131" s="238"/>
      <c r="ZD131" s="238"/>
      <c r="ZE131" s="238"/>
      <c r="ZF131" s="238"/>
      <c r="ZG131" s="238"/>
      <c r="ZH131" s="238"/>
      <c r="ZI131" s="238"/>
      <c r="ZJ131" s="238"/>
      <c r="ZK131" s="238"/>
      <c r="ZL131" s="238"/>
      <c r="ZM131" s="238"/>
      <c r="ZN131" s="238"/>
      <c r="ZO131" s="238"/>
      <c r="ZP131" s="238"/>
      <c r="ZQ131" s="238"/>
      <c r="ZR131" s="238"/>
      <c r="ZS131" s="238"/>
      <c r="ZT131" s="238"/>
      <c r="ZU131" s="238"/>
      <c r="ZV131" s="238"/>
      <c r="ZW131" s="238"/>
      <c r="ZX131" s="238"/>
      <c r="ZY131" s="238"/>
      <c r="ZZ131" s="238"/>
      <c r="AAA131" s="238"/>
      <c r="AAB131" s="238"/>
      <c r="AAC131" s="238"/>
      <c r="AAD131" s="238"/>
      <c r="AAE131" s="238"/>
      <c r="AAF131" s="238"/>
      <c r="AAG131" s="238"/>
      <c r="AAH131" s="238"/>
      <c r="AAI131" s="238"/>
      <c r="AAJ131" s="238"/>
      <c r="AAK131" s="238"/>
      <c r="AAL131" s="238"/>
      <c r="AAM131" s="238"/>
      <c r="AAN131" s="238"/>
      <c r="AAO131" s="238"/>
      <c r="AAP131" s="238"/>
      <c r="AAQ131" s="238"/>
      <c r="AAR131" s="238"/>
      <c r="AAS131" s="238"/>
      <c r="AAT131" s="238"/>
      <c r="AAU131" s="238"/>
      <c r="AAV131" s="238"/>
      <c r="AAW131" s="238"/>
      <c r="AAX131" s="238"/>
      <c r="AAY131" s="238"/>
      <c r="AAZ131" s="238"/>
      <c r="ABA131" s="238"/>
      <c r="ABB131" s="238"/>
      <c r="ABC131" s="238"/>
      <c r="ABD131" s="238"/>
      <c r="ABE131" s="238"/>
      <c r="ABF131" s="238"/>
      <c r="ABG131" s="238"/>
      <c r="ABH131" s="238"/>
      <c r="ABI131" s="238"/>
      <c r="ABJ131" s="238"/>
      <c r="ABK131" s="238"/>
      <c r="ABL131" s="238"/>
      <c r="ABM131" s="238"/>
      <c r="ABN131" s="238"/>
      <c r="ABO131" s="238"/>
      <c r="ABP131" s="238"/>
      <c r="ABQ131" s="238"/>
      <c r="ABR131" s="238"/>
      <c r="ABS131" s="238"/>
      <c r="ABT131" s="238"/>
      <c r="ABU131" s="238"/>
      <c r="ABV131" s="238"/>
      <c r="ABW131" s="238"/>
      <c r="ABX131" s="238"/>
      <c r="ABY131" s="238"/>
      <c r="ABZ131" s="238"/>
      <c r="ACA131" s="238"/>
      <c r="ACB131" s="238"/>
      <c r="ACC131" s="238"/>
      <c r="ACD131" s="238"/>
      <c r="ACE131" s="238"/>
      <c r="ACF131" s="238"/>
      <c r="ACG131" s="238"/>
      <c r="ACH131" s="238"/>
      <c r="ACI131" s="238"/>
      <c r="ACJ131" s="238"/>
      <c r="ACK131" s="238"/>
      <c r="ACL131" s="238"/>
      <c r="ACM131" s="238"/>
      <c r="ACN131" s="238"/>
      <c r="ACO131" s="238"/>
      <c r="ACP131" s="238"/>
      <c r="ACQ131" s="238"/>
      <c r="ACR131" s="238"/>
      <c r="ACS131" s="238"/>
      <c r="ACT131" s="238"/>
      <c r="ACU131" s="238"/>
      <c r="ACV131" s="238"/>
      <c r="ACW131" s="238"/>
      <c r="ACX131" s="238"/>
      <c r="ACY131" s="238"/>
      <c r="ACZ131" s="238"/>
      <c r="ADA131" s="238"/>
      <c r="ADB131" s="238"/>
      <c r="ADC131" s="238"/>
      <c r="ADD131" s="238"/>
      <c r="ADE131" s="238"/>
      <c r="ADF131" s="238"/>
      <c r="ADG131" s="238"/>
      <c r="ADH131" s="238"/>
      <c r="ADI131" s="238"/>
      <c r="ADJ131" s="238"/>
      <c r="ADK131" s="238"/>
      <c r="ADL131" s="238"/>
      <c r="ADM131" s="238"/>
      <c r="ADN131" s="238"/>
      <c r="ADO131" s="238"/>
      <c r="ADP131" s="238"/>
      <c r="ADQ131" s="238"/>
      <c r="ADR131" s="238"/>
      <c r="ADS131" s="238"/>
      <c r="ADT131" s="238"/>
      <c r="ADU131" s="238"/>
      <c r="ADV131" s="238"/>
      <c r="ADW131" s="238"/>
      <c r="ADX131" s="238"/>
      <c r="ADY131" s="238"/>
      <c r="ADZ131" s="238"/>
      <c r="AEA131" s="238"/>
      <c r="AEB131" s="238"/>
      <c r="AEC131" s="238"/>
      <c r="AED131" s="238"/>
      <c r="AEE131" s="238"/>
      <c r="AEF131" s="238"/>
      <c r="AEG131" s="238"/>
      <c r="AEH131" s="238"/>
      <c r="AEI131" s="238"/>
      <c r="AEJ131" s="238"/>
      <c r="AEK131" s="238"/>
      <c r="AEL131" s="238"/>
      <c r="AEM131" s="238"/>
      <c r="AEN131" s="238"/>
      <c r="AEO131" s="238"/>
      <c r="AEP131" s="238"/>
      <c r="AEQ131" s="238"/>
      <c r="AER131" s="238"/>
      <c r="AES131" s="238"/>
      <c r="AET131" s="238"/>
      <c r="AEU131" s="238"/>
      <c r="AEV131" s="238"/>
      <c r="AEW131" s="238"/>
      <c r="AEX131" s="238"/>
      <c r="AEY131" s="238"/>
      <c r="AEZ131" s="238"/>
      <c r="AFA131" s="238"/>
      <c r="AFB131" s="238"/>
      <c r="AFC131" s="238"/>
      <c r="AFD131" s="238"/>
      <c r="AFE131" s="238"/>
      <c r="AFF131" s="238"/>
      <c r="AFG131" s="238"/>
      <c r="AFH131" s="238"/>
      <c r="AFI131" s="238"/>
      <c r="AFJ131" s="238"/>
      <c r="AFK131" s="238"/>
      <c r="AFL131" s="238"/>
      <c r="AFM131" s="238"/>
      <c r="AFN131" s="238"/>
      <c r="AFO131" s="238"/>
      <c r="AFP131" s="238"/>
      <c r="AFQ131" s="238"/>
      <c r="AFR131" s="238"/>
      <c r="AFS131" s="238"/>
      <c r="AFT131" s="238"/>
      <c r="AFU131" s="238"/>
      <c r="AFV131" s="238"/>
      <c r="AFW131" s="238"/>
      <c r="AFX131" s="238"/>
      <c r="AFY131" s="238"/>
      <c r="AFZ131" s="238"/>
      <c r="AGA131" s="238"/>
      <c r="AGB131" s="238"/>
      <c r="AGC131" s="238"/>
      <c r="AGD131" s="238"/>
      <c r="AGE131" s="238"/>
      <c r="AGF131" s="238"/>
      <c r="AGG131" s="238"/>
      <c r="AGH131" s="238"/>
      <c r="AGI131" s="238"/>
      <c r="AGJ131" s="238"/>
      <c r="AGK131" s="238"/>
      <c r="AGL131" s="238"/>
      <c r="AGM131" s="238"/>
      <c r="AGN131" s="238"/>
      <c r="AGO131" s="238"/>
      <c r="AGP131" s="238"/>
      <c r="AGQ131" s="238"/>
      <c r="AGR131" s="238"/>
      <c r="AGS131" s="238"/>
      <c r="AGT131" s="238"/>
      <c r="AGU131" s="238"/>
      <c r="AGV131" s="238"/>
      <c r="AGW131" s="238"/>
      <c r="AGX131" s="238"/>
      <c r="AGY131" s="238"/>
      <c r="AGZ131" s="238"/>
      <c r="AHA131" s="238"/>
      <c r="AHB131" s="238"/>
      <c r="AHC131" s="238"/>
      <c r="AHD131" s="238"/>
      <c r="AHE131" s="238"/>
      <c r="AHF131" s="238"/>
      <c r="AHG131" s="238"/>
      <c r="AHH131" s="238"/>
      <c r="AHI131" s="238"/>
      <c r="AHJ131" s="238"/>
      <c r="AHK131" s="238"/>
      <c r="AHL131" s="238"/>
      <c r="AHM131" s="238"/>
      <c r="AHN131" s="238"/>
      <c r="AHO131" s="238"/>
      <c r="AHP131" s="238"/>
      <c r="AHQ131" s="238"/>
      <c r="AHR131" s="238"/>
      <c r="AHS131" s="238"/>
      <c r="AHT131" s="238"/>
      <c r="AHU131" s="238"/>
      <c r="AHV131" s="238"/>
      <c r="AHW131" s="238"/>
      <c r="AHX131" s="238"/>
      <c r="AHY131" s="238"/>
      <c r="AHZ131" s="238"/>
      <c r="AIA131" s="238"/>
      <c r="AIB131" s="238"/>
      <c r="AIC131" s="238"/>
      <c r="AID131" s="238"/>
      <c r="AIE131" s="238"/>
      <c r="AIF131" s="238"/>
      <c r="AIG131" s="238"/>
      <c r="AIH131" s="238"/>
      <c r="AII131" s="238"/>
      <c r="AIJ131" s="238"/>
      <c r="AIK131" s="238"/>
      <c r="AIL131" s="238"/>
      <c r="AIM131" s="238"/>
      <c r="AIN131" s="238"/>
      <c r="AIO131" s="238"/>
      <c r="AIP131" s="238"/>
      <c r="AIQ131" s="238"/>
      <c r="AIR131" s="238"/>
      <c r="AIS131" s="238"/>
      <c r="AIT131" s="238"/>
      <c r="AIU131" s="238"/>
      <c r="AIV131" s="238"/>
      <c r="AIW131" s="238"/>
      <c r="AIX131" s="238"/>
      <c r="AIY131" s="238"/>
      <c r="AIZ131" s="238"/>
      <c r="AJA131" s="238"/>
      <c r="AJB131" s="238"/>
      <c r="AJC131" s="238"/>
      <c r="AJD131" s="238"/>
      <c r="AJE131" s="238"/>
      <c r="AJF131" s="238"/>
      <c r="AJG131" s="238"/>
      <c r="AJH131" s="238"/>
      <c r="AJI131" s="238"/>
      <c r="AJJ131" s="238"/>
      <c r="AJK131" s="238"/>
      <c r="AJL131" s="238"/>
      <c r="AJM131" s="238"/>
      <c r="AJN131" s="238"/>
      <c r="AJO131" s="238"/>
      <c r="AJP131" s="238"/>
      <c r="AJQ131" s="238"/>
      <c r="AJR131" s="238"/>
      <c r="AJS131" s="238"/>
      <c r="AJT131" s="238"/>
      <c r="AJU131" s="238"/>
      <c r="AJV131" s="238"/>
      <c r="AJW131" s="238"/>
      <c r="AJX131" s="238"/>
      <c r="AJY131" s="238"/>
      <c r="AJZ131" s="238"/>
      <c r="AKA131" s="238"/>
      <c r="AKB131" s="238"/>
      <c r="AKC131" s="238"/>
      <c r="AKD131" s="238"/>
      <c r="AKE131" s="238"/>
      <c r="AKF131" s="238"/>
      <c r="AKG131" s="238"/>
      <c r="AKH131" s="238"/>
      <c r="AKI131" s="238"/>
      <c r="AKJ131" s="238"/>
      <c r="AKK131" s="238"/>
      <c r="AKL131" s="238"/>
      <c r="AKM131" s="238"/>
      <c r="AKN131" s="238"/>
      <c r="AKO131" s="238"/>
      <c r="AKP131" s="238"/>
      <c r="AKQ131" s="238"/>
      <c r="AKR131" s="238"/>
      <c r="AKS131" s="238"/>
      <c r="AKT131" s="238"/>
      <c r="AKU131" s="238"/>
      <c r="AKV131" s="238"/>
      <c r="AKW131" s="238"/>
      <c r="AKX131" s="238"/>
      <c r="AKY131" s="238"/>
      <c r="AKZ131" s="238"/>
      <c r="ALA131" s="238"/>
      <c r="ALB131" s="238"/>
      <c r="ALC131" s="238"/>
      <c r="ALD131" s="238"/>
      <c r="ALE131" s="238"/>
      <c r="ALF131" s="238"/>
      <c r="ALG131" s="238"/>
      <c r="ALH131" s="238"/>
      <c r="ALI131" s="238"/>
      <c r="ALJ131" s="238"/>
    </row>
    <row r="132" spans="1:998" ht="15" customHeight="1">
      <c r="A132" s="329"/>
      <c r="B132" s="329"/>
      <c r="C132" s="14" t="s">
        <v>140</v>
      </c>
      <c r="D132" s="3">
        <f>PENGISIAN!K135</f>
        <v>145</v>
      </c>
      <c r="E132" s="3">
        <f>PENGISIAN!R135</f>
        <v>247</v>
      </c>
      <c r="F132" s="3" t="str">
        <f>PENGISIAN!Y135</f>
        <v>-</v>
      </c>
      <c r="G132" s="3">
        <f>PENGISIAN!AF135</f>
        <v>100</v>
      </c>
      <c r="H132" s="3">
        <f>PENGISIAN!AM135</f>
        <v>210</v>
      </c>
      <c r="I132" s="3" t="str">
        <f>PENGISIAN!AT135</f>
        <v>-</v>
      </c>
      <c r="J132" s="3" t="str">
        <f>PENGISIAN!BA135</f>
        <v>-</v>
      </c>
      <c r="K132" s="3" t="str">
        <f>PENGISIAN!BH135</f>
        <v>-</v>
      </c>
      <c r="L132" s="3" t="str">
        <f>PENGISIAN!BO135</f>
        <v>-</v>
      </c>
      <c r="M132" s="3" t="str">
        <f>PENGISIAN!BV135</f>
        <v>-</v>
      </c>
      <c r="N132" s="3" t="str">
        <f>PENGISIAN!CC135</f>
        <v>-</v>
      </c>
      <c r="O132" s="3" t="str">
        <f>PENGISIAN!CJ135</f>
        <v>-</v>
      </c>
      <c r="P132" s="3" t="str">
        <f>PENGISIAN!CQ135</f>
        <v>-</v>
      </c>
      <c r="Q132" s="3" t="str">
        <f>PENGISIAN!CX135</f>
        <v>-</v>
      </c>
      <c r="R132" s="3" t="str">
        <f>PENGISIAN!DE135</f>
        <v>-</v>
      </c>
      <c r="S132" s="3" t="str">
        <f>PENGISIAN!DL135</f>
        <v>-</v>
      </c>
      <c r="T132" s="3" t="str">
        <f>PENGISIAN!DS135</f>
        <v>-</v>
      </c>
      <c r="U132" s="3" t="str">
        <f>PENGISIAN!DZ135</f>
        <v>-</v>
      </c>
      <c r="V132" s="3" t="str">
        <f>PENGISIAN!EG135</f>
        <v>-</v>
      </c>
      <c r="W132" s="3" t="str">
        <f>PENGISIAN!EN135</f>
        <v>-</v>
      </c>
      <c r="X132" s="3" t="str">
        <f>PENGISIAN!EU135</f>
        <v>-</v>
      </c>
      <c r="Y132" s="3" t="str">
        <f>PENGISIAN!FB135</f>
        <v>-</v>
      </c>
      <c r="Z132" s="3" t="str">
        <f>PENGISIAN!FI135</f>
        <v>-</v>
      </c>
      <c r="AA132" s="3" t="str">
        <f>PENGISIAN!FP135</f>
        <v>-</v>
      </c>
      <c r="AB132" s="3" t="str">
        <f>PENGISIAN!FW135</f>
        <v>-</v>
      </c>
      <c r="AC132" s="3" t="str">
        <f>PENGISIAN!GD135</f>
        <v>-</v>
      </c>
      <c r="AD132" s="3" t="str">
        <f>PENGISIAN!GK135</f>
        <v>-</v>
      </c>
      <c r="AE132" s="3" t="str">
        <f>PENGISIAN!GR135</f>
        <v>-</v>
      </c>
      <c r="AF132" s="3" t="str">
        <f>PENGISIAN!GY135</f>
        <v>-</v>
      </c>
      <c r="AG132" s="3" t="str">
        <f>PENGISIAN!HF135</f>
        <v>-</v>
      </c>
      <c r="AH132" s="3" t="str">
        <f>PENGISIAN!HM135</f>
        <v>-</v>
      </c>
      <c r="AI132" s="3">
        <f t="shared" si="36"/>
        <v>702</v>
      </c>
      <c r="AJ132" s="8">
        <f t="shared" si="37"/>
        <v>175.5</v>
      </c>
      <c r="AK132" s="9">
        <f t="shared" si="38"/>
        <v>1.3275089351562944E-2</v>
      </c>
      <c r="AL132" s="238"/>
      <c r="AM132" s="238"/>
      <c r="AN132" s="238"/>
      <c r="AO132" s="238"/>
      <c r="AP132" s="238"/>
      <c r="AQ132" s="238"/>
      <c r="AR132" s="238"/>
      <c r="AS132" s="238"/>
      <c r="AT132" s="238"/>
      <c r="AU132" s="238"/>
      <c r="AV132" s="238"/>
      <c r="AW132" s="238"/>
      <c r="AX132" s="238"/>
      <c r="AY132" s="238"/>
      <c r="AZ132" s="238"/>
      <c r="BA132" s="238"/>
      <c r="BB132" s="238"/>
      <c r="BC132" s="238"/>
      <c r="BD132" s="238"/>
      <c r="BE132" s="238"/>
      <c r="BF132" s="238"/>
      <c r="BG132" s="238"/>
      <c r="BH132" s="238"/>
      <c r="BI132" s="238"/>
      <c r="BJ132" s="238"/>
      <c r="BK132" s="238"/>
      <c r="BL132" s="238"/>
      <c r="BM132" s="238"/>
      <c r="BN132" s="238"/>
      <c r="BO132" s="238"/>
      <c r="BP132" s="238"/>
      <c r="BQ132" s="238"/>
      <c r="BR132" s="238"/>
      <c r="BS132" s="238"/>
      <c r="BT132" s="238"/>
      <c r="BU132" s="238"/>
      <c r="BV132" s="238"/>
      <c r="BW132" s="238"/>
      <c r="BX132" s="238"/>
      <c r="BY132" s="238"/>
      <c r="BZ132" s="238"/>
      <c r="CA132" s="238"/>
      <c r="CB132" s="238"/>
      <c r="CC132" s="238"/>
      <c r="CD132" s="238"/>
      <c r="CE132" s="238"/>
      <c r="CF132" s="238"/>
      <c r="CG132" s="238"/>
      <c r="CH132" s="238"/>
      <c r="CI132" s="238"/>
      <c r="CJ132" s="238"/>
      <c r="CK132" s="238"/>
      <c r="CL132" s="238"/>
      <c r="CM132" s="238"/>
      <c r="CN132" s="238"/>
      <c r="CO132" s="238"/>
      <c r="CP132" s="238"/>
      <c r="CQ132" s="238"/>
      <c r="CR132" s="238"/>
      <c r="CS132" s="238"/>
      <c r="CT132" s="238"/>
      <c r="CU132" s="238"/>
      <c r="CV132" s="238"/>
      <c r="CW132" s="238"/>
      <c r="CX132" s="238"/>
      <c r="CY132" s="238"/>
      <c r="CZ132" s="238"/>
      <c r="DA132" s="238"/>
      <c r="DB132" s="238"/>
      <c r="DC132" s="238"/>
      <c r="DD132" s="238"/>
      <c r="DE132" s="238"/>
      <c r="DF132" s="238"/>
      <c r="DG132" s="238"/>
      <c r="DH132" s="238"/>
      <c r="DI132" s="238"/>
      <c r="DJ132" s="238"/>
      <c r="DK132" s="238"/>
      <c r="DL132" s="238"/>
      <c r="DM132" s="238"/>
      <c r="DN132" s="238"/>
      <c r="DO132" s="238"/>
      <c r="DP132" s="238"/>
      <c r="DQ132" s="238"/>
      <c r="DR132" s="238"/>
      <c r="DS132" s="238"/>
      <c r="DT132" s="238"/>
      <c r="DU132" s="238"/>
      <c r="DV132" s="238"/>
      <c r="DW132" s="238"/>
      <c r="DX132" s="238"/>
      <c r="DY132" s="238"/>
      <c r="DZ132" s="238"/>
      <c r="EA132" s="238"/>
      <c r="EB132" s="238"/>
      <c r="EC132" s="238"/>
      <c r="ED132" s="238"/>
      <c r="EE132" s="238"/>
      <c r="EF132" s="238"/>
      <c r="EG132" s="238"/>
      <c r="EH132" s="238"/>
      <c r="EI132" s="238"/>
      <c r="EJ132" s="238"/>
      <c r="EK132" s="238"/>
      <c r="EL132" s="238"/>
      <c r="EM132" s="238"/>
      <c r="EN132" s="238"/>
      <c r="EO132" s="238"/>
      <c r="EP132" s="238"/>
      <c r="EQ132" s="238"/>
      <c r="ER132" s="238"/>
      <c r="ES132" s="238"/>
      <c r="ET132" s="238"/>
      <c r="EU132" s="238"/>
      <c r="EV132" s="238"/>
      <c r="EW132" s="238"/>
      <c r="EX132" s="238"/>
      <c r="EY132" s="238"/>
      <c r="EZ132" s="238"/>
      <c r="FA132" s="238"/>
      <c r="FB132" s="238"/>
      <c r="FC132" s="238"/>
      <c r="FD132" s="238"/>
      <c r="FE132" s="238"/>
      <c r="FF132" s="238"/>
      <c r="FG132" s="238"/>
      <c r="FH132" s="238"/>
      <c r="FI132" s="238"/>
      <c r="FJ132" s="238"/>
      <c r="FK132" s="238"/>
      <c r="FL132" s="238"/>
      <c r="FM132" s="238"/>
      <c r="FN132" s="238"/>
      <c r="FO132" s="238"/>
      <c r="FP132" s="238"/>
      <c r="FQ132" s="238"/>
      <c r="FR132" s="238"/>
      <c r="FS132" s="238"/>
      <c r="FT132" s="238"/>
      <c r="FU132" s="238"/>
      <c r="FV132" s="238"/>
      <c r="FW132" s="238"/>
      <c r="FX132" s="238"/>
      <c r="FY132" s="238"/>
      <c r="FZ132" s="238"/>
      <c r="GA132" s="238"/>
      <c r="GB132" s="238"/>
      <c r="GC132" s="238"/>
      <c r="GD132" s="238"/>
      <c r="GE132" s="238"/>
      <c r="GF132" s="238"/>
      <c r="GG132" s="238"/>
      <c r="GH132" s="238"/>
      <c r="GI132" s="238"/>
      <c r="GJ132" s="238"/>
      <c r="GK132" s="238"/>
      <c r="GL132" s="238"/>
      <c r="GM132" s="238"/>
      <c r="GN132" s="238"/>
      <c r="GO132" s="238"/>
      <c r="GP132" s="238"/>
      <c r="GQ132" s="238"/>
      <c r="GR132" s="238"/>
      <c r="GS132" s="238"/>
      <c r="GT132" s="238"/>
      <c r="GU132" s="238"/>
      <c r="GV132" s="238"/>
      <c r="GW132" s="238"/>
      <c r="GX132" s="238"/>
      <c r="GY132" s="238"/>
      <c r="GZ132" s="238"/>
      <c r="HA132" s="238"/>
      <c r="HB132" s="238"/>
      <c r="HC132" s="238"/>
      <c r="HD132" s="238"/>
      <c r="HE132" s="238"/>
      <c r="HF132" s="238"/>
      <c r="HG132" s="238"/>
      <c r="HH132" s="238"/>
      <c r="HI132" s="238"/>
      <c r="HJ132" s="238"/>
      <c r="HK132" s="238"/>
      <c r="HL132" s="238"/>
      <c r="HM132" s="238"/>
      <c r="HN132" s="238"/>
      <c r="HO132" s="238"/>
      <c r="HP132" s="238"/>
      <c r="HQ132" s="238"/>
      <c r="HR132" s="238"/>
      <c r="HS132" s="238"/>
      <c r="HT132" s="238"/>
      <c r="HU132" s="238"/>
      <c r="HV132" s="238"/>
      <c r="HW132" s="238"/>
      <c r="HX132" s="238"/>
      <c r="HY132" s="238"/>
      <c r="HZ132" s="238"/>
      <c r="IA132" s="238"/>
      <c r="IB132" s="238"/>
      <c r="IC132" s="238"/>
      <c r="ID132" s="238"/>
      <c r="IE132" s="238"/>
      <c r="IF132" s="238"/>
      <c r="IG132" s="238"/>
      <c r="IH132" s="238"/>
      <c r="II132" s="238"/>
      <c r="IJ132" s="238"/>
      <c r="IK132" s="238"/>
      <c r="IL132" s="238"/>
      <c r="IM132" s="238"/>
      <c r="IN132" s="238"/>
      <c r="IO132" s="238"/>
      <c r="IP132" s="238"/>
      <c r="IQ132" s="238"/>
      <c r="IR132" s="238"/>
      <c r="IS132" s="238"/>
      <c r="IT132" s="238"/>
      <c r="IU132" s="238"/>
      <c r="IV132" s="238"/>
      <c r="IW132" s="238"/>
      <c r="IX132" s="238"/>
      <c r="IY132" s="238"/>
      <c r="IZ132" s="238"/>
      <c r="JA132" s="238"/>
      <c r="JB132" s="238"/>
      <c r="JC132" s="238"/>
      <c r="JD132" s="238"/>
      <c r="JE132" s="238"/>
      <c r="JF132" s="238"/>
      <c r="JG132" s="238"/>
      <c r="JH132" s="238"/>
      <c r="JI132" s="238"/>
      <c r="JJ132" s="238"/>
      <c r="JK132" s="238"/>
      <c r="JL132" s="238"/>
      <c r="JM132" s="238"/>
      <c r="JN132" s="238"/>
      <c r="JO132" s="238"/>
      <c r="JP132" s="238"/>
      <c r="JQ132" s="238"/>
      <c r="JR132" s="238"/>
      <c r="JS132" s="238"/>
      <c r="JT132" s="238"/>
      <c r="JU132" s="238"/>
      <c r="JV132" s="238"/>
      <c r="JW132" s="238"/>
      <c r="JX132" s="238"/>
      <c r="JY132" s="238"/>
      <c r="JZ132" s="238"/>
      <c r="KA132" s="238"/>
      <c r="KB132" s="238"/>
      <c r="KC132" s="238"/>
      <c r="KD132" s="238"/>
      <c r="KE132" s="238"/>
      <c r="KF132" s="238"/>
      <c r="KG132" s="238"/>
      <c r="KH132" s="238"/>
      <c r="KI132" s="238"/>
      <c r="KJ132" s="238"/>
      <c r="KK132" s="238"/>
      <c r="KL132" s="238"/>
      <c r="KM132" s="238"/>
      <c r="KN132" s="238"/>
      <c r="KO132" s="238"/>
      <c r="KP132" s="238"/>
      <c r="KQ132" s="238"/>
      <c r="KR132" s="238"/>
      <c r="KS132" s="238"/>
      <c r="KT132" s="238"/>
      <c r="KU132" s="238"/>
      <c r="KV132" s="238"/>
      <c r="KW132" s="238"/>
      <c r="KX132" s="238"/>
      <c r="KY132" s="238"/>
      <c r="KZ132" s="238"/>
      <c r="LA132" s="238"/>
      <c r="LB132" s="238"/>
      <c r="LC132" s="238"/>
      <c r="LD132" s="238"/>
      <c r="LE132" s="238"/>
      <c r="LF132" s="238"/>
      <c r="LG132" s="238"/>
      <c r="LH132" s="238"/>
      <c r="LI132" s="238"/>
      <c r="LJ132" s="238"/>
      <c r="LK132" s="238"/>
      <c r="LL132" s="238"/>
      <c r="LM132" s="238"/>
      <c r="LN132" s="238"/>
      <c r="LO132" s="238"/>
      <c r="LP132" s="238"/>
      <c r="LQ132" s="238"/>
      <c r="LR132" s="238"/>
      <c r="LS132" s="238"/>
      <c r="LT132" s="238"/>
      <c r="LU132" s="238"/>
      <c r="LV132" s="238"/>
      <c r="LW132" s="238"/>
      <c r="LX132" s="238"/>
      <c r="LY132" s="238"/>
      <c r="LZ132" s="238"/>
      <c r="MA132" s="238"/>
      <c r="MB132" s="238"/>
      <c r="MC132" s="238"/>
      <c r="MD132" s="238"/>
      <c r="ME132" s="238"/>
      <c r="MF132" s="238"/>
      <c r="MG132" s="238"/>
      <c r="MH132" s="238"/>
      <c r="MI132" s="238"/>
      <c r="MJ132" s="238"/>
      <c r="MK132" s="238"/>
      <c r="ML132" s="238"/>
      <c r="MM132" s="238"/>
      <c r="MN132" s="238"/>
      <c r="MO132" s="238"/>
      <c r="MP132" s="238"/>
      <c r="MQ132" s="238"/>
      <c r="MR132" s="238"/>
      <c r="MS132" s="238"/>
      <c r="MT132" s="238"/>
      <c r="MU132" s="238"/>
      <c r="MV132" s="238"/>
      <c r="MW132" s="238"/>
      <c r="MX132" s="238"/>
      <c r="MY132" s="238"/>
      <c r="MZ132" s="238"/>
      <c r="NA132" s="238"/>
      <c r="NB132" s="238"/>
      <c r="NC132" s="238"/>
      <c r="ND132" s="238"/>
      <c r="NE132" s="238"/>
      <c r="NF132" s="238"/>
      <c r="NG132" s="238"/>
      <c r="NH132" s="238"/>
      <c r="NI132" s="238"/>
      <c r="NJ132" s="238"/>
      <c r="NK132" s="238"/>
      <c r="NL132" s="238"/>
      <c r="NM132" s="238"/>
      <c r="NN132" s="238"/>
      <c r="NO132" s="238"/>
      <c r="NP132" s="238"/>
      <c r="NQ132" s="238"/>
      <c r="NR132" s="238"/>
      <c r="NS132" s="238"/>
      <c r="NT132" s="238"/>
      <c r="NU132" s="238"/>
      <c r="NV132" s="238"/>
      <c r="NW132" s="238"/>
      <c r="NX132" s="238"/>
      <c r="NY132" s="238"/>
      <c r="NZ132" s="238"/>
      <c r="OA132" s="238"/>
      <c r="OB132" s="238"/>
      <c r="OC132" s="238"/>
      <c r="OD132" s="238"/>
      <c r="OE132" s="238"/>
      <c r="OF132" s="238"/>
      <c r="OG132" s="238"/>
      <c r="OH132" s="238"/>
      <c r="OI132" s="238"/>
      <c r="OJ132" s="238"/>
      <c r="OK132" s="238"/>
      <c r="OL132" s="238"/>
      <c r="OM132" s="238"/>
      <c r="ON132" s="238"/>
      <c r="OO132" s="238"/>
      <c r="OP132" s="238"/>
      <c r="OQ132" s="238"/>
      <c r="OR132" s="238"/>
      <c r="OS132" s="238"/>
      <c r="OT132" s="238"/>
      <c r="OU132" s="238"/>
      <c r="OV132" s="238"/>
      <c r="OW132" s="238"/>
      <c r="OX132" s="238"/>
      <c r="OY132" s="238"/>
      <c r="OZ132" s="238"/>
      <c r="PA132" s="238"/>
      <c r="PB132" s="238"/>
      <c r="PC132" s="238"/>
      <c r="PD132" s="238"/>
      <c r="PE132" s="238"/>
      <c r="PF132" s="238"/>
      <c r="PG132" s="238"/>
      <c r="PH132" s="238"/>
      <c r="PI132" s="238"/>
      <c r="PJ132" s="238"/>
      <c r="PK132" s="238"/>
      <c r="PL132" s="238"/>
      <c r="PM132" s="238"/>
      <c r="PN132" s="238"/>
      <c r="PO132" s="238"/>
      <c r="PP132" s="238"/>
      <c r="PQ132" s="238"/>
      <c r="PR132" s="238"/>
      <c r="PS132" s="238"/>
      <c r="PT132" s="238"/>
      <c r="PU132" s="238"/>
      <c r="PV132" s="238"/>
      <c r="PW132" s="238"/>
      <c r="PX132" s="238"/>
      <c r="PY132" s="238"/>
      <c r="PZ132" s="238"/>
      <c r="QA132" s="238"/>
      <c r="QB132" s="238"/>
      <c r="QC132" s="238"/>
      <c r="QD132" s="238"/>
      <c r="QE132" s="238"/>
      <c r="QF132" s="238"/>
      <c r="QG132" s="238"/>
      <c r="QH132" s="238"/>
      <c r="QI132" s="238"/>
      <c r="QJ132" s="238"/>
      <c r="QK132" s="238"/>
      <c r="QL132" s="238"/>
      <c r="QM132" s="238"/>
      <c r="QN132" s="238"/>
      <c r="QO132" s="238"/>
      <c r="QP132" s="238"/>
      <c r="QQ132" s="238"/>
      <c r="QR132" s="238"/>
      <c r="QS132" s="238"/>
      <c r="QT132" s="238"/>
      <c r="QU132" s="238"/>
      <c r="QV132" s="238"/>
      <c r="QW132" s="238"/>
      <c r="QX132" s="238"/>
      <c r="QY132" s="238"/>
      <c r="QZ132" s="238"/>
      <c r="RA132" s="238"/>
      <c r="RB132" s="238"/>
      <c r="RC132" s="238"/>
      <c r="RD132" s="238"/>
      <c r="RE132" s="238"/>
      <c r="RF132" s="238"/>
      <c r="RG132" s="238"/>
      <c r="RH132" s="238"/>
      <c r="RI132" s="238"/>
      <c r="RJ132" s="238"/>
      <c r="RK132" s="238"/>
      <c r="RL132" s="238"/>
      <c r="RM132" s="238"/>
      <c r="RN132" s="238"/>
      <c r="RO132" s="238"/>
      <c r="RP132" s="238"/>
      <c r="RQ132" s="238"/>
      <c r="RR132" s="238"/>
      <c r="RS132" s="238"/>
      <c r="RT132" s="238"/>
      <c r="RU132" s="238"/>
      <c r="RV132" s="238"/>
      <c r="RW132" s="238"/>
      <c r="RX132" s="238"/>
      <c r="RY132" s="238"/>
      <c r="RZ132" s="238"/>
      <c r="SA132" s="238"/>
      <c r="SB132" s="238"/>
      <c r="SC132" s="238"/>
      <c r="SD132" s="238"/>
      <c r="SE132" s="238"/>
      <c r="SF132" s="238"/>
      <c r="SG132" s="238"/>
      <c r="SH132" s="238"/>
      <c r="SI132" s="238"/>
      <c r="SJ132" s="238"/>
      <c r="SK132" s="238"/>
      <c r="SL132" s="238"/>
      <c r="SM132" s="238"/>
      <c r="SN132" s="238"/>
      <c r="SO132" s="238"/>
      <c r="SP132" s="238"/>
      <c r="SQ132" s="238"/>
      <c r="SR132" s="238"/>
      <c r="SS132" s="238"/>
      <c r="ST132" s="238"/>
      <c r="SU132" s="238"/>
      <c r="SV132" s="238"/>
      <c r="SW132" s="238"/>
      <c r="SX132" s="238"/>
      <c r="SY132" s="238"/>
      <c r="SZ132" s="238"/>
      <c r="TA132" s="238"/>
      <c r="TB132" s="238"/>
      <c r="TC132" s="238"/>
      <c r="TD132" s="238"/>
      <c r="TE132" s="238"/>
      <c r="TF132" s="238"/>
      <c r="TG132" s="238"/>
      <c r="TH132" s="238"/>
      <c r="TI132" s="238"/>
      <c r="TJ132" s="238"/>
      <c r="TK132" s="238"/>
      <c r="TL132" s="238"/>
      <c r="TM132" s="238"/>
      <c r="TN132" s="238"/>
      <c r="TO132" s="238"/>
      <c r="TP132" s="238"/>
      <c r="TQ132" s="238"/>
      <c r="TR132" s="238"/>
      <c r="TS132" s="238"/>
      <c r="TT132" s="238"/>
      <c r="TU132" s="238"/>
      <c r="TV132" s="238"/>
      <c r="TW132" s="238"/>
      <c r="TX132" s="238"/>
      <c r="TY132" s="238"/>
      <c r="TZ132" s="238"/>
      <c r="UA132" s="238"/>
      <c r="UB132" s="238"/>
      <c r="UC132" s="238"/>
      <c r="UD132" s="238"/>
      <c r="UE132" s="238"/>
      <c r="UF132" s="238"/>
      <c r="UG132" s="238"/>
      <c r="UH132" s="238"/>
      <c r="UI132" s="238"/>
      <c r="UJ132" s="238"/>
      <c r="UK132" s="238"/>
      <c r="UL132" s="238"/>
      <c r="UM132" s="238"/>
      <c r="UN132" s="238"/>
      <c r="UO132" s="238"/>
      <c r="UP132" s="238"/>
      <c r="UQ132" s="238"/>
      <c r="UR132" s="238"/>
      <c r="US132" s="238"/>
      <c r="UT132" s="238"/>
      <c r="UU132" s="238"/>
      <c r="UV132" s="238"/>
      <c r="UW132" s="238"/>
      <c r="UX132" s="238"/>
      <c r="UY132" s="238"/>
      <c r="UZ132" s="238"/>
      <c r="VA132" s="238"/>
      <c r="VB132" s="238"/>
      <c r="VC132" s="238"/>
      <c r="VD132" s="238"/>
      <c r="VE132" s="238"/>
      <c r="VF132" s="238"/>
      <c r="VG132" s="238"/>
      <c r="VH132" s="238"/>
      <c r="VI132" s="238"/>
      <c r="VJ132" s="238"/>
      <c r="VK132" s="238"/>
      <c r="VL132" s="238"/>
      <c r="VM132" s="238"/>
      <c r="VN132" s="238"/>
      <c r="VO132" s="238"/>
      <c r="VP132" s="238"/>
      <c r="VQ132" s="238"/>
      <c r="VR132" s="238"/>
      <c r="VS132" s="238"/>
      <c r="VT132" s="238"/>
      <c r="VU132" s="238"/>
      <c r="VV132" s="238"/>
      <c r="VW132" s="238"/>
      <c r="VX132" s="238"/>
      <c r="VY132" s="238"/>
      <c r="VZ132" s="238"/>
      <c r="WA132" s="238"/>
      <c r="WB132" s="238"/>
      <c r="WC132" s="238"/>
      <c r="WD132" s="238"/>
      <c r="WE132" s="238"/>
      <c r="WF132" s="238"/>
      <c r="WG132" s="238"/>
      <c r="WH132" s="238"/>
      <c r="WI132" s="238"/>
      <c r="WJ132" s="238"/>
      <c r="WK132" s="238"/>
      <c r="WL132" s="238"/>
      <c r="WM132" s="238"/>
      <c r="WN132" s="238"/>
      <c r="WO132" s="238"/>
      <c r="WP132" s="238"/>
      <c r="WQ132" s="238"/>
      <c r="WR132" s="238"/>
      <c r="WS132" s="238"/>
      <c r="WT132" s="238"/>
      <c r="WU132" s="238"/>
      <c r="WV132" s="238"/>
      <c r="WW132" s="238"/>
      <c r="WX132" s="238"/>
      <c r="WY132" s="238"/>
      <c r="WZ132" s="238"/>
      <c r="XA132" s="238"/>
      <c r="XB132" s="238"/>
      <c r="XC132" s="238"/>
      <c r="XD132" s="238"/>
      <c r="XE132" s="238"/>
      <c r="XF132" s="238"/>
      <c r="XG132" s="238"/>
      <c r="XH132" s="238"/>
      <c r="XI132" s="238"/>
      <c r="XJ132" s="238"/>
      <c r="XK132" s="238"/>
      <c r="XL132" s="238"/>
      <c r="XM132" s="238"/>
      <c r="XN132" s="238"/>
      <c r="XO132" s="238"/>
      <c r="XP132" s="238"/>
      <c r="XQ132" s="238"/>
      <c r="XR132" s="238"/>
      <c r="XS132" s="238"/>
      <c r="XT132" s="238"/>
      <c r="XU132" s="238"/>
      <c r="XV132" s="238"/>
      <c r="XW132" s="238"/>
      <c r="XX132" s="238"/>
      <c r="XY132" s="238"/>
      <c r="XZ132" s="238"/>
      <c r="YA132" s="238"/>
      <c r="YB132" s="238"/>
      <c r="YC132" s="238"/>
      <c r="YD132" s="238"/>
      <c r="YE132" s="238"/>
      <c r="YF132" s="238"/>
      <c r="YG132" s="238"/>
      <c r="YH132" s="238"/>
      <c r="YI132" s="238"/>
      <c r="YJ132" s="238"/>
      <c r="YK132" s="238"/>
      <c r="YL132" s="238"/>
      <c r="YM132" s="238"/>
      <c r="YN132" s="238"/>
      <c r="YO132" s="238"/>
      <c r="YP132" s="238"/>
      <c r="YQ132" s="238"/>
      <c r="YR132" s="238"/>
      <c r="YS132" s="238"/>
      <c r="YT132" s="238"/>
      <c r="YU132" s="238"/>
      <c r="YV132" s="238"/>
      <c r="YW132" s="238"/>
      <c r="YX132" s="238"/>
      <c r="YY132" s="238"/>
      <c r="YZ132" s="238"/>
      <c r="ZA132" s="238"/>
      <c r="ZB132" s="238"/>
      <c r="ZC132" s="238"/>
      <c r="ZD132" s="238"/>
      <c r="ZE132" s="238"/>
      <c r="ZF132" s="238"/>
      <c r="ZG132" s="238"/>
      <c r="ZH132" s="238"/>
      <c r="ZI132" s="238"/>
      <c r="ZJ132" s="238"/>
      <c r="ZK132" s="238"/>
      <c r="ZL132" s="238"/>
      <c r="ZM132" s="238"/>
      <c r="ZN132" s="238"/>
      <c r="ZO132" s="238"/>
      <c r="ZP132" s="238"/>
      <c r="ZQ132" s="238"/>
      <c r="ZR132" s="238"/>
      <c r="ZS132" s="238"/>
      <c r="ZT132" s="238"/>
      <c r="ZU132" s="238"/>
      <c r="ZV132" s="238"/>
      <c r="ZW132" s="238"/>
      <c r="ZX132" s="238"/>
      <c r="ZY132" s="238"/>
      <c r="ZZ132" s="238"/>
      <c r="AAA132" s="238"/>
      <c r="AAB132" s="238"/>
      <c r="AAC132" s="238"/>
      <c r="AAD132" s="238"/>
      <c r="AAE132" s="238"/>
      <c r="AAF132" s="238"/>
      <c r="AAG132" s="238"/>
      <c r="AAH132" s="238"/>
      <c r="AAI132" s="238"/>
      <c r="AAJ132" s="238"/>
      <c r="AAK132" s="238"/>
      <c r="AAL132" s="238"/>
      <c r="AAM132" s="238"/>
      <c r="AAN132" s="238"/>
      <c r="AAO132" s="238"/>
      <c r="AAP132" s="238"/>
      <c r="AAQ132" s="238"/>
      <c r="AAR132" s="238"/>
      <c r="AAS132" s="238"/>
      <c r="AAT132" s="238"/>
      <c r="AAU132" s="238"/>
      <c r="AAV132" s="238"/>
      <c r="AAW132" s="238"/>
      <c r="AAX132" s="238"/>
      <c r="AAY132" s="238"/>
      <c r="AAZ132" s="238"/>
      <c r="ABA132" s="238"/>
      <c r="ABB132" s="238"/>
      <c r="ABC132" s="238"/>
      <c r="ABD132" s="238"/>
      <c r="ABE132" s="238"/>
      <c r="ABF132" s="238"/>
      <c r="ABG132" s="238"/>
      <c r="ABH132" s="238"/>
      <c r="ABI132" s="238"/>
      <c r="ABJ132" s="238"/>
      <c r="ABK132" s="238"/>
      <c r="ABL132" s="238"/>
      <c r="ABM132" s="238"/>
      <c r="ABN132" s="238"/>
      <c r="ABO132" s="238"/>
      <c r="ABP132" s="238"/>
      <c r="ABQ132" s="238"/>
      <c r="ABR132" s="238"/>
      <c r="ABS132" s="238"/>
      <c r="ABT132" s="238"/>
      <c r="ABU132" s="238"/>
      <c r="ABV132" s="238"/>
      <c r="ABW132" s="238"/>
      <c r="ABX132" s="238"/>
      <c r="ABY132" s="238"/>
      <c r="ABZ132" s="238"/>
      <c r="ACA132" s="238"/>
      <c r="ACB132" s="238"/>
      <c r="ACC132" s="238"/>
      <c r="ACD132" s="238"/>
      <c r="ACE132" s="238"/>
      <c r="ACF132" s="238"/>
      <c r="ACG132" s="238"/>
      <c r="ACH132" s="238"/>
      <c r="ACI132" s="238"/>
      <c r="ACJ132" s="238"/>
      <c r="ACK132" s="238"/>
      <c r="ACL132" s="238"/>
      <c r="ACM132" s="238"/>
      <c r="ACN132" s="238"/>
      <c r="ACO132" s="238"/>
      <c r="ACP132" s="238"/>
      <c r="ACQ132" s="238"/>
      <c r="ACR132" s="238"/>
      <c r="ACS132" s="238"/>
      <c r="ACT132" s="238"/>
      <c r="ACU132" s="238"/>
      <c r="ACV132" s="238"/>
      <c r="ACW132" s="238"/>
      <c r="ACX132" s="238"/>
      <c r="ACY132" s="238"/>
      <c r="ACZ132" s="238"/>
      <c r="ADA132" s="238"/>
      <c r="ADB132" s="238"/>
      <c r="ADC132" s="238"/>
      <c r="ADD132" s="238"/>
      <c r="ADE132" s="238"/>
      <c r="ADF132" s="238"/>
      <c r="ADG132" s="238"/>
      <c r="ADH132" s="238"/>
      <c r="ADI132" s="238"/>
      <c r="ADJ132" s="238"/>
      <c r="ADK132" s="238"/>
      <c r="ADL132" s="238"/>
      <c r="ADM132" s="238"/>
      <c r="ADN132" s="238"/>
      <c r="ADO132" s="238"/>
      <c r="ADP132" s="238"/>
      <c r="ADQ132" s="238"/>
      <c r="ADR132" s="238"/>
      <c r="ADS132" s="238"/>
      <c r="ADT132" s="238"/>
      <c r="ADU132" s="238"/>
      <c r="ADV132" s="238"/>
      <c r="ADW132" s="238"/>
      <c r="ADX132" s="238"/>
      <c r="ADY132" s="238"/>
      <c r="ADZ132" s="238"/>
      <c r="AEA132" s="238"/>
      <c r="AEB132" s="238"/>
      <c r="AEC132" s="238"/>
      <c r="AED132" s="238"/>
      <c r="AEE132" s="238"/>
      <c r="AEF132" s="238"/>
      <c r="AEG132" s="238"/>
      <c r="AEH132" s="238"/>
      <c r="AEI132" s="238"/>
      <c r="AEJ132" s="238"/>
      <c r="AEK132" s="238"/>
      <c r="AEL132" s="238"/>
      <c r="AEM132" s="238"/>
      <c r="AEN132" s="238"/>
      <c r="AEO132" s="238"/>
      <c r="AEP132" s="238"/>
      <c r="AEQ132" s="238"/>
      <c r="AER132" s="238"/>
      <c r="AES132" s="238"/>
      <c r="AET132" s="238"/>
      <c r="AEU132" s="238"/>
      <c r="AEV132" s="238"/>
      <c r="AEW132" s="238"/>
      <c r="AEX132" s="238"/>
      <c r="AEY132" s="238"/>
      <c r="AEZ132" s="238"/>
      <c r="AFA132" s="238"/>
      <c r="AFB132" s="238"/>
      <c r="AFC132" s="238"/>
      <c r="AFD132" s="238"/>
      <c r="AFE132" s="238"/>
      <c r="AFF132" s="238"/>
      <c r="AFG132" s="238"/>
      <c r="AFH132" s="238"/>
      <c r="AFI132" s="238"/>
      <c r="AFJ132" s="238"/>
      <c r="AFK132" s="238"/>
      <c r="AFL132" s="238"/>
      <c r="AFM132" s="238"/>
      <c r="AFN132" s="238"/>
      <c r="AFO132" s="238"/>
      <c r="AFP132" s="238"/>
      <c r="AFQ132" s="238"/>
      <c r="AFR132" s="238"/>
      <c r="AFS132" s="238"/>
      <c r="AFT132" s="238"/>
      <c r="AFU132" s="238"/>
      <c r="AFV132" s="238"/>
      <c r="AFW132" s="238"/>
      <c r="AFX132" s="238"/>
      <c r="AFY132" s="238"/>
      <c r="AFZ132" s="238"/>
      <c r="AGA132" s="238"/>
      <c r="AGB132" s="238"/>
      <c r="AGC132" s="238"/>
      <c r="AGD132" s="238"/>
      <c r="AGE132" s="238"/>
      <c r="AGF132" s="238"/>
      <c r="AGG132" s="238"/>
      <c r="AGH132" s="238"/>
      <c r="AGI132" s="238"/>
      <c r="AGJ132" s="238"/>
      <c r="AGK132" s="238"/>
      <c r="AGL132" s="238"/>
      <c r="AGM132" s="238"/>
      <c r="AGN132" s="238"/>
      <c r="AGO132" s="238"/>
      <c r="AGP132" s="238"/>
      <c r="AGQ132" s="238"/>
      <c r="AGR132" s="238"/>
      <c r="AGS132" s="238"/>
      <c r="AGT132" s="238"/>
      <c r="AGU132" s="238"/>
      <c r="AGV132" s="238"/>
      <c r="AGW132" s="238"/>
      <c r="AGX132" s="238"/>
      <c r="AGY132" s="238"/>
      <c r="AGZ132" s="238"/>
      <c r="AHA132" s="238"/>
      <c r="AHB132" s="238"/>
      <c r="AHC132" s="238"/>
      <c r="AHD132" s="238"/>
      <c r="AHE132" s="238"/>
      <c r="AHF132" s="238"/>
      <c r="AHG132" s="238"/>
      <c r="AHH132" s="238"/>
      <c r="AHI132" s="238"/>
      <c r="AHJ132" s="238"/>
      <c r="AHK132" s="238"/>
      <c r="AHL132" s="238"/>
      <c r="AHM132" s="238"/>
      <c r="AHN132" s="238"/>
      <c r="AHO132" s="238"/>
      <c r="AHP132" s="238"/>
      <c r="AHQ132" s="238"/>
      <c r="AHR132" s="238"/>
      <c r="AHS132" s="238"/>
      <c r="AHT132" s="238"/>
      <c r="AHU132" s="238"/>
      <c r="AHV132" s="238"/>
      <c r="AHW132" s="238"/>
      <c r="AHX132" s="238"/>
      <c r="AHY132" s="238"/>
      <c r="AHZ132" s="238"/>
      <c r="AIA132" s="238"/>
      <c r="AIB132" s="238"/>
      <c r="AIC132" s="238"/>
      <c r="AID132" s="238"/>
      <c r="AIE132" s="238"/>
      <c r="AIF132" s="238"/>
      <c r="AIG132" s="238"/>
      <c r="AIH132" s="238"/>
      <c r="AII132" s="238"/>
      <c r="AIJ132" s="238"/>
      <c r="AIK132" s="238"/>
      <c r="AIL132" s="238"/>
      <c r="AIM132" s="238"/>
      <c r="AIN132" s="238"/>
      <c r="AIO132" s="238"/>
      <c r="AIP132" s="238"/>
      <c r="AIQ132" s="238"/>
      <c r="AIR132" s="238"/>
      <c r="AIS132" s="238"/>
      <c r="AIT132" s="238"/>
      <c r="AIU132" s="238"/>
      <c r="AIV132" s="238"/>
      <c r="AIW132" s="238"/>
      <c r="AIX132" s="238"/>
      <c r="AIY132" s="238"/>
      <c r="AIZ132" s="238"/>
      <c r="AJA132" s="238"/>
      <c r="AJB132" s="238"/>
      <c r="AJC132" s="238"/>
      <c r="AJD132" s="238"/>
      <c r="AJE132" s="238"/>
      <c r="AJF132" s="238"/>
      <c r="AJG132" s="238"/>
      <c r="AJH132" s="238"/>
      <c r="AJI132" s="238"/>
      <c r="AJJ132" s="238"/>
      <c r="AJK132" s="238"/>
      <c r="AJL132" s="238"/>
      <c r="AJM132" s="238"/>
      <c r="AJN132" s="238"/>
      <c r="AJO132" s="238"/>
      <c r="AJP132" s="238"/>
      <c r="AJQ132" s="238"/>
      <c r="AJR132" s="238"/>
      <c r="AJS132" s="238"/>
      <c r="AJT132" s="238"/>
      <c r="AJU132" s="238"/>
      <c r="AJV132" s="238"/>
      <c r="AJW132" s="238"/>
      <c r="AJX132" s="238"/>
      <c r="AJY132" s="238"/>
      <c r="AJZ132" s="238"/>
      <c r="AKA132" s="238"/>
      <c r="AKB132" s="238"/>
      <c r="AKC132" s="238"/>
      <c r="AKD132" s="238"/>
      <c r="AKE132" s="238"/>
      <c r="AKF132" s="238"/>
      <c r="AKG132" s="238"/>
      <c r="AKH132" s="238"/>
      <c r="AKI132" s="238"/>
      <c r="AKJ132" s="238"/>
      <c r="AKK132" s="238"/>
      <c r="AKL132" s="238"/>
      <c r="AKM132" s="238"/>
      <c r="AKN132" s="238"/>
      <c r="AKO132" s="238"/>
      <c r="AKP132" s="238"/>
      <c r="AKQ132" s="238"/>
      <c r="AKR132" s="238"/>
      <c r="AKS132" s="238"/>
      <c r="AKT132" s="238"/>
      <c r="AKU132" s="238"/>
      <c r="AKV132" s="238"/>
      <c r="AKW132" s="238"/>
      <c r="AKX132" s="238"/>
      <c r="AKY132" s="238"/>
      <c r="AKZ132" s="238"/>
      <c r="ALA132" s="238"/>
      <c r="ALB132" s="238"/>
      <c r="ALC132" s="238"/>
      <c r="ALD132" s="238"/>
      <c r="ALE132" s="238"/>
      <c r="ALF132" s="238"/>
      <c r="ALG132" s="238"/>
      <c r="ALH132" s="238"/>
      <c r="ALI132" s="238"/>
      <c r="ALJ132" s="238"/>
    </row>
    <row r="133" spans="1:998" ht="15" customHeight="1">
      <c r="A133" s="329"/>
      <c r="B133" s="329"/>
      <c r="C133" s="14" t="s">
        <v>141</v>
      </c>
      <c r="D133" s="3">
        <f>PENGISIAN!K136</f>
        <v>155</v>
      </c>
      <c r="E133" s="3">
        <f>PENGISIAN!R136</f>
        <v>371</v>
      </c>
      <c r="F133" s="3" t="str">
        <f>PENGISIAN!Y136</f>
        <v>-</v>
      </c>
      <c r="G133" s="3">
        <f>PENGISIAN!AF136</f>
        <v>150</v>
      </c>
      <c r="H133" s="3">
        <f>PENGISIAN!AM136</f>
        <v>200</v>
      </c>
      <c r="I133" s="3" t="str">
        <f>PENGISIAN!AT136</f>
        <v>-</v>
      </c>
      <c r="J133" s="3" t="str">
        <f>PENGISIAN!BA136</f>
        <v>-</v>
      </c>
      <c r="K133" s="3" t="str">
        <f>PENGISIAN!BH136</f>
        <v>-</v>
      </c>
      <c r="L133" s="3" t="str">
        <f>PENGISIAN!BO136</f>
        <v>-</v>
      </c>
      <c r="M133" s="3" t="str">
        <f>PENGISIAN!BV136</f>
        <v>-</v>
      </c>
      <c r="N133" s="3" t="str">
        <f>PENGISIAN!CC136</f>
        <v>-</v>
      </c>
      <c r="O133" s="3" t="str">
        <f>PENGISIAN!CJ136</f>
        <v>-</v>
      </c>
      <c r="P133" s="3" t="str">
        <f>PENGISIAN!CQ136</f>
        <v>-</v>
      </c>
      <c r="Q133" s="3" t="str">
        <f>PENGISIAN!CX136</f>
        <v>-</v>
      </c>
      <c r="R133" s="3" t="str">
        <f>PENGISIAN!DE136</f>
        <v>-</v>
      </c>
      <c r="S133" s="3" t="str">
        <f>PENGISIAN!DL136</f>
        <v>-</v>
      </c>
      <c r="T133" s="3" t="str">
        <f>PENGISIAN!DS136</f>
        <v>-</v>
      </c>
      <c r="U133" s="3" t="str">
        <f>PENGISIAN!DZ136</f>
        <v>-</v>
      </c>
      <c r="V133" s="3" t="str">
        <f>PENGISIAN!EG136</f>
        <v>-</v>
      </c>
      <c r="W133" s="3" t="str">
        <f>PENGISIAN!EN136</f>
        <v>-</v>
      </c>
      <c r="X133" s="3" t="str">
        <f>PENGISIAN!EU136</f>
        <v>-</v>
      </c>
      <c r="Y133" s="3" t="str">
        <f>PENGISIAN!FB136</f>
        <v>-</v>
      </c>
      <c r="Z133" s="3" t="str">
        <f>PENGISIAN!FI136</f>
        <v>-</v>
      </c>
      <c r="AA133" s="3" t="str">
        <f>PENGISIAN!FP136</f>
        <v>-</v>
      </c>
      <c r="AB133" s="3" t="str">
        <f>PENGISIAN!FW136</f>
        <v>-</v>
      </c>
      <c r="AC133" s="3" t="str">
        <f>PENGISIAN!GD136</f>
        <v>-</v>
      </c>
      <c r="AD133" s="3" t="str">
        <f>PENGISIAN!GK136</f>
        <v>-</v>
      </c>
      <c r="AE133" s="3" t="str">
        <f>PENGISIAN!GR136</f>
        <v>-</v>
      </c>
      <c r="AF133" s="3" t="str">
        <f>PENGISIAN!GY136</f>
        <v>-</v>
      </c>
      <c r="AG133" s="3" t="str">
        <f>PENGISIAN!HF136</f>
        <v>-</v>
      </c>
      <c r="AH133" s="3" t="str">
        <f>PENGISIAN!HM136</f>
        <v>-</v>
      </c>
      <c r="AI133" s="3">
        <f t="shared" si="36"/>
        <v>876</v>
      </c>
      <c r="AJ133" s="8">
        <f t="shared" si="37"/>
        <v>219</v>
      </c>
      <c r="AK133" s="9">
        <f t="shared" si="38"/>
        <v>1.656549611391615E-2</v>
      </c>
      <c r="AL133" s="238"/>
      <c r="AM133" s="238"/>
      <c r="AN133" s="238"/>
      <c r="AO133" s="238"/>
      <c r="AP133" s="238"/>
      <c r="AQ133" s="238"/>
      <c r="AR133" s="238"/>
      <c r="AS133" s="238"/>
      <c r="AT133" s="238"/>
      <c r="AU133" s="238"/>
      <c r="AV133" s="238"/>
      <c r="AW133" s="238"/>
      <c r="AX133" s="238"/>
      <c r="AY133" s="238"/>
      <c r="AZ133" s="238"/>
      <c r="BA133" s="238"/>
      <c r="BB133" s="238"/>
      <c r="BC133" s="238"/>
      <c r="BD133" s="238"/>
      <c r="BE133" s="238"/>
      <c r="BF133" s="238"/>
      <c r="BG133" s="238"/>
      <c r="BH133" s="238"/>
      <c r="BI133" s="238"/>
      <c r="BJ133" s="238"/>
      <c r="BK133" s="238"/>
      <c r="BL133" s="238"/>
      <c r="BM133" s="238"/>
      <c r="BN133" s="238"/>
      <c r="BO133" s="238"/>
      <c r="BP133" s="238"/>
      <c r="BQ133" s="238"/>
      <c r="BR133" s="238"/>
      <c r="BS133" s="238"/>
      <c r="BT133" s="238"/>
      <c r="BU133" s="238"/>
      <c r="BV133" s="238"/>
      <c r="BW133" s="238"/>
      <c r="BX133" s="238"/>
      <c r="BY133" s="238"/>
      <c r="BZ133" s="238"/>
      <c r="CA133" s="238"/>
      <c r="CB133" s="238"/>
      <c r="CC133" s="238"/>
      <c r="CD133" s="238"/>
      <c r="CE133" s="238"/>
      <c r="CF133" s="238"/>
      <c r="CG133" s="238"/>
      <c r="CH133" s="238"/>
      <c r="CI133" s="238"/>
      <c r="CJ133" s="238"/>
      <c r="CK133" s="238"/>
      <c r="CL133" s="238"/>
      <c r="CM133" s="238"/>
      <c r="CN133" s="238"/>
      <c r="CO133" s="238"/>
      <c r="CP133" s="238"/>
      <c r="CQ133" s="238"/>
      <c r="CR133" s="238"/>
      <c r="CS133" s="238"/>
      <c r="CT133" s="238"/>
      <c r="CU133" s="238"/>
      <c r="CV133" s="238"/>
      <c r="CW133" s="238"/>
      <c r="CX133" s="238"/>
      <c r="CY133" s="238"/>
      <c r="CZ133" s="238"/>
      <c r="DA133" s="238"/>
      <c r="DB133" s="238"/>
      <c r="DC133" s="238"/>
      <c r="DD133" s="238"/>
      <c r="DE133" s="238"/>
      <c r="DF133" s="238"/>
      <c r="DG133" s="238"/>
      <c r="DH133" s="238"/>
      <c r="DI133" s="238"/>
      <c r="DJ133" s="238"/>
      <c r="DK133" s="238"/>
      <c r="DL133" s="238"/>
      <c r="DM133" s="238"/>
      <c r="DN133" s="238"/>
      <c r="DO133" s="238"/>
      <c r="DP133" s="238"/>
      <c r="DQ133" s="238"/>
      <c r="DR133" s="238"/>
      <c r="DS133" s="238"/>
      <c r="DT133" s="238"/>
      <c r="DU133" s="238"/>
      <c r="DV133" s="238"/>
      <c r="DW133" s="238"/>
      <c r="DX133" s="238"/>
      <c r="DY133" s="238"/>
      <c r="DZ133" s="238"/>
      <c r="EA133" s="238"/>
      <c r="EB133" s="238"/>
      <c r="EC133" s="238"/>
      <c r="ED133" s="238"/>
      <c r="EE133" s="238"/>
      <c r="EF133" s="238"/>
      <c r="EG133" s="238"/>
      <c r="EH133" s="238"/>
      <c r="EI133" s="238"/>
      <c r="EJ133" s="238"/>
      <c r="EK133" s="238"/>
      <c r="EL133" s="238"/>
      <c r="EM133" s="238"/>
      <c r="EN133" s="238"/>
      <c r="EO133" s="238"/>
      <c r="EP133" s="238"/>
      <c r="EQ133" s="238"/>
      <c r="ER133" s="238"/>
      <c r="ES133" s="238"/>
      <c r="ET133" s="238"/>
      <c r="EU133" s="238"/>
      <c r="EV133" s="238"/>
      <c r="EW133" s="238"/>
      <c r="EX133" s="238"/>
      <c r="EY133" s="238"/>
      <c r="EZ133" s="238"/>
      <c r="FA133" s="238"/>
      <c r="FB133" s="238"/>
      <c r="FC133" s="238"/>
      <c r="FD133" s="238"/>
      <c r="FE133" s="238"/>
      <c r="FF133" s="238"/>
      <c r="FG133" s="238"/>
      <c r="FH133" s="238"/>
      <c r="FI133" s="238"/>
      <c r="FJ133" s="238"/>
      <c r="FK133" s="238"/>
      <c r="FL133" s="238"/>
      <c r="FM133" s="238"/>
      <c r="FN133" s="238"/>
      <c r="FO133" s="238"/>
      <c r="FP133" s="238"/>
      <c r="FQ133" s="238"/>
      <c r="FR133" s="238"/>
      <c r="FS133" s="238"/>
      <c r="FT133" s="238"/>
      <c r="FU133" s="238"/>
      <c r="FV133" s="238"/>
      <c r="FW133" s="238"/>
      <c r="FX133" s="238"/>
      <c r="FY133" s="238"/>
      <c r="FZ133" s="238"/>
      <c r="GA133" s="238"/>
      <c r="GB133" s="238"/>
      <c r="GC133" s="238"/>
      <c r="GD133" s="238"/>
      <c r="GE133" s="238"/>
      <c r="GF133" s="238"/>
      <c r="GG133" s="238"/>
      <c r="GH133" s="238"/>
      <c r="GI133" s="238"/>
      <c r="GJ133" s="238"/>
      <c r="GK133" s="238"/>
      <c r="GL133" s="238"/>
      <c r="GM133" s="238"/>
      <c r="GN133" s="238"/>
      <c r="GO133" s="238"/>
      <c r="GP133" s="238"/>
      <c r="GQ133" s="238"/>
      <c r="GR133" s="238"/>
      <c r="GS133" s="238"/>
      <c r="GT133" s="238"/>
      <c r="GU133" s="238"/>
      <c r="GV133" s="238"/>
      <c r="GW133" s="238"/>
      <c r="GX133" s="238"/>
      <c r="GY133" s="238"/>
      <c r="GZ133" s="238"/>
      <c r="HA133" s="238"/>
      <c r="HB133" s="238"/>
      <c r="HC133" s="238"/>
      <c r="HD133" s="238"/>
      <c r="HE133" s="238"/>
      <c r="HF133" s="238"/>
      <c r="HG133" s="238"/>
      <c r="HH133" s="238"/>
      <c r="HI133" s="238"/>
      <c r="HJ133" s="238"/>
      <c r="HK133" s="238"/>
      <c r="HL133" s="238"/>
      <c r="HM133" s="238"/>
      <c r="HN133" s="238"/>
      <c r="HO133" s="238"/>
      <c r="HP133" s="238"/>
      <c r="HQ133" s="238"/>
      <c r="HR133" s="238"/>
      <c r="HS133" s="238"/>
      <c r="HT133" s="238"/>
      <c r="HU133" s="238"/>
      <c r="HV133" s="238"/>
      <c r="HW133" s="238"/>
      <c r="HX133" s="238"/>
      <c r="HY133" s="238"/>
      <c r="HZ133" s="238"/>
      <c r="IA133" s="238"/>
      <c r="IB133" s="238"/>
      <c r="IC133" s="238"/>
      <c r="ID133" s="238"/>
      <c r="IE133" s="238"/>
      <c r="IF133" s="238"/>
      <c r="IG133" s="238"/>
      <c r="IH133" s="238"/>
      <c r="II133" s="238"/>
      <c r="IJ133" s="238"/>
      <c r="IK133" s="238"/>
      <c r="IL133" s="238"/>
      <c r="IM133" s="238"/>
      <c r="IN133" s="238"/>
      <c r="IO133" s="238"/>
      <c r="IP133" s="238"/>
      <c r="IQ133" s="238"/>
      <c r="IR133" s="238"/>
      <c r="IS133" s="238"/>
      <c r="IT133" s="238"/>
      <c r="IU133" s="238"/>
      <c r="IV133" s="238"/>
      <c r="IW133" s="238"/>
      <c r="IX133" s="238"/>
      <c r="IY133" s="238"/>
      <c r="IZ133" s="238"/>
      <c r="JA133" s="238"/>
      <c r="JB133" s="238"/>
      <c r="JC133" s="238"/>
      <c r="JD133" s="238"/>
      <c r="JE133" s="238"/>
      <c r="JF133" s="238"/>
      <c r="JG133" s="238"/>
      <c r="JH133" s="238"/>
      <c r="JI133" s="238"/>
      <c r="JJ133" s="238"/>
      <c r="JK133" s="238"/>
      <c r="JL133" s="238"/>
      <c r="JM133" s="238"/>
      <c r="JN133" s="238"/>
      <c r="JO133" s="238"/>
      <c r="JP133" s="238"/>
      <c r="JQ133" s="238"/>
      <c r="JR133" s="238"/>
      <c r="JS133" s="238"/>
      <c r="JT133" s="238"/>
      <c r="JU133" s="238"/>
      <c r="JV133" s="238"/>
      <c r="JW133" s="238"/>
      <c r="JX133" s="238"/>
      <c r="JY133" s="238"/>
      <c r="JZ133" s="238"/>
      <c r="KA133" s="238"/>
      <c r="KB133" s="238"/>
      <c r="KC133" s="238"/>
      <c r="KD133" s="238"/>
      <c r="KE133" s="238"/>
      <c r="KF133" s="238"/>
      <c r="KG133" s="238"/>
      <c r="KH133" s="238"/>
      <c r="KI133" s="238"/>
      <c r="KJ133" s="238"/>
      <c r="KK133" s="238"/>
      <c r="KL133" s="238"/>
      <c r="KM133" s="238"/>
      <c r="KN133" s="238"/>
      <c r="KO133" s="238"/>
      <c r="KP133" s="238"/>
      <c r="KQ133" s="238"/>
      <c r="KR133" s="238"/>
      <c r="KS133" s="238"/>
      <c r="KT133" s="238"/>
      <c r="KU133" s="238"/>
      <c r="KV133" s="238"/>
      <c r="KW133" s="238"/>
      <c r="KX133" s="238"/>
      <c r="KY133" s="238"/>
      <c r="KZ133" s="238"/>
      <c r="LA133" s="238"/>
      <c r="LB133" s="238"/>
      <c r="LC133" s="238"/>
      <c r="LD133" s="238"/>
      <c r="LE133" s="238"/>
      <c r="LF133" s="238"/>
      <c r="LG133" s="238"/>
      <c r="LH133" s="238"/>
      <c r="LI133" s="238"/>
      <c r="LJ133" s="238"/>
      <c r="LK133" s="238"/>
      <c r="LL133" s="238"/>
      <c r="LM133" s="238"/>
      <c r="LN133" s="238"/>
      <c r="LO133" s="238"/>
      <c r="LP133" s="238"/>
      <c r="LQ133" s="238"/>
      <c r="LR133" s="238"/>
      <c r="LS133" s="238"/>
      <c r="LT133" s="238"/>
      <c r="LU133" s="238"/>
      <c r="LV133" s="238"/>
      <c r="LW133" s="238"/>
      <c r="LX133" s="238"/>
      <c r="LY133" s="238"/>
      <c r="LZ133" s="238"/>
      <c r="MA133" s="238"/>
      <c r="MB133" s="238"/>
      <c r="MC133" s="238"/>
      <c r="MD133" s="238"/>
      <c r="ME133" s="238"/>
      <c r="MF133" s="238"/>
      <c r="MG133" s="238"/>
      <c r="MH133" s="238"/>
      <c r="MI133" s="238"/>
      <c r="MJ133" s="238"/>
      <c r="MK133" s="238"/>
      <c r="ML133" s="238"/>
      <c r="MM133" s="238"/>
      <c r="MN133" s="238"/>
      <c r="MO133" s="238"/>
      <c r="MP133" s="238"/>
      <c r="MQ133" s="238"/>
      <c r="MR133" s="238"/>
      <c r="MS133" s="238"/>
      <c r="MT133" s="238"/>
      <c r="MU133" s="238"/>
      <c r="MV133" s="238"/>
      <c r="MW133" s="238"/>
      <c r="MX133" s="238"/>
      <c r="MY133" s="238"/>
      <c r="MZ133" s="238"/>
      <c r="NA133" s="238"/>
      <c r="NB133" s="238"/>
      <c r="NC133" s="238"/>
      <c r="ND133" s="238"/>
      <c r="NE133" s="238"/>
      <c r="NF133" s="238"/>
      <c r="NG133" s="238"/>
      <c r="NH133" s="238"/>
      <c r="NI133" s="238"/>
      <c r="NJ133" s="238"/>
      <c r="NK133" s="238"/>
      <c r="NL133" s="238"/>
      <c r="NM133" s="238"/>
      <c r="NN133" s="238"/>
      <c r="NO133" s="238"/>
      <c r="NP133" s="238"/>
      <c r="NQ133" s="238"/>
      <c r="NR133" s="238"/>
      <c r="NS133" s="238"/>
      <c r="NT133" s="238"/>
      <c r="NU133" s="238"/>
      <c r="NV133" s="238"/>
      <c r="NW133" s="238"/>
      <c r="NX133" s="238"/>
      <c r="NY133" s="238"/>
      <c r="NZ133" s="238"/>
      <c r="OA133" s="238"/>
      <c r="OB133" s="238"/>
      <c r="OC133" s="238"/>
      <c r="OD133" s="238"/>
      <c r="OE133" s="238"/>
      <c r="OF133" s="238"/>
      <c r="OG133" s="238"/>
      <c r="OH133" s="238"/>
      <c r="OI133" s="238"/>
      <c r="OJ133" s="238"/>
      <c r="OK133" s="238"/>
      <c r="OL133" s="238"/>
      <c r="OM133" s="238"/>
      <c r="ON133" s="238"/>
      <c r="OO133" s="238"/>
      <c r="OP133" s="238"/>
      <c r="OQ133" s="238"/>
      <c r="OR133" s="238"/>
      <c r="OS133" s="238"/>
      <c r="OT133" s="238"/>
      <c r="OU133" s="238"/>
      <c r="OV133" s="238"/>
      <c r="OW133" s="238"/>
      <c r="OX133" s="238"/>
      <c r="OY133" s="238"/>
      <c r="OZ133" s="238"/>
      <c r="PA133" s="238"/>
      <c r="PB133" s="238"/>
      <c r="PC133" s="238"/>
      <c r="PD133" s="238"/>
      <c r="PE133" s="238"/>
      <c r="PF133" s="238"/>
      <c r="PG133" s="238"/>
      <c r="PH133" s="238"/>
      <c r="PI133" s="238"/>
      <c r="PJ133" s="238"/>
      <c r="PK133" s="238"/>
      <c r="PL133" s="238"/>
      <c r="PM133" s="238"/>
      <c r="PN133" s="238"/>
      <c r="PO133" s="238"/>
      <c r="PP133" s="238"/>
      <c r="PQ133" s="238"/>
      <c r="PR133" s="238"/>
      <c r="PS133" s="238"/>
      <c r="PT133" s="238"/>
      <c r="PU133" s="238"/>
      <c r="PV133" s="238"/>
      <c r="PW133" s="238"/>
      <c r="PX133" s="238"/>
      <c r="PY133" s="238"/>
      <c r="PZ133" s="238"/>
      <c r="QA133" s="238"/>
      <c r="QB133" s="238"/>
      <c r="QC133" s="238"/>
      <c r="QD133" s="238"/>
      <c r="QE133" s="238"/>
      <c r="QF133" s="238"/>
      <c r="QG133" s="238"/>
      <c r="QH133" s="238"/>
      <c r="QI133" s="238"/>
      <c r="QJ133" s="238"/>
      <c r="QK133" s="238"/>
      <c r="QL133" s="238"/>
      <c r="QM133" s="238"/>
      <c r="QN133" s="238"/>
      <c r="QO133" s="238"/>
      <c r="QP133" s="238"/>
      <c r="QQ133" s="238"/>
      <c r="QR133" s="238"/>
      <c r="QS133" s="238"/>
      <c r="QT133" s="238"/>
      <c r="QU133" s="238"/>
      <c r="QV133" s="238"/>
      <c r="QW133" s="238"/>
      <c r="QX133" s="238"/>
      <c r="QY133" s="238"/>
      <c r="QZ133" s="238"/>
      <c r="RA133" s="238"/>
      <c r="RB133" s="238"/>
      <c r="RC133" s="238"/>
      <c r="RD133" s="238"/>
      <c r="RE133" s="238"/>
      <c r="RF133" s="238"/>
      <c r="RG133" s="238"/>
      <c r="RH133" s="238"/>
      <c r="RI133" s="238"/>
      <c r="RJ133" s="238"/>
      <c r="RK133" s="238"/>
      <c r="RL133" s="238"/>
      <c r="RM133" s="238"/>
      <c r="RN133" s="238"/>
      <c r="RO133" s="238"/>
      <c r="RP133" s="238"/>
      <c r="RQ133" s="238"/>
      <c r="RR133" s="238"/>
      <c r="RS133" s="238"/>
      <c r="RT133" s="238"/>
      <c r="RU133" s="238"/>
      <c r="RV133" s="238"/>
      <c r="RW133" s="238"/>
      <c r="RX133" s="238"/>
      <c r="RY133" s="238"/>
      <c r="RZ133" s="238"/>
      <c r="SA133" s="238"/>
      <c r="SB133" s="238"/>
      <c r="SC133" s="238"/>
      <c r="SD133" s="238"/>
      <c r="SE133" s="238"/>
      <c r="SF133" s="238"/>
      <c r="SG133" s="238"/>
      <c r="SH133" s="238"/>
      <c r="SI133" s="238"/>
      <c r="SJ133" s="238"/>
      <c r="SK133" s="238"/>
      <c r="SL133" s="238"/>
      <c r="SM133" s="238"/>
      <c r="SN133" s="238"/>
      <c r="SO133" s="238"/>
      <c r="SP133" s="238"/>
      <c r="SQ133" s="238"/>
      <c r="SR133" s="238"/>
      <c r="SS133" s="238"/>
      <c r="ST133" s="238"/>
      <c r="SU133" s="238"/>
      <c r="SV133" s="238"/>
      <c r="SW133" s="238"/>
      <c r="SX133" s="238"/>
      <c r="SY133" s="238"/>
      <c r="SZ133" s="238"/>
      <c r="TA133" s="238"/>
      <c r="TB133" s="238"/>
      <c r="TC133" s="238"/>
      <c r="TD133" s="238"/>
      <c r="TE133" s="238"/>
      <c r="TF133" s="238"/>
      <c r="TG133" s="238"/>
      <c r="TH133" s="238"/>
      <c r="TI133" s="238"/>
      <c r="TJ133" s="238"/>
      <c r="TK133" s="238"/>
      <c r="TL133" s="238"/>
      <c r="TM133" s="238"/>
      <c r="TN133" s="238"/>
      <c r="TO133" s="238"/>
      <c r="TP133" s="238"/>
      <c r="TQ133" s="238"/>
      <c r="TR133" s="238"/>
      <c r="TS133" s="238"/>
      <c r="TT133" s="238"/>
      <c r="TU133" s="238"/>
      <c r="TV133" s="238"/>
      <c r="TW133" s="238"/>
      <c r="TX133" s="238"/>
      <c r="TY133" s="238"/>
      <c r="TZ133" s="238"/>
      <c r="UA133" s="238"/>
      <c r="UB133" s="238"/>
      <c r="UC133" s="238"/>
      <c r="UD133" s="238"/>
      <c r="UE133" s="238"/>
      <c r="UF133" s="238"/>
      <c r="UG133" s="238"/>
      <c r="UH133" s="238"/>
      <c r="UI133" s="238"/>
      <c r="UJ133" s="238"/>
      <c r="UK133" s="238"/>
      <c r="UL133" s="238"/>
      <c r="UM133" s="238"/>
      <c r="UN133" s="238"/>
      <c r="UO133" s="238"/>
      <c r="UP133" s="238"/>
      <c r="UQ133" s="238"/>
      <c r="UR133" s="238"/>
      <c r="US133" s="238"/>
      <c r="UT133" s="238"/>
      <c r="UU133" s="238"/>
      <c r="UV133" s="238"/>
      <c r="UW133" s="238"/>
      <c r="UX133" s="238"/>
      <c r="UY133" s="238"/>
      <c r="UZ133" s="238"/>
      <c r="VA133" s="238"/>
      <c r="VB133" s="238"/>
      <c r="VC133" s="238"/>
      <c r="VD133" s="238"/>
      <c r="VE133" s="238"/>
      <c r="VF133" s="238"/>
      <c r="VG133" s="238"/>
      <c r="VH133" s="238"/>
      <c r="VI133" s="238"/>
      <c r="VJ133" s="238"/>
      <c r="VK133" s="238"/>
      <c r="VL133" s="238"/>
      <c r="VM133" s="238"/>
      <c r="VN133" s="238"/>
      <c r="VO133" s="238"/>
      <c r="VP133" s="238"/>
      <c r="VQ133" s="238"/>
      <c r="VR133" s="238"/>
      <c r="VS133" s="238"/>
      <c r="VT133" s="238"/>
      <c r="VU133" s="238"/>
      <c r="VV133" s="238"/>
      <c r="VW133" s="238"/>
      <c r="VX133" s="238"/>
      <c r="VY133" s="238"/>
      <c r="VZ133" s="238"/>
      <c r="WA133" s="238"/>
      <c r="WB133" s="238"/>
      <c r="WC133" s="238"/>
      <c r="WD133" s="238"/>
      <c r="WE133" s="238"/>
      <c r="WF133" s="238"/>
      <c r="WG133" s="238"/>
      <c r="WH133" s="238"/>
      <c r="WI133" s="238"/>
      <c r="WJ133" s="238"/>
      <c r="WK133" s="238"/>
      <c r="WL133" s="238"/>
      <c r="WM133" s="238"/>
      <c r="WN133" s="238"/>
      <c r="WO133" s="238"/>
      <c r="WP133" s="238"/>
      <c r="WQ133" s="238"/>
      <c r="WR133" s="238"/>
      <c r="WS133" s="238"/>
      <c r="WT133" s="238"/>
      <c r="WU133" s="238"/>
      <c r="WV133" s="238"/>
      <c r="WW133" s="238"/>
      <c r="WX133" s="238"/>
      <c r="WY133" s="238"/>
      <c r="WZ133" s="238"/>
      <c r="XA133" s="238"/>
      <c r="XB133" s="238"/>
      <c r="XC133" s="238"/>
      <c r="XD133" s="238"/>
      <c r="XE133" s="238"/>
      <c r="XF133" s="238"/>
      <c r="XG133" s="238"/>
      <c r="XH133" s="238"/>
      <c r="XI133" s="238"/>
      <c r="XJ133" s="238"/>
      <c r="XK133" s="238"/>
      <c r="XL133" s="238"/>
      <c r="XM133" s="238"/>
      <c r="XN133" s="238"/>
      <c r="XO133" s="238"/>
      <c r="XP133" s="238"/>
      <c r="XQ133" s="238"/>
      <c r="XR133" s="238"/>
      <c r="XS133" s="238"/>
      <c r="XT133" s="238"/>
      <c r="XU133" s="238"/>
      <c r="XV133" s="238"/>
      <c r="XW133" s="238"/>
      <c r="XX133" s="238"/>
      <c r="XY133" s="238"/>
      <c r="XZ133" s="238"/>
      <c r="YA133" s="238"/>
      <c r="YB133" s="238"/>
      <c r="YC133" s="238"/>
      <c r="YD133" s="238"/>
      <c r="YE133" s="238"/>
      <c r="YF133" s="238"/>
      <c r="YG133" s="238"/>
      <c r="YH133" s="238"/>
      <c r="YI133" s="238"/>
      <c r="YJ133" s="238"/>
      <c r="YK133" s="238"/>
      <c r="YL133" s="238"/>
      <c r="YM133" s="238"/>
      <c r="YN133" s="238"/>
      <c r="YO133" s="238"/>
      <c r="YP133" s="238"/>
      <c r="YQ133" s="238"/>
      <c r="YR133" s="238"/>
      <c r="YS133" s="238"/>
      <c r="YT133" s="238"/>
      <c r="YU133" s="238"/>
      <c r="YV133" s="238"/>
      <c r="YW133" s="238"/>
      <c r="YX133" s="238"/>
      <c r="YY133" s="238"/>
      <c r="YZ133" s="238"/>
      <c r="ZA133" s="238"/>
      <c r="ZB133" s="238"/>
      <c r="ZC133" s="238"/>
      <c r="ZD133" s="238"/>
      <c r="ZE133" s="238"/>
      <c r="ZF133" s="238"/>
      <c r="ZG133" s="238"/>
      <c r="ZH133" s="238"/>
      <c r="ZI133" s="238"/>
      <c r="ZJ133" s="238"/>
      <c r="ZK133" s="238"/>
      <c r="ZL133" s="238"/>
      <c r="ZM133" s="238"/>
      <c r="ZN133" s="238"/>
      <c r="ZO133" s="238"/>
      <c r="ZP133" s="238"/>
      <c r="ZQ133" s="238"/>
      <c r="ZR133" s="238"/>
      <c r="ZS133" s="238"/>
      <c r="ZT133" s="238"/>
      <c r="ZU133" s="238"/>
      <c r="ZV133" s="238"/>
      <c r="ZW133" s="238"/>
      <c r="ZX133" s="238"/>
      <c r="ZY133" s="238"/>
      <c r="ZZ133" s="238"/>
      <c r="AAA133" s="238"/>
      <c r="AAB133" s="238"/>
      <c r="AAC133" s="238"/>
      <c r="AAD133" s="238"/>
      <c r="AAE133" s="238"/>
      <c r="AAF133" s="238"/>
      <c r="AAG133" s="238"/>
      <c r="AAH133" s="238"/>
      <c r="AAI133" s="238"/>
      <c r="AAJ133" s="238"/>
      <c r="AAK133" s="238"/>
      <c r="AAL133" s="238"/>
      <c r="AAM133" s="238"/>
      <c r="AAN133" s="238"/>
      <c r="AAO133" s="238"/>
      <c r="AAP133" s="238"/>
      <c r="AAQ133" s="238"/>
      <c r="AAR133" s="238"/>
      <c r="AAS133" s="238"/>
      <c r="AAT133" s="238"/>
      <c r="AAU133" s="238"/>
      <c r="AAV133" s="238"/>
      <c r="AAW133" s="238"/>
      <c r="AAX133" s="238"/>
      <c r="AAY133" s="238"/>
      <c r="AAZ133" s="238"/>
      <c r="ABA133" s="238"/>
      <c r="ABB133" s="238"/>
      <c r="ABC133" s="238"/>
      <c r="ABD133" s="238"/>
      <c r="ABE133" s="238"/>
      <c r="ABF133" s="238"/>
      <c r="ABG133" s="238"/>
      <c r="ABH133" s="238"/>
      <c r="ABI133" s="238"/>
      <c r="ABJ133" s="238"/>
      <c r="ABK133" s="238"/>
      <c r="ABL133" s="238"/>
      <c r="ABM133" s="238"/>
      <c r="ABN133" s="238"/>
      <c r="ABO133" s="238"/>
      <c r="ABP133" s="238"/>
      <c r="ABQ133" s="238"/>
      <c r="ABR133" s="238"/>
      <c r="ABS133" s="238"/>
      <c r="ABT133" s="238"/>
      <c r="ABU133" s="238"/>
      <c r="ABV133" s="238"/>
      <c r="ABW133" s="238"/>
      <c r="ABX133" s="238"/>
      <c r="ABY133" s="238"/>
      <c r="ABZ133" s="238"/>
      <c r="ACA133" s="238"/>
      <c r="ACB133" s="238"/>
      <c r="ACC133" s="238"/>
      <c r="ACD133" s="238"/>
      <c r="ACE133" s="238"/>
      <c r="ACF133" s="238"/>
      <c r="ACG133" s="238"/>
      <c r="ACH133" s="238"/>
      <c r="ACI133" s="238"/>
      <c r="ACJ133" s="238"/>
      <c r="ACK133" s="238"/>
      <c r="ACL133" s="238"/>
      <c r="ACM133" s="238"/>
      <c r="ACN133" s="238"/>
      <c r="ACO133" s="238"/>
      <c r="ACP133" s="238"/>
      <c r="ACQ133" s="238"/>
      <c r="ACR133" s="238"/>
      <c r="ACS133" s="238"/>
      <c r="ACT133" s="238"/>
      <c r="ACU133" s="238"/>
      <c r="ACV133" s="238"/>
      <c r="ACW133" s="238"/>
      <c r="ACX133" s="238"/>
      <c r="ACY133" s="238"/>
      <c r="ACZ133" s="238"/>
      <c r="ADA133" s="238"/>
      <c r="ADB133" s="238"/>
      <c r="ADC133" s="238"/>
      <c r="ADD133" s="238"/>
      <c r="ADE133" s="238"/>
      <c r="ADF133" s="238"/>
      <c r="ADG133" s="238"/>
      <c r="ADH133" s="238"/>
      <c r="ADI133" s="238"/>
      <c r="ADJ133" s="238"/>
      <c r="ADK133" s="238"/>
      <c r="ADL133" s="238"/>
      <c r="ADM133" s="238"/>
      <c r="ADN133" s="238"/>
      <c r="ADO133" s="238"/>
      <c r="ADP133" s="238"/>
      <c r="ADQ133" s="238"/>
      <c r="ADR133" s="238"/>
      <c r="ADS133" s="238"/>
      <c r="ADT133" s="238"/>
      <c r="ADU133" s="238"/>
      <c r="ADV133" s="238"/>
      <c r="ADW133" s="238"/>
      <c r="ADX133" s="238"/>
      <c r="ADY133" s="238"/>
      <c r="ADZ133" s="238"/>
      <c r="AEA133" s="238"/>
      <c r="AEB133" s="238"/>
      <c r="AEC133" s="238"/>
      <c r="AED133" s="238"/>
      <c r="AEE133" s="238"/>
      <c r="AEF133" s="238"/>
      <c r="AEG133" s="238"/>
      <c r="AEH133" s="238"/>
      <c r="AEI133" s="238"/>
      <c r="AEJ133" s="238"/>
      <c r="AEK133" s="238"/>
      <c r="AEL133" s="238"/>
      <c r="AEM133" s="238"/>
      <c r="AEN133" s="238"/>
      <c r="AEO133" s="238"/>
      <c r="AEP133" s="238"/>
      <c r="AEQ133" s="238"/>
      <c r="AER133" s="238"/>
      <c r="AES133" s="238"/>
      <c r="AET133" s="238"/>
      <c r="AEU133" s="238"/>
      <c r="AEV133" s="238"/>
      <c r="AEW133" s="238"/>
      <c r="AEX133" s="238"/>
      <c r="AEY133" s="238"/>
      <c r="AEZ133" s="238"/>
      <c r="AFA133" s="238"/>
      <c r="AFB133" s="238"/>
      <c r="AFC133" s="238"/>
      <c r="AFD133" s="238"/>
      <c r="AFE133" s="238"/>
      <c r="AFF133" s="238"/>
      <c r="AFG133" s="238"/>
      <c r="AFH133" s="238"/>
      <c r="AFI133" s="238"/>
      <c r="AFJ133" s="238"/>
      <c r="AFK133" s="238"/>
      <c r="AFL133" s="238"/>
      <c r="AFM133" s="238"/>
      <c r="AFN133" s="238"/>
      <c r="AFO133" s="238"/>
      <c r="AFP133" s="238"/>
      <c r="AFQ133" s="238"/>
      <c r="AFR133" s="238"/>
      <c r="AFS133" s="238"/>
      <c r="AFT133" s="238"/>
      <c r="AFU133" s="238"/>
      <c r="AFV133" s="238"/>
      <c r="AFW133" s="238"/>
      <c r="AFX133" s="238"/>
      <c r="AFY133" s="238"/>
      <c r="AFZ133" s="238"/>
      <c r="AGA133" s="238"/>
      <c r="AGB133" s="238"/>
      <c r="AGC133" s="238"/>
      <c r="AGD133" s="238"/>
      <c r="AGE133" s="238"/>
      <c r="AGF133" s="238"/>
      <c r="AGG133" s="238"/>
      <c r="AGH133" s="238"/>
      <c r="AGI133" s="238"/>
      <c r="AGJ133" s="238"/>
      <c r="AGK133" s="238"/>
      <c r="AGL133" s="238"/>
      <c r="AGM133" s="238"/>
      <c r="AGN133" s="238"/>
      <c r="AGO133" s="238"/>
      <c r="AGP133" s="238"/>
      <c r="AGQ133" s="238"/>
      <c r="AGR133" s="238"/>
      <c r="AGS133" s="238"/>
      <c r="AGT133" s="238"/>
      <c r="AGU133" s="238"/>
      <c r="AGV133" s="238"/>
      <c r="AGW133" s="238"/>
      <c r="AGX133" s="238"/>
      <c r="AGY133" s="238"/>
      <c r="AGZ133" s="238"/>
      <c r="AHA133" s="238"/>
      <c r="AHB133" s="238"/>
      <c r="AHC133" s="238"/>
      <c r="AHD133" s="238"/>
      <c r="AHE133" s="238"/>
      <c r="AHF133" s="238"/>
      <c r="AHG133" s="238"/>
      <c r="AHH133" s="238"/>
      <c r="AHI133" s="238"/>
      <c r="AHJ133" s="238"/>
      <c r="AHK133" s="238"/>
      <c r="AHL133" s="238"/>
      <c r="AHM133" s="238"/>
      <c r="AHN133" s="238"/>
      <c r="AHO133" s="238"/>
      <c r="AHP133" s="238"/>
      <c r="AHQ133" s="238"/>
      <c r="AHR133" s="238"/>
      <c r="AHS133" s="238"/>
      <c r="AHT133" s="238"/>
      <c r="AHU133" s="238"/>
      <c r="AHV133" s="238"/>
      <c r="AHW133" s="238"/>
      <c r="AHX133" s="238"/>
      <c r="AHY133" s="238"/>
      <c r="AHZ133" s="238"/>
      <c r="AIA133" s="238"/>
      <c r="AIB133" s="238"/>
      <c r="AIC133" s="238"/>
      <c r="AID133" s="238"/>
      <c r="AIE133" s="238"/>
      <c r="AIF133" s="238"/>
      <c r="AIG133" s="238"/>
      <c r="AIH133" s="238"/>
      <c r="AII133" s="238"/>
      <c r="AIJ133" s="238"/>
      <c r="AIK133" s="238"/>
      <c r="AIL133" s="238"/>
      <c r="AIM133" s="238"/>
      <c r="AIN133" s="238"/>
      <c r="AIO133" s="238"/>
      <c r="AIP133" s="238"/>
      <c r="AIQ133" s="238"/>
      <c r="AIR133" s="238"/>
      <c r="AIS133" s="238"/>
      <c r="AIT133" s="238"/>
      <c r="AIU133" s="238"/>
      <c r="AIV133" s="238"/>
      <c r="AIW133" s="238"/>
      <c r="AIX133" s="238"/>
      <c r="AIY133" s="238"/>
      <c r="AIZ133" s="238"/>
      <c r="AJA133" s="238"/>
      <c r="AJB133" s="238"/>
      <c r="AJC133" s="238"/>
      <c r="AJD133" s="238"/>
      <c r="AJE133" s="238"/>
      <c r="AJF133" s="238"/>
      <c r="AJG133" s="238"/>
      <c r="AJH133" s="238"/>
      <c r="AJI133" s="238"/>
      <c r="AJJ133" s="238"/>
      <c r="AJK133" s="238"/>
      <c r="AJL133" s="238"/>
      <c r="AJM133" s="238"/>
      <c r="AJN133" s="238"/>
      <c r="AJO133" s="238"/>
      <c r="AJP133" s="238"/>
      <c r="AJQ133" s="238"/>
      <c r="AJR133" s="238"/>
      <c r="AJS133" s="238"/>
      <c r="AJT133" s="238"/>
      <c r="AJU133" s="238"/>
      <c r="AJV133" s="238"/>
      <c r="AJW133" s="238"/>
      <c r="AJX133" s="238"/>
      <c r="AJY133" s="238"/>
      <c r="AJZ133" s="238"/>
      <c r="AKA133" s="238"/>
      <c r="AKB133" s="238"/>
      <c r="AKC133" s="238"/>
      <c r="AKD133" s="238"/>
      <c r="AKE133" s="238"/>
      <c r="AKF133" s="238"/>
      <c r="AKG133" s="238"/>
      <c r="AKH133" s="238"/>
      <c r="AKI133" s="238"/>
      <c r="AKJ133" s="238"/>
      <c r="AKK133" s="238"/>
      <c r="AKL133" s="238"/>
      <c r="AKM133" s="238"/>
      <c r="AKN133" s="238"/>
      <c r="AKO133" s="238"/>
      <c r="AKP133" s="238"/>
      <c r="AKQ133" s="238"/>
      <c r="AKR133" s="238"/>
      <c r="AKS133" s="238"/>
      <c r="AKT133" s="238"/>
      <c r="AKU133" s="238"/>
      <c r="AKV133" s="238"/>
      <c r="AKW133" s="238"/>
      <c r="AKX133" s="238"/>
      <c r="AKY133" s="238"/>
      <c r="AKZ133" s="238"/>
      <c r="ALA133" s="238"/>
      <c r="ALB133" s="238"/>
      <c r="ALC133" s="238"/>
      <c r="ALD133" s="238"/>
      <c r="ALE133" s="238"/>
      <c r="ALF133" s="238"/>
      <c r="ALG133" s="238"/>
      <c r="ALH133" s="238"/>
      <c r="ALI133" s="238"/>
      <c r="ALJ133" s="238"/>
    </row>
    <row r="134" spans="1:998" ht="15" customHeight="1">
      <c r="A134" s="329"/>
      <c r="B134" s="329"/>
      <c r="C134" s="14" t="s">
        <v>142</v>
      </c>
      <c r="D134" s="3">
        <f>PENGISIAN!K137</f>
        <v>110</v>
      </c>
      <c r="E134" s="3">
        <f>PENGISIAN!R137</f>
        <v>170</v>
      </c>
      <c r="F134" s="3" t="str">
        <f>PENGISIAN!Y137</f>
        <v>-</v>
      </c>
      <c r="G134" s="3">
        <f>PENGISIAN!AF137</f>
        <v>155</v>
      </c>
      <c r="H134" s="3">
        <f>PENGISIAN!AM137</f>
        <v>180</v>
      </c>
      <c r="I134" s="3" t="str">
        <f>PENGISIAN!AT137</f>
        <v>-</v>
      </c>
      <c r="J134" s="3" t="str">
        <f>PENGISIAN!BA137</f>
        <v>-</v>
      </c>
      <c r="K134" s="3" t="str">
        <f>PENGISIAN!BH137</f>
        <v>-</v>
      </c>
      <c r="L134" s="3" t="str">
        <f>PENGISIAN!BO137</f>
        <v>-</v>
      </c>
      <c r="M134" s="3" t="str">
        <f>PENGISIAN!BV137</f>
        <v>-</v>
      </c>
      <c r="N134" s="3" t="str">
        <f>PENGISIAN!CC137</f>
        <v>-</v>
      </c>
      <c r="O134" s="3" t="str">
        <f>PENGISIAN!CJ137</f>
        <v>-</v>
      </c>
      <c r="P134" s="3" t="str">
        <f>PENGISIAN!CQ137</f>
        <v>-</v>
      </c>
      <c r="Q134" s="3" t="str">
        <f>PENGISIAN!CX137</f>
        <v>-</v>
      </c>
      <c r="R134" s="3" t="str">
        <f>PENGISIAN!DE137</f>
        <v>-</v>
      </c>
      <c r="S134" s="3" t="str">
        <f>PENGISIAN!DL137</f>
        <v>-</v>
      </c>
      <c r="T134" s="3" t="str">
        <f>PENGISIAN!DS137</f>
        <v>-</v>
      </c>
      <c r="U134" s="3" t="str">
        <f>PENGISIAN!DZ137</f>
        <v>-</v>
      </c>
      <c r="V134" s="3" t="str">
        <f>PENGISIAN!EG137</f>
        <v>-</v>
      </c>
      <c r="W134" s="3" t="str">
        <f>PENGISIAN!EN137</f>
        <v>-</v>
      </c>
      <c r="X134" s="3" t="str">
        <f>PENGISIAN!EU137</f>
        <v>-</v>
      </c>
      <c r="Y134" s="3" t="str">
        <f>PENGISIAN!FB137</f>
        <v>-</v>
      </c>
      <c r="Z134" s="3" t="str">
        <f>PENGISIAN!FI137</f>
        <v>-</v>
      </c>
      <c r="AA134" s="3" t="str">
        <f>PENGISIAN!FP137</f>
        <v>-</v>
      </c>
      <c r="AB134" s="3" t="str">
        <f>PENGISIAN!FW137</f>
        <v>-</v>
      </c>
      <c r="AC134" s="3" t="str">
        <f>PENGISIAN!GD137</f>
        <v>-</v>
      </c>
      <c r="AD134" s="3" t="str">
        <f>PENGISIAN!GK137</f>
        <v>-</v>
      </c>
      <c r="AE134" s="3" t="str">
        <f>PENGISIAN!GR137</f>
        <v>-</v>
      </c>
      <c r="AF134" s="3" t="str">
        <f>PENGISIAN!GY137</f>
        <v>-</v>
      </c>
      <c r="AG134" s="3" t="str">
        <f>PENGISIAN!HF137</f>
        <v>-</v>
      </c>
      <c r="AH134" s="3" t="str">
        <f>PENGISIAN!HM137</f>
        <v>-</v>
      </c>
      <c r="AI134" s="3">
        <f t="shared" si="36"/>
        <v>615</v>
      </c>
      <c r="AJ134" s="8">
        <f t="shared" si="37"/>
        <v>153.75</v>
      </c>
      <c r="AK134" s="9">
        <f t="shared" si="38"/>
        <v>1.1629885970386339E-2</v>
      </c>
      <c r="AL134" s="238"/>
      <c r="AM134" s="238"/>
      <c r="AN134" s="238"/>
      <c r="AO134" s="238"/>
      <c r="AP134" s="238"/>
      <c r="AQ134" s="238"/>
      <c r="AR134" s="238"/>
      <c r="AS134" s="238"/>
      <c r="AT134" s="238"/>
      <c r="AU134" s="238"/>
      <c r="AV134" s="238"/>
      <c r="AW134" s="238"/>
      <c r="AX134" s="238"/>
      <c r="AY134" s="238"/>
      <c r="AZ134" s="238"/>
      <c r="BA134" s="238"/>
      <c r="BB134" s="238"/>
      <c r="BC134" s="238"/>
      <c r="BD134" s="238"/>
      <c r="BE134" s="238"/>
      <c r="BF134" s="238"/>
      <c r="BG134" s="238"/>
      <c r="BH134" s="238"/>
      <c r="BI134" s="238"/>
      <c r="BJ134" s="238"/>
      <c r="BK134" s="238"/>
      <c r="BL134" s="238"/>
      <c r="BM134" s="238"/>
      <c r="BN134" s="238"/>
      <c r="BO134" s="238"/>
      <c r="BP134" s="238"/>
      <c r="BQ134" s="238"/>
      <c r="BR134" s="238"/>
      <c r="BS134" s="238"/>
      <c r="BT134" s="238"/>
      <c r="BU134" s="238"/>
      <c r="BV134" s="238"/>
      <c r="BW134" s="238"/>
      <c r="BX134" s="238"/>
      <c r="BY134" s="238"/>
      <c r="BZ134" s="238"/>
      <c r="CA134" s="238"/>
      <c r="CB134" s="238"/>
      <c r="CC134" s="238"/>
      <c r="CD134" s="238"/>
      <c r="CE134" s="238"/>
      <c r="CF134" s="238"/>
      <c r="CG134" s="238"/>
      <c r="CH134" s="238"/>
      <c r="CI134" s="238"/>
      <c r="CJ134" s="238"/>
      <c r="CK134" s="238"/>
      <c r="CL134" s="238"/>
      <c r="CM134" s="238"/>
      <c r="CN134" s="238"/>
      <c r="CO134" s="238"/>
      <c r="CP134" s="238"/>
      <c r="CQ134" s="238"/>
      <c r="CR134" s="238"/>
      <c r="CS134" s="238"/>
      <c r="CT134" s="238"/>
      <c r="CU134" s="238"/>
      <c r="CV134" s="238"/>
      <c r="CW134" s="238"/>
      <c r="CX134" s="238"/>
      <c r="CY134" s="238"/>
      <c r="CZ134" s="238"/>
      <c r="DA134" s="238"/>
      <c r="DB134" s="238"/>
      <c r="DC134" s="238"/>
      <c r="DD134" s="238"/>
      <c r="DE134" s="238"/>
      <c r="DF134" s="238"/>
      <c r="DG134" s="238"/>
      <c r="DH134" s="238"/>
      <c r="DI134" s="238"/>
      <c r="DJ134" s="238"/>
      <c r="DK134" s="238"/>
      <c r="DL134" s="238"/>
      <c r="DM134" s="238"/>
      <c r="DN134" s="238"/>
      <c r="DO134" s="238"/>
      <c r="DP134" s="238"/>
      <c r="DQ134" s="238"/>
      <c r="DR134" s="238"/>
      <c r="DS134" s="238"/>
      <c r="DT134" s="238"/>
      <c r="DU134" s="238"/>
      <c r="DV134" s="238"/>
      <c r="DW134" s="238"/>
      <c r="DX134" s="238"/>
      <c r="DY134" s="238"/>
      <c r="DZ134" s="238"/>
      <c r="EA134" s="238"/>
      <c r="EB134" s="238"/>
      <c r="EC134" s="238"/>
      <c r="ED134" s="238"/>
      <c r="EE134" s="238"/>
      <c r="EF134" s="238"/>
      <c r="EG134" s="238"/>
      <c r="EH134" s="238"/>
      <c r="EI134" s="238"/>
      <c r="EJ134" s="238"/>
      <c r="EK134" s="238"/>
      <c r="EL134" s="238"/>
      <c r="EM134" s="238"/>
      <c r="EN134" s="238"/>
      <c r="EO134" s="238"/>
      <c r="EP134" s="238"/>
      <c r="EQ134" s="238"/>
      <c r="ER134" s="238"/>
      <c r="ES134" s="238"/>
      <c r="ET134" s="238"/>
      <c r="EU134" s="238"/>
      <c r="EV134" s="238"/>
      <c r="EW134" s="238"/>
      <c r="EX134" s="238"/>
      <c r="EY134" s="238"/>
      <c r="EZ134" s="238"/>
      <c r="FA134" s="238"/>
      <c r="FB134" s="238"/>
      <c r="FC134" s="238"/>
      <c r="FD134" s="238"/>
      <c r="FE134" s="238"/>
      <c r="FF134" s="238"/>
      <c r="FG134" s="238"/>
      <c r="FH134" s="238"/>
      <c r="FI134" s="238"/>
      <c r="FJ134" s="238"/>
      <c r="FK134" s="238"/>
      <c r="FL134" s="238"/>
      <c r="FM134" s="238"/>
      <c r="FN134" s="238"/>
      <c r="FO134" s="238"/>
      <c r="FP134" s="238"/>
      <c r="FQ134" s="238"/>
      <c r="FR134" s="238"/>
      <c r="FS134" s="238"/>
      <c r="FT134" s="238"/>
      <c r="FU134" s="238"/>
      <c r="FV134" s="238"/>
      <c r="FW134" s="238"/>
      <c r="FX134" s="238"/>
      <c r="FY134" s="238"/>
      <c r="FZ134" s="238"/>
      <c r="GA134" s="238"/>
      <c r="GB134" s="238"/>
      <c r="GC134" s="238"/>
      <c r="GD134" s="238"/>
      <c r="GE134" s="238"/>
      <c r="GF134" s="238"/>
      <c r="GG134" s="238"/>
      <c r="GH134" s="238"/>
      <c r="GI134" s="238"/>
      <c r="GJ134" s="238"/>
      <c r="GK134" s="238"/>
      <c r="GL134" s="238"/>
      <c r="GM134" s="238"/>
      <c r="GN134" s="238"/>
      <c r="GO134" s="238"/>
      <c r="GP134" s="238"/>
      <c r="GQ134" s="238"/>
      <c r="GR134" s="238"/>
      <c r="GS134" s="238"/>
      <c r="GT134" s="238"/>
      <c r="GU134" s="238"/>
      <c r="GV134" s="238"/>
      <c r="GW134" s="238"/>
      <c r="GX134" s="238"/>
      <c r="GY134" s="238"/>
      <c r="GZ134" s="238"/>
      <c r="HA134" s="238"/>
      <c r="HB134" s="238"/>
      <c r="HC134" s="238"/>
      <c r="HD134" s="238"/>
      <c r="HE134" s="238"/>
      <c r="HF134" s="238"/>
      <c r="HG134" s="238"/>
      <c r="HH134" s="238"/>
      <c r="HI134" s="238"/>
      <c r="HJ134" s="238"/>
      <c r="HK134" s="238"/>
      <c r="HL134" s="238"/>
      <c r="HM134" s="238"/>
      <c r="HN134" s="238"/>
      <c r="HO134" s="238"/>
      <c r="HP134" s="238"/>
      <c r="HQ134" s="238"/>
      <c r="HR134" s="238"/>
      <c r="HS134" s="238"/>
      <c r="HT134" s="238"/>
      <c r="HU134" s="238"/>
      <c r="HV134" s="238"/>
      <c r="HW134" s="238"/>
      <c r="HX134" s="238"/>
      <c r="HY134" s="238"/>
      <c r="HZ134" s="238"/>
      <c r="IA134" s="238"/>
      <c r="IB134" s="238"/>
      <c r="IC134" s="238"/>
      <c r="ID134" s="238"/>
      <c r="IE134" s="238"/>
      <c r="IF134" s="238"/>
      <c r="IG134" s="238"/>
      <c r="IH134" s="238"/>
      <c r="II134" s="238"/>
      <c r="IJ134" s="238"/>
      <c r="IK134" s="238"/>
      <c r="IL134" s="238"/>
      <c r="IM134" s="238"/>
      <c r="IN134" s="238"/>
      <c r="IO134" s="238"/>
      <c r="IP134" s="238"/>
      <c r="IQ134" s="238"/>
      <c r="IR134" s="238"/>
      <c r="IS134" s="238"/>
      <c r="IT134" s="238"/>
      <c r="IU134" s="238"/>
      <c r="IV134" s="238"/>
      <c r="IW134" s="238"/>
      <c r="IX134" s="238"/>
      <c r="IY134" s="238"/>
      <c r="IZ134" s="238"/>
      <c r="JA134" s="238"/>
      <c r="JB134" s="238"/>
      <c r="JC134" s="238"/>
      <c r="JD134" s="238"/>
      <c r="JE134" s="238"/>
      <c r="JF134" s="238"/>
      <c r="JG134" s="238"/>
      <c r="JH134" s="238"/>
      <c r="JI134" s="238"/>
      <c r="JJ134" s="238"/>
      <c r="JK134" s="238"/>
      <c r="JL134" s="238"/>
      <c r="JM134" s="238"/>
      <c r="JN134" s="238"/>
      <c r="JO134" s="238"/>
      <c r="JP134" s="238"/>
      <c r="JQ134" s="238"/>
      <c r="JR134" s="238"/>
      <c r="JS134" s="238"/>
      <c r="JT134" s="238"/>
      <c r="JU134" s="238"/>
      <c r="JV134" s="238"/>
      <c r="JW134" s="238"/>
      <c r="JX134" s="238"/>
      <c r="JY134" s="238"/>
      <c r="JZ134" s="238"/>
      <c r="KA134" s="238"/>
      <c r="KB134" s="238"/>
      <c r="KC134" s="238"/>
      <c r="KD134" s="238"/>
      <c r="KE134" s="238"/>
      <c r="KF134" s="238"/>
      <c r="KG134" s="238"/>
      <c r="KH134" s="238"/>
      <c r="KI134" s="238"/>
      <c r="KJ134" s="238"/>
      <c r="KK134" s="238"/>
      <c r="KL134" s="238"/>
      <c r="KM134" s="238"/>
      <c r="KN134" s="238"/>
      <c r="KO134" s="238"/>
      <c r="KP134" s="238"/>
      <c r="KQ134" s="238"/>
      <c r="KR134" s="238"/>
      <c r="KS134" s="238"/>
      <c r="KT134" s="238"/>
      <c r="KU134" s="238"/>
      <c r="KV134" s="238"/>
      <c r="KW134" s="238"/>
      <c r="KX134" s="238"/>
      <c r="KY134" s="238"/>
      <c r="KZ134" s="238"/>
      <c r="LA134" s="238"/>
      <c r="LB134" s="238"/>
      <c r="LC134" s="238"/>
      <c r="LD134" s="238"/>
      <c r="LE134" s="238"/>
      <c r="LF134" s="238"/>
      <c r="LG134" s="238"/>
      <c r="LH134" s="238"/>
      <c r="LI134" s="238"/>
      <c r="LJ134" s="238"/>
      <c r="LK134" s="238"/>
      <c r="LL134" s="238"/>
      <c r="LM134" s="238"/>
      <c r="LN134" s="238"/>
      <c r="LO134" s="238"/>
      <c r="LP134" s="238"/>
      <c r="LQ134" s="238"/>
      <c r="LR134" s="238"/>
      <c r="LS134" s="238"/>
      <c r="LT134" s="238"/>
      <c r="LU134" s="238"/>
      <c r="LV134" s="238"/>
      <c r="LW134" s="238"/>
      <c r="LX134" s="238"/>
      <c r="LY134" s="238"/>
      <c r="LZ134" s="238"/>
      <c r="MA134" s="238"/>
      <c r="MB134" s="238"/>
      <c r="MC134" s="238"/>
      <c r="MD134" s="238"/>
      <c r="ME134" s="238"/>
      <c r="MF134" s="238"/>
      <c r="MG134" s="238"/>
      <c r="MH134" s="238"/>
      <c r="MI134" s="238"/>
      <c r="MJ134" s="238"/>
      <c r="MK134" s="238"/>
      <c r="ML134" s="238"/>
      <c r="MM134" s="238"/>
      <c r="MN134" s="238"/>
      <c r="MO134" s="238"/>
      <c r="MP134" s="238"/>
      <c r="MQ134" s="238"/>
      <c r="MR134" s="238"/>
      <c r="MS134" s="238"/>
      <c r="MT134" s="238"/>
      <c r="MU134" s="238"/>
      <c r="MV134" s="238"/>
      <c r="MW134" s="238"/>
      <c r="MX134" s="238"/>
      <c r="MY134" s="238"/>
      <c r="MZ134" s="238"/>
      <c r="NA134" s="238"/>
      <c r="NB134" s="238"/>
      <c r="NC134" s="238"/>
      <c r="ND134" s="238"/>
      <c r="NE134" s="238"/>
      <c r="NF134" s="238"/>
      <c r="NG134" s="238"/>
      <c r="NH134" s="238"/>
      <c r="NI134" s="238"/>
      <c r="NJ134" s="238"/>
      <c r="NK134" s="238"/>
      <c r="NL134" s="238"/>
      <c r="NM134" s="238"/>
      <c r="NN134" s="238"/>
      <c r="NO134" s="238"/>
      <c r="NP134" s="238"/>
      <c r="NQ134" s="238"/>
      <c r="NR134" s="238"/>
      <c r="NS134" s="238"/>
      <c r="NT134" s="238"/>
      <c r="NU134" s="238"/>
      <c r="NV134" s="238"/>
      <c r="NW134" s="238"/>
      <c r="NX134" s="238"/>
      <c r="NY134" s="238"/>
      <c r="NZ134" s="238"/>
      <c r="OA134" s="238"/>
      <c r="OB134" s="238"/>
      <c r="OC134" s="238"/>
      <c r="OD134" s="238"/>
      <c r="OE134" s="238"/>
      <c r="OF134" s="238"/>
      <c r="OG134" s="238"/>
      <c r="OH134" s="238"/>
      <c r="OI134" s="238"/>
      <c r="OJ134" s="238"/>
      <c r="OK134" s="238"/>
      <c r="OL134" s="238"/>
      <c r="OM134" s="238"/>
      <c r="ON134" s="238"/>
      <c r="OO134" s="238"/>
      <c r="OP134" s="238"/>
      <c r="OQ134" s="238"/>
      <c r="OR134" s="238"/>
      <c r="OS134" s="238"/>
      <c r="OT134" s="238"/>
      <c r="OU134" s="238"/>
      <c r="OV134" s="238"/>
      <c r="OW134" s="238"/>
      <c r="OX134" s="238"/>
      <c r="OY134" s="238"/>
      <c r="OZ134" s="238"/>
      <c r="PA134" s="238"/>
      <c r="PB134" s="238"/>
      <c r="PC134" s="238"/>
      <c r="PD134" s="238"/>
      <c r="PE134" s="238"/>
      <c r="PF134" s="238"/>
      <c r="PG134" s="238"/>
      <c r="PH134" s="238"/>
      <c r="PI134" s="238"/>
      <c r="PJ134" s="238"/>
      <c r="PK134" s="238"/>
      <c r="PL134" s="238"/>
      <c r="PM134" s="238"/>
      <c r="PN134" s="238"/>
      <c r="PO134" s="238"/>
      <c r="PP134" s="238"/>
      <c r="PQ134" s="238"/>
      <c r="PR134" s="238"/>
      <c r="PS134" s="238"/>
      <c r="PT134" s="238"/>
      <c r="PU134" s="238"/>
      <c r="PV134" s="238"/>
      <c r="PW134" s="238"/>
      <c r="PX134" s="238"/>
      <c r="PY134" s="238"/>
      <c r="PZ134" s="238"/>
      <c r="QA134" s="238"/>
      <c r="QB134" s="238"/>
      <c r="QC134" s="238"/>
      <c r="QD134" s="238"/>
      <c r="QE134" s="238"/>
      <c r="QF134" s="238"/>
      <c r="QG134" s="238"/>
      <c r="QH134" s="238"/>
      <c r="QI134" s="238"/>
      <c r="QJ134" s="238"/>
      <c r="QK134" s="238"/>
      <c r="QL134" s="238"/>
      <c r="QM134" s="238"/>
      <c r="QN134" s="238"/>
      <c r="QO134" s="238"/>
      <c r="QP134" s="238"/>
      <c r="QQ134" s="238"/>
      <c r="QR134" s="238"/>
      <c r="QS134" s="238"/>
      <c r="QT134" s="238"/>
      <c r="QU134" s="238"/>
      <c r="QV134" s="238"/>
      <c r="QW134" s="238"/>
      <c r="QX134" s="238"/>
      <c r="QY134" s="238"/>
      <c r="QZ134" s="238"/>
      <c r="RA134" s="238"/>
      <c r="RB134" s="238"/>
      <c r="RC134" s="238"/>
      <c r="RD134" s="238"/>
      <c r="RE134" s="238"/>
      <c r="RF134" s="238"/>
      <c r="RG134" s="238"/>
      <c r="RH134" s="238"/>
      <c r="RI134" s="238"/>
      <c r="RJ134" s="238"/>
      <c r="RK134" s="238"/>
      <c r="RL134" s="238"/>
      <c r="RM134" s="238"/>
      <c r="RN134" s="238"/>
      <c r="RO134" s="238"/>
      <c r="RP134" s="238"/>
      <c r="RQ134" s="238"/>
      <c r="RR134" s="238"/>
      <c r="RS134" s="238"/>
      <c r="RT134" s="238"/>
      <c r="RU134" s="238"/>
      <c r="RV134" s="238"/>
      <c r="RW134" s="238"/>
      <c r="RX134" s="238"/>
      <c r="RY134" s="238"/>
      <c r="RZ134" s="238"/>
      <c r="SA134" s="238"/>
      <c r="SB134" s="238"/>
      <c r="SC134" s="238"/>
      <c r="SD134" s="238"/>
      <c r="SE134" s="238"/>
      <c r="SF134" s="238"/>
      <c r="SG134" s="238"/>
      <c r="SH134" s="238"/>
      <c r="SI134" s="238"/>
      <c r="SJ134" s="238"/>
      <c r="SK134" s="238"/>
      <c r="SL134" s="238"/>
      <c r="SM134" s="238"/>
      <c r="SN134" s="238"/>
      <c r="SO134" s="238"/>
      <c r="SP134" s="238"/>
      <c r="SQ134" s="238"/>
      <c r="SR134" s="238"/>
      <c r="SS134" s="238"/>
      <c r="ST134" s="238"/>
      <c r="SU134" s="238"/>
      <c r="SV134" s="238"/>
      <c r="SW134" s="238"/>
      <c r="SX134" s="238"/>
      <c r="SY134" s="238"/>
      <c r="SZ134" s="238"/>
      <c r="TA134" s="238"/>
      <c r="TB134" s="238"/>
      <c r="TC134" s="238"/>
      <c r="TD134" s="238"/>
      <c r="TE134" s="238"/>
      <c r="TF134" s="238"/>
      <c r="TG134" s="238"/>
      <c r="TH134" s="238"/>
      <c r="TI134" s="238"/>
      <c r="TJ134" s="238"/>
      <c r="TK134" s="238"/>
      <c r="TL134" s="238"/>
      <c r="TM134" s="238"/>
      <c r="TN134" s="238"/>
      <c r="TO134" s="238"/>
      <c r="TP134" s="238"/>
      <c r="TQ134" s="238"/>
      <c r="TR134" s="238"/>
      <c r="TS134" s="238"/>
      <c r="TT134" s="238"/>
      <c r="TU134" s="238"/>
      <c r="TV134" s="238"/>
      <c r="TW134" s="238"/>
      <c r="TX134" s="238"/>
      <c r="TY134" s="238"/>
      <c r="TZ134" s="238"/>
      <c r="UA134" s="238"/>
      <c r="UB134" s="238"/>
      <c r="UC134" s="238"/>
      <c r="UD134" s="238"/>
      <c r="UE134" s="238"/>
      <c r="UF134" s="238"/>
      <c r="UG134" s="238"/>
      <c r="UH134" s="238"/>
      <c r="UI134" s="238"/>
      <c r="UJ134" s="238"/>
      <c r="UK134" s="238"/>
      <c r="UL134" s="238"/>
      <c r="UM134" s="238"/>
      <c r="UN134" s="238"/>
      <c r="UO134" s="238"/>
      <c r="UP134" s="238"/>
      <c r="UQ134" s="238"/>
      <c r="UR134" s="238"/>
      <c r="US134" s="238"/>
      <c r="UT134" s="238"/>
      <c r="UU134" s="238"/>
      <c r="UV134" s="238"/>
      <c r="UW134" s="238"/>
      <c r="UX134" s="238"/>
      <c r="UY134" s="238"/>
      <c r="UZ134" s="238"/>
      <c r="VA134" s="238"/>
      <c r="VB134" s="238"/>
      <c r="VC134" s="238"/>
      <c r="VD134" s="238"/>
      <c r="VE134" s="238"/>
      <c r="VF134" s="238"/>
      <c r="VG134" s="238"/>
      <c r="VH134" s="238"/>
      <c r="VI134" s="238"/>
      <c r="VJ134" s="238"/>
      <c r="VK134" s="238"/>
      <c r="VL134" s="238"/>
      <c r="VM134" s="238"/>
      <c r="VN134" s="238"/>
      <c r="VO134" s="238"/>
      <c r="VP134" s="238"/>
      <c r="VQ134" s="238"/>
      <c r="VR134" s="238"/>
      <c r="VS134" s="238"/>
      <c r="VT134" s="238"/>
      <c r="VU134" s="238"/>
      <c r="VV134" s="238"/>
      <c r="VW134" s="238"/>
      <c r="VX134" s="238"/>
      <c r="VY134" s="238"/>
      <c r="VZ134" s="238"/>
      <c r="WA134" s="238"/>
      <c r="WB134" s="238"/>
      <c r="WC134" s="238"/>
      <c r="WD134" s="238"/>
      <c r="WE134" s="238"/>
      <c r="WF134" s="238"/>
      <c r="WG134" s="238"/>
      <c r="WH134" s="238"/>
      <c r="WI134" s="238"/>
      <c r="WJ134" s="238"/>
      <c r="WK134" s="238"/>
      <c r="WL134" s="238"/>
      <c r="WM134" s="238"/>
      <c r="WN134" s="238"/>
      <c r="WO134" s="238"/>
      <c r="WP134" s="238"/>
      <c r="WQ134" s="238"/>
      <c r="WR134" s="238"/>
      <c r="WS134" s="238"/>
      <c r="WT134" s="238"/>
      <c r="WU134" s="238"/>
      <c r="WV134" s="238"/>
      <c r="WW134" s="238"/>
      <c r="WX134" s="238"/>
      <c r="WY134" s="238"/>
      <c r="WZ134" s="238"/>
      <c r="XA134" s="238"/>
      <c r="XB134" s="238"/>
      <c r="XC134" s="238"/>
      <c r="XD134" s="238"/>
      <c r="XE134" s="238"/>
      <c r="XF134" s="238"/>
      <c r="XG134" s="238"/>
      <c r="XH134" s="238"/>
      <c r="XI134" s="238"/>
      <c r="XJ134" s="238"/>
      <c r="XK134" s="238"/>
      <c r="XL134" s="238"/>
      <c r="XM134" s="238"/>
      <c r="XN134" s="238"/>
      <c r="XO134" s="238"/>
      <c r="XP134" s="238"/>
      <c r="XQ134" s="238"/>
      <c r="XR134" s="238"/>
      <c r="XS134" s="238"/>
      <c r="XT134" s="238"/>
      <c r="XU134" s="238"/>
      <c r="XV134" s="238"/>
      <c r="XW134" s="238"/>
      <c r="XX134" s="238"/>
      <c r="XY134" s="238"/>
      <c r="XZ134" s="238"/>
      <c r="YA134" s="238"/>
      <c r="YB134" s="238"/>
      <c r="YC134" s="238"/>
      <c r="YD134" s="238"/>
      <c r="YE134" s="238"/>
      <c r="YF134" s="238"/>
      <c r="YG134" s="238"/>
      <c r="YH134" s="238"/>
      <c r="YI134" s="238"/>
      <c r="YJ134" s="238"/>
      <c r="YK134" s="238"/>
      <c r="YL134" s="238"/>
      <c r="YM134" s="238"/>
      <c r="YN134" s="238"/>
      <c r="YO134" s="238"/>
      <c r="YP134" s="238"/>
      <c r="YQ134" s="238"/>
      <c r="YR134" s="238"/>
      <c r="YS134" s="238"/>
      <c r="YT134" s="238"/>
      <c r="YU134" s="238"/>
      <c r="YV134" s="238"/>
      <c r="YW134" s="238"/>
      <c r="YX134" s="238"/>
      <c r="YY134" s="238"/>
      <c r="YZ134" s="238"/>
      <c r="ZA134" s="238"/>
      <c r="ZB134" s="238"/>
      <c r="ZC134" s="238"/>
      <c r="ZD134" s="238"/>
      <c r="ZE134" s="238"/>
      <c r="ZF134" s="238"/>
      <c r="ZG134" s="238"/>
      <c r="ZH134" s="238"/>
      <c r="ZI134" s="238"/>
      <c r="ZJ134" s="238"/>
      <c r="ZK134" s="238"/>
      <c r="ZL134" s="238"/>
      <c r="ZM134" s="238"/>
      <c r="ZN134" s="238"/>
      <c r="ZO134" s="238"/>
      <c r="ZP134" s="238"/>
      <c r="ZQ134" s="238"/>
      <c r="ZR134" s="238"/>
      <c r="ZS134" s="238"/>
      <c r="ZT134" s="238"/>
      <c r="ZU134" s="238"/>
      <c r="ZV134" s="238"/>
      <c r="ZW134" s="238"/>
      <c r="ZX134" s="238"/>
      <c r="ZY134" s="238"/>
      <c r="ZZ134" s="238"/>
      <c r="AAA134" s="238"/>
      <c r="AAB134" s="238"/>
      <c r="AAC134" s="238"/>
      <c r="AAD134" s="238"/>
      <c r="AAE134" s="238"/>
      <c r="AAF134" s="238"/>
      <c r="AAG134" s="238"/>
      <c r="AAH134" s="238"/>
      <c r="AAI134" s="238"/>
      <c r="AAJ134" s="238"/>
      <c r="AAK134" s="238"/>
      <c r="AAL134" s="238"/>
      <c r="AAM134" s="238"/>
      <c r="AAN134" s="238"/>
      <c r="AAO134" s="238"/>
      <c r="AAP134" s="238"/>
      <c r="AAQ134" s="238"/>
      <c r="AAR134" s="238"/>
      <c r="AAS134" s="238"/>
      <c r="AAT134" s="238"/>
      <c r="AAU134" s="238"/>
      <c r="AAV134" s="238"/>
      <c r="AAW134" s="238"/>
      <c r="AAX134" s="238"/>
      <c r="AAY134" s="238"/>
      <c r="AAZ134" s="238"/>
      <c r="ABA134" s="238"/>
      <c r="ABB134" s="238"/>
      <c r="ABC134" s="238"/>
      <c r="ABD134" s="238"/>
      <c r="ABE134" s="238"/>
      <c r="ABF134" s="238"/>
      <c r="ABG134" s="238"/>
      <c r="ABH134" s="238"/>
      <c r="ABI134" s="238"/>
      <c r="ABJ134" s="238"/>
      <c r="ABK134" s="238"/>
      <c r="ABL134" s="238"/>
      <c r="ABM134" s="238"/>
      <c r="ABN134" s="238"/>
      <c r="ABO134" s="238"/>
      <c r="ABP134" s="238"/>
      <c r="ABQ134" s="238"/>
      <c r="ABR134" s="238"/>
      <c r="ABS134" s="238"/>
      <c r="ABT134" s="238"/>
      <c r="ABU134" s="238"/>
      <c r="ABV134" s="238"/>
      <c r="ABW134" s="238"/>
      <c r="ABX134" s="238"/>
      <c r="ABY134" s="238"/>
      <c r="ABZ134" s="238"/>
      <c r="ACA134" s="238"/>
      <c r="ACB134" s="238"/>
      <c r="ACC134" s="238"/>
      <c r="ACD134" s="238"/>
      <c r="ACE134" s="238"/>
      <c r="ACF134" s="238"/>
      <c r="ACG134" s="238"/>
      <c r="ACH134" s="238"/>
      <c r="ACI134" s="238"/>
      <c r="ACJ134" s="238"/>
      <c r="ACK134" s="238"/>
      <c r="ACL134" s="238"/>
      <c r="ACM134" s="238"/>
      <c r="ACN134" s="238"/>
      <c r="ACO134" s="238"/>
      <c r="ACP134" s="238"/>
      <c r="ACQ134" s="238"/>
      <c r="ACR134" s="238"/>
      <c r="ACS134" s="238"/>
      <c r="ACT134" s="238"/>
      <c r="ACU134" s="238"/>
      <c r="ACV134" s="238"/>
      <c r="ACW134" s="238"/>
      <c r="ACX134" s="238"/>
      <c r="ACY134" s="238"/>
      <c r="ACZ134" s="238"/>
      <c r="ADA134" s="238"/>
      <c r="ADB134" s="238"/>
      <c r="ADC134" s="238"/>
      <c r="ADD134" s="238"/>
      <c r="ADE134" s="238"/>
      <c r="ADF134" s="238"/>
      <c r="ADG134" s="238"/>
      <c r="ADH134" s="238"/>
      <c r="ADI134" s="238"/>
      <c r="ADJ134" s="238"/>
      <c r="ADK134" s="238"/>
      <c r="ADL134" s="238"/>
      <c r="ADM134" s="238"/>
      <c r="ADN134" s="238"/>
      <c r="ADO134" s="238"/>
      <c r="ADP134" s="238"/>
      <c r="ADQ134" s="238"/>
      <c r="ADR134" s="238"/>
      <c r="ADS134" s="238"/>
      <c r="ADT134" s="238"/>
      <c r="ADU134" s="238"/>
      <c r="ADV134" s="238"/>
      <c r="ADW134" s="238"/>
      <c r="ADX134" s="238"/>
      <c r="ADY134" s="238"/>
      <c r="ADZ134" s="238"/>
      <c r="AEA134" s="238"/>
      <c r="AEB134" s="238"/>
      <c r="AEC134" s="238"/>
      <c r="AED134" s="238"/>
      <c r="AEE134" s="238"/>
      <c r="AEF134" s="238"/>
      <c r="AEG134" s="238"/>
      <c r="AEH134" s="238"/>
      <c r="AEI134" s="238"/>
      <c r="AEJ134" s="238"/>
      <c r="AEK134" s="238"/>
      <c r="AEL134" s="238"/>
      <c r="AEM134" s="238"/>
      <c r="AEN134" s="238"/>
      <c r="AEO134" s="238"/>
      <c r="AEP134" s="238"/>
      <c r="AEQ134" s="238"/>
      <c r="AER134" s="238"/>
      <c r="AES134" s="238"/>
      <c r="AET134" s="238"/>
      <c r="AEU134" s="238"/>
      <c r="AEV134" s="238"/>
      <c r="AEW134" s="238"/>
      <c r="AEX134" s="238"/>
      <c r="AEY134" s="238"/>
      <c r="AEZ134" s="238"/>
      <c r="AFA134" s="238"/>
      <c r="AFB134" s="238"/>
      <c r="AFC134" s="238"/>
      <c r="AFD134" s="238"/>
      <c r="AFE134" s="238"/>
      <c r="AFF134" s="238"/>
      <c r="AFG134" s="238"/>
      <c r="AFH134" s="238"/>
      <c r="AFI134" s="238"/>
      <c r="AFJ134" s="238"/>
      <c r="AFK134" s="238"/>
      <c r="AFL134" s="238"/>
      <c r="AFM134" s="238"/>
      <c r="AFN134" s="238"/>
      <c r="AFO134" s="238"/>
      <c r="AFP134" s="238"/>
      <c r="AFQ134" s="238"/>
      <c r="AFR134" s="238"/>
      <c r="AFS134" s="238"/>
      <c r="AFT134" s="238"/>
      <c r="AFU134" s="238"/>
      <c r="AFV134" s="238"/>
      <c r="AFW134" s="238"/>
      <c r="AFX134" s="238"/>
      <c r="AFY134" s="238"/>
      <c r="AFZ134" s="238"/>
      <c r="AGA134" s="238"/>
      <c r="AGB134" s="238"/>
      <c r="AGC134" s="238"/>
      <c r="AGD134" s="238"/>
      <c r="AGE134" s="238"/>
      <c r="AGF134" s="238"/>
      <c r="AGG134" s="238"/>
      <c r="AGH134" s="238"/>
      <c r="AGI134" s="238"/>
      <c r="AGJ134" s="238"/>
      <c r="AGK134" s="238"/>
      <c r="AGL134" s="238"/>
      <c r="AGM134" s="238"/>
      <c r="AGN134" s="238"/>
      <c r="AGO134" s="238"/>
      <c r="AGP134" s="238"/>
      <c r="AGQ134" s="238"/>
      <c r="AGR134" s="238"/>
      <c r="AGS134" s="238"/>
      <c r="AGT134" s="238"/>
      <c r="AGU134" s="238"/>
      <c r="AGV134" s="238"/>
      <c r="AGW134" s="238"/>
      <c r="AGX134" s="238"/>
      <c r="AGY134" s="238"/>
      <c r="AGZ134" s="238"/>
      <c r="AHA134" s="238"/>
      <c r="AHB134" s="238"/>
      <c r="AHC134" s="238"/>
      <c r="AHD134" s="238"/>
      <c r="AHE134" s="238"/>
      <c r="AHF134" s="238"/>
      <c r="AHG134" s="238"/>
      <c r="AHH134" s="238"/>
      <c r="AHI134" s="238"/>
      <c r="AHJ134" s="238"/>
      <c r="AHK134" s="238"/>
      <c r="AHL134" s="238"/>
      <c r="AHM134" s="238"/>
      <c r="AHN134" s="238"/>
      <c r="AHO134" s="238"/>
      <c r="AHP134" s="238"/>
      <c r="AHQ134" s="238"/>
      <c r="AHR134" s="238"/>
      <c r="AHS134" s="238"/>
      <c r="AHT134" s="238"/>
      <c r="AHU134" s="238"/>
      <c r="AHV134" s="238"/>
      <c r="AHW134" s="238"/>
      <c r="AHX134" s="238"/>
      <c r="AHY134" s="238"/>
      <c r="AHZ134" s="238"/>
      <c r="AIA134" s="238"/>
      <c r="AIB134" s="238"/>
      <c r="AIC134" s="238"/>
      <c r="AID134" s="238"/>
      <c r="AIE134" s="238"/>
      <c r="AIF134" s="238"/>
      <c r="AIG134" s="238"/>
      <c r="AIH134" s="238"/>
      <c r="AII134" s="238"/>
      <c r="AIJ134" s="238"/>
      <c r="AIK134" s="238"/>
      <c r="AIL134" s="238"/>
      <c r="AIM134" s="238"/>
      <c r="AIN134" s="238"/>
      <c r="AIO134" s="238"/>
      <c r="AIP134" s="238"/>
      <c r="AIQ134" s="238"/>
      <c r="AIR134" s="238"/>
      <c r="AIS134" s="238"/>
      <c r="AIT134" s="238"/>
      <c r="AIU134" s="238"/>
      <c r="AIV134" s="238"/>
      <c r="AIW134" s="238"/>
      <c r="AIX134" s="238"/>
      <c r="AIY134" s="238"/>
      <c r="AIZ134" s="238"/>
      <c r="AJA134" s="238"/>
      <c r="AJB134" s="238"/>
      <c r="AJC134" s="238"/>
      <c r="AJD134" s="238"/>
      <c r="AJE134" s="238"/>
      <c r="AJF134" s="238"/>
      <c r="AJG134" s="238"/>
      <c r="AJH134" s="238"/>
      <c r="AJI134" s="238"/>
      <c r="AJJ134" s="238"/>
      <c r="AJK134" s="238"/>
      <c r="AJL134" s="238"/>
      <c r="AJM134" s="238"/>
      <c r="AJN134" s="238"/>
      <c r="AJO134" s="238"/>
      <c r="AJP134" s="238"/>
      <c r="AJQ134" s="238"/>
      <c r="AJR134" s="238"/>
      <c r="AJS134" s="238"/>
      <c r="AJT134" s="238"/>
      <c r="AJU134" s="238"/>
      <c r="AJV134" s="238"/>
      <c r="AJW134" s="238"/>
      <c r="AJX134" s="238"/>
      <c r="AJY134" s="238"/>
      <c r="AJZ134" s="238"/>
      <c r="AKA134" s="238"/>
      <c r="AKB134" s="238"/>
      <c r="AKC134" s="238"/>
      <c r="AKD134" s="238"/>
      <c r="AKE134" s="238"/>
      <c r="AKF134" s="238"/>
      <c r="AKG134" s="238"/>
      <c r="AKH134" s="238"/>
      <c r="AKI134" s="238"/>
      <c r="AKJ134" s="238"/>
      <c r="AKK134" s="238"/>
      <c r="AKL134" s="238"/>
      <c r="AKM134" s="238"/>
      <c r="AKN134" s="238"/>
      <c r="AKO134" s="238"/>
      <c r="AKP134" s="238"/>
      <c r="AKQ134" s="238"/>
      <c r="AKR134" s="238"/>
      <c r="AKS134" s="238"/>
      <c r="AKT134" s="238"/>
      <c r="AKU134" s="238"/>
      <c r="AKV134" s="238"/>
      <c r="AKW134" s="238"/>
      <c r="AKX134" s="238"/>
      <c r="AKY134" s="238"/>
      <c r="AKZ134" s="238"/>
      <c r="ALA134" s="238"/>
      <c r="ALB134" s="238"/>
      <c r="ALC134" s="238"/>
      <c r="ALD134" s="238"/>
      <c r="ALE134" s="238"/>
      <c r="ALF134" s="238"/>
      <c r="ALG134" s="238"/>
      <c r="ALH134" s="238"/>
      <c r="ALI134" s="238"/>
      <c r="ALJ134" s="238"/>
    </row>
    <row r="135" spans="1:998" ht="15" customHeight="1">
      <c r="A135" s="329"/>
      <c r="B135" s="329"/>
      <c r="C135" s="14" t="s">
        <v>143</v>
      </c>
      <c r="D135" s="3">
        <f>PENGISIAN!K138</f>
        <v>155</v>
      </c>
      <c r="E135" s="3" t="str">
        <f>PENGISIAN!R138</f>
        <v>-</v>
      </c>
      <c r="F135" s="3" t="str">
        <f>PENGISIAN!Y138</f>
        <v>-</v>
      </c>
      <c r="G135" s="3" t="str">
        <f>PENGISIAN!AF138</f>
        <v>-</v>
      </c>
      <c r="H135" s="3">
        <f>PENGISIAN!AM138</f>
        <v>327</v>
      </c>
      <c r="I135" s="3" t="str">
        <f>PENGISIAN!AT138</f>
        <v>-</v>
      </c>
      <c r="J135" s="3" t="str">
        <f>PENGISIAN!BA138</f>
        <v>-</v>
      </c>
      <c r="K135" s="3" t="str">
        <f>PENGISIAN!BH138</f>
        <v>-</v>
      </c>
      <c r="L135" s="3" t="str">
        <f>PENGISIAN!BO138</f>
        <v>-</v>
      </c>
      <c r="M135" s="3" t="str">
        <f>PENGISIAN!BV138</f>
        <v>-</v>
      </c>
      <c r="N135" s="3" t="str">
        <f>PENGISIAN!CC138</f>
        <v>-</v>
      </c>
      <c r="O135" s="3" t="str">
        <f>PENGISIAN!CJ138</f>
        <v>-</v>
      </c>
      <c r="P135" s="3" t="str">
        <f>PENGISIAN!CQ138</f>
        <v>-</v>
      </c>
      <c r="Q135" s="3" t="str">
        <f>PENGISIAN!CX138</f>
        <v>-</v>
      </c>
      <c r="R135" s="3" t="str">
        <f>PENGISIAN!DE138</f>
        <v>-</v>
      </c>
      <c r="S135" s="3" t="str">
        <f>PENGISIAN!DL138</f>
        <v>-</v>
      </c>
      <c r="T135" s="3" t="str">
        <f>PENGISIAN!DS138</f>
        <v>-</v>
      </c>
      <c r="U135" s="3" t="str">
        <f>PENGISIAN!DZ138</f>
        <v>-</v>
      </c>
      <c r="V135" s="3" t="str">
        <f>PENGISIAN!EG138</f>
        <v>-</v>
      </c>
      <c r="W135" s="3" t="str">
        <f>PENGISIAN!EN138</f>
        <v>-</v>
      </c>
      <c r="X135" s="3" t="str">
        <f>PENGISIAN!EU138</f>
        <v>-</v>
      </c>
      <c r="Y135" s="3" t="str">
        <f>PENGISIAN!FB138</f>
        <v>-</v>
      </c>
      <c r="Z135" s="3" t="str">
        <f>PENGISIAN!FI138</f>
        <v>-</v>
      </c>
      <c r="AA135" s="3" t="str">
        <f>PENGISIAN!FP138</f>
        <v>-</v>
      </c>
      <c r="AB135" s="3" t="str">
        <f>PENGISIAN!FW138</f>
        <v>-</v>
      </c>
      <c r="AC135" s="3" t="str">
        <f>PENGISIAN!GD138</f>
        <v>-</v>
      </c>
      <c r="AD135" s="3" t="str">
        <f>PENGISIAN!GK138</f>
        <v>-</v>
      </c>
      <c r="AE135" s="3" t="str">
        <f>PENGISIAN!GR138</f>
        <v>-</v>
      </c>
      <c r="AF135" s="3" t="str">
        <f>PENGISIAN!GY138</f>
        <v>-</v>
      </c>
      <c r="AG135" s="3" t="str">
        <f>PENGISIAN!HF138</f>
        <v>-</v>
      </c>
      <c r="AH135" s="3" t="str">
        <f>PENGISIAN!HM138</f>
        <v>-</v>
      </c>
      <c r="AI135" s="3">
        <f t="shared" si="36"/>
        <v>482</v>
      </c>
      <c r="AJ135" s="8">
        <f t="shared" si="37"/>
        <v>241</v>
      </c>
      <c r="AK135" s="9">
        <f t="shared" si="38"/>
        <v>9.1148049393922209E-3</v>
      </c>
      <c r="AL135" s="238"/>
      <c r="AM135" s="238"/>
      <c r="AN135" s="238"/>
      <c r="AO135" s="238"/>
      <c r="AP135" s="238"/>
      <c r="AQ135" s="238"/>
      <c r="AR135" s="238"/>
      <c r="AS135" s="238"/>
      <c r="AT135" s="238"/>
      <c r="AU135" s="238"/>
      <c r="AV135" s="238"/>
      <c r="AW135" s="238"/>
      <c r="AX135" s="238"/>
      <c r="AY135" s="238"/>
      <c r="AZ135" s="238"/>
      <c r="BA135" s="238"/>
      <c r="BB135" s="238"/>
      <c r="BC135" s="238"/>
      <c r="BD135" s="238"/>
      <c r="BE135" s="238"/>
      <c r="BF135" s="238"/>
      <c r="BG135" s="238"/>
      <c r="BH135" s="238"/>
      <c r="BI135" s="238"/>
      <c r="BJ135" s="238"/>
      <c r="BK135" s="238"/>
      <c r="BL135" s="238"/>
      <c r="BM135" s="238"/>
      <c r="BN135" s="238"/>
      <c r="BO135" s="238"/>
      <c r="BP135" s="238"/>
      <c r="BQ135" s="238"/>
      <c r="BR135" s="238"/>
      <c r="BS135" s="238"/>
      <c r="BT135" s="238"/>
      <c r="BU135" s="238"/>
      <c r="BV135" s="238"/>
      <c r="BW135" s="238"/>
      <c r="BX135" s="238"/>
      <c r="BY135" s="238"/>
      <c r="BZ135" s="238"/>
      <c r="CA135" s="238"/>
      <c r="CB135" s="238"/>
      <c r="CC135" s="238"/>
      <c r="CD135" s="238"/>
      <c r="CE135" s="238"/>
      <c r="CF135" s="238"/>
      <c r="CG135" s="238"/>
      <c r="CH135" s="238"/>
      <c r="CI135" s="238"/>
      <c r="CJ135" s="238"/>
      <c r="CK135" s="238"/>
      <c r="CL135" s="238"/>
      <c r="CM135" s="238"/>
      <c r="CN135" s="238"/>
      <c r="CO135" s="238"/>
      <c r="CP135" s="238"/>
      <c r="CQ135" s="238"/>
      <c r="CR135" s="238"/>
      <c r="CS135" s="238"/>
      <c r="CT135" s="238"/>
      <c r="CU135" s="238"/>
      <c r="CV135" s="238"/>
      <c r="CW135" s="238"/>
      <c r="CX135" s="238"/>
      <c r="CY135" s="238"/>
      <c r="CZ135" s="238"/>
      <c r="DA135" s="238"/>
      <c r="DB135" s="238"/>
      <c r="DC135" s="238"/>
      <c r="DD135" s="238"/>
      <c r="DE135" s="238"/>
      <c r="DF135" s="238"/>
      <c r="DG135" s="238"/>
      <c r="DH135" s="238"/>
      <c r="DI135" s="238"/>
      <c r="DJ135" s="238"/>
      <c r="DK135" s="238"/>
      <c r="DL135" s="238"/>
      <c r="DM135" s="238"/>
      <c r="DN135" s="238"/>
      <c r="DO135" s="238"/>
      <c r="DP135" s="238"/>
      <c r="DQ135" s="238"/>
      <c r="DR135" s="238"/>
      <c r="DS135" s="238"/>
      <c r="DT135" s="238"/>
      <c r="DU135" s="238"/>
      <c r="DV135" s="238"/>
      <c r="DW135" s="238"/>
      <c r="DX135" s="238"/>
      <c r="DY135" s="238"/>
      <c r="DZ135" s="238"/>
      <c r="EA135" s="238"/>
      <c r="EB135" s="238"/>
      <c r="EC135" s="238"/>
      <c r="ED135" s="238"/>
      <c r="EE135" s="238"/>
      <c r="EF135" s="238"/>
      <c r="EG135" s="238"/>
      <c r="EH135" s="238"/>
      <c r="EI135" s="238"/>
      <c r="EJ135" s="238"/>
      <c r="EK135" s="238"/>
      <c r="EL135" s="238"/>
      <c r="EM135" s="238"/>
      <c r="EN135" s="238"/>
      <c r="EO135" s="238"/>
      <c r="EP135" s="238"/>
      <c r="EQ135" s="238"/>
      <c r="ER135" s="238"/>
      <c r="ES135" s="238"/>
      <c r="ET135" s="238"/>
      <c r="EU135" s="238"/>
      <c r="EV135" s="238"/>
      <c r="EW135" s="238"/>
      <c r="EX135" s="238"/>
      <c r="EY135" s="238"/>
      <c r="EZ135" s="238"/>
      <c r="FA135" s="238"/>
      <c r="FB135" s="238"/>
      <c r="FC135" s="238"/>
      <c r="FD135" s="238"/>
      <c r="FE135" s="238"/>
      <c r="FF135" s="238"/>
      <c r="FG135" s="238"/>
      <c r="FH135" s="238"/>
      <c r="FI135" s="238"/>
      <c r="FJ135" s="238"/>
      <c r="FK135" s="238"/>
      <c r="FL135" s="238"/>
      <c r="FM135" s="238"/>
      <c r="FN135" s="238"/>
      <c r="FO135" s="238"/>
      <c r="FP135" s="238"/>
      <c r="FQ135" s="238"/>
      <c r="FR135" s="238"/>
      <c r="FS135" s="238"/>
      <c r="FT135" s="238"/>
      <c r="FU135" s="238"/>
      <c r="FV135" s="238"/>
      <c r="FW135" s="238"/>
      <c r="FX135" s="238"/>
      <c r="FY135" s="238"/>
      <c r="FZ135" s="238"/>
      <c r="GA135" s="238"/>
      <c r="GB135" s="238"/>
      <c r="GC135" s="238"/>
      <c r="GD135" s="238"/>
      <c r="GE135" s="238"/>
      <c r="GF135" s="238"/>
      <c r="GG135" s="238"/>
      <c r="GH135" s="238"/>
      <c r="GI135" s="238"/>
      <c r="GJ135" s="238"/>
      <c r="GK135" s="238"/>
      <c r="GL135" s="238"/>
      <c r="GM135" s="238"/>
      <c r="GN135" s="238"/>
      <c r="GO135" s="238"/>
      <c r="GP135" s="238"/>
      <c r="GQ135" s="238"/>
      <c r="GR135" s="238"/>
      <c r="GS135" s="238"/>
      <c r="GT135" s="238"/>
      <c r="GU135" s="238"/>
      <c r="GV135" s="238"/>
      <c r="GW135" s="238"/>
      <c r="GX135" s="238"/>
      <c r="GY135" s="238"/>
      <c r="GZ135" s="238"/>
      <c r="HA135" s="238"/>
      <c r="HB135" s="238"/>
      <c r="HC135" s="238"/>
      <c r="HD135" s="238"/>
      <c r="HE135" s="238"/>
      <c r="HF135" s="238"/>
      <c r="HG135" s="238"/>
      <c r="HH135" s="238"/>
      <c r="HI135" s="238"/>
      <c r="HJ135" s="238"/>
      <c r="HK135" s="238"/>
      <c r="HL135" s="238"/>
      <c r="HM135" s="238"/>
      <c r="HN135" s="238"/>
      <c r="HO135" s="238"/>
      <c r="HP135" s="238"/>
      <c r="HQ135" s="238"/>
      <c r="HR135" s="238"/>
      <c r="HS135" s="238"/>
      <c r="HT135" s="238"/>
      <c r="HU135" s="238"/>
      <c r="HV135" s="238"/>
      <c r="HW135" s="238"/>
      <c r="HX135" s="238"/>
      <c r="HY135" s="238"/>
      <c r="HZ135" s="238"/>
      <c r="IA135" s="238"/>
      <c r="IB135" s="238"/>
      <c r="IC135" s="238"/>
      <c r="ID135" s="238"/>
      <c r="IE135" s="238"/>
      <c r="IF135" s="238"/>
      <c r="IG135" s="238"/>
      <c r="IH135" s="238"/>
      <c r="II135" s="238"/>
      <c r="IJ135" s="238"/>
      <c r="IK135" s="238"/>
      <c r="IL135" s="238"/>
      <c r="IM135" s="238"/>
      <c r="IN135" s="238"/>
      <c r="IO135" s="238"/>
      <c r="IP135" s="238"/>
      <c r="IQ135" s="238"/>
      <c r="IR135" s="238"/>
      <c r="IS135" s="238"/>
      <c r="IT135" s="238"/>
      <c r="IU135" s="238"/>
      <c r="IV135" s="238"/>
      <c r="IW135" s="238"/>
      <c r="IX135" s="238"/>
      <c r="IY135" s="238"/>
      <c r="IZ135" s="238"/>
      <c r="JA135" s="238"/>
      <c r="JB135" s="238"/>
      <c r="JC135" s="238"/>
      <c r="JD135" s="238"/>
      <c r="JE135" s="238"/>
      <c r="JF135" s="238"/>
      <c r="JG135" s="238"/>
      <c r="JH135" s="238"/>
      <c r="JI135" s="238"/>
      <c r="JJ135" s="238"/>
      <c r="JK135" s="238"/>
      <c r="JL135" s="238"/>
      <c r="JM135" s="238"/>
      <c r="JN135" s="238"/>
      <c r="JO135" s="238"/>
      <c r="JP135" s="238"/>
      <c r="JQ135" s="238"/>
      <c r="JR135" s="238"/>
      <c r="JS135" s="238"/>
      <c r="JT135" s="238"/>
      <c r="JU135" s="238"/>
      <c r="JV135" s="238"/>
      <c r="JW135" s="238"/>
      <c r="JX135" s="238"/>
      <c r="JY135" s="238"/>
      <c r="JZ135" s="238"/>
      <c r="KA135" s="238"/>
      <c r="KB135" s="238"/>
      <c r="KC135" s="238"/>
      <c r="KD135" s="238"/>
      <c r="KE135" s="238"/>
      <c r="KF135" s="238"/>
      <c r="KG135" s="238"/>
      <c r="KH135" s="238"/>
      <c r="KI135" s="238"/>
      <c r="KJ135" s="238"/>
      <c r="KK135" s="238"/>
      <c r="KL135" s="238"/>
      <c r="KM135" s="238"/>
      <c r="KN135" s="238"/>
      <c r="KO135" s="238"/>
      <c r="KP135" s="238"/>
      <c r="KQ135" s="238"/>
      <c r="KR135" s="238"/>
      <c r="KS135" s="238"/>
      <c r="KT135" s="238"/>
      <c r="KU135" s="238"/>
      <c r="KV135" s="238"/>
      <c r="KW135" s="238"/>
      <c r="KX135" s="238"/>
      <c r="KY135" s="238"/>
      <c r="KZ135" s="238"/>
      <c r="LA135" s="238"/>
      <c r="LB135" s="238"/>
      <c r="LC135" s="238"/>
      <c r="LD135" s="238"/>
      <c r="LE135" s="238"/>
      <c r="LF135" s="238"/>
      <c r="LG135" s="238"/>
      <c r="LH135" s="238"/>
      <c r="LI135" s="238"/>
      <c r="LJ135" s="238"/>
      <c r="LK135" s="238"/>
      <c r="LL135" s="238"/>
      <c r="LM135" s="238"/>
      <c r="LN135" s="238"/>
      <c r="LO135" s="238"/>
      <c r="LP135" s="238"/>
      <c r="LQ135" s="238"/>
      <c r="LR135" s="238"/>
      <c r="LS135" s="238"/>
      <c r="LT135" s="238"/>
      <c r="LU135" s="238"/>
      <c r="LV135" s="238"/>
      <c r="LW135" s="238"/>
      <c r="LX135" s="238"/>
      <c r="LY135" s="238"/>
      <c r="LZ135" s="238"/>
      <c r="MA135" s="238"/>
      <c r="MB135" s="238"/>
      <c r="MC135" s="238"/>
      <c r="MD135" s="238"/>
      <c r="ME135" s="238"/>
      <c r="MF135" s="238"/>
      <c r="MG135" s="238"/>
      <c r="MH135" s="238"/>
      <c r="MI135" s="238"/>
      <c r="MJ135" s="238"/>
      <c r="MK135" s="238"/>
      <c r="ML135" s="238"/>
      <c r="MM135" s="238"/>
      <c r="MN135" s="238"/>
      <c r="MO135" s="238"/>
      <c r="MP135" s="238"/>
      <c r="MQ135" s="238"/>
      <c r="MR135" s="238"/>
      <c r="MS135" s="238"/>
      <c r="MT135" s="238"/>
      <c r="MU135" s="238"/>
      <c r="MV135" s="238"/>
      <c r="MW135" s="238"/>
      <c r="MX135" s="238"/>
      <c r="MY135" s="238"/>
      <c r="MZ135" s="238"/>
      <c r="NA135" s="238"/>
      <c r="NB135" s="238"/>
      <c r="NC135" s="238"/>
      <c r="ND135" s="238"/>
      <c r="NE135" s="238"/>
      <c r="NF135" s="238"/>
      <c r="NG135" s="238"/>
      <c r="NH135" s="238"/>
      <c r="NI135" s="238"/>
      <c r="NJ135" s="238"/>
      <c r="NK135" s="238"/>
      <c r="NL135" s="238"/>
      <c r="NM135" s="238"/>
      <c r="NN135" s="238"/>
      <c r="NO135" s="238"/>
      <c r="NP135" s="238"/>
      <c r="NQ135" s="238"/>
      <c r="NR135" s="238"/>
      <c r="NS135" s="238"/>
      <c r="NT135" s="238"/>
      <c r="NU135" s="238"/>
      <c r="NV135" s="238"/>
      <c r="NW135" s="238"/>
      <c r="NX135" s="238"/>
      <c r="NY135" s="238"/>
      <c r="NZ135" s="238"/>
      <c r="OA135" s="238"/>
      <c r="OB135" s="238"/>
      <c r="OC135" s="238"/>
      <c r="OD135" s="238"/>
      <c r="OE135" s="238"/>
      <c r="OF135" s="238"/>
      <c r="OG135" s="238"/>
      <c r="OH135" s="238"/>
      <c r="OI135" s="238"/>
      <c r="OJ135" s="238"/>
      <c r="OK135" s="238"/>
      <c r="OL135" s="238"/>
      <c r="OM135" s="238"/>
      <c r="ON135" s="238"/>
      <c r="OO135" s="238"/>
      <c r="OP135" s="238"/>
      <c r="OQ135" s="238"/>
      <c r="OR135" s="238"/>
      <c r="OS135" s="238"/>
      <c r="OT135" s="238"/>
      <c r="OU135" s="238"/>
      <c r="OV135" s="238"/>
      <c r="OW135" s="238"/>
      <c r="OX135" s="238"/>
      <c r="OY135" s="238"/>
      <c r="OZ135" s="238"/>
      <c r="PA135" s="238"/>
      <c r="PB135" s="238"/>
      <c r="PC135" s="238"/>
      <c r="PD135" s="238"/>
      <c r="PE135" s="238"/>
      <c r="PF135" s="238"/>
      <c r="PG135" s="238"/>
      <c r="PH135" s="238"/>
      <c r="PI135" s="238"/>
      <c r="PJ135" s="238"/>
      <c r="PK135" s="238"/>
      <c r="PL135" s="238"/>
      <c r="PM135" s="238"/>
      <c r="PN135" s="238"/>
      <c r="PO135" s="238"/>
      <c r="PP135" s="238"/>
      <c r="PQ135" s="238"/>
      <c r="PR135" s="238"/>
      <c r="PS135" s="238"/>
      <c r="PT135" s="238"/>
      <c r="PU135" s="238"/>
      <c r="PV135" s="238"/>
      <c r="PW135" s="238"/>
      <c r="PX135" s="238"/>
      <c r="PY135" s="238"/>
      <c r="PZ135" s="238"/>
      <c r="QA135" s="238"/>
      <c r="QB135" s="238"/>
      <c r="QC135" s="238"/>
      <c r="QD135" s="238"/>
      <c r="QE135" s="238"/>
      <c r="QF135" s="238"/>
      <c r="QG135" s="238"/>
      <c r="QH135" s="238"/>
      <c r="QI135" s="238"/>
      <c r="QJ135" s="238"/>
      <c r="QK135" s="238"/>
      <c r="QL135" s="238"/>
      <c r="QM135" s="238"/>
      <c r="QN135" s="238"/>
      <c r="QO135" s="238"/>
      <c r="QP135" s="238"/>
      <c r="QQ135" s="238"/>
      <c r="QR135" s="238"/>
      <c r="QS135" s="238"/>
      <c r="QT135" s="238"/>
      <c r="QU135" s="238"/>
      <c r="QV135" s="238"/>
      <c r="QW135" s="238"/>
      <c r="QX135" s="238"/>
      <c r="QY135" s="238"/>
      <c r="QZ135" s="238"/>
      <c r="RA135" s="238"/>
      <c r="RB135" s="238"/>
      <c r="RC135" s="238"/>
      <c r="RD135" s="238"/>
      <c r="RE135" s="238"/>
      <c r="RF135" s="238"/>
      <c r="RG135" s="238"/>
      <c r="RH135" s="238"/>
      <c r="RI135" s="238"/>
      <c r="RJ135" s="238"/>
      <c r="RK135" s="238"/>
      <c r="RL135" s="238"/>
      <c r="RM135" s="238"/>
      <c r="RN135" s="238"/>
      <c r="RO135" s="238"/>
      <c r="RP135" s="238"/>
      <c r="RQ135" s="238"/>
      <c r="RR135" s="238"/>
      <c r="RS135" s="238"/>
      <c r="RT135" s="238"/>
      <c r="RU135" s="238"/>
      <c r="RV135" s="238"/>
      <c r="RW135" s="238"/>
      <c r="RX135" s="238"/>
      <c r="RY135" s="238"/>
      <c r="RZ135" s="238"/>
      <c r="SA135" s="238"/>
      <c r="SB135" s="238"/>
      <c r="SC135" s="238"/>
      <c r="SD135" s="238"/>
      <c r="SE135" s="238"/>
      <c r="SF135" s="238"/>
      <c r="SG135" s="238"/>
      <c r="SH135" s="238"/>
      <c r="SI135" s="238"/>
      <c r="SJ135" s="238"/>
      <c r="SK135" s="238"/>
      <c r="SL135" s="238"/>
      <c r="SM135" s="238"/>
      <c r="SN135" s="238"/>
      <c r="SO135" s="238"/>
      <c r="SP135" s="238"/>
      <c r="SQ135" s="238"/>
      <c r="SR135" s="238"/>
      <c r="SS135" s="238"/>
      <c r="ST135" s="238"/>
      <c r="SU135" s="238"/>
      <c r="SV135" s="238"/>
      <c r="SW135" s="238"/>
      <c r="SX135" s="238"/>
      <c r="SY135" s="238"/>
      <c r="SZ135" s="238"/>
      <c r="TA135" s="238"/>
      <c r="TB135" s="238"/>
      <c r="TC135" s="238"/>
      <c r="TD135" s="238"/>
      <c r="TE135" s="238"/>
      <c r="TF135" s="238"/>
      <c r="TG135" s="238"/>
      <c r="TH135" s="238"/>
      <c r="TI135" s="238"/>
      <c r="TJ135" s="238"/>
      <c r="TK135" s="238"/>
      <c r="TL135" s="238"/>
      <c r="TM135" s="238"/>
      <c r="TN135" s="238"/>
      <c r="TO135" s="238"/>
      <c r="TP135" s="238"/>
      <c r="TQ135" s="238"/>
      <c r="TR135" s="238"/>
      <c r="TS135" s="238"/>
      <c r="TT135" s="238"/>
      <c r="TU135" s="238"/>
      <c r="TV135" s="238"/>
      <c r="TW135" s="238"/>
      <c r="TX135" s="238"/>
      <c r="TY135" s="238"/>
      <c r="TZ135" s="238"/>
      <c r="UA135" s="238"/>
      <c r="UB135" s="238"/>
      <c r="UC135" s="238"/>
      <c r="UD135" s="238"/>
      <c r="UE135" s="238"/>
      <c r="UF135" s="238"/>
      <c r="UG135" s="238"/>
      <c r="UH135" s="238"/>
      <c r="UI135" s="238"/>
      <c r="UJ135" s="238"/>
      <c r="UK135" s="238"/>
      <c r="UL135" s="238"/>
      <c r="UM135" s="238"/>
      <c r="UN135" s="238"/>
      <c r="UO135" s="238"/>
      <c r="UP135" s="238"/>
      <c r="UQ135" s="238"/>
      <c r="UR135" s="238"/>
      <c r="US135" s="238"/>
      <c r="UT135" s="238"/>
      <c r="UU135" s="238"/>
      <c r="UV135" s="238"/>
      <c r="UW135" s="238"/>
      <c r="UX135" s="238"/>
      <c r="UY135" s="238"/>
      <c r="UZ135" s="238"/>
      <c r="VA135" s="238"/>
      <c r="VB135" s="238"/>
      <c r="VC135" s="238"/>
      <c r="VD135" s="238"/>
      <c r="VE135" s="238"/>
      <c r="VF135" s="238"/>
      <c r="VG135" s="238"/>
      <c r="VH135" s="238"/>
      <c r="VI135" s="238"/>
      <c r="VJ135" s="238"/>
      <c r="VK135" s="238"/>
      <c r="VL135" s="238"/>
      <c r="VM135" s="238"/>
      <c r="VN135" s="238"/>
      <c r="VO135" s="238"/>
      <c r="VP135" s="238"/>
      <c r="VQ135" s="238"/>
      <c r="VR135" s="238"/>
      <c r="VS135" s="238"/>
      <c r="VT135" s="238"/>
      <c r="VU135" s="238"/>
      <c r="VV135" s="238"/>
      <c r="VW135" s="238"/>
      <c r="VX135" s="238"/>
      <c r="VY135" s="238"/>
      <c r="VZ135" s="238"/>
      <c r="WA135" s="238"/>
      <c r="WB135" s="238"/>
      <c r="WC135" s="238"/>
      <c r="WD135" s="238"/>
      <c r="WE135" s="238"/>
      <c r="WF135" s="238"/>
      <c r="WG135" s="238"/>
      <c r="WH135" s="238"/>
      <c r="WI135" s="238"/>
      <c r="WJ135" s="238"/>
      <c r="WK135" s="238"/>
      <c r="WL135" s="238"/>
      <c r="WM135" s="238"/>
      <c r="WN135" s="238"/>
      <c r="WO135" s="238"/>
      <c r="WP135" s="238"/>
      <c r="WQ135" s="238"/>
      <c r="WR135" s="238"/>
      <c r="WS135" s="238"/>
      <c r="WT135" s="238"/>
      <c r="WU135" s="238"/>
      <c r="WV135" s="238"/>
      <c r="WW135" s="238"/>
      <c r="WX135" s="238"/>
      <c r="WY135" s="238"/>
      <c r="WZ135" s="238"/>
      <c r="XA135" s="238"/>
      <c r="XB135" s="238"/>
      <c r="XC135" s="238"/>
      <c r="XD135" s="238"/>
      <c r="XE135" s="238"/>
      <c r="XF135" s="238"/>
      <c r="XG135" s="238"/>
      <c r="XH135" s="238"/>
      <c r="XI135" s="238"/>
      <c r="XJ135" s="238"/>
      <c r="XK135" s="238"/>
      <c r="XL135" s="238"/>
      <c r="XM135" s="238"/>
      <c r="XN135" s="238"/>
      <c r="XO135" s="238"/>
      <c r="XP135" s="238"/>
      <c r="XQ135" s="238"/>
      <c r="XR135" s="238"/>
      <c r="XS135" s="238"/>
      <c r="XT135" s="238"/>
      <c r="XU135" s="238"/>
      <c r="XV135" s="238"/>
      <c r="XW135" s="238"/>
      <c r="XX135" s="238"/>
      <c r="XY135" s="238"/>
      <c r="XZ135" s="238"/>
      <c r="YA135" s="238"/>
      <c r="YB135" s="238"/>
      <c r="YC135" s="238"/>
      <c r="YD135" s="238"/>
      <c r="YE135" s="238"/>
      <c r="YF135" s="238"/>
      <c r="YG135" s="238"/>
      <c r="YH135" s="238"/>
      <c r="YI135" s="238"/>
      <c r="YJ135" s="238"/>
      <c r="YK135" s="238"/>
      <c r="YL135" s="238"/>
      <c r="YM135" s="238"/>
      <c r="YN135" s="238"/>
      <c r="YO135" s="238"/>
      <c r="YP135" s="238"/>
      <c r="YQ135" s="238"/>
      <c r="YR135" s="238"/>
      <c r="YS135" s="238"/>
      <c r="YT135" s="238"/>
      <c r="YU135" s="238"/>
      <c r="YV135" s="238"/>
      <c r="YW135" s="238"/>
      <c r="YX135" s="238"/>
      <c r="YY135" s="238"/>
      <c r="YZ135" s="238"/>
      <c r="ZA135" s="238"/>
      <c r="ZB135" s="238"/>
      <c r="ZC135" s="238"/>
      <c r="ZD135" s="238"/>
      <c r="ZE135" s="238"/>
      <c r="ZF135" s="238"/>
      <c r="ZG135" s="238"/>
      <c r="ZH135" s="238"/>
      <c r="ZI135" s="238"/>
      <c r="ZJ135" s="238"/>
      <c r="ZK135" s="238"/>
      <c r="ZL135" s="238"/>
      <c r="ZM135" s="238"/>
      <c r="ZN135" s="238"/>
      <c r="ZO135" s="238"/>
      <c r="ZP135" s="238"/>
      <c r="ZQ135" s="238"/>
      <c r="ZR135" s="238"/>
      <c r="ZS135" s="238"/>
      <c r="ZT135" s="238"/>
      <c r="ZU135" s="238"/>
      <c r="ZV135" s="238"/>
      <c r="ZW135" s="238"/>
      <c r="ZX135" s="238"/>
      <c r="ZY135" s="238"/>
      <c r="ZZ135" s="238"/>
      <c r="AAA135" s="238"/>
      <c r="AAB135" s="238"/>
      <c r="AAC135" s="238"/>
      <c r="AAD135" s="238"/>
      <c r="AAE135" s="238"/>
      <c r="AAF135" s="238"/>
      <c r="AAG135" s="238"/>
      <c r="AAH135" s="238"/>
      <c r="AAI135" s="238"/>
      <c r="AAJ135" s="238"/>
      <c r="AAK135" s="238"/>
      <c r="AAL135" s="238"/>
      <c r="AAM135" s="238"/>
      <c r="AAN135" s="238"/>
      <c r="AAO135" s="238"/>
      <c r="AAP135" s="238"/>
      <c r="AAQ135" s="238"/>
      <c r="AAR135" s="238"/>
      <c r="AAS135" s="238"/>
      <c r="AAT135" s="238"/>
      <c r="AAU135" s="238"/>
      <c r="AAV135" s="238"/>
      <c r="AAW135" s="238"/>
      <c r="AAX135" s="238"/>
      <c r="AAY135" s="238"/>
      <c r="AAZ135" s="238"/>
      <c r="ABA135" s="238"/>
      <c r="ABB135" s="238"/>
      <c r="ABC135" s="238"/>
      <c r="ABD135" s="238"/>
      <c r="ABE135" s="238"/>
      <c r="ABF135" s="238"/>
      <c r="ABG135" s="238"/>
      <c r="ABH135" s="238"/>
      <c r="ABI135" s="238"/>
      <c r="ABJ135" s="238"/>
      <c r="ABK135" s="238"/>
      <c r="ABL135" s="238"/>
      <c r="ABM135" s="238"/>
      <c r="ABN135" s="238"/>
      <c r="ABO135" s="238"/>
      <c r="ABP135" s="238"/>
      <c r="ABQ135" s="238"/>
      <c r="ABR135" s="238"/>
      <c r="ABS135" s="238"/>
      <c r="ABT135" s="238"/>
      <c r="ABU135" s="238"/>
      <c r="ABV135" s="238"/>
      <c r="ABW135" s="238"/>
      <c r="ABX135" s="238"/>
      <c r="ABY135" s="238"/>
      <c r="ABZ135" s="238"/>
      <c r="ACA135" s="238"/>
      <c r="ACB135" s="238"/>
      <c r="ACC135" s="238"/>
      <c r="ACD135" s="238"/>
      <c r="ACE135" s="238"/>
      <c r="ACF135" s="238"/>
      <c r="ACG135" s="238"/>
      <c r="ACH135" s="238"/>
      <c r="ACI135" s="238"/>
      <c r="ACJ135" s="238"/>
      <c r="ACK135" s="238"/>
      <c r="ACL135" s="238"/>
      <c r="ACM135" s="238"/>
      <c r="ACN135" s="238"/>
      <c r="ACO135" s="238"/>
      <c r="ACP135" s="238"/>
      <c r="ACQ135" s="238"/>
      <c r="ACR135" s="238"/>
      <c r="ACS135" s="238"/>
      <c r="ACT135" s="238"/>
      <c r="ACU135" s="238"/>
      <c r="ACV135" s="238"/>
      <c r="ACW135" s="238"/>
      <c r="ACX135" s="238"/>
      <c r="ACY135" s="238"/>
      <c r="ACZ135" s="238"/>
      <c r="ADA135" s="238"/>
      <c r="ADB135" s="238"/>
      <c r="ADC135" s="238"/>
      <c r="ADD135" s="238"/>
      <c r="ADE135" s="238"/>
      <c r="ADF135" s="238"/>
      <c r="ADG135" s="238"/>
      <c r="ADH135" s="238"/>
      <c r="ADI135" s="238"/>
      <c r="ADJ135" s="238"/>
      <c r="ADK135" s="238"/>
      <c r="ADL135" s="238"/>
      <c r="ADM135" s="238"/>
      <c r="ADN135" s="238"/>
      <c r="ADO135" s="238"/>
      <c r="ADP135" s="238"/>
      <c r="ADQ135" s="238"/>
      <c r="ADR135" s="238"/>
      <c r="ADS135" s="238"/>
      <c r="ADT135" s="238"/>
      <c r="ADU135" s="238"/>
      <c r="ADV135" s="238"/>
      <c r="ADW135" s="238"/>
      <c r="ADX135" s="238"/>
      <c r="ADY135" s="238"/>
      <c r="ADZ135" s="238"/>
      <c r="AEA135" s="238"/>
      <c r="AEB135" s="238"/>
      <c r="AEC135" s="238"/>
      <c r="AED135" s="238"/>
      <c r="AEE135" s="238"/>
      <c r="AEF135" s="238"/>
      <c r="AEG135" s="238"/>
      <c r="AEH135" s="238"/>
      <c r="AEI135" s="238"/>
      <c r="AEJ135" s="238"/>
      <c r="AEK135" s="238"/>
      <c r="AEL135" s="238"/>
      <c r="AEM135" s="238"/>
      <c r="AEN135" s="238"/>
      <c r="AEO135" s="238"/>
      <c r="AEP135" s="238"/>
      <c r="AEQ135" s="238"/>
      <c r="AER135" s="238"/>
      <c r="AES135" s="238"/>
      <c r="AET135" s="238"/>
      <c r="AEU135" s="238"/>
      <c r="AEV135" s="238"/>
      <c r="AEW135" s="238"/>
      <c r="AEX135" s="238"/>
      <c r="AEY135" s="238"/>
      <c r="AEZ135" s="238"/>
      <c r="AFA135" s="238"/>
      <c r="AFB135" s="238"/>
      <c r="AFC135" s="238"/>
      <c r="AFD135" s="238"/>
      <c r="AFE135" s="238"/>
      <c r="AFF135" s="238"/>
      <c r="AFG135" s="238"/>
      <c r="AFH135" s="238"/>
      <c r="AFI135" s="238"/>
      <c r="AFJ135" s="238"/>
      <c r="AFK135" s="238"/>
      <c r="AFL135" s="238"/>
      <c r="AFM135" s="238"/>
      <c r="AFN135" s="238"/>
      <c r="AFO135" s="238"/>
      <c r="AFP135" s="238"/>
      <c r="AFQ135" s="238"/>
      <c r="AFR135" s="238"/>
      <c r="AFS135" s="238"/>
      <c r="AFT135" s="238"/>
      <c r="AFU135" s="238"/>
      <c r="AFV135" s="238"/>
      <c r="AFW135" s="238"/>
      <c r="AFX135" s="238"/>
      <c r="AFY135" s="238"/>
      <c r="AFZ135" s="238"/>
      <c r="AGA135" s="238"/>
      <c r="AGB135" s="238"/>
      <c r="AGC135" s="238"/>
      <c r="AGD135" s="238"/>
      <c r="AGE135" s="238"/>
      <c r="AGF135" s="238"/>
      <c r="AGG135" s="238"/>
      <c r="AGH135" s="238"/>
      <c r="AGI135" s="238"/>
      <c r="AGJ135" s="238"/>
      <c r="AGK135" s="238"/>
      <c r="AGL135" s="238"/>
      <c r="AGM135" s="238"/>
      <c r="AGN135" s="238"/>
      <c r="AGO135" s="238"/>
      <c r="AGP135" s="238"/>
      <c r="AGQ135" s="238"/>
      <c r="AGR135" s="238"/>
      <c r="AGS135" s="238"/>
      <c r="AGT135" s="238"/>
      <c r="AGU135" s="238"/>
      <c r="AGV135" s="238"/>
      <c r="AGW135" s="238"/>
      <c r="AGX135" s="238"/>
      <c r="AGY135" s="238"/>
      <c r="AGZ135" s="238"/>
      <c r="AHA135" s="238"/>
      <c r="AHB135" s="238"/>
      <c r="AHC135" s="238"/>
      <c r="AHD135" s="238"/>
      <c r="AHE135" s="238"/>
      <c r="AHF135" s="238"/>
      <c r="AHG135" s="238"/>
      <c r="AHH135" s="238"/>
      <c r="AHI135" s="238"/>
      <c r="AHJ135" s="238"/>
      <c r="AHK135" s="238"/>
      <c r="AHL135" s="238"/>
      <c r="AHM135" s="238"/>
      <c r="AHN135" s="238"/>
      <c r="AHO135" s="238"/>
      <c r="AHP135" s="238"/>
      <c r="AHQ135" s="238"/>
      <c r="AHR135" s="238"/>
      <c r="AHS135" s="238"/>
      <c r="AHT135" s="238"/>
      <c r="AHU135" s="238"/>
      <c r="AHV135" s="238"/>
      <c r="AHW135" s="238"/>
      <c r="AHX135" s="238"/>
      <c r="AHY135" s="238"/>
      <c r="AHZ135" s="238"/>
      <c r="AIA135" s="238"/>
      <c r="AIB135" s="238"/>
      <c r="AIC135" s="238"/>
      <c r="AID135" s="238"/>
      <c r="AIE135" s="238"/>
      <c r="AIF135" s="238"/>
      <c r="AIG135" s="238"/>
      <c r="AIH135" s="238"/>
      <c r="AII135" s="238"/>
      <c r="AIJ135" s="238"/>
      <c r="AIK135" s="238"/>
      <c r="AIL135" s="238"/>
      <c r="AIM135" s="238"/>
      <c r="AIN135" s="238"/>
      <c r="AIO135" s="238"/>
      <c r="AIP135" s="238"/>
      <c r="AIQ135" s="238"/>
      <c r="AIR135" s="238"/>
      <c r="AIS135" s="238"/>
      <c r="AIT135" s="238"/>
      <c r="AIU135" s="238"/>
      <c r="AIV135" s="238"/>
      <c r="AIW135" s="238"/>
      <c r="AIX135" s="238"/>
      <c r="AIY135" s="238"/>
      <c r="AIZ135" s="238"/>
      <c r="AJA135" s="238"/>
      <c r="AJB135" s="238"/>
      <c r="AJC135" s="238"/>
      <c r="AJD135" s="238"/>
      <c r="AJE135" s="238"/>
      <c r="AJF135" s="238"/>
      <c r="AJG135" s="238"/>
      <c r="AJH135" s="238"/>
      <c r="AJI135" s="238"/>
      <c r="AJJ135" s="238"/>
      <c r="AJK135" s="238"/>
      <c r="AJL135" s="238"/>
      <c r="AJM135" s="238"/>
      <c r="AJN135" s="238"/>
      <c r="AJO135" s="238"/>
      <c r="AJP135" s="238"/>
      <c r="AJQ135" s="238"/>
      <c r="AJR135" s="238"/>
      <c r="AJS135" s="238"/>
      <c r="AJT135" s="238"/>
      <c r="AJU135" s="238"/>
      <c r="AJV135" s="238"/>
      <c r="AJW135" s="238"/>
      <c r="AJX135" s="238"/>
      <c r="AJY135" s="238"/>
      <c r="AJZ135" s="238"/>
      <c r="AKA135" s="238"/>
      <c r="AKB135" s="238"/>
      <c r="AKC135" s="238"/>
      <c r="AKD135" s="238"/>
      <c r="AKE135" s="238"/>
      <c r="AKF135" s="238"/>
      <c r="AKG135" s="238"/>
      <c r="AKH135" s="238"/>
      <c r="AKI135" s="238"/>
      <c r="AKJ135" s="238"/>
      <c r="AKK135" s="238"/>
      <c r="AKL135" s="238"/>
      <c r="AKM135" s="238"/>
      <c r="AKN135" s="238"/>
      <c r="AKO135" s="238"/>
      <c r="AKP135" s="238"/>
      <c r="AKQ135" s="238"/>
      <c r="AKR135" s="238"/>
      <c r="AKS135" s="238"/>
      <c r="AKT135" s="238"/>
      <c r="AKU135" s="238"/>
      <c r="AKV135" s="238"/>
      <c r="AKW135" s="238"/>
      <c r="AKX135" s="238"/>
      <c r="AKY135" s="238"/>
      <c r="AKZ135" s="238"/>
      <c r="ALA135" s="238"/>
      <c r="ALB135" s="238"/>
      <c r="ALC135" s="238"/>
      <c r="ALD135" s="238"/>
      <c r="ALE135" s="238"/>
      <c r="ALF135" s="238"/>
      <c r="ALG135" s="238"/>
      <c r="ALH135" s="238"/>
      <c r="ALI135" s="238"/>
      <c r="ALJ135" s="238"/>
    </row>
    <row r="136" spans="1:998" ht="15" customHeight="1">
      <c r="A136" s="329"/>
      <c r="B136" s="329"/>
      <c r="C136" s="14" t="s">
        <v>144</v>
      </c>
      <c r="D136" s="3" t="str">
        <f>PENGISIAN!K139</f>
        <v>-</v>
      </c>
      <c r="E136" s="3" t="str">
        <f>PENGISIAN!R139</f>
        <v>-</v>
      </c>
      <c r="F136" s="3" t="str">
        <f>PENGISIAN!Y139</f>
        <v>-</v>
      </c>
      <c r="G136" s="3" t="str">
        <f>PENGISIAN!AF139</f>
        <v>-</v>
      </c>
      <c r="H136" s="3" t="str">
        <f>PENGISIAN!AM139</f>
        <v>-</v>
      </c>
      <c r="I136" s="3" t="str">
        <f>PENGISIAN!AT139</f>
        <v>-</v>
      </c>
      <c r="J136" s="3" t="str">
        <f>PENGISIAN!BA139</f>
        <v>-</v>
      </c>
      <c r="K136" s="3" t="str">
        <f>PENGISIAN!BH139</f>
        <v>-</v>
      </c>
      <c r="L136" s="3" t="str">
        <f>PENGISIAN!BO139</f>
        <v>-</v>
      </c>
      <c r="M136" s="3" t="str">
        <f>PENGISIAN!BV139</f>
        <v>-</v>
      </c>
      <c r="N136" s="3" t="str">
        <f>PENGISIAN!CC139</f>
        <v>-</v>
      </c>
      <c r="O136" s="3" t="str">
        <f>PENGISIAN!CJ139</f>
        <v>-</v>
      </c>
      <c r="P136" s="3" t="str">
        <f>PENGISIAN!CQ139</f>
        <v>-</v>
      </c>
      <c r="Q136" s="3" t="str">
        <f>PENGISIAN!CX139</f>
        <v>-</v>
      </c>
      <c r="R136" s="3" t="str">
        <f>PENGISIAN!DE139</f>
        <v>-</v>
      </c>
      <c r="S136" s="3" t="str">
        <f>PENGISIAN!DL139</f>
        <v>-</v>
      </c>
      <c r="T136" s="3" t="str">
        <f>PENGISIAN!DS139</f>
        <v>-</v>
      </c>
      <c r="U136" s="3" t="str">
        <f>PENGISIAN!DZ139</f>
        <v>-</v>
      </c>
      <c r="V136" s="3" t="str">
        <f>PENGISIAN!EG139</f>
        <v>-</v>
      </c>
      <c r="W136" s="3" t="str">
        <f>PENGISIAN!EN139</f>
        <v>-</v>
      </c>
      <c r="X136" s="3" t="str">
        <f>PENGISIAN!EU139</f>
        <v>-</v>
      </c>
      <c r="Y136" s="3" t="str">
        <f>PENGISIAN!FB139</f>
        <v>-</v>
      </c>
      <c r="Z136" s="3" t="str">
        <f>PENGISIAN!FI139</f>
        <v>-</v>
      </c>
      <c r="AA136" s="3" t="str">
        <f>PENGISIAN!FP139</f>
        <v>-</v>
      </c>
      <c r="AB136" s="3" t="str">
        <f>PENGISIAN!FW139</f>
        <v>-</v>
      </c>
      <c r="AC136" s="3" t="str">
        <f>PENGISIAN!GD139</f>
        <v>-</v>
      </c>
      <c r="AD136" s="3" t="str">
        <f>PENGISIAN!GK139</f>
        <v>-</v>
      </c>
      <c r="AE136" s="3" t="str">
        <f>PENGISIAN!GR139</f>
        <v>-</v>
      </c>
      <c r="AF136" s="3" t="str">
        <f>PENGISIAN!GY139</f>
        <v>-</v>
      </c>
      <c r="AG136" s="3" t="str">
        <f>PENGISIAN!HF139</f>
        <v>-</v>
      </c>
      <c r="AH136" s="3" t="str">
        <f>PENGISIAN!HM139</f>
        <v>-</v>
      </c>
      <c r="AI136" s="3">
        <f t="shared" si="36"/>
        <v>0</v>
      </c>
      <c r="AJ136" s="8" t="str">
        <f t="shared" si="37"/>
        <v/>
      </c>
      <c r="AK136" s="9">
        <f t="shared" si="38"/>
        <v>0</v>
      </c>
      <c r="AL136" s="238"/>
      <c r="AM136" s="238"/>
      <c r="AN136" s="238"/>
      <c r="AO136" s="238"/>
      <c r="AP136" s="238"/>
      <c r="AQ136" s="238"/>
      <c r="AR136" s="238"/>
      <c r="AS136" s="238"/>
      <c r="AT136" s="238"/>
      <c r="AU136" s="238"/>
      <c r="AV136" s="238"/>
      <c r="AW136" s="238"/>
      <c r="AX136" s="238"/>
      <c r="AY136" s="238"/>
      <c r="AZ136" s="238"/>
      <c r="BA136" s="238"/>
      <c r="BB136" s="238"/>
      <c r="BC136" s="238"/>
      <c r="BD136" s="238"/>
      <c r="BE136" s="238"/>
      <c r="BF136" s="238"/>
      <c r="BG136" s="238"/>
      <c r="BH136" s="238"/>
      <c r="BI136" s="238"/>
      <c r="BJ136" s="238"/>
      <c r="BK136" s="238"/>
      <c r="BL136" s="238"/>
      <c r="BM136" s="238"/>
      <c r="BN136" s="238"/>
      <c r="BO136" s="238"/>
      <c r="BP136" s="238"/>
      <c r="BQ136" s="238"/>
      <c r="BR136" s="238"/>
      <c r="BS136" s="238"/>
      <c r="BT136" s="238"/>
      <c r="BU136" s="238"/>
      <c r="BV136" s="238"/>
      <c r="BW136" s="238"/>
      <c r="BX136" s="238"/>
      <c r="BY136" s="238"/>
      <c r="BZ136" s="238"/>
      <c r="CA136" s="238"/>
      <c r="CB136" s="238"/>
      <c r="CC136" s="238"/>
      <c r="CD136" s="238"/>
      <c r="CE136" s="238"/>
      <c r="CF136" s="238"/>
      <c r="CG136" s="238"/>
      <c r="CH136" s="238"/>
      <c r="CI136" s="238"/>
      <c r="CJ136" s="238"/>
      <c r="CK136" s="238"/>
      <c r="CL136" s="238"/>
      <c r="CM136" s="238"/>
      <c r="CN136" s="238"/>
      <c r="CO136" s="238"/>
      <c r="CP136" s="238"/>
      <c r="CQ136" s="238"/>
      <c r="CR136" s="238"/>
      <c r="CS136" s="238"/>
      <c r="CT136" s="238"/>
      <c r="CU136" s="238"/>
      <c r="CV136" s="238"/>
      <c r="CW136" s="238"/>
      <c r="CX136" s="238"/>
      <c r="CY136" s="238"/>
      <c r="CZ136" s="238"/>
      <c r="DA136" s="238"/>
      <c r="DB136" s="238"/>
      <c r="DC136" s="238"/>
      <c r="DD136" s="238"/>
      <c r="DE136" s="238"/>
      <c r="DF136" s="238"/>
      <c r="DG136" s="238"/>
      <c r="DH136" s="238"/>
      <c r="DI136" s="238"/>
      <c r="DJ136" s="238"/>
      <c r="DK136" s="238"/>
      <c r="DL136" s="238"/>
      <c r="DM136" s="238"/>
      <c r="DN136" s="238"/>
      <c r="DO136" s="238"/>
      <c r="DP136" s="238"/>
      <c r="DQ136" s="238"/>
      <c r="DR136" s="238"/>
      <c r="DS136" s="238"/>
      <c r="DT136" s="238"/>
      <c r="DU136" s="238"/>
      <c r="DV136" s="238"/>
      <c r="DW136" s="238"/>
      <c r="DX136" s="238"/>
      <c r="DY136" s="238"/>
      <c r="DZ136" s="238"/>
      <c r="EA136" s="238"/>
      <c r="EB136" s="238"/>
      <c r="EC136" s="238"/>
      <c r="ED136" s="238"/>
      <c r="EE136" s="238"/>
      <c r="EF136" s="238"/>
      <c r="EG136" s="238"/>
      <c r="EH136" s="238"/>
      <c r="EI136" s="238"/>
      <c r="EJ136" s="238"/>
      <c r="EK136" s="238"/>
      <c r="EL136" s="238"/>
      <c r="EM136" s="238"/>
      <c r="EN136" s="238"/>
      <c r="EO136" s="238"/>
      <c r="EP136" s="238"/>
      <c r="EQ136" s="238"/>
      <c r="ER136" s="238"/>
      <c r="ES136" s="238"/>
      <c r="ET136" s="238"/>
      <c r="EU136" s="238"/>
      <c r="EV136" s="238"/>
      <c r="EW136" s="238"/>
      <c r="EX136" s="238"/>
      <c r="EY136" s="238"/>
      <c r="EZ136" s="238"/>
      <c r="FA136" s="238"/>
      <c r="FB136" s="238"/>
      <c r="FC136" s="238"/>
      <c r="FD136" s="238"/>
      <c r="FE136" s="238"/>
      <c r="FF136" s="238"/>
      <c r="FG136" s="238"/>
      <c r="FH136" s="238"/>
      <c r="FI136" s="238"/>
      <c r="FJ136" s="238"/>
      <c r="FK136" s="238"/>
      <c r="FL136" s="238"/>
      <c r="FM136" s="238"/>
      <c r="FN136" s="238"/>
      <c r="FO136" s="238"/>
      <c r="FP136" s="238"/>
      <c r="FQ136" s="238"/>
      <c r="FR136" s="238"/>
      <c r="FS136" s="238"/>
      <c r="FT136" s="238"/>
      <c r="FU136" s="238"/>
      <c r="FV136" s="238"/>
      <c r="FW136" s="238"/>
      <c r="FX136" s="238"/>
      <c r="FY136" s="238"/>
      <c r="FZ136" s="238"/>
      <c r="GA136" s="238"/>
      <c r="GB136" s="238"/>
      <c r="GC136" s="238"/>
      <c r="GD136" s="238"/>
      <c r="GE136" s="238"/>
      <c r="GF136" s="238"/>
      <c r="GG136" s="238"/>
      <c r="GH136" s="238"/>
      <c r="GI136" s="238"/>
      <c r="GJ136" s="238"/>
      <c r="GK136" s="238"/>
      <c r="GL136" s="238"/>
      <c r="GM136" s="238"/>
      <c r="GN136" s="238"/>
      <c r="GO136" s="238"/>
      <c r="GP136" s="238"/>
      <c r="GQ136" s="238"/>
      <c r="GR136" s="238"/>
      <c r="GS136" s="238"/>
      <c r="GT136" s="238"/>
      <c r="GU136" s="238"/>
      <c r="GV136" s="238"/>
      <c r="GW136" s="238"/>
      <c r="GX136" s="238"/>
      <c r="GY136" s="238"/>
      <c r="GZ136" s="238"/>
      <c r="HA136" s="238"/>
      <c r="HB136" s="238"/>
      <c r="HC136" s="238"/>
      <c r="HD136" s="238"/>
      <c r="HE136" s="238"/>
      <c r="HF136" s="238"/>
      <c r="HG136" s="238"/>
      <c r="HH136" s="238"/>
      <c r="HI136" s="238"/>
      <c r="HJ136" s="238"/>
      <c r="HK136" s="238"/>
      <c r="HL136" s="238"/>
      <c r="HM136" s="238"/>
      <c r="HN136" s="238"/>
      <c r="HO136" s="238"/>
      <c r="HP136" s="238"/>
      <c r="HQ136" s="238"/>
      <c r="HR136" s="238"/>
      <c r="HS136" s="238"/>
      <c r="HT136" s="238"/>
      <c r="HU136" s="238"/>
      <c r="HV136" s="238"/>
      <c r="HW136" s="238"/>
      <c r="HX136" s="238"/>
      <c r="HY136" s="238"/>
      <c r="HZ136" s="238"/>
      <c r="IA136" s="238"/>
      <c r="IB136" s="238"/>
      <c r="IC136" s="238"/>
      <c r="ID136" s="238"/>
      <c r="IE136" s="238"/>
      <c r="IF136" s="238"/>
      <c r="IG136" s="238"/>
      <c r="IH136" s="238"/>
      <c r="II136" s="238"/>
      <c r="IJ136" s="238"/>
      <c r="IK136" s="238"/>
      <c r="IL136" s="238"/>
      <c r="IM136" s="238"/>
      <c r="IN136" s="238"/>
      <c r="IO136" s="238"/>
      <c r="IP136" s="238"/>
      <c r="IQ136" s="238"/>
      <c r="IR136" s="238"/>
      <c r="IS136" s="238"/>
      <c r="IT136" s="238"/>
      <c r="IU136" s="238"/>
      <c r="IV136" s="238"/>
      <c r="IW136" s="238"/>
      <c r="IX136" s="238"/>
      <c r="IY136" s="238"/>
      <c r="IZ136" s="238"/>
      <c r="JA136" s="238"/>
      <c r="JB136" s="238"/>
      <c r="JC136" s="238"/>
      <c r="JD136" s="238"/>
      <c r="JE136" s="238"/>
      <c r="JF136" s="238"/>
      <c r="JG136" s="238"/>
      <c r="JH136" s="238"/>
      <c r="JI136" s="238"/>
      <c r="JJ136" s="238"/>
      <c r="JK136" s="238"/>
      <c r="JL136" s="238"/>
      <c r="JM136" s="238"/>
      <c r="JN136" s="238"/>
      <c r="JO136" s="238"/>
      <c r="JP136" s="238"/>
      <c r="JQ136" s="238"/>
      <c r="JR136" s="238"/>
      <c r="JS136" s="238"/>
      <c r="JT136" s="238"/>
      <c r="JU136" s="238"/>
      <c r="JV136" s="238"/>
      <c r="JW136" s="238"/>
      <c r="JX136" s="238"/>
      <c r="JY136" s="238"/>
      <c r="JZ136" s="238"/>
      <c r="KA136" s="238"/>
      <c r="KB136" s="238"/>
      <c r="KC136" s="238"/>
      <c r="KD136" s="238"/>
      <c r="KE136" s="238"/>
      <c r="KF136" s="238"/>
      <c r="KG136" s="238"/>
      <c r="KH136" s="238"/>
      <c r="KI136" s="238"/>
      <c r="KJ136" s="238"/>
      <c r="KK136" s="238"/>
      <c r="KL136" s="238"/>
      <c r="KM136" s="238"/>
      <c r="KN136" s="238"/>
      <c r="KO136" s="238"/>
      <c r="KP136" s="238"/>
      <c r="KQ136" s="238"/>
      <c r="KR136" s="238"/>
      <c r="KS136" s="238"/>
      <c r="KT136" s="238"/>
      <c r="KU136" s="238"/>
      <c r="KV136" s="238"/>
      <c r="KW136" s="238"/>
      <c r="KX136" s="238"/>
      <c r="KY136" s="238"/>
      <c r="KZ136" s="238"/>
      <c r="LA136" s="238"/>
      <c r="LB136" s="238"/>
      <c r="LC136" s="238"/>
      <c r="LD136" s="238"/>
      <c r="LE136" s="238"/>
      <c r="LF136" s="238"/>
      <c r="LG136" s="238"/>
      <c r="LH136" s="238"/>
      <c r="LI136" s="238"/>
      <c r="LJ136" s="238"/>
      <c r="LK136" s="238"/>
      <c r="LL136" s="238"/>
      <c r="LM136" s="238"/>
      <c r="LN136" s="238"/>
      <c r="LO136" s="238"/>
      <c r="LP136" s="238"/>
      <c r="LQ136" s="238"/>
      <c r="LR136" s="238"/>
      <c r="LS136" s="238"/>
      <c r="LT136" s="238"/>
      <c r="LU136" s="238"/>
      <c r="LV136" s="238"/>
      <c r="LW136" s="238"/>
      <c r="LX136" s="238"/>
      <c r="LY136" s="238"/>
      <c r="LZ136" s="238"/>
      <c r="MA136" s="238"/>
      <c r="MB136" s="238"/>
      <c r="MC136" s="238"/>
      <c r="MD136" s="238"/>
      <c r="ME136" s="238"/>
      <c r="MF136" s="238"/>
      <c r="MG136" s="238"/>
      <c r="MH136" s="238"/>
      <c r="MI136" s="238"/>
      <c r="MJ136" s="238"/>
      <c r="MK136" s="238"/>
      <c r="ML136" s="238"/>
      <c r="MM136" s="238"/>
      <c r="MN136" s="238"/>
      <c r="MO136" s="238"/>
      <c r="MP136" s="238"/>
      <c r="MQ136" s="238"/>
      <c r="MR136" s="238"/>
      <c r="MS136" s="238"/>
      <c r="MT136" s="238"/>
      <c r="MU136" s="238"/>
      <c r="MV136" s="238"/>
      <c r="MW136" s="238"/>
      <c r="MX136" s="238"/>
      <c r="MY136" s="238"/>
      <c r="MZ136" s="238"/>
      <c r="NA136" s="238"/>
      <c r="NB136" s="238"/>
      <c r="NC136" s="238"/>
      <c r="ND136" s="238"/>
      <c r="NE136" s="238"/>
      <c r="NF136" s="238"/>
      <c r="NG136" s="238"/>
      <c r="NH136" s="238"/>
      <c r="NI136" s="238"/>
      <c r="NJ136" s="238"/>
      <c r="NK136" s="238"/>
      <c r="NL136" s="238"/>
      <c r="NM136" s="238"/>
      <c r="NN136" s="238"/>
      <c r="NO136" s="238"/>
      <c r="NP136" s="238"/>
      <c r="NQ136" s="238"/>
      <c r="NR136" s="238"/>
      <c r="NS136" s="238"/>
      <c r="NT136" s="238"/>
      <c r="NU136" s="238"/>
      <c r="NV136" s="238"/>
      <c r="NW136" s="238"/>
      <c r="NX136" s="238"/>
      <c r="NY136" s="238"/>
      <c r="NZ136" s="238"/>
      <c r="OA136" s="238"/>
      <c r="OB136" s="238"/>
      <c r="OC136" s="238"/>
      <c r="OD136" s="238"/>
      <c r="OE136" s="238"/>
      <c r="OF136" s="238"/>
      <c r="OG136" s="238"/>
      <c r="OH136" s="238"/>
      <c r="OI136" s="238"/>
      <c r="OJ136" s="238"/>
      <c r="OK136" s="238"/>
      <c r="OL136" s="238"/>
      <c r="OM136" s="238"/>
      <c r="ON136" s="238"/>
      <c r="OO136" s="238"/>
      <c r="OP136" s="238"/>
      <c r="OQ136" s="238"/>
      <c r="OR136" s="238"/>
      <c r="OS136" s="238"/>
      <c r="OT136" s="238"/>
      <c r="OU136" s="238"/>
      <c r="OV136" s="238"/>
      <c r="OW136" s="238"/>
      <c r="OX136" s="238"/>
      <c r="OY136" s="238"/>
      <c r="OZ136" s="238"/>
      <c r="PA136" s="238"/>
      <c r="PB136" s="238"/>
      <c r="PC136" s="238"/>
      <c r="PD136" s="238"/>
      <c r="PE136" s="238"/>
      <c r="PF136" s="238"/>
      <c r="PG136" s="238"/>
      <c r="PH136" s="238"/>
      <c r="PI136" s="238"/>
      <c r="PJ136" s="238"/>
      <c r="PK136" s="238"/>
      <c r="PL136" s="238"/>
      <c r="PM136" s="238"/>
      <c r="PN136" s="238"/>
      <c r="PO136" s="238"/>
      <c r="PP136" s="238"/>
      <c r="PQ136" s="238"/>
      <c r="PR136" s="238"/>
      <c r="PS136" s="238"/>
      <c r="PT136" s="238"/>
      <c r="PU136" s="238"/>
      <c r="PV136" s="238"/>
      <c r="PW136" s="238"/>
      <c r="PX136" s="238"/>
      <c r="PY136" s="238"/>
      <c r="PZ136" s="238"/>
      <c r="QA136" s="238"/>
      <c r="QB136" s="238"/>
      <c r="QC136" s="238"/>
      <c r="QD136" s="238"/>
      <c r="QE136" s="238"/>
      <c r="QF136" s="238"/>
      <c r="QG136" s="238"/>
      <c r="QH136" s="238"/>
      <c r="QI136" s="238"/>
      <c r="QJ136" s="238"/>
      <c r="QK136" s="238"/>
      <c r="QL136" s="238"/>
      <c r="QM136" s="238"/>
      <c r="QN136" s="238"/>
      <c r="QO136" s="238"/>
      <c r="QP136" s="238"/>
      <c r="QQ136" s="238"/>
      <c r="QR136" s="238"/>
      <c r="QS136" s="238"/>
      <c r="QT136" s="238"/>
      <c r="QU136" s="238"/>
      <c r="QV136" s="238"/>
      <c r="QW136" s="238"/>
      <c r="QX136" s="238"/>
      <c r="QY136" s="238"/>
      <c r="QZ136" s="238"/>
      <c r="RA136" s="238"/>
      <c r="RB136" s="238"/>
      <c r="RC136" s="238"/>
      <c r="RD136" s="238"/>
      <c r="RE136" s="238"/>
      <c r="RF136" s="238"/>
      <c r="RG136" s="238"/>
      <c r="RH136" s="238"/>
      <c r="RI136" s="238"/>
      <c r="RJ136" s="238"/>
      <c r="RK136" s="238"/>
      <c r="RL136" s="238"/>
      <c r="RM136" s="238"/>
      <c r="RN136" s="238"/>
      <c r="RO136" s="238"/>
      <c r="RP136" s="238"/>
      <c r="RQ136" s="238"/>
      <c r="RR136" s="238"/>
      <c r="RS136" s="238"/>
      <c r="RT136" s="238"/>
      <c r="RU136" s="238"/>
      <c r="RV136" s="238"/>
      <c r="RW136" s="238"/>
      <c r="RX136" s="238"/>
      <c r="RY136" s="238"/>
      <c r="RZ136" s="238"/>
      <c r="SA136" s="238"/>
      <c r="SB136" s="238"/>
      <c r="SC136" s="238"/>
      <c r="SD136" s="238"/>
      <c r="SE136" s="238"/>
      <c r="SF136" s="238"/>
      <c r="SG136" s="238"/>
      <c r="SH136" s="238"/>
      <c r="SI136" s="238"/>
      <c r="SJ136" s="238"/>
      <c r="SK136" s="238"/>
      <c r="SL136" s="238"/>
      <c r="SM136" s="238"/>
      <c r="SN136" s="238"/>
      <c r="SO136" s="238"/>
      <c r="SP136" s="238"/>
      <c r="SQ136" s="238"/>
      <c r="SR136" s="238"/>
      <c r="SS136" s="238"/>
      <c r="ST136" s="238"/>
      <c r="SU136" s="238"/>
      <c r="SV136" s="238"/>
      <c r="SW136" s="238"/>
      <c r="SX136" s="238"/>
      <c r="SY136" s="238"/>
      <c r="SZ136" s="238"/>
      <c r="TA136" s="238"/>
      <c r="TB136" s="238"/>
      <c r="TC136" s="238"/>
      <c r="TD136" s="238"/>
      <c r="TE136" s="238"/>
      <c r="TF136" s="238"/>
      <c r="TG136" s="238"/>
      <c r="TH136" s="238"/>
      <c r="TI136" s="238"/>
      <c r="TJ136" s="238"/>
      <c r="TK136" s="238"/>
      <c r="TL136" s="238"/>
      <c r="TM136" s="238"/>
      <c r="TN136" s="238"/>
      <c r="TO136" s="238"/>
      <c r="TP136" s="238"/>
      <c r="TQ136" s="238"/>
      <c r="TR136" s="238"/>
      <c r="TS136" s="238"/>
      <c r="TT136" s="238"/>
      <c r="TU136" s="238"/>
      <c r="TV136" s="238"/>
      <c r="TW136" s="238"/>
      <c r="TX136" s="238"/>
      <c r="TY136" s="238"/>
      <c r="TZ136" s="238"/>
      <c r="UA136" s="238"/>
      <c r="UB136" s="238"/>
      <c r="UC136" s="238"/>
      <c r="UD136" s="238"/>
      <c r="UE136" s="238"/>
      <c r="UF136" s="238"/>
      <c r="UG136" s="238"/>
      <c r="UH136" s="238"/>
      <c r="UI136" s="238"/>
      <c r="UJ136" s="238"/>
      <c r="UK136" s="238"/>
      <c r="UL136" s="238"/>
      <c r="UM136" s="238"/>
      <c r="UN136" s="238"/>
      <c r="UO136" s="238"/>
      <c r="UP136" s="238"/>
      <c r="UQ136" s="238"/>
      <c r="UR136" s="238"/>
      <c r="US136" s="238"/>
      <c r="UT136" s="238"/>
      <c r="UU136" s="238"/>
      <c r="UV136" s="238"/>
      <c r="UW136" s="238"/>
      <c r="UX136" s="238"/>
      <c r="UY136" s="238"/>
      <c r="UZ136" s="238"/>
      <c r="VA136" s="238"/>
      <c r="VB136" s="238"/>
      <c r="VC136" s="238"/>
      <c r="VD136" s="238"/>
      <c r="VE136" s="238"/>
      <c r="VF136" s="238"/>
      <c r="VG136" s="238"/>
      <c r="VH136" s="238"/>
      <c r="VI136" s="238"/>
      <c r="VJ136" s="238"/>
      <c r="VK136" s="238"/>
      <c r="VL136" s="238"/>
      <c r="VM136" s="238"/>
      <c r="VN136" s="238"/>
      <c r="VO136" s="238"/>
      <c r="VP136" s="238"/>
      <c r="VQ136" s="238"/>
      <c r="VR136" s="238"/>
      <c r="VS136" s="238"/>
      <c r="VT136" s="238"/>
      <c r="VU136" s="238"/>
      <c r="VV136" s="238"/>
      <c r="VW136" s="238"/>
      <c r="VX136" s="238"/>
      <c r="VY136" s="238"/>
      <c r="VZ136" s="238"/>
      <c r="WA136" s="238"/>
      <c r="WB136" s="238"/>
      <c r="WC136" s="238"/>
      <c r="WD136" s="238"/>
      <c r="WE136" s="238"/>
      <c r="WF136" s="238"/>
      <c r="WG136" s="238"/>
      <c r="WH136" s="238"/>
      <c r="WI136" s="238"/>
      <c r="WJ136" s="238"/>
      <c r="WK136" s="238"/>
      <c r="WL136" s="238"/>
      <c r="WM136" s="238"/>
      <c r="WN136" s="238"/>
      <c r="WO136" s="238"/>
      <c r="WP136" s="238"/>
      <c r="WQ136" s="238"/>
      <c r="WR136" s="238"/>
      <c r="WS136" s="238"/>
      <c r="WT136" s="238"/>
      <c r="WU136" s="238"/>
      <c r="WV136" s="238"/>
      <c r="WW136" s="238"/>
      <c r="WX136" s="238"/>
      <c r="WY136" s="238"/>
      <c r="WZ136" s="238"/>
      <c r="XA136" s="238"/>
      <c r="XB136" s="238"/>
      <c r="XC136" s="238"/>
      <c r="XD136" s="238"/>
      <c r="XE136" s="238"/>
      <c r="XF136" s="238"/>
      <c r="XG136" s="238"/>
      <c r="XH136" s="238"/>
      <c r="XI136" s="238"/>
      <c r="XJ136" s="238"/>
      <c r="XK136" s="238"/>
      <c r="XL136" s="238"/>
      <c r="XM136" s="238"/>
      <c r="XN136" s="238"/>
      <c r="XO136" s="238"/>
      <c r="XP136" s="238"/>
      <c r="XQ136" s="238"/>
      <c r="XR136" s="238"/>
      <c r="XS136" s="238"/>
      <c r="XT136" s="238"/>
      <c r="XU136" s="238"/>
      <c r="XV136" s="238"/>
      <c r="XW136" s="238"/>
      <c r="XX136" s="238"/>
      <c r="XY136" s="238"/>
      <c r="XZ136" s="238"/>
      <c r="YA136" s="238"/>
      <c r="YB136" s="238"/>
      <c r="YC136" s="238"/>
      <c r="YD136" s="238"/>
      <c r="YE136" s="238"/>
      <c r="YF136" s="238"/>
      <c r="YG136" s="238"/>
      <c r="YH136" s="238"/>
      <c r="YI136" s="238"/>
      <c r="YJ136" s="238"/>
      <c r="YK136" s="238"/>
      <c r="YL136" s="238"/>
      <c r="YM136" s="238"/>
      <c r="YN136" s="238"/>
      <c r="YO136" s="238"/>
      <c r="YP136" s="238"/>
      <c r="YQ136" s="238"/>
      <c r="YR136" s="238"/>
      <c r="YS136" s="238"/>
      <c r="YT136" s="238"/>
      <c r="YU136" s="238"/>
      <c r="YV136" s="238"/>
      <c r="YW136" s="238"/>
      <c r="YX136" s="238"/>
      <c r="YY136" s="238"/>
      <c r="YZ136" s="238"/>
      <c r="ZA136" s="238"/>
      <c r="ZB136" s="238"/>
      <c r="ZC136" s="238"/>
      <c r="ZD136" s="238"/>
      <c r="ZE136" s="238"/>
      <c r="ZF136" s="238"/>
      <c r="ZG136" s="238"/>
      <c r="ZH136" s="238"/>
      <c r="ZI136" s="238"/>
      <c r="ZJ136" s="238"/>
      <c r="ZK136" s="238"/>
      <c r="ZL136" s="238"/>
      <c r="ZM136" s="238"/>
      <c r="ZN136" s="238"/>
      <c r="ZO136" s="238"/>
      <c r="ZP136" s="238"/>
      <c r="ZQ136" s="238"/>
      <c r="ZR136" s="238"/>
      <c r="ZS136" s="238"/>
      <c r="ZT136" s="238"/>
      <c r="ZU136" s="238"/>
      <c r="ZV136" s="238"/>
      <c r="ZW136" s="238"/>
      <c r="ZX136" s="238"/>
      <c r="ZY136" s="238"/>
      <c r="ZZ136" s="238"/>
      <c r="AAA136" s="238"/>
      <c r="AAB136" s="238"/>
      <c r="AAC136" s="238"/>
      <c r="AAD136" s="238"/>
      <c r="AAE136" s="238"/>
      <c r="AAF136" s="238"/>
      <c r="AAG136" s="238"/>
      <c r="AAH136" s="238"/>
      <c r="AAI136" s="238"/>
      <c r="AAJ136" s="238"/>
      <c r="AAK136" s="238"/>
      <c r="AAL136" s="238"/>
      <c r="AAM136" s="238"/>
      <c r="AAN136" s="238"/>
      <c r="AAO136" s="238"/>
      <c r="AAP136" s="238"/>
      <c r="AAQ136" s="238"/>
      <c r="AAR136" s="238"/>
      <c r="AAS136" s="238"/>
      <c r="AAT136" s="238"/>
      <c r="AAU136" s="238"/>
      <c r="AAV136" s="238"/>
      <c r="AAW136" s="238"/>
      <c r="AAX136" s="238"/>
      <c r="AAY136" s="238"/>
      <c r="AAZ136" s="238"/>
      <c r="ABA136" s="238"/>
      <c r="ABB136" s="238"/>
      <c r="ABC136" s="238"/>
      <c r="ABD136" s="238"/>
      <c r="ABE136" s="238"/>
      <c r="ABF136" s="238"/>
      <c r="ABG136" s="238"/>
      <c r="ABH136" s="238"/>
      <c r="ABI136" s="238"/>
      <c r="ABJ136" s="238"/>
      <c r="ABK136" s="238"/>
      <c r="ABL136" s="238"/>
      <c r="ABM136" s="238"/>
      <c r="ABN136" s="238"/>
      <c r="ABO136" s="238"/>
      <c r="ABP136" s="238"/>
      <c r="ABQ136" s="238"/>
      <c r="ABR136" s="238"/>
      <c r="ABS136" s="238"/>
      <c r="ABT136" s="238"/>
      <c r="ABU136" s="238"/>
      <c r="ABV136" s="238"/>
      <c r="ABW136" s="238"/>
      <c r="ABX136" s="238"/>
      <c r="ABY136" s="238"/>
      <c r="ABZ136" s="238"/>
      <c r="ACA136" s="238"/>
      <c r="ACB136" s="238"/>
      <c r="ACC136" s="238"/>
      <c r="ACD136" s="238"/>
      <c r="ACE136" s="238"/>
      <c r="ACF136" s="238"/>
      <c r="ACG136" s="238"/>
      <c r="ACH136" s="238"/>
      <c r="ACI136" s="238"/>
      <c r="ACJ136" s="238"/>
      <c r="ACK136" s="238"/>
      <c r="ACL136" s="238"/>
      <c r="ACM136" s="238"/>
      <c r="ACN136" s="238"/>
      <c r="ACO136" s="238"/>
      <c r="ACP136" s="238"/>
      <c r="ACQ136" s="238"/>
      <c r="ACR136" s="238"/>
      <c r="ACS136" s="238"/>
      <c r="ACT136" s="238"/>
      <c r="ACU136" s="238"/>
      <c r="ACV136" s="238"/>
      <c r="ACW136" s="238"/>
      <c r="ACX136" s="238"/>
      <c r="ACY136" s="238"/>
      <c r="ACZ136" s="238"/>
      <c r="ADA136" s="238"/>
      <c r="ADB136" s="238"/>
      <c r="ADC136" s="238"/>
      <c r="ADD136" s="238"/>
      <c r="ADE136" s="238"/>
      <c r="ADF136" s="238"/>
      <c r="ADG136" s="238"/>
      <c r="ADH136" s="238"/>
      <c r="ADI136" s="238"/>
      <c r="ADJ136" s="238"/>
      <c r="ADK136" s="238"/>
      <c r="ADL136" s="238"/>
      <c r="ADM136" s="238"/>
      <c r="ADN136" s="238"/>
      <c r="ADO136" s="238"/>
      <c r="ADP136" s="238"/>
      <c r="ADQ136" s="238"/>
      <c r="ADR136" s="238"/>
      <c r="ADS136" s="238"/>
      <c r="ADT136" s="238"/>
      <c r="ADU136" s="238"/>
      <c r="ADV136" s="238"/>
      <c r="ADW136" s="238"/>
      <c r="ADX136" s="238"/>
      <c r="ADY136" s="238"/>
      <c r="ADZ136" s="238"/>
      <c r="AEA136" s="238"/>
      <c r="AEB136" s="238"/>
      <c r="AEC136" s="238"/>
      <c r="AED136" s="238"/>
      <c r="AEE136" s="238"/>
      <c r="AEF136" s="238"/>
      <c r="AEG136" s="238"/>
      <c r="AEH136" s="238"/>
      <c r="AEI136" s="238"/>
      <c r="AEJ136" s="238"/>
      <c r="AEK136" s="238"/>
      <c r="AEL136" s="238"/>
      <c r="AEM136" s="238"/>
      <c r="AEN136" s="238"/>
      <c r="AEO136" s="238"/>
      <c r="AEP136" s="238"/>
      <c r="AEQ136" s="238"/>
      <c r="AER136" s="238"/>
      <c r="AES136" s="238"/>
      <c r="AET136" s="238"/>
      <c r="AEU136" s="238"/>
      <c r="AEV136" s="238"/>
      <c r="AEW136" s="238"/>
      <c r="AEX136" s="238"/>
      <c r="AEY136" s="238"/>
      <c r="AEZ136" s="238"/>
      <c r="AFA136" s="238"/>
      <c r="AFB136" s="238"/>
      <c r="AFC136" s="238"/>
      <c r="AFD136" s="238"/>
      <c r="AFE136" s="238"/>
      <c r="AFF136" s="238"/>
      <c r="AFG136" s="238"/>
      <c r="AFH136" s="238"/>
      <c r="AFI136" s="238"/>
      <c r="AFJ136" s="238"/>
      <c r="AFK136" s="238"/>
      <c r="AFL136" s="238"/>
      <c r="AFM136" s="238"/>
      <c r="AFN136" s="238"/>
      <c r="AFO136" s="238"/>
      <c r="AFP136" s="238"/>
      <c r="AFQ136" s="238"/>
      <c r="AFR136" s="238"/>
      <c r="AFS136" s="238"/>
      <c r="AFT136" s="238"/>
      <c r="AFU136" s="238"/>
      <c r="AFV136" s="238"/>
      <c r="AFW136" s="238"/>
      <c r="AFX136" s="238"/>
      <c r="AFY136" s="238"/>
      <c r="AFZ136" s="238"/>
      <c r="AGA136" s="238"/>
      <c r="AGB136" s="238"/>
      <c r="AGC136" s="238"/>
      <c r="AGD136" s="238"/>
      <c r="AGE136" s="238"/>
      <c r="AGF136" s="238"/>
      <c r="AGG136" s="238"/>
      <c r="AGH136" s="238"/>
      <c r="AGI136" s="238"/>
      <c r="AGJ136" s="238"/>
      <c r="AGK136" s="238"/>
      <c r="AGL136" s="238"/>
      <c r="AGM136" s="238"/>
      <c r="AGN136" s="238"/>
      <c r="AGO136" s="238"/>
      <c r="AGP136" s="238"/>
      <c r="AGQ136" s="238"/>
      <c r="AGR136" s="238"/>
      <c r="AGS136" s="238"/>
      <c r="AGT136" s="238"/>
      <c r="AGU136" s="238"/>
      <c r="AGV136" s="238"/>
      <c r="AGW136" s="238"/>
      <c r="AGX136" s="238"/>
      <c r="AGY136" s="238"/>
      <c r="AGZ136" s="238"/>
      <c r="AHA136" s="238"/>
      <c r="AHB136" s="238"/>
      <c r="AHC136" s="238"/>
      <c r="AHD136" s="238"/>
      <c r="AHE136" s="238"/>
      <c r="AHF136" s="238"/>
      <c r="AHG136" s="238"/>
      <c r="AHH136" s="238"/>
      <c r="AHI136" s="238"/>
      <c r="AHJ136" s="238"/>
      <c r="AHK136" s="238"/>
      <c r="AHL136" s="238"/>
      <c r="AHM136" s="238"/>
      <c r="AHN136" s="238"/>
      <c r="AHO136" s="238"/>
      <c r="AHP136" s="238"/>
      <c r="AHQ136" s="238"/>
      <c r="AHR136" s="238"/>
      <c r="AHS136" s="238"/>
      <c r="AHT136" s="238"/>
      <c r="AHU136" s="238"/>
      <c r="AHV136" s="238"/>
      <c r="AHW136" s="238"/>
      <c r="AHX136" s="238"/>
      <c r="AHY136" s="238"/>
      <c r="AHZ136" s="238"/>
      <c r="AIA136" s="238"/>
      <c r="AIB136" s="238"/>
      <c r="AIC136" s="238"/>
      <c r="AID136" s="238"/>
      <c r="AIE136" s="238"/>
      <c r="AIF136" s="238"/>
      <c r="AIG136" s="238"/>
      <c r="AIH136" s="238"/>
      <c r="AII136" s="238"/>
      <c r="AIJ136" s="238"/>
      <c r="AIK136" s="238"/>
      <c r="AIL136" s="238"/>
      <c r="AIM136" s="238"/>
      <c r="AIN136" s="238"/>
      <c r="AIO136" s="238"/>
      <c r="AIP136" s="238"/>
      <c r="AIQ136" s="238"/>
      <c r="AIR136" s="238"/>
      <c r="AIS136" s="238"/>
      <c r="AIT136" s="238"/>
      <c r="AIU136" s="238"/>
      <c r="AIV136" s="238"/>
      <c r="AIW136" s="238"/>
      <c r="AIX136" s="238"/>
      <c r="AIY136" s="238"/>
      <c r="AIZ136" s="238"/>
      <c r="AJA136" s="238"/>
      <c r="AJB136" s="238"/>
      <c r="AJC136" s="238"/>
      <c r="AJD136" s="238"/>
      <c r="AJE136" s="238"/>
      <c r="AJF136" s="238"/>
      <c r="AJG136" s="238"/>
      <c r="AJH136" s="238"/>
      <c r="AJI136" s="238"/>
      <c r="AJJ136" s="238"/>
      <c r="AJK136" s="238"/>
      <c r="AJL136" s="238"/>
      <c r="AJM136" s="238"/>
      <c r="AJN136" s="238"/>
      <c r="AJO136" s="238"/>
      <c r="AJP136" s="238"/>
      <c r="AJQ136" s="238"/>
      <c r="AJR136" s="238"/>
      <c r="AJS136" s="238"/>
      <c r="AJT136" s="238"/>
      <c r="AJU136" s="238"/>
      <c r="AJV136" s="238"/>
      <c r="AJW136" s="238"/>
      <c r="AJX136" s="238"/>
      <c r="AJY136" s="238"/>
      <c r="AJZ136" s="238"/>
      <c r="AKA136" s="238"/>
      <c r="AKB136" s="238"/>
      <c r="AKC136" s="238"/>
      <c r="AKD136" s="238"/>
      <c r="AKE136" s="238"/>
      <c r="AKF136" s="238"/>
      <c r="AKG136" s="238"/>
      <c r="AKH136" s="238"/>
      <c r="AKI136" s="238"/>
      <c r="AKJ136" s="238"/>
      <c r="AKK136" s="238"/>
      <c r="AKL136" s="238"/>
      <c r="AKM136" s="238"/>
      <c r="AKN136" s="238"/>
      <c r="AKO136" s="238"/>
      <c r="AKP136" s="238"/>
      <c r="AKQ136" s="238"/>
      <c r="AKR136" s="238"/>
      <c r="AKS136" s="238"/>
      <c r="AKT136" s="238"/>
      <c r="AKU136" s="238"/>
      <c r="AKV136" s="238"/>
      <c r="AKW136" s="238"/>
      <c r="AKX136" s="238"/>
      <c r="AKY136" s="238"/>
      <c r="AKZ136" s="238"/>
      <c r="ALA136" s="238"/>
      <c r="ALB136" s="238"/>
      <c r="ALC136" s="238"/>
      <c r="ALD136" s="238"/>
      <c r="ALE136" s="238"/>
      <c r="ALF136" s="238"/>
      <c r="ALG136" s="238"/>
      <c r="ALH136" s="238"/>
      <c r="ALI136" s="238"/>
      <c r="ALJ136" s="238"/>
    </row>
    <row r="137" spans="1:998" s="128" customFormat="1" ht="15" customHeight="1">
      <c r="A137" s="329"/>
      <c r="B137" s="120"/>
      <c r="C137" s="114" t="s">
        <v>247</v>
      </c>
      <c r="D137" s="116">
        <f t="shared" ref="D137:AJ137" si="39">SUM(D107:D136)</f>
        <v>3732</v>
      </c>
      <c r="E137" s="116">
        <f t="shared" si="39"/>
        <v>3027</v>
      </c>
      <c r="F137" s="116">
        <f t="shared" si="39"/>
        <v>0</v>
      </c>
      <c r="G137" s="116">
        <f t="shared" si="39"/>
        <v>2906</v>
      </c>
      <c r="H137" s="116">
        <f t="shared" si="39"/>
        <v>3671</v>
      </c>
      <c r="I137" s="116">
        <f t="shared" si="39"/>
        <v>0</v>
      </c>
      <c r="J137" s="116">
        <f t="shared" si="39"/>
        <v>0</v>
      </c>
      <c r="K137" s="116">
        <f t="shared" si="39"/>
        <v>0</v>
      </c>
      <c r="L137" s="116">
        <f t="shared" si="39"/>
        <v>0</v>
      </c>
      <c r="M137" s="116">
        <f t="shared" si="39"/>
        <v>0</v>
      </c>
      <c r="N137" s="116">
        <f t="shared" si="39"/>
        <v>0</v>
      </c>
      <c r="O137" s="116">
        <f t="shared" si="39"/>
        <v>0</v>
      </c>
      <c r="P137" s="116">
        <f t="shared" si="39"/>
        <v>0</v>
      </c>
      <c r="Q137" s="116">
        <f t="shared" si="39"/>
        <v>0</v>
      </c>
      <c r="R137" s="116">
        <f t="shared" si="39"/>
        <v>0</v>
      </c>
      <c r="S137" s="116">
        <f t="shared" si="39"/>
        <v>0</v>
      </c>
      <c r="T137" s="116">
        <f t="shared" si="39"/>
        <v>0</v>
      </c>
      <c r="U137" s="116">
        <f t="shared" si="39"/>
        <v>0</v>
      </c>
      <c r="V137" s="116">
        <f t="shared" si="39"/>
        <v>0</v>
      </c>
      <c r="W137" s="116">
        <f t="shared" si="39"/>
        <v>0</v>
      </c>
      <c r="X137" s="116">
        <f t="shared" si="39"/>
        <v>0</v>
      </c>
      <c r="Y137" s="116">
        <f t="shared" si="39"/>
        <v>0</v>
      </c>
      <c r="Z137" s="116">
        <f t="shared" si="39"/>
        <v>0</v>
      </c>
      <c r="AA137" s="116">
        <f t="shared" si="39"/>
        <v>0</v>
      </c>
      <c r="AB137" s="116">
        <f t="shared" si="39"/>
        <v>0</v>
      </c>
      <c r="AC137" s="116">
        <f t="shared" si="39"/>
        <v>0</v>
      </c>
      <c r="AD137" s="116">
        <f t="shared" si="39"/>
        <v>0</v>
      </c>
      <c r="AE137" s="116">
        <f t="shared" si="39"/>
        <v>0</v>
      </c>
      <c r="AF137" s="116">
        <f t="shared" si="39"/>
        <v>0</v>
      </c>
      <c r="AG137" s="116">
        <f t="shared" si="39"/>
        <v>0</v>
      </c>
      <c r="AH137" s="116">
        <f t="shared" si="39"/>
        <v>0</v>
      </c>
      <c r="AI137" s="116">
        <f t="shared" si="36"/>
        <v>13336</v>
      </c>
      <c r="AJ137" s="117">
        <f t="shared" si="39"/>
        <v>3533.75</v>
      </c>
      <c r="AK137" s="118">
        <f t="shared" si="38"/>
        <v>0.25218887691231257</v>
      </c>
      <c r="AM137" s="152"/>
    </row>
    <row r="138" spans="1:998" ht="15" customHeight="1">
      <c r="A138" s="329"/>
      <c r="B138" s="245" t="s">
        <v>33</v>
      </c>
      <c r="C138" s="14" t="s">
        <v>254</v>
      </c>
      <c r="D138" s="3">
        <f>PENGISIAN!K141</f>
        <v>156</v>
      </c>
      <c r="E138" s="3">
        <f>PENGISIAN!R141</f>
        <v>150</v>
      </c>
      <c r="F138" s="3" t="str">
        <f>PENGISIAN!Y141</f>
        <v>-</v>
      </c>
      <c r="G138" s="3">
        <f>PENGISIAN!AF141</f>
        <v>155</v>
      </c>
      <c r="H138" s="3">
        <f>PENGISIAN!AM141</f>
        <v>170</v>
      </c>
      <c r="I138" s="3" t="str">
        <f>PENGISIAN!AT141</f>
        <v>-</v>
      </c>
      <c r="J138" s="3" t="str">
        <f>PENGISIAN!BA141</f>
        <v>-</v>
      </c>
      <c r="K138" s="3" t="str">
        <f>PENGISIAN!BH141</f>
        <v>-</v>
      </c>
      <c r="L138" s="3" t="str">
        <f>PENGISIAN!BO141</f>
        <v>-</v>
      </c>
      <c r="M138" s="3" t="str">
        <f>PENGISIAN!BV141</f>
        <v>-</v>
      </c>
      <c r="N138" s="3" t="str">
        <f>PENGISIAN!CC141</f>
        <v>-</v>
      </c>
      <c r="O138" s="3" t="str">
        <f>PENGISIAN!CJ141</f>
        <v>-</v>
      </c>
      <c r="P138" s="3" t="str">
        <f>PENGISIAN!CQ141</f>
        <v>-</v>
      </c>
      <c r="Q138" s="3" t="str">
        <f>PENGISIAN!CX141</f>
        <v>-</v>
      </c>
      <c r="R138" s="3" t="str">
        <f>PENGISIAN!DE141</f>
        <v>-</v>
      </c>
      <c r="S138" s="3" t="str">
        <f>PENGISIAN!DL141</f>
        <v>-</v>
      </c>
      <c r="T138" s="3" t="str">
        <f>PENGISIAN!DS141</f>
        <v>-</v>
      </c>
      <c r="U138" s="3" t="str">
        <f>PENGISIAN!DZ141</f>
        <v>-</v>
      </c>
      <c r="V138" s="3" t="str">
        <f>PENGISIAN!EG141</f>
        <v>-</v>
      </c>
      <c r="W138" s="3" t="str">
        <f>PENGISIAN!EN141</f>
        <v>-</v>
      </c>
      <c r="X138" s="3" t="str">
        <f>PENGISIAN!EU141</f>
        <v>-</v>
      </c>
      <c r="Y138" s="3" t="str">
        <f>PENGISIAN!FB141</f>
        <v>-</v>
      </c>
      <c r="Z138" s="3" t="str">
        <f>PENGISIAN!FI141</f>
        <v>-</v>
      </c>
      <c r="AA138" s="3" t="str">
        <f>PENGISIAN!FP141</f>
        <v>-</v>
      </c>
      <c r="AB138" s="3" t="str">
        <f>PENGISIAN!FW141</f>
        <v>-</v>
      </c>
      <c r="AC138" s="3" t="str">
        <f>PENGISIAN!GD141</f>
        <v>-</v>
      </c>
      <c r="AD138" s="3" t="str">
        <f>PENGISIAN!GK141</f>
        <v>-</v>
      </c>
      <c r="AE138" s="3" t="str">
        <f>PENGISIAN!GR141</f>
        <v>-</v>
      </c>
      <c r="AF138" s="3" t="str">
        <f>PENGISIAN!GY141</f>
        <v>-</v>
      </c>
      <c r="AG138" s="3" t="str">
        <f>PENGISIAN!HF141</f>
        <v>-</v>
      </c>
      <c r="AH138" s="3" t="str">
        <f>PENGISIAN!HM141</f>
        <v>-</v>
      </c>
      <c r="AI138" s="3">
        <f t="shared" ref="AI138:AI144" si="40">SUM(D138:AH138)</f>
        <v>631</v>
      </c>
      <c r="AJ138" s="8">
        <f>IFERROR(AVERAGE(D138:AH138),"")</f>
        <v>157.75</v>
      </c>
      <c r="AK138" s="9">
        <f t="shared" si="38"/>
        <v>1.19324521094533E-2</v>
      </c>
      <c r="AL138" s="238"/>
      <c r="AM138" s="238"/>
      <c r="AN138" s="238"/>
      <c r="AO138" s="238"/>
      <c r="AP138" s="238"/>
      <c r="AQ138" s="238"/>
      <c r="AR138" s="238"/>
      <c r="AS138" s="238"/>
      <c r="AT138" s="238"/>
      <c r="AU138" s="238"/>
      <c r="AV138" s="238"/>
      <c r="AW138" s="238"/>
      <c r="AX138" s="238"/>
      <c r="AY138" s="238"/>
      <c r="AZ138" s="238"/>
      <c r="BA138" s="238"/>
      <c r="BB138" s="238"/>
      <c r="BC138" s="238"/>
      <c r="BD138" s="238"/>
      <c r="BE138" s="238"/>
      <c r="BF138" s="238"/>
      <c r="BG138" s="238"/>
      <c r="BH138" s="238"/>
      <c r="BI138" s="238"/>
      <c r="BJ138" s="238"/>
      <c r="BK138" s="238"/>
      <c r="BL138" s="238"/>
      <c r="BM138" s="238"/>
      <c r="BN138" s="238"/>
      <c r="BO138" s="238"/>
      <c r="BP138" s="238"/>
      <c r="BQ138" s="238"/>
      <c r="BR138" s="238"/>
      <c r="BS138" s="238"/>
      <c r="BT138" s="238"/>
      <c r="BU138" s="238"/>
      <c r="BV138" s="238"/>
      <c r="BW138" s="238"/>
      <c r="BX138" s="238"/>
      <c r="BY138" s="238"/>
      <c r="BZ138" s="238"/>
      <c r="CA138" s="238"/>
      <c r="CB138" s="238"/>
      <c r="CC138" s="238"/>
      <c r="CD138" s="238"/>
      <c r="CE138" s="238"/>
      <c r="CF138" s="238"/>
      <c r="CG138" s="238"/>
      <c r="CH138" s="238"/>
      <c r="CI138" s="238"/>
      <c r="CJ138" s="238"/>
      <c r="CK138" s="238"/>
      <c r="CL138" s="238"/>
      <c r="CM138" s="238"/>
      <c r="CN138" s="238"/>
      <c r="CO138" s="238"/>
      <c r="CP138" s="238"/>
      <c r="CQ138" s="238"/>
      <c r="CR138" s="238"/>
      <c r="CS138" s="238"/>
      <c r="CT138" s="238"/>
      <c r="CU138" s="238"/>
      <c r="CV138" s="238"/>
      <c r="CW138" s="238"/>
      <c r="CX138" s="238"/>
      <c r="CY138" s="238"/>
      <c r="CZ138" s="238"/>
      <c r="DA138" s="238"/>
      <c r="DB138" s="238"/>
      <c r="DC138" s="238"/>
      <c r="DD138" s="238"/>
      <c r="DE138" s="238"/>
      <c r="DF138" s="238"/>
      <c r="DG138" s="238"/>
      <c r="DH138" s="238"/>
      <c r="DI138" s="238"/>
      <c r="DJ138" s="238"/>
      <c r="DK138" s="238"/>
      <c r="DL138" s="238"/>
      <c r="DM138" s="238"/>
      <c r="DN138" s="238"/>
      <c r="DO138" s="238"/>
      <c r="DP138" s="238"/>
      <c r="DQ138" s="238"/>
      <c r="DR138" s="238"/>
      <c r="DS138" s="238"/>
      <c r="DT138" s="238"/>
      <c r="DU138" s="238"/>
      <c r="DV138" s="238"/>
      <c r="DW138" s="238"/>
      <c r="DX138" s="238"/>
      <c r="DY138" s="238"/>
      <c r="DZ138" s="238"/>
      <c r="EA138" s="238"/>
      <c r="EB138" s="238"/>
      <c r="EC138" s="238"/>
      <c r="ED138" s="238"/>
      <c r="EE138" s="238"/>
      <c r="EF138" s="238"/>
      <c r="EG138" s="238"/>
      <c r="EH138" s="238"/>
      <c r="EI138" s="238"/>
      <c r="EJ138" s="238"/>
      <c r="EK138" s="238"/>
      <c r="EL138" s="238"/>
      <c r="EM138" s="238"/>
      <c r="EN138" s="238"/>
      <c r="EO138" s="238"/>
      <c r="EP138" s="238"/>
      <c r="EQ138" s="238"/>
      <c r="ER138" s="238"/>
      <c r="ES138" s="238"/>
      <c r="ET138" s="238"/>
      <c r="EU138" s="238"/>
      <c r="EV138" s="238"/>
      <c r="EW138" s="238"/>
      <c r="EX138" s="238"/>
      <c r="EY138" s="238"/>
      <c r="EZ138" s="238"/>
      <c r="FA138" s="238"/>
      <c r="FB138" s="238"/>
      <c r="FC138" s="238"/>
      <c r="FD138" s="238"/>
      <c r="FE138" s="238"/>
      <c r="FF138" s="238"/>
      <c r="FG138" s="238"/>
      <c r="FH138" s="238"/>
      <c r="FI138" s="238"/>
      <c r="FJ138" s="238"/>
      <c r="FK138" s="238"/>
      <c r="FL138" s="238"/>
      <c r="FM138" s="238"/>
      <c r="FN138" s="238"/>
      <c r="FO138" s="238"/>
      <c r="FP138" s="238"/>
      <c r="FQ138" s="238"/>
      <c r="FR138" s="238"/>
      <c r="FS138" s="238"/>
      <c r="FT138" s="238"/>
      <c r="FU138" s="238"/>
      <c r="FV138" s="238"/>
      <c r="FW138" s="238"/>
      <c r="FX138" s="238"/>
      <c r="FY138" s="238"/>
      <c r="FZ138" s="238"/>
      <c r="GA138" s="238"/>
      <c r="GB138" s="238"/>
      <c r="GC138" s="238"/>
      <c r="GD138" s="238"/>
      <c r="GE138" s="238"/>
      <c r="GF138" s="238"/>
      <c r="GG138" s="238"/>
      <c r="GH138" s="238"/>
      <c r="GI138" s="238"/>
      <c r="GJ138" s="238"/>
      <c r="GK138" s="238"/>
      <c r="GL138" s="238"/>
      <c r="GM138" s="238"/>
      <c r="GN138" s="238"/>
      <c r="GO138" s="238"/>
      <c r="GP138" s="238"/>
      <c r="GQ138" s="238"/>
      <c r="GR138" s="238"/>
      <c r="GS138" s="238"/>
      <c r="GT138" s="238"/>
      <c r="GU138" s="238"/>
      <c r="GV138" s="238"/>
      <c r="GW138" s="238"/>
      <c r="GX138" s="238"/>
      <c r="GY138" s="238"/>
      <c r="GZ138" s="238"/>
      <c r="HA138" s="238"/>
      <c r="HB138" s="238"/>
      <c r="HC138" s="238"/>
      <c r="HD138" s="238"/>
      <c r="HE138" s="238"/>
      <c r="HF138" s="238"/>
      <c r="HG138" s="238"/>
      <c r="HH138" s="238"/>
      <c r="HI138" s="238"/>
      <c r="HJ138" s="238"/>
      <c r="HK138" s="238"/>
      <c r="HL138" s="238"/>
      <c r="HM138" s="238"/>
      <c r="HN138" s="238"/>
      <c r="HO138" s="238"/>
      <c r="HP138" s="238"/>
      <c r="HQ138" s="238"/>
      <c r="HR138" s="238"/>
      <c r="HS138" s="238"/>
      <c r="HT138" s="238"/>
      <c r="HU138" s="238"/>
      <c r="HV138" s="238"/>
      <c r="HW138" s="238"/>
      <c r="HX138" s="238"/>
      <c r="HY138" s="238"/>
      <c r="HZ138" s="238"/>
      <c r="IA138" s="238"/>
      <c r="IB138" s="238"/>
      <c r="IC138" s="238"/>
      <c r="ID138" s="238"/>
      <c r="IE138" s="238"/>
      <c r="IF138" s="238"/>
      <c r="IG138" s="238"/>
      <c r="IH138" s="238"/>
      <c r="II138" s="238"/>
      <c r="IJ138" s="238"/>
      <c r="IK138" s="238"/>
      <c r="IL138" s="238"/>
      <c r="IM138" s="238"/>
      <c r="IN138" s="238"/>
      <c r="IO138" s="238"/>
      <c r="IP138" s="238"/>
      <c r="IQ138" s="238"/>
      <c r="IR138" s="238"/>
      <c r="IS138" s="238"/>
      <c r="IT138" s="238"/>
      <c r="IU138" s="238"/>
      <c r="IV138" s="238"/>
      <c r="IW138" s="238"/>
      <c r="IX138" s="238"/>
      <c r="IY138" s="238"/>
      <c r="IZ138" s="238"/>
      <c r="JA138" s="238"/>
      <c r="JB138" s="238"/>
      <c r="JC138" s="238"/>
      <c r="JD138" s="238"/>
      <c r="JE138" s="238"/>
      <c r="JF138" s="238"/>
      <c r="JG138" s="238"/>
      <c r="JH138" s="238"/>
      <c r="JI138" s="238"/>
      <c r="JJ138" s="238"/>
      <c r="JK138" s="238"/>
      <c r="JL138" s="238"/>
      <c r="JM138" s="238"/>
      <c r="JN138" s="238"/>
      <c r="JO138" s="238"/>
      <c r="JP138" s="238"/>
      <c r="JQ138" s="238"/>
      <c r="JR138" s="238"/>
      <c r="JS138" s="238"/>
      <c r="JT138" s="238"/>
      <c r="JU138" s="238"/>
      <c r="JV138" s="238"/>
      <c r="JW138" s="238"/>
      <c r="JX138" s="238"/>
      <c r="JY138" s="238"/>
      <c r="JZ138" s="238"/>
      <c r="KA138" s="238"/>
      <c r="KB138" s="238"/>
      <c r="KC138" s="238"/>
      <c r="KD138" s="238"/>
      <c r="KE138" s="238"/>
      <c r="KF138" s="238"/>
      <c r="KG138" s="238"/>
      <c r="KH138" s="238"/>
      <c r="KI138" s="238"/>
      <c r="KJ138" s="238"/>
      <c r="KK138" s="238"/>
      <c r="KL138" s="238"/>
      <c r="KM138" s="238"/>
      <c r="KN138" s="238"/>
      <c r="KO138" s="238"/>
      <c r="KP138" s="238"/>
      <c r="KQ138" s="238"/>
      <c r="KR138" s="238"/>
      <c r="KS138" s="238"/>
      <c r="KT138" s="238"/>
      <c r="KU138" s="238"/>
      <c r="KV138" s="238"/>
      <c r="KW138" s="238"/>
      <c r="KX138" s="238"/>
      <c r="KY138" s="238"/>
      <c r="KZ138" s="238"/>
      <c r="LA138" s="238"/>
      <c r="LB138" s="238"/>
      <c r="LC138" s="238"/>
      <c r="LD138" s="238"/>
      <c r="LE138" s="238"/>
      <c r="LF138" s="238"/>
      <c r="LG138" s="238"/>
      <c r="LH138" s="238"/>
      <c r="LI138" s="238"/>
      <c r="LJ138" s="238"/>
      <c r="LK138" s="238"/>
      <c r="LL138" s="238"/>
      <c r="LM138" s="238"/>
      <c r="LN138" s="238"/>
      <c r="LO138" s="238"/>
      <c r="LP138" s="238"/>
      <c r="LQ138" s="238"/>
      <c r="LR138" s="238"/>
      <c r="LS138" s="238"/>
      <c r="LT138" s="238"/>
      <c r="LU138" s="238"/>
      <c r="LV138" s="238"/>
      <c r="LW138" s="238"/>
      <c r="LX138" s="238"/>
      <c r="LY138" s="238"/>
      <c r="LZ138" s="238"/>
      <c r="MA138" s="238"/>
      <c r="MB138" s="238"/>
      <c r="MC138" s="238"/>
      <c r="MD138" s="238"/>
      <c r="ME138" s="238"/>
      <c r="MF138" s="238"/>
      <c r="MG138" s="238"/>
      <c r="MH138" s="238"/>
      <c r="MI138" s="238"/>
      <c r="MJ138" s="238"/>
      <c r="MK138" s="238"/>
      <c r="ML138" s="238"/>
      <c r="MM138" s="238"/>
      <c r="MN138" s="238"/>
      <c r="MO138" s="238"/>
      <c r="MP138" s="238"/>
      <c r="MQ138" s="238"/>
      <c r="MR138" s="238"/>
      <c r="MS138" s="238"/>
      <c r="MT138" s="238"/>
      <c r="MU138" s="238"/>
      <c r="MV138" s="238"/>
      <c r="MW138" s="238"/>
      <c r="MX138" s="238"/>
      <c r="MY138" s="238"/>
      <c r="MZ138" s="238"/>
      <c r="NA138" s="238"/>
      <c r="NB138" s="238"/>
      <c r="NC138" s="238"/>
      <c r="ND138" s="238"/>
      <c r="NE138" s="238"/>
      <c r="NF138" s="238"/>
      <c r="NG138" s="238"/>
      <c r="NH138" s="238"/>
      <c r="NI138" s="238"/>
      <c r="NJ138" s="238"/>
      <c r="NK138" s="238"/>
      <c r="NL138" s="238"/>
      <c r="NM138" s="238"/>
      <c r="NN138" s="238"/>
      <c r="NO138" s="238"/>
      <c r="NP138" s="238"/>
      <c r="NQ138" s="238"/>
      <c r="NR138" s="238"/>
      <c r="NS138" s="238"/>
      <c r="NT138" s="238"/>
      <c r="NU138" s="238"/>
      <c r="NV138" s="238"/>
      <c r="NW138" s="238"/>
      <c r="NX138" s="238"/>
      <c r="NY138" s="238"/>
      <c r="NZ138" s="238"/>
      <c r="OA138" s="238"/>
      <c r="OB138" s="238"/>
      <c r="OC138" s="238"/>
      <c r="OD138" s="238"/>
      <c r="OE138" s="238"/>
      <c r="OF138" s="238"/>
      <c r="OG138" s="238"/>
      <c r="OH138" s="238"/>
      <c r="OI138" s="238"/>
      <c r="OJ138" s="238"/>
      <c r="OK138" s="238"/>
      <c r="OL138" s="238"/>
      <c r="OM138" s="238"/>
      <c r="ON138" s="238"/>
      <c r="OO138" s="238"/>
      <c r="OP138" s="238"/>
      <c r="OQ138" s="238"/>
      <c r="OR138" s="238"/>
      <c r="OS138" s="238"/>
      <c r="OT138" s="238"/>
      <c r="OU138" s="238"/>
      <c r="OV138" s="238"/>
      <c r="OW138" s="238"/>
      <c r="OX138" s="238"/>
      <c r="OY138" s="238"/>
      <c r="OZ138" s="238"/>
      <c r="PA138" s="238"/>
      <c r="PB138" s="238"/>
      <c r="PC138" s="238"/>
      <c r="PD138" s="238"/>
      <c r="PE138" s="238"/>
      <c r="PF138" s="238"/>
      <c r="PG138" s="238"/>
      <c r="PH138" s="238"/>
      <c r="PI138" s="238"/>
      <c r="PJ138" s="238"/>
      <c r="PK138" s="238"/>
      <c r="PL138" s="238"/>
      <c r="PM138" s="238"/>
      <c r="PN138" s="238"/>
      <c r="PO138" s="238"/>
      <c r="PP138" s="238"/>
      <c r="PQ138" s="238"/>
      <c r="PR138" s="238"/>
      <c r="PS138" s="238"/>
      <c r="PT138" s="238"/>
      <c r="PU138" s="238"/>
      <c r="PV138" s="238"/>
      <c r="PW138" s="238"/>
      <c r="PX138" s="238"/>
      <c r="PY138" s="238"/>
      <c r="PZ138" s="238"/>
      <c r="QA138" s="238"/>
      <c r="QB138" s="238"/>
      <c r="QC138" s="238"/>
      <c r="QD138" s="238"/>
      <c r="QE138" s="238"/>
      <c r="QF138" s="238"/>
      <c r="QG138" s="238"/>
      <c r="QH138" s="238"/>
      <c r="QI138" s="238"/>
      <c r="QJ138" s="238"/>
      <c r="QK138" s="238"/>
      <c r="QL138" s="238"/>
      <c r="QM138" s="238"/>
      <c r="QN138" s="238"/>
      <c r="QO138" s="238"/>
      <c r="QP138" s="238"/>
      <c r="QQ138" s="238"/>
      <c r="QR138" s="238"/>
      <c r="QS138" s="238"/>
      <c r="QT138" s="238"/>
      <c r="QU138" s="238"/>
      <c r="QV138" s="238"/>
      <c r="QW138" s="238"/>
      <c r="QX138" s="238"/>
      <c r="QY138" s="238"/>
      <c r="QZ138" s="238"/>
      <c r="RA138" s="238"/>
      <c r="RB138" s="238"/>
      <c r="RC138" s="238"/>
      <c r="RD138" s="238"/>
      <c r="RE138" s="238"/>
      <c r="RF138" s="238"/>
      <c r="RG138" s="238"/>
      <c r="RH138" s="238"/>
      <c r="RI138" s="238"/>
      <c r="RJ138" s="238"/>
      <c r="RK138" s="238"/>
      <c r="RL138" s="238"/>
      <c r="RM138" s="238"/>
      <c r="RN138" s="238"/>
      <c r="RO138" s="238"/>
      <c r="RP138" s="238"/>
      <c r="RQ138" s="238"/>
      <c r="RR138" s="238"/>
      <c r="RS138" s="238"/>
      <c r="RT138" s="238"/>
      <c r="RU138" s="238"/>
      <c r="RV138" s="238"/>
      <c r="RW138" s="238"/>
      <c r="RX138" s="238"/>
      <c r="RY138" s="238"/>
      <c r="RZ138" s="238"/>
      <c r="SA138" s="238"/>
      <c r="SB138" s="238"/>
      <c r="SC138" s="238"/>
      <c r="SD138" s="238"/>
      <c r="SE138" s="238"/>
      <c r="SF138" s="238"/>
      <c r="SG138" s="238"/>
      <c r="SH138" s="238"/>
      <c r="SI138" s="238"/>
      <c r="SJ138" s="238"/>
      <c r="SK138" s="238"/>
      <c r="SL138" s="238"/>
      <c r="SM138" s="238"/>
      <c r="SN138" s="238"/>
      <c r="SO138" s="238"/>
      <c r="SP138" s="238"/>
      <c r="SQ138" s="238"/>
      <c r="SR138" s="238"/>
      <c r="SS138" s="238"/>
      <c r="ST138" s="238"/>
      <c r="SU138" s="238"/>
      <c r="SV138" s="238"/>
      <c r="SW138" s="238"/>
      <c r="SX138" s="238"/>
      <c r="SY138" s="238"/>
      <c r="SZ138" s="238"/>
      <c r="TA138" s="238"/>
      <c r="TB138" s="238"/>
      <c r="TC138" s="238"/>
      <c r="TD138" s="238"/>
      <c r="TE138" s="238"/>
      <c r="TF138" s="238"/>
      <c r="TG138" s="238"/>
      <c r="TH138" s="238"/>
      <c r="TI138" s="238"/>
      <c r="TJ138" s="238"/>
      <c r="TK138" s="238"/>
      <c r="TL138" s="238"/>
      <c r="TM138" s="238"/>
      <c r="TN138" s="238"/>
      <c r="TO138" s="238"/>
      <c r="TP138" s="238"/>
      <c r="TQ138" s="238"/>
      <c r="TR138" s="238"/>
      <c r="TS138" s="238"/>
      <c r="TT138" s="238"/>
      <c r="TU138" s="238"/>
      <c r="TV138" s="238"/>
      <c r="TW138" s="238"/>
      <c r="TX138" s="238"/>
      <c r="TY138" s="238"/>
      <c r="TZ138" s="238"/>
      <c r="UA138" s="238"/>
      <c r="UB138" s="238"/>
      <c r="UC138" s="238"/>
      <c r="UD138" s="238"/>
      <c r="UE138" s="238"/>
      <c r="UF138" s="238"/>
      <c r="UG138" s="238"/>
      <c r="UH138" s="238"/>
      <c r="UI138" s="238"/>
      <c r="UJ138" s="238"/>
      <c r="UK138" s="238"/>
      <c r="UL138" s="238"/>
      <c r="UM138" s="238"/>
      <c r="UN138" s="238"/>
      <c r="UO138" s="238"/>
      <c r="UP138" s="238"/>
      <c r="UQ138" s="238"/>
      <c r="UR138" s="238"/>
      <c r="US138" s="238"/>
      <c r="UT138" s="238"/>
      <c r="UU138" s="238"/>
      <c r="UV138" s="238"/>
      <c r="UW138" s="238"/>
      <c r="UX138" s="238"/>
      <c r="UY138" s="238"/>
      <c r="UZ138" s="238"/>
      <c r="VA138" s="238"/>
      <c r="VB138" s="238"/>
      <c r="VC138" s="238"/>
      <c r="VD138" s="238"/>
      <c r="VE138" s="238"/>
      <c r="VF138" s="238"/>
      <c r="VG138" s="238"/>
      <c r="VH138" s="238"/>
      <c r="VI138" s="238"/>
      <c r="VJ138" s="238"/>
      <c r="VK138" s="238"/>
      <c r="VL138" s="238"/>
      <c r="VM138" s="238"/>
      <c r="VN138" s="238"/>
      <c r="VO138" s="238"/>
      <c r="VP138" s="238"/>
      <c r="VQ138" s="238"/>
      <c r="VR138" s="238"/>
      <c r="VS138" s="238"/>
      <c r="VT138" s="238"/>
      <c r="VU138" s="238"/>
      <c r="VV138" s="238"/>
      <c r="VW138" s="238"/>
      <c r="VX138" s="238"/>
      <c r="VY138" s="238"/>
      <c r="VZ138" s="238"/>
      <c r="WA138" s="238"/>
      <c r="WB138" s="238"/>
      <c r="WC138" s="238"/>
      <c r="WD138" s="238"/>
      <c r="WE138" s="238"/>
      <c r="WF138" s="238"/>
      <c r="WG138" s="238"/>
      <c r="WH138" s="238"/>
      <c r="WI138" s="238"/>
      <c r="WJ138" s="238"/>
      <c r="WK138" s="238"/>
      <c r="WL138" s="238"/>
      <c r="WM138" s="238"/>
      <c r="WN138" s="238"/>
      <c r="WO138" s="238"/>
      <c r="WP138" s="238"/>
      <c r="WQ138" s="238"/>
      <c r="WR138" s="238"/>
      <c r="WS138" s="238"/>
      <c r="WT138" s="238"/>
      <c r="WU138" s="238"/>
      <c r="WV138" s="238"/>
      <c r="WW138" s="238"/>
      <c r="WX138" s="238"/>
      <c r="WY138" s="238"/>
      <c r="WZ138" s="238"/>
      <c r="XA138" s="238"/>
      <c r="XB138" s="238"/>
      <c r="XC138" s="238"/>
      <c r="XD138" s="238"/>
      <c r="XE138" s="238"/>
      <c r="XF138" s="238"/>
      <c r="XG138" s="238"/>
      <c r="XH138" s="238"/>
      <c r="XI138" s="238"/>
      <c r="XJ138" s="238"/>
      <c r="XK138" s="238"/>
      <c r="XL138" s="238"/>
      <c r="XM138" s="238"/>
      <c r="XN138" s="238"/>
      <c r="XO138" s="238"/>
      <c r="XP138" s="238"/>
      <c r="XQ138" s="238"/>
      <c r="XR138" s="238"/>
      <c r="XS138" s="238"/>
      <c r="XT138" s="238"/>
      <c r="XU138" s="238"/>
      <c r="XV138" s="238"/>
      <c r="XW138" s="238"/>
      <c r="XX138" s="238"/>
      <c r="XY138" s="238"/>
      <c r="XZ138" s="238"/>
      <c r="YA138" s="238"/>
      <c r="YB138" s="238"/>
      <c r="YC138" s="238"/>
      <c r="YD138" s="238"/>
      <c r="YE138" s="238"/>
      <c r="YF138" s="238"/>
      <c r="YG138" s="238"/>
      <c r="YH138" s="238"/>
      <c r="YI138" s="238"/>
      <c r="YJ138" s="238"/>
      <c r="YK138" s="238"/>
      <c r="YL138" s="238"/>
      <c r="YM138" s="238"/>
      <c r="YN138" s="238"/>
      <c r="YO138" s="238"/>
      <c r="YP138" s="238"/>
      <c r="YQ138" s="238"/>
      <c r="YR138" s="238"/>
      <c r="YS138" s="238"/>
      <c r="YT138" s="238"/>
      <c r="YU138" s="238"/>
      <c r="YV138" s="238"/>
      <c r="YW138" s="238"/>
      <c r="YX138" s="238"/>
      <c r="YY138" s="238"/>
      <c r="YZ138" s="238"/>
      <c r="ZA138" s="238"/>
      <c r="ZB138" s="238"/>
      <c r="ZC138" s="238"/>
      <c r="ZD138" s="238"/>
      <c r="ZE138" s="238"/>
      <c r="ZF138" s="238"/>
      <c r="ZG138" s="238"/>
      <c r="ZH138" s="238"/>
      <c r="ZI138" s="238"/>
      <c r="ZJ138" s="238"/>
      <c r="ZK138" s="238"/>
      <c r="ZL138" s="238"/>
      <c r="ZM138" s="238"/>
      <c r="ZN138" s="238"/>
      <c r="ZO138" s="238"/>
      <c r="ZP138" s="238"/>
      <c r="ZQ138" s="238"/>
      <c r="ZR138" s="238"/>
      <c r="ZS138" s="238"/>
      <c r="ZT138" s="238"/>
      <c r="ZU138" s="238"/>
      <c r="ZV138" s="238"/>
      <c r="ZW138" s="238"/>
      <c r="ZX138" s="238"/>
      <c r="ZY138" s="238"/>
      <c r="ZZ138" s="238"/>
      <c r="AAA138" s="238"/>
      <c r="AAB138" s="238"/>
      <c r="AAC138" s="238"/>
      <c r="AAD138" s="238"/>
      <c r="AAE138" s="238"/>
      <c r="AAF138" s="238"/>
      <c r="AAG138" s="238"/>
      <c r="AAH138" s="238"/>
      <c r="AAI138" s="238"/>
      <c r="AAJ138" s="238"/>
      <c r="AAK138" s="238"/>
      <c r="AAL138" s="238"/>
      <c r="AAM138" s="238"/>
      <c r="AAN138" s="238"/>
      <c r="AAO138" s="238"/>
      <c r="AAP138" s="238"/>
      <c r="AAQ138" s="238"/>
      <c r="AAR138" s="238"/>
      <c r="AAS138" s="238"/>
      <c r="AAT138" s="238"/>
      <c r="AAU138" s="238"/>
      <c r="AAV138" s="238"/>
      <c r="AAW138" s="238"/>
      <c r="AAX138" s="238"/>
      <c r="AAY138" s="238"/>
      <c r="AAZ138" s="238"/>
      <c r="ABA138" s="238"/>
      <c r="ABB138" s="238"/>
      <c r="ABC138" s="238"/>
      <c r="ABD138" s="238"/>
      <c r="ABE138" s="238"/>
      <c r="ABF138" s="238"/>
      <c r="ABG138" s="238"/>
      <c r="ABH138" s="238"/>
      <c r="ABI138" s="238"/>
      <c r="ABJ138" s="238"/>
      <c r="ABK138" s="238"/>
      <c r="ABL138" s="238"/>
      <c r="ABM138" s="238"/>
      <c r="ABN138" s="238"/>
      <c r="ABO138" s="238"/>
      <c r="ABP138" s="238"/>
      <c r="ABQ138" s="238"/>
      <c r="ABR138" s="238"/>
      <c r="ABS138" s="238"/>
      <c r="ABT138" s="238"/>
      <c r="ABU138" s="238"/>
      <c r="ABV138" s="238"/>
      <c r="ABW138" s="238"/>
      <c r="ABX138" s="238"/>
      <c r="ABY138" s="238"/>
      <c r="ABZ138" s="238"/>
      <c r="ACA138" s="238"/>
      <c r="ACB138" s="238"/>
      <c r="ACC138" s="238"/>
      <c r="ACD138" s="238"/>
      <c r="ACE138" s="238"/>
      <c r="ACF138" s="238"/>
      <c r="ACG138" s="238"/>
      <c r="ACH138" s="238"/>
      <c r="ACI138" s="238"/>
      <c r="ACJ138" s="238"/>
      <c r="ACK138" s="238"/>
      <c r="ACL138" s="238"/>
      <c r="ACM138" s="238"/>
      <c r="ACN138" s="238"/>
      <c r="ACO138" s="238"/>
      <c r="ACP138" s="238"/>
      <c r="ACQ138" s="238"/>
      <c r="ACR138" s="238"/>
      <c r="ACS138" s="238"/>
      <c r="ACT138" s="238"/>
      <c r="ACU138" s="238"/>
      <c r="ACV138" s="238"/>
      <c r="ACW138" s="238"/>
      <c r="ACX138" s="238"/>
      <c r="ACY138" s="238"/>
      <c r="ACZ138" s="238"/>
      <c r="ADA138" s="238"/>
      <c r="ADB138" s="238"/>
      <c r="ADC138" s="238"/>
      <c r="ADD138" s="238"/>
      <c r="ADE138" s="238"/>
      <c r="ADF138" s="238"/>
      <c r="ADG138" s="238"/>
      <c r="ADH138" s="238"/>
      <c r="ADI138" s="238"/>
      <c r="ADJ138" s="238"/>
      <c r="ADK138" s="238"/>
      <c r="ADL138" s="238"/>
      <c r="ADM138" s="238"/>
      <c r="ADN138" s="238"/>
      <c r="ADO138" s="238"/>
      <c r="ADP138" s="238"/>
      <c r="ADQ138" s="238"/>
      <c r="ADR138" s="238"/>
      <c r="ADS138" s="238"/>
      <c r="ADT138" s="238"/>
      <c r="ADU138" s="238"/>
      <c r="ADV138" s="238"/>
      <c r="ADW138" s="238"/>
      <c r="ADX138" s="238"/>
      <c r="ADY138" s="238"/>
      <c r="ADZ138" s="238"/>
      <c r="AEA138" s="238"/>
      <c r="AEB138" s="238"/>
      <c r="AEC138" s="238"/>
      <c r="AED138" s="238"/>
      <c r="AEE138" s="238"/>
      <c r="AEF138" s="238"/>
      <c r="AEG138" s="238"/>
      <c r="AEH138" s="238"/>
      <c r="AEI138" s="238"/>
      <c r="AEJ138" s="238"/>
      <c r="AEK138" s="238"/>
      <c r="AEL138" s="238"/>
      <c r="AEM138" s="238"/>
      <c r="AEN138" s="238"/>
      <c r="AEO138" s="238"/>
      <c r="AEP138" s="238"/>
      <c r="AEQ138" s="238"/>
      <c r="AER138" s="238"/>
      <c r="AES138" s="238"/>
      <c r="AET138" s="238"/>
      <c r="AEU138" s="238"/>
      <c r="AEV138" s="238"/>
      <c r="AEW138" s="238"/>
      <c r="AEX138" s="238"/>
      <c r="AEY138" s="238"/>
      <c r="AEZ138" s="238"/>
      <c r="AFA138" s="238"/>
      <c r="AFB138" s="238"/>
      <c r="AFC138" s="238"/>
      <c r="AFD138" s="238"/>
      <c r="AFE138" s="238"/>
      <c r="AFF138" s="238"/>
      <c r="AFG138" s="238"/>
      <c r="AFH138" s="238"/>
      <c r="AFI138" s="238"/>
      <c r="AFJ138" s="238"/>
      <c r="AFK138" s="238"/>
      <c r="AFL138" s="238"/>
      <c r="AFM138" s="238"/>
      <c r="AFN138" s="238"/>
      <c r="AFO138" s="238"/>
      <c r="AFP138" s="238"/>
      <c r="AFQ138" s="238"/>
      <c r="AFR138" s="238"/>
      <c r="AFS138" s="238"/>
      <c r="AFT138" s="238"/>
      <c r="AFU138" s="238"/>
      <c r="AFV138" s="238"/>
      <c r="AFW138" s="238"/>
      <c r="AFX138" s="238"/>
      <c r="AFY138" s="238"/>
      <c r="AFZ138" s="238"/>
      <c r="AGA138" s="238"/>
      <c r="AGB138" s="238"/>
      <c r="AGC138" s="238"/>
      <c r="AGD138" s="238"/>
      <c r="AGE138" s="238"/>
      <c r="AGF138" s="238"/>
      <c r="AGG138" s="238"/>
      <c r="AGH138" s="238"/>
      <c r="AGI138" s="238"/>
      <c r="AGJ138" s="238"/>
      <c r="AGK138" s="238"/>
      <c r="AGL138" s="238"/>
      <c r="AGM138" s="238"/>
      <c r="AGN138" s="238"/>
      <c r="AGO138" s="238"/>
      <c r="AGP138" s="238"/>
      <c r="AGQ138" s="238"/>
      <c r="AGR138" s="238"/>
      <c r="AGS138" s="238"/>
      <c r="AGT138" s="238"/>
      <c r="AGU138" s="238"/>
      <c r="AGV138" s="238"/>
      <c r="AGW138" s="238"/>
      <c r="AGX138" s="238"/>
      <c r="AGY138" s="238"/>
      <c r="AGZ138" s="238"/>
      <c r="AHA138" s="238"/>
      <c r="AHB138" s="238"/>
      <c r="AHC138" s="238"/>
      <c r="AHD138" s="238"/>
      <c r="AHE138" s="238"/>
      <c r="AHF138" s="238"/>
      <c r="AHG138" s="238"/>
      <c r="AHH138" s="238"/>
      <c r="AHI138" s="238"/>
      <c r="AHJ138" s="238"/>
      <c r="AHK138" s="238"/>
      <c r="AHL138" s="238"/>
      <c r="AHM138" s="238"/>
      <c r="AHN138" s="238"/>
      <c r="AHO138" s="238"/>
      <c r="AHP138" s="238"/>
      <c r="AHQ138" s="238"/>
      <c r="AHR138" s="238"/>
      <c r="AHS138" s="238"/>
      <c r="AHT138" s="238"/>
      <c r="AHU138" s="238"/>
      <c r="AHV138" s="238"/>
      <c r="AHW138" s="238"/>
      <c r="AHX138" s="238"/>
      <c r="AHY138" s="238"/>
      <c r="AHZ138" s="238"/>
      <c r="AIA138" s="238"/>
      <c r="AIB138" s="238"/>
      <c r="AIC138" s="238"/>
      <c r="AID138" s="238"/>
      <c r="AIE138" s="238"/>
      <c r="AIF138" s="238"/>
      <c r="AIG138" s="238"/>
      <c r="AIH138" s="238"/>
      <c r="AII138" s="238"/>
      <c r="AIJ138" s="238"/>
      <c r="AIK138" s="238"/>
      <c r="AIL138" s="238"/>
      <c r="AIM138" s="238"/>
      <c r="AIN138" s="238"/>
      <c r="AIO138" s="238"/>
      <c r="AIP138" s="238"/>
      <c r="AIQ138" s="238"/>
      <c r="AIR138" s="238"/>
      <c r="AIS138" s="238"/>
      <c r="AIT138" s="238"/>
      <c r="AIU138" s="238"/>
      <c r="AIV138" s="238"/>
      <c r="AIW138" s="238"/>
      <c r="AIX138" s="238"/>
      <c r="AIY138" s="238"/>
      <c r="AIZ138" s="238"/>
      <c r="AJA138" s="238"/>
      <c r="AJB138" s="238"/>
      <c r="AJC138" s="238"/>
      <c r="AJD138" s="238"/>
      <c r="AJE138" s="238"/>
      <c r="AJF138" s="238"/>
      <c r="AJG138" s="238"/>
      <c r="AJH138" s="238"/>
      <c r="AJI138" s="238"/>
      <c r="AJJ138" s="238"/>
      <c r="AJK138" s="238"/>
      <c r="AJL138" s="238"/>
      <c r="AJM138" s="238"/>
      <c r="AJN138" s="238"/>
      <c r="AJO138" s="238"/>
      <c r="AJP138" s="238"/>
      <c r="AJQ138" s="238"/>
      <c r="AJR138" s="238"/>
      <c r="AJS138" s="238"/>
      <c r="AJT138" s="238"/>
      <c r="AJU138" s="238"/>
      <c r="AJV138" s="238"/>
      <c r="AJW138" s="238"/>
      <c r="AJX138" s="238"/>
      <c r="AJY138" s="238"/>
      <c r="AJZ138" s="238"/>
      <c r="AKA138" s="238"/>
      <c r="AKB138" s="238"/>
      <c r="AKC138" s="238"/>
      <c r="AKD138" s="238"/>
      <c r="AKE138" s="238"/>
      <c r="AKF138" s="238"/>
      <c r="AKG138" s="238"/>
      <c r="AKH138" s="238"/>
      <c r="AKI138" s="238"/>
      <c r="AKJ138" s="238"/>
      <c r="AKK138" s="238"/>
      <c r="AKL138" s="238"/>
      <c r="AKM138" s="238"/>
      <c r="AKN138" s="238"/>
      <c r="AKO138" s="238"/>
      <c r="AKP138" s="238"/>
      <c r="AKQ138" s="238"/>
      <c r="AKR138" s="238"/>
      <c r="AKS138" s="238"/>
      <c r="AKT138" s="238"/>
      <c r="AKU138" s="238"/>
      <c r="AKV138" s="238"/>
      <c r="AKW138" s="238"/>
      <c r="AKX138" s="238"/>
      <c r="AKY138" s="238"/>
      <c r="AKZ138" s="238"/>
      <c r="ALA138" s="238"/>
      <c r="ALB138" s="238"/>
      <c r="ALC138" s="238"/>
      <c r="ALD138" s="238"/>
      <c r="ALE138" s="238"/>
      <c r="ALF138" s="238"/>
      <c r="ALG138" s="238"/>
      <c r="ALH138" s="238"/>
      <c r="ALI138" s="238"/>
      <c r="ALJ138" s="238"/>
    </row>
    <row r="139" spans="1:998" ht="15" customHeight="1">
      <c r="A139" s="329"/>
      <c r="B139" s="329"/>
      <c r="C139" s="14" t="s">
        <v>255</v>
      </c>
      <c r="D139" s="3">
        <f>PENGISIAN!K142</f>
        <v>82</v>
      </c>
      <c r="E139" s="3">
        <f>PENGISIAN!R142</f>
        <v>71</v>
      </c>
      <c r="F139" s="3" t="str">
        <f>PENGISIAN!Y142</f>
        <v>-</v>
      </c>
      <c r="G139" s="3">
        <f>PENGISIAN!AF142</f>
        <v>85</v>
      </c>
      <c r="H139" s="3">
        <f>PENGISIAN!AM142</f>
        <v>80</v>
      </c>
      <c r="I139" s="3" t="str">
        <f>PENGISIAN!AT142</f>
        <v>-</v>
      </c>
      <c r="J139" s="3" t="str">
        <f>PENGISIAN!BA142</f>
        <v>-</v>
      </c>
      <c r="K139" s="3" t="str">
        <f>PENGISIAN!BH142</f>
        <v>-</v>
      </c>
      <c r="L139" s="3" t="str">
        <f>PENGISIAN!BO142</f>
        <v>-</v>
      </c>
      <c r="M139" s="3" t="str">
        <f>PENGISIAN!BV142</f>
        <v>-</v>
      </c>
      <c r="N139" s="3" t="str">
        <f>PENGISIAN!CC142</f>
        <v>-</v>
      </c>
      <c r="O139" s="3" t="str">
        <f>PENGISIAN!CJ142</f>
        <v>-</v>
      </c>
      <c r="P139" s="3" t="str">
        <f>PENGISIAN!CQ142</f>
        <v>-</v>
      </c>
      <c r="Q139" s="3" t="str">
        <f>PENGISIAN!CX142</f>
        <v>-</v>
      </c>
      <c r="R139" s="3" t="str">
        <f>PENGISIAN!DE142</f>
        <v>-</v>
      </c>
      <c r="S139" s="3" t="str">
        <f>PENGISIAN!DL142</f>
        <v>-</v>
      </c>
      <c r="T139" s="3" t="str">
        <f>PENGISIAN!DS142</f>
        <v>-</v>
      </c>
      <c r="U139" s="3" t="str">
        <f>PENGISIAN!DZ142</f>
        <v>-</v>
      </c>
      <c r="V139" s="3" t="str">
        <f>PENGISIAN!EG142</f>
        <v>-</v>
      </c>
      <c r="W139" s="3" t="str">
        <f>PENGISIAN!EN142</f>
        <v>-</v>
      </c>
      <c r="X139" s="3" t="str">
        <f>PENGISIAN!EU142</f>
        <v>-</v>
      </c>
      <c r="Y139" s="3" t="str">
        <f>PENGISIAN!FB142</f>
        <v>-</v>
      </c>
      <c r="Z139" s="3" t="str">
        <f>PENGISIAN!FI142</f>
        <v>-</v>
      </c>
      <c r="AA139" s="3" t="str">
        <f>PENGISIAN!FP142</f>
        <v>-</v>
      </c>
      <c r="AB139" s="3" t="str">
        <f>PENGISIAN!FW142</f>
        <v>-</v>
      </c>
      <c r="AC139" s="3" t="str">
        <f>PENGISIAN!GD142</f>
        <v>-</v>
      </c>
      <c r="AD139" s="3" t="str">
        <f>PENGISIAN!GK142</f>
        <v>-</v>
      </c>
      <c r="AE139" s="3" t="str">
        <f>PENGISIAN!GR142</f>
        <v>-</v>
      </c>
      <c r="AF139" s="3" t="str">
        <f>PENGISIAN!GY142</f>
        <v>-</v>
      </c>
      <c r="AG139" s="3" t="str">
        <f>PENGISIAN!HF142</f>
        <v>-</v>
      </c>
      <c r="AH139" s="3" t="str">
        <f>PENGISIAN!HM142</f>
        <v>-</v>
      </c>
      <c r="AI139" s="3">
        <f t="shared" si="40"/>
        <v>318</v>
      </c>
      <c r="AJ139" s="8">
        <f t="shared" ref="AJ139:AJ143" si="41">IFERROR(AVERAGE(D139:AH139),"")</f>
        <v>79.5</v>
      </c>
      <c r="AK139" s="9">
        <f t="shared" si="38"/>
        <v>6.0135020139558629E-3</v>
      </c>
      <c r="AL139" s="238"/>
      <c r="AM139" s="238"/>
      <c r="AN139" s="238"/>
      <c r="AO139" s="238"/>
      <c r="AP139" s="238"/>
      <c r="AQ139" s="238"/>
      <c r="AR139" s="238"/>
      <c r="AS139" s="238"/>
      <c r="AT139" s="238"/>
      <c r="AU139" s="238"/>
      <c r="AV139" s="238"/>
      <c r="AW139" s="238"/>
      <c r="AX139" s="238"/>
      <c r="AY139" s="238"/>
      <c r="AZ139" s="238"/>
      <c r="BA139" s="238"/>
      <c r="BB139" s="238"/>
      <c r="BC139" s="238"/>
      <c r="BD139" s="238"/>
      <c r="BE139" s="238"/>
      <c r="BF139" s="238"/>
      <c r="BG139" s="238"/>
      <c r="BH139" s="238"/>
      <c r="BI139" s="238"/>
      <c r="BJ139" s="238"/>
      <c r="BK139" s="238"/>
      <c r="BL139" s="238"/>
      <c r="BM139" s="238"/>
      <c r="BN139" s="238"/>
      <c r="BO139" s="238"/>
      <c r="BP139" s="238"/>
      <c r="BQ139" s="238"/>
      <c r="BR139" s="238"/>
      <c r="BS139" s="238"/>
      <c r="BT139" s="238"/>
      <c r="BU139" s="238"/>
      <c r="BV139" s="238"/>
      <c r="BW139" s="238"/>
      <c r="BX139" s="238"/>
      <c r="BY139" s="238"/>
      <c r="BZ139" s="238"/>
      <c r="CA139" s="238"/>
      <c r="CB139" s="238"/>
      <c r="CC139" s="238"/>
      <c r="CD139" s="238"/>
      <c r="CE139" s="238"/>
      <c r="CF139" s="238"/>
      <c r="CG139" s="238"/>
      <c r="CH139" s="238"/>
      <c r="CI139" s="238"/>
      <c r="CJ139" s="238"/>
      <c r="CK139" s="238"/>
      <c r="CL139" s="238"/>
      <c r="CM139" s="238"/>
      <c r="CN139" s="238"/>
      <c r="CO139" s="238"/>
      <c r="CP139" s="238"/>
      <c r="CQ139" s="238"/>
      <c r="CR139" s="238"/>
      <c r="CS139" s="238"/>
      <c r="CT139" s="238"/>
      <c r="CU139" s="238"/>
      <c r="CV139" s="238"/>
      <c r="CW139" s="238"/>
      <c r="CX139" s="238"/>
      <c r="CY139" s="238"/>
      <c r="CZ139" s="238"/>
      <c r="DA139" s="238"/>
      <c r="DB139" s="238"/>
      <c r="DC139" s="238"/>
      <c r="DD139" s="238"/>
      <c r="DE139" s="238"/>
      <c r="DF139" s="238"/>
      <c r="DG139" s="238"/>
      <c r="DH139" s="238"/>
      <c r="DI139" s="238"/>
      <c r="DJ139" s="238"/>
      <c r="DK139" s="238"/>
      <c r="DL139" s="238"/>
      <c r="DM139" s="238"/>
      <c r="DN139" s="238"/>
      <c r="DO139" s="238"/>
      <c r="DP139" s="238"/>
      <c r="DQ139" s="238"/>
      <c r="DR139" s="238"/>
      <c r="DS139" s="238"/>
      <c r="DT139" s="238"/>
      <c r="DU139" s="238"/>
      <c r="DV139" s="238"/>
      <c r="DW139" s="238"/>
      <c r="DX139" s="238"/>
      <c r="DY139" s="238"/>
      <c r="DZ139" s="238"/>
      <c r="EA139" s="238"/>
      <c r="EB139" s="238"/>
      <c r="EC139" s="238"/>
      <c r="ED139" s="238"/>
      <c r="EE139" s="238"/>
      <c r="EF139" s="238"/>
      <c r="EG139" s="238"/>
      <c r="EH139" s="238"/>
      <c r="EI139" s="238"/>
      <c r="EJ139" s="238"/>
      <c r="EK139" s="238"/>
      <c r="EL139" s="238"/>
      <c r="EM139" s="238"/>
      <c r="EN139" s="238"/>
      <c r="EO139" s="238"/>
      <c r="EP139" s="238"/>
      <c r="EQ139" s="238"/>
      <c r="ER139" s="238"/>
      <c r="ES139" s="238"/>
      <c r="ET139" s="238"/>
      <c r="EU139" s="238"/>
      <c r="EV139" s="238"/>
      <c r="EW139" s="238"/>
      <c r="EX139" s="238"/>
      <c r="EY139" s="238"/>
      <c r="EZ139" s="238"/>
      <c r="FA139" s="238"/>
      <c r="FB139" s="238"/>
      <c r="FC139" s="238"/>
      <c r="FD139" s="238"/>
      <c r="FE139" s="238"/>
      <c r="FF139" s="238"/>
      <c r="FG139" s="238"/>
      <c r="FH139" s="238"/>
      <c r="FI139" s="238"/>
      <c r="FJ139" s="238"/>
      <c r="FK139" s="238"/>
      <c r="FL139" s="238"/>
      <c r="FM139" s="238"/>
      <c r="FN139" s="238"/>
      <c r="FO139" s="238"/>
      <c r="FP139" s="238"/>
      <c r="FQ139" s="238"/>
      <c r="FR139" s="238"/>
      <c r="FS139" s="238"/>
      <c r="FT139" s="238"/>
      <c r="FU139" s="238"/>
      <c r="FV139" s="238"/>
      <c r="FW139" s="238"/>
      <c r="FX139" s="238"/>
      <c r="FY139" s="238"/>
      <c r="FZ139" s="238"/>
      <c r="GA139" s="238"/>
      <c r="GB139" s="238"/>
      <c r="GC139" s="238"/>
      <c r="GD139" s="238"/>
      <c r="GE139" s="238"/>
      <c r="GF139" s="238"/>
      <c r="GG139" s="238"/>
      <c r="GH139" s="238"/>
      <c r="GI139" s="238"/>
      <c r="GJ139" s="238"/>
      <c r="GK139" s="238"/>
      <c r="GL139" s="238"/>
      <c r="GM139" s="238"/>
      <c r="GN139" s="238"/>
      <c r="GO139" s="238"/>
      <c r="GP139" s="238"/>
      <c r="GQ139" s="238"/>
      <c r="GR139" s="238"/>
      <c r="GS139" s="238"/>
      <c r="GT139" s="238"/>
      <c r="GU139" s="238"/>
      <c r="GV139" s="238"/>
      <c r="GW139" s="238"/>
      <c r="GX139" s="238"/>
      <c r="GY139" s="238"/>
      <c r="GZ139" s="238"/>
      <c r="HA139" s="238"/>
      <c r="HB139" s="238"/>
      <c r="HC139" s="238"/>
      <c r="HD139" s="238"/>
      <c r="HE139" s="238"/>
      <c r="HF139" s="238"/>
      <c r="HG139" s="238"/>
      <c r="HH139" s="238"/>
      <c r="HI139" s="238"/>
      <c r="HJ139" s="238"/>
      <c r="HK139" s="238"/>
      <c r="HL139" s="238"/>
      <c r="HM139" s="238"/>
      <c r="HN139" s="238"/>
      <c r="HO139" s="238"/>
      <c r="HP139" s="238"/>
      <c r="HQ139" s="238"/>
      <c r="HR139" s="238"/>
      <c r="HS139" s="238"/>
      <c r="HT139" s="238"/>
      <c r="HU139" s="238"/>
      <c r="HV139" s="238"/>
      <c r="HW139" s="238"/>
      <c r="HX139" s="238"/>
      <c r="HY139" s="238"/>
      <c r="HZ139" s="238"/>
      <c r="IA139" s="238"/>
      <c r="IB139" s="238"/>
      <c r="IC139" s="238"/>
      <c r="ID139" s="238"/>
      <c r="IE139" s="238"/>
      <c r="IF139" s="238"/>
      <c r="IG139" s="238"/>
      <c r="IH139" s="238"/>
      <c r="II139" s="238"/>
      <c r="IJ139" s="238"/>
      <c r="IK139" s="238"/>
      <c r="IL139" s="238"/>
      <c r="IM139" s="238"/>
      <c r="IN139" s="238"/>
      <c r="IO139" s="238"/>
      <c r="IP139" s="238"/>
      <c r="IQ139" s="238"/>
      <c r="IR139" s="238"/>
      <c r="IS139" s="238"/>
      <c r="IT139" s="238"/>
      <c r="IU139" s="238"/>
      <c r="IV139" s="238"/>
      <c r="IW139" s="238"/>
      <c r="IX139" s="238"/>
      <c r="IY139" s="238"/>
      <c r="IZ139" s="238"/>
      <c r="JA139" s="238"/>
      <c r="JB139" s="238"/>
      <c r="JC139" s="238"/>
      <c r="JD139" s="238"/>
      <c r="JE139" s="238"/>
      <c r="JF139" s="238"/>
      <c r="JG139" s="238"/>
      <c r="JH139" s="238"/>
      <c r="JI139" s="238"/>
      <c r="JJ139" s="238"/>
      <c r="JK139" s="238"/>
      <c r="JL139" s="238"/>
      <c r="JM139" s="238"/>
      <c r="JN139" s="238"/>
      <c r="JO139" s="238"/>
      <c r="JP139" s="238"/>
      <c r="JQ139" s="238"/>
      <c r="JR139" s="238"/>
      <c r="JS139" s="238"/>
      <c r="JT139" s="238"/>
      <c r="JU139" s="238"/>
      <c r="JV139" s="238"/>
      <c r="JW139" s="238"/>
      <c r="JX139" s="238"/>
      <c r="JY139" s="238"/>
      <c r="JZ139" s="238"/>
      <c r="KA139" s="238"/>
      <c r="KB139" s="238"/>
      <c r="KC139" s="238"/>
      <c r="KD139" s="238"/>
      <c r="KE139" s="238"/>
      <c r="KF139" s="238"/>
      <c r="KG139" s="238"/>
      <c r="KH139" s="238"/>
      <c r="KI139" s="238"/>
      <c r="KJ139" s="238"/>
      <c r="KK139" s="238"/>
      <c r="KL139" s="238"/>
      <c r="KM139" s="238"/>
      <c r="KN139" s="238"/>
      <c r="KO139" s="238"/>
      <c r="KP139" s="238"/>
      <c r="KQ139" s="238"/>
      <c r="KR139" s="238"/>
      <c r="KS139" s="238"/>
      <c r="KT139" s="238"/>
      <c r="KU139" s="238"/>
      <c r="KV139" s="238"/>
      <c r="KW139" s="238"/>
      <c r="KX139" s="238"/>
      <c r="KY139" s="238"/>
      <c r="KZ139" s="238"/>
      <c r="LA139" s="238"/>
      <c r="LB139" s="238"/>
      <c r="LC139" s="238"/>
      <c r="LD139" s="238"/>
      <c r="LE139" s="238"/>
      <c r="LF139" s="238"/>
      <c r="LG139" s="238"/>
      <c r="LH139" s="238"/>
      <c r="LI139" s="238"/>
      <c r="LJ139" s="238"/>
      <c r="LK139" s="238"/>
      <c r="LL139" s="238"/>
      <c r="LM139" s="238"/>
      <c r="LN139" s="238"/>
      <c r="LO139" s="238"/>
      <c r="LP139" s="238"/>
      <c r="LQ139" s="238"/>
      <c r="LR139" s="238"/>
      <c r="LS139" s="238"/>
      <c r="LT139" s="238"/>
      <c r="LU139" s="238"/>
      <c r="LV139" s="238"/>
      <c r="LW139" s="238"/>
      <c r="LX139" s="238"/>
      <c r="LY139" s="238"/>
      <c r="LZ139" s="238"/>
      <c r="MA139" s="238"/>
      <c r="MB139" s="238"/>
      <c r="MC139" s="238"/>
      <c r="MD139" s="238"/>
      <c r="ME139" s="238"/>
      <c r="MF139" s="238"/>
      <c r="MG139" s="238"/>
      <c r="MH139" s="238"/>
      <c r="MI139" s="238"/>
      <c r="MJ139" s="238"/>
      <c r="MK139" s="238"/>
      <c r="ML139" s="238"/>
      <c r="MM139" s="238"/>
      <c r="MN139" s="238"/>
      <c r="MO139" s="238"/>
      <c r="MP139" s="238"/>
      <c r="MQ139" s="238"/>
      <c r="MR139" s="238"/>
      <c r="MS139" s="238"/>
      <c r="MT139" s="238"/>
      <c r="MU139" s="238"/>
      <c r="MV139" s="238"/>
      <c r="MW139" s="238"/>
      <c r="MX139" s="238"/>
      <c r="MY139" s="238"/>
      <c r="MZ139" s="238"/>
      <c r="NA139" s="238"/>
      <c r="NB139" s="238"/>
      <c r="NC139" s="238"/>
      <c r="ND139" s="238"/>
      <c r="NE139" s="238"/>
      <c r="NF139" s="238"/>
      <c r="NG139" s="238"/>
      <c r="NH139" s="238"/>
      <c r="NI139" s="238"/>
      <c r="NJ139" s="238"/>
      <c r="NK139" s="238"/>
      <c r="NL139" s="238"/>
      <c r="NM139" s="238"/>
      <c r="NN139" s="238"/>
      <c r="NO139" s="238"/>
      <c r="NP139" s="238"/>
      <c r="NQ139" s="238"/>
      <c r="NR139" s="238"/>
      <c r="NS139" s="238"/>
      <c r="NT139" s="238"/>
      <c r="NU139" s="238"/>
      <c r="NV139" s="238"/>
      <c r="NW139" s="238"/>
      <c r="NX139" s="238"/>
      <c r="NY139" s="238"/>
      <c r="NZ139" s="238"/>
      <c r="OA139" s="238"/>
      <c r="OB139" s="238"/>
      <c r="OC139" s="238"/>
      <c r="OD139" s="238"/>
      <c r="OE139" s="238"/>
      <c r="OF139" s="238"/>
      <c r="OG139" s="238"/>
      <c r="OH139" s="238"/>
      <c r="OI139" s="238"/>
      <c r="OJ139" s="238"/>
      <c r="OK139" s="238"/>
      <c r="OL139" s="238"/>
      <c r="OM139" s="238"/>
      <c r="ON139" s="238"/>
      <c r="OO139" s="238"/>
      <c r="OP139" s="238"/>
      <c r="OQ139" s="238"/>
      <c r="OR139" s="238"/>
      <c r="OS139" s="238"/>
      <c r="OT139" s="238"/>
      <c r="OU139" s="238"/>
      <c r="OV139" s="238"/>
      <c r="OW139" s="238"/>
      <c r="OX139" s="238"/>
      <c r="OY139" s="238"/>
      <c r="OZ139" s="238"/>
      <c r="PA139" s="238"/>
      <c r="PB139" s="238"/>
      <c r="PC139" s="238"/>
      <c r="PD139" s="238"/>
      <c r="PE139" s="238"/>
      <c r="PF139" s="238"/>
      <c r="PG139" s="238"/>
      <c r="PH139" s="238"/>
      <c r="PI139" s="238"/>
      <c r="PJ139" s="238"/>
      <c r="PK139" s="238"/>
      <c r="PL139" s="238"/>
      <c r="PM139" s="238"/>
      <c r="PN139" s="238"/>
      <c r="PO139" s="238"/>
      <c r="PP139" s="238"/>
      <c r="PQ139" s="238"/>
      <c r="PR139" s="238"/>
      <c r="PS139" s="238"/>
      <c r="PT139" s="238"/>
      <c r="PU139" s="238"/>
      <c r="PV139" s="238"/>
      <c r="PW139" s="238"/>
      <c r="PX139" s="238"/>
      <c r="PY139" s="238"/>
      <c r="PZ139" s="238"/>
      <c r="QA139" s="238"/>
      <c r="QB139" s="238"/>
      <c r="QC139" s="238"/>
      <c r="QD139" s="238"/>
      <c r="QE139" s="238"/>
      <c r="QF139" s="238"/>
      <c r="QG139" s="238"/>
      <c r="QH139" s="238"/>
      <c r="QI139" s="238"/>
      <c r="QJ139" s="238"/>
      <c r="QK139" s="238"/>
      <c r="QL139" s="238"/>
      <c r="QM139" s="238"/>
      <c r="QN139" s="238"/>
      <c r="QO139" s="238"/>
      <c r="QP139" s="238"/>
      <c r="QQ139" s="238"/>
      <c r="QR139" s="238"/>
      <c r="QS139" s="238"/>
      <c r="QT139" s="238"/>
      <c r="QU139" s="238"/>
      <c r="QV139" s="238"/>
      <c r="QW139" s="238"/>
      <c r="QX139" s="238"/>
      <c r="QY139" s="238"/>
      <c r="QZ139" s="238"/>
      <c r="RA139" s="238"/>
      <c r="RB139" s="238"/>
      <c r="RC139" s="238"/>
      <c r="RD139" s="238"/>
      <c r="RE139" s="238"/>
      <c r="RF139" s="238"/>
      <c r="RG139" s="238"/>
      <c r="RH139" s="238"/>
      <c r="RI139" s="238"/>
      <c r="RJ139" s="238"/>
      <c r="RK139" s="238"/>
      <c r="RL139" s="238"/>
      <c r="RM139" s="238"/>
      <c r="RN139" s="238"/>
      <c r="RO139" s="238"/>
      <c r="RP139" s="238"/>
      <c r="RQ139" s="238"/>
      <c r="RR139" s="238"/>
      <c r="RS139" s="238"/>
      <c r="RT139" s="238"/>
      <c r="RU139" s="238"/>
      <c r="RV139" s="238"/>
      <c r="RW139" s="238"/>
      <c r="RX139" s="238"/>
      <c r="RY139" s="238"/>
      <c r="RZ139" s="238"/>
      <c r="SA139" s="238"/>
      <c r="SB139" s="238"/>
      <c r="SC139" s="238"/>
      <c r="SD139" s="238"/>
      <c r="SE139" s="238"/>
      <c r="SF139" s="238"/>
      <c r="SG139" s="238"/>
      <c r="SH139" s="238"/>
      <c r="SI139" s="238"/>
      <c r="SJ139" s="238"/>
      <c r="SK139" s="238"/>
      <c r="SL139" s="238"/>
      <c r="SM139" s="238"/>
      <c r="SN139" s="238"/>
      <c r="SO139" s="238"/>
      <c r="SP139" s="238"/>
      <c r="SQ139" s="238"/>
      <c r="SR139" s="238"/>
      <c r="SS139" s="238"/>
      <c r="ST139" s="238"/>
      <c r="SU139" s="238"/>
      <c r="SV139" s="238"/>
      <c r="SW139" s="238"/>
      <c r="SX139" s="238"/>
      <c r="SY139" s="238"/>
      <c r="SZ139" s="238"/>
      <c r="TA139" s="238"/>
      <c r="TB139" s="238"/>
      <c r="TC139" s="238"/>
      <c r="TD139" s="238"/>
      <c r="TE139" s="238"/>
      <c r="TF139" s="238"/>
      <c r="TG139" s="238"/>
      <c r="TH139" s="238"/>
      <c r="TI139" s="238"/>
      <c r="TJ139" s="238"/>
      <c r="TK139" s="238"/>
      <c r="TL139" s="238"/>
      <c r="TM139" s="238"/>
      <c r="TN139" s="238"/>
      <c r="TO139" s="238"/>
      <c r="TP139" s="238"/>
      <c r="TQ139" s="238"/>
      <c r="TR139" s="238"/>
      <c r="TS139" s="238"/>
      <c r="TT139" s="238"/>
      <c r="TU139" s="238"/>
      <c r="TV139" s="238"/>
      <c r="TW139" s="238"/>
      <c r="TX139" s="238"/>
      <c r="TY139" s="238"/>
      <c r="TZ139" s="238"/>
      <c r="UA139" s="238"/>
      <c r="UB139" s="238"/>
      <c r="UC139" s="238"/>
      <c r="UD139" s="238"/>
      <c r="UE139" s="238"/>
      <c r="UF139" s="238"/>
      <c r="UG139" s="238"/>
      <c r="UH139" s="238"/>
      <c r="UI139" s="238"/>
      <c r="UJ139" s="238"/>
      <c r="UK139" s="238"/>
      <c r="UL139" s="238"/>
      <c r="UM139" s="238"/>
      <c r="UN139" s="238"/>
      <c r="UO139" s="238"/>
      <c r="UP139" s="238"/>
      <c r="UQ139" s="238"/>
      <c r="UR139" s="238"/>
      <c r="US139" s="238"/>
      <c r="UT139" s="238"/>
      <c r="UU139" s="238"/>
      <c r="UV139" s="238"/>
      <c r="UW139" s="238"/>
      <c r="UX139" s="238"/>
      <c r="UY139" s="238"/>
      <c r="UZ139" s="238"/>
      <c r="VA139" s="238"/>
      <c r="VB139" s="238"/>
      <c r="VC139" s="238"/>
      <c r="VD139" s="238"/>
      <c r="VE139" s="238"/>
      <c r="VF139" s="238"/>
      <c r="VG139" s="238"/>
      <c r="VH139" s="238"/>
      <c r="VI139" s="238"/>
      <c r="VJ139" s="238"/>
      <c r="VK139" s="238"/>
      <c r="VL139" s="238"/>
      <c r="VM139" s="238"/>
      <c r="VN139" s="238"/>
      <c r="VO139" s="238"/>
      <c r="VP139" s="238"/>
      <c r="VQ139" s="238"/>
      <c r="VR139" s="238"/>
      <c r="VS139" s="238"/>
      <c r="VT139" s="238"/>
      <c r="VU139" s="238"/>
      <c r="VV139" s="238"/>
      <c r="VW139" s="238"/>
      <c r="VX139" s="238"/>
      <c r="VY139" s="238"/>
      <c r="VZ139" s="238"/>
      <c r="WA139" s="238"/>
      <c r="WB139" s="238"/>
      <c r="WC139" s="238"/>
      <c r="WD139" s="238"/>
      <c r="WE139" s="238"/>
      <c r="WF139" s="238"/>
      <c r="WG139" s="238"/>
      <c r="WH139" s="238"/>
      <c r="WI139" s="238"/>
      <c r="WJ139" s="238"/>
      <c r="WK139" s="238"/>
      <c r="WL139" s="238"/>
      <c r="WM139" s="238"/>
      <c r="WN139" s="238"/>
      <c r="WO139" s="238"/>
      <c r="WP139" s="238"/>
      <c r="WQ139" s="238"/>
      <c r="WR139" s="238"/>
      <c r="WS139" s="238"/>
      <c r="WT139" s="238"/>
      <c r="WU139" s="238"/>
      <c r="WV139" s="238"/>
      <c r="WW139" s="238"/>
      <c r="WX139" s="238"/>
      <c r="WY139" s="238"/>
      <c r="WZ139" s="238"/>
      <c r="XA139" s="238"/>
      <c r="XB139" s="238"/>
      <c r="XC139" s="238"/>
      <c r="XD139" s="238"/>
      <c r="XE139" s="238"/>
      <c r="XF139" s="238"/>
      <c r="XG139" s="238"/>
      <c r="XH139" s="238"/>
      <c r="XI139" s="238"/>
      <c r="XJ139" s="238"/>
      <c r="XK139" s="238"/>
      <c r="XL139" s="238"/>
      <c r="XM139" s="238"/>
      <c r="XN139" s="238"/>
      <c r="XO139" s="238"/>
      <c r="XP139" s="238"/>
      <c r="XQ139" s="238"/>
      <c r="XR139" s="238"/>
      <c r="XS139" s="238"/>
      <c r="XT139" s="238"/>
      <c r="XU139" s="238"/>
      <c r="XV139" s="238"/>
      <c r="XW139" s="238"/>
      <c r="XX139" s="238"/>
      <c r="XY139" s="238"/>
      <c r="XZ139" s="238"/>
      <c r="YA139" s="238"/>
      <c r="YB139" s="238"/>
      <c r="YC139" s="238"/>
      <c r="YD139" s="238"/>
      <c r="YE139" s="238"/>
      <c r="YF139" s="238"/>
      <c r="YG139" s="238"/>
      <c r="YH139" s="238"/>
      <c r="YI139" s="238"/>
      <c r="YJ139" s="238"/>
      <c r="YK139" s="238"/>
      <c r="YL139" s="238"/>
      <c r="YM139" s="238"/>
      <c r="YN139" s="238"/>
      <c r="YO139" s="238"/>
      <c r="YP139" s="238"/>
      <c r="YQ139" s="238"/>
      <c r="YR139" s="238"/>
      <c r="YS139" s="238"/>
      <c r="YT139" s="238"/>
      <c r="YU139" s="238"/>
      <c r="YV139" s="238"/>
      <c r="YW139" s="238"/>
      <c r="YX139" s="238"/>
      <c r="YY139" s="238"/>
      <c r="YZ139" s="238"/>
      <c r="ZA139" s="238"/>
      <c r="ZB139" s="238"/>
      <c r="ZC139" s="238"/>
      <c r="ZD139" s="238"/>
      <c r="ZE139" s="238"/>
      <c r="ZF139" s="238"/>
      <c r="ZG139" s="238"/>
      <c r="ZH139" s="238"/>
      <c r="ZI139" s="238"/>
      <c r="ZJ139" s="238"/>
      <c r="ZK139" s="238"/>
      <c r="ZL139" s="238"/>
      <c r="ZM139" s="238"/>
      <c r="ZN139" s="238"/>
      <c r="ZO139" s="238"/>
      <c r="ZP139" s="238"/>
      <c r="ZQ139" s="238"/>
      <c r="ZR139" s="238"/>
      <c r="ZS139" s="238"/>
      <c r="ZT139" s="238"/>
      <c r="ZU139" s="238"/>
      <c r="ZV139" s="238"/>
      <c r="ZW139" s="238"/>
      <c r="ZX139" s="238"/>
      <c r="ZY139" s="238"/>
      <c r="ZZ139" s="238"/>
      <c r="AAA139" s="238"/>
      <c r="AAB139" s="238"/>
      <c r="AAC139" s="238"/>
      <c r="AAD139" s="238"/>
      <c r="AAE139" s="238"/>
      <c r="AAF139" s="238"/>
      <c r="AAG139" s="238"/>
      <c r="AAH139" s="238"/>
      <c r="AAI139" s="238"/>
      <c r="AAJ139" s="238"/>
      <c r="AAK139" s="238"/>
      <c r="AAL139" s="238"/>
      <c r="AAM139" s="238"/>
      <c r="AAN139" s="238"/>
      <c r="AAO139" s="238"/>
      <c r="AAP139" s="238"/>
      <c r="AAQ139" s="238"/>
      <c r="AAR139" s="238"/>
      <c r="AAS139" s="238"/>
      <c r="AAT139" s="238"/>
      <c r="AAU139" s="238"/>
      <c r="AAV139" s="238"/>
      <c r="AAW139" s="238"/>
      <c r="AAX139" s="238"/>
      <c r="AAY139" s="238"/>
      <c r="AAZ139" s="238"/>
      <c r="ABA139" s="238"/>
      <c r="ABB139" s="238"/>
      <c r="ABC139" s="238"/>
      <c r="ABD139" s="238"/>
      <c r="ABE139" s="238"/>
      <c r="ABF139" s="238"/>
      <c r="ABG139" s="238"/>
      <c r="ABH139" s="238"/>
      <c r="ABI139" s="238"/>
      <c r="ABJ139" s="238"/>
      <c r="ABK139" s="238"/>
      <c r="ABL139" s="238"/>
      <c r="ABM139" s="238"/>
      <c r="ABN139" s="238"/>
      <c r="ABO139" s="238"/>
      <c r="ABP139" s="238"/>
      <c r="ABQ139" s="238"/>
      <c r="ABR139" s="238"/>
      <c r="ABS139" s="238"/>
      <c r="ABT139" s="238"/>
      <c r="ABU139" s="238"/>
      <c r="ABV139" s="238"/>
      <c r="ABW139" s="238"/>
      <c r="ABX139" s="238"/>
      <c r="ABY139" s="238"/>
      <c r="ABZ139" s="238"/>
      <c r="ACA139" s="238"/>
      <c r="ACB139" s="238"/>
      <c r="ACC139" s="238"/>
      <c r="ACD139" s="238"/>
      <c r="ACE139" s="238"/>
      <c r="ACF139" s="238"/>
      <c r="ACG139" s="238"/>
      <c r="ACH139" s="238"/>
      <c r="ACI139" s="238"/>
      <c r="ACJ139" s="238"/>
      <c r="ACK139" s="238"/>
      <c r="ACL139" s="238"/>
      <c r="ACM139" s="238"/>
      <c r="ACN139" s="238"/>
      <c r="ACO139" s="238"/>
      <c r="ACP139" s="238"/>
      <c r="ACQ139" s="238"/>
      <c r="ACR139" s="238"/>
      <c r="ACS139" s="238"/>
      <c r="ACT139" s="238"/>
      <c r="ACU139" s="238"/>
      <c r="ACV139" s="238"/>
      <c r="ACW139" s="238"/>
      <c r="ACX139" s="238"/>
      <c r="ACY139" s="238"/>
      <c r="ACZ139" s="238"/>
      <c r="ADA139" s="238"/>
      <c r="ADB139" s="238"/>
      <c r="ADC139" s="238"/>
      <c r="ADD139" s="238"/>
      <c r="ADE139" s="238"/>
      <c r="ADF139" s="238"/>
      <c r="ADG139" s="238"/>
      <c r="ADH139" s="238"/>
      <c r="ADI139" s="238"/>
      <c r="ADJ139" s="238"/>
      <c r="ADK139" s="238"/>
      <c r="ADL139" s="238"/>
      <c r="ADM139" s="238"/>
      <c r="ADN139" s="238"/>
      <c r="ADO139" s="238"/>
      <c r="ADP139" s="238"/>
      <c r="ADQ139" s="238"/>
      <c r="ADR139" s="238"/>
      <c r="ADS139" s="238"/>
      <c r="ADT139" s="238"/>
      <c r="ADU139" s="238"/>
      <c r="ADV139" s="238"/>
      <c r="ADW139" s="238"/>
      <c r="ADX139" s="238"/>
      <c r="ADY139" s="238"/>
      <c r="ADZ139" s="238"/>
      <c r="AEA139" s="238"/>
      <c r="AEB139" s="238"/>
      <c r="AEC139" s="238"/>
      <c r="AED139" s="238"/>
      <c r="AEE139" s="238"/>
      <c r="AEF139" s="238"/>
      <c r="AEG139" s="238"/>
      <c r="AEH139" s="238"/>
      <c r="AEI139" s="238"/>
      <c r="AEJ139" s="238"/>
      <c r="AEK139" s="238"/>
      <c r="AEL139" s="238"/>
      <c r="AEM139" s="238"/>
      <c r="AEN139" s="238"/>
      <c r="AEO139" s="238"/>
      <c r="AEP139" s="238"/>
      <c r="AEQ139" s="238"/>
      <c r="AER139" s="238"/>
      <c r="AES139" s="238"/>
      <c r="AET139" s="238"/>
      <c r="AEU139" s="238"/>
      <c r="AEV139" s="238"/>
      <c r="AEW139" s="238"/>
      <c r="AEX139" s="238"/>
      <c r="AEY139" s="238"/>
      <c r="AEZ139" s="238"/>
      <c r="AFA139" s="238"/>
      <c r="AFB139" s="238"/>
      <c r="AFC139" s="238"/>
      <c r="AFD139" s="238"/>
      <c r="AFE139" s="238"/>
      <c r="AFF139" s="238"/>
      <c r="AFG139" s="238"/>
      <c r="AFH139" s="238"/>
      <c r="AFI139" s="238"/>
      <c r="AFJ139" s="238"/>
      <c r="AFK139" s="238"/>
      <c r="AFL139" s="238"/>
      <c r="AFM139" s="238"/>
      <c r="AFN139" s="238"/>
      <c r="AFO139" s="238"/>
      <c r="AFP139" s="238"/>
      <c r="AFQ139" s="238"/>
      <c r="AFR139" s="238"/>
      <c r="AFS139" s="238"/>
      <c r="AFT139" s="238"/>
      <c r="AFU139" s="238"/>
      <c r="AFV139" s="238"/>
      <c r="AFW139" s="238"/>
      <c r="AFX139" s="238"/>
      <c r="AFY139" s="238"/>
      <c r="AFZ139" s="238"/>
      <c r="AGA139" s="238"/>
      <c r="AGB139" s="238"/>
      <c r="AGC139" s="238"/>
      <c r="AGD139" s="238"/>
      <c r="AGE139" s="238"/>
      <c r="AGF139" s="238"/>
      <c r="AGG139" s="238"/>
      <c r="AGH139" s="238"/>
      <c r="AGI139" s="238"/>
      <c r="AGJ139" s="238"/>
      <c r="AGK139" s="238"/>
      <c r="AGL139" s="238"/>
      <c r="AGM139" s="238"/>
      <c r="AGN139" s="238"/>
      <c r="AGO139" s="238"/>
      <c r="AGP139" s="238"/>
      <c r="AGQ139" s="238"/>
      <c r="AGR139" s="238"/>
      <c r="AGS139" s="238"/>
      <c r="AGT139" s="238"/>
      <c r="AGU139" s="238"/>
      <c r="AGV139" s="238"/>
      <c r="AGW139" s="238"/>
      <c r="AGX139" s="238"/>
      <c r="AGY139" s="238"/>
      <c r="AGZ139" s="238"/>
      <c r="AHA139" s="238"/>
      <c r="AHB139" s="238"/>
      <c r="AHC139" s="238"/>
      <c r="AHD139" s="238"/>
      <c r="AHE139" s="238"/>
      <c r="AHF139" s="238"/>
      <c r="AHG139" s="238"/>
      <c r="AHH139" s="238"/>
      <c r="AHI139" s="238"/>
      <c r="AHJ139" s="238"/>
      <c r="AHK139" s="238"/>
      <c r="AHL139" s="238"/>
      <c r="AHM139" s="238"/>
      <c r="AHN139" s="238"/>
      <c r="AHO139" s="238"/>
      <c r="AHP139" s="238"/>
      <c r="AHQ139" s="238"/>
      <c r="AHR139" s="238"/>
      <c r="AHS139" s="238"/>
      <c r="AHT139" s="238"/>
      <c r="AHU139" s="238"/>
      <c r="AHV139" s="238"/>
      <c r="AHW139" s="238"/>
      <c r="AHX139" s="238"/>
      <c r="AHY139" s="238"/>
      <c r="AHZ139" s="238"/>
      <c r="AIA139" s="238"/>
      <c r="AIB139" s="238"/>
      <c r="AIC139" s="238"/>
      <c r="AID139" s="238"/>
      <c r="AIE139" s="238"/>
      <c r="AIF139" s="238"/>
      <c r="AIG139" s="238"/>
      <c r="AIH139" s="238"/>
      <c r="AII139" s="238"/>
      <c r="AIJ139" s="238"/>
      <c r="AIK139" s="238"/>
      <c r="AIL139" s="238"/>
      <c r="AIM139" s="238"/>
      <c r="AIN139" s="238"/>
      <c r="AIO139" s="238"/>
      <c r="AIP139" s="238"/>
      <c r="AIQ139" s="238"/>
      <c r="AIR139" s="238"/>
      <c r="AIS139" s="238"/>
      <c r="AIT139" s="238"/>
      <c r="AIU139" s="238"/>
      <c r="AIV139" s="238"/>
      <c r="AIW139" s="238"/>
      <c r="AIX139" s="238"/>
      <c r="AIY139" s="238"/>
      <c r="AIZ139" s="238"/>
      <c r="AJA139" s="238"/>
      <c r="AJB139" s="238"/>
      <c r="AJC139" s="238"/>
      <c r="AJD139" s="238"/>
      <c r="AJE139" s="238"/>
      <c r="AJF139" s="238"/>
      <c r="AJG139" s="238"/>
      <c r="AJH139" s="238"/>
      <c r="AJI139" s="238"/>
      <c r="AJJ139" s="238"/>
      <c r="AJK139" s="238"/>
      <c r="AJL139" s="238"/>
      <c r="AJM139" s="238"/>
      <c r="AJN139" s="238"/>
      <c r="AJO139" s="238"/>
      <c r="AJP139" s="238"/>
      <c r="AJQ139" s="238"/>
      <c r="AJR139" s="238"/>
      <c r="AJS139" s="238"/>
      <c r="AJT139" s="238"/>
      <c r="AJU139" s="238"/>
      <c r="AJV139" s="238"/>
      <c r="AJW139" s="238"/>
      <c r="AJX139" s="238"/>
      <c r="AJY139" s="238"/>
      <c r="AJZ139" s="238"/>
      <c r="AKA139" s="238"/>
      <c r="AKB139" s="238"/>
      <c r="AKC139" s="238"/>
      <c r="AKD139" s="238"/>
      <c r="AKE139" s="238"/>
      <c r="AKF139" s="238"/>
      <c r="AKG139" s="238"/>
      <c r="AKH139" s="238"/>
      <c r="AKI139" s="238"/>
      <c r="AKJ139" s="238"/>
      <c r="AKK139" s="238"/>
      <c r="AKL139" s="238"/>
      <c r="AKM139" s="238"/>
      <c r="AKN139" s="238"/>
      <c r="AKO139" s="238"/>
      <c r="AKP139" s="238"/>
      <c r="AKQ139" s="238"/>
      <c r="AKR139" s="238"/>
      <c r="AKS139" s="238"/>
      <c r="AKT139" s="238"/>
      <c r="AKU139" s="238"/>
      <c r="AKV139" s="238"/>
      <c r="AKW139" s="238"/>
      <c r="AKX139" s="238"/>
      <c r="AKY139" s="238"/>
      <c r="AKZ139" s="238"/>
      <c r="ALA139" s="238"/>
      <c r="ALB139" s="238"/>
      <c r="ALC139" s="238"/>
      <c r="ALD139" s="238"/>
      <c r="ALE139" s="238"/>
      <c r="ALF139" s="238"/>
      <c r="ALG139" s="238"/>
      <c r="ALH139" s="238"/>
      <c r="ALI139" s="238"/>
      <c r="ALJ139" s="238"/>
    </row>
    <row r="140" spans="1:998" ht="15" customHeight="1">
      <c r="A140" s="329"/>
      <c r="B140" s="329"/>
      <c r="C140" s="14" t="s">
        <v>256</v>
      </c>
      <c r="D140" s="3" t="str">
        <f>PENGISIAN!K143</f>
        <v>-</v>
      </c>
      <c r="E140" s="3" t="str">
        <f>PENGISIAN!R143</f>
        <v>-</v>
      </c>
      <c r="F140" s="3" t="str">
        <f>PENGISIAN!Y143</f>
        <v>-</v>
      </c>
      <c r="G140" s="3">
        <f>PENGISIAN!AF143</f>
        <v>88</v>
      </c>
      <c r="H140" s="3" t="str">
        <f>PENGISIAN!AM143</f>
        <v>-</v>
      </c>
      <c r="I140" s="3" t="str">
        <f>PENGISIAN!AT143</f>
        <v>-</v>
      </c>
      <c r="J140" s="3" t="str">
        <f>PENGISIAN!BA143</f>
        <v>-</v>
      </c>
      <c r="K140" s="3" t="str">
        <f>PENGISIAN!BH143</f>
        <v>-</v>
      </c>
      <c r="L140" s="3" t="str">
        <f>PENGISIAN!BO143</f>
        <v>-</v>
      </c>
      <c r="M140" s="3" t="str">
        <f>PENGISIAN!BV143</f>
        <v>-</v>
      </c>
      <c r="N140" s="3" t="str">
        <f>PENGISIAN!CC143</f>
        <v>-</v>
      </c>
      <c r="O140" s="3" t="str">
        <f>PENGISIAN!CJ143</f>
        <v>-</v>
      </c>
      <c r="P140" s="3" t="str">
        <f>PENGISIAN!CQ143</f>
        <v>-</v>
      </c>
      <c r="Q140" s="3" t="str">
        <f>PENGISIAN!CX143</f>
        <v>-</v>
      </c>
      <c r="R140" s="3" t="str">
        <f>PENGISIAN!DE143</f>
        <v>-</v>
      </c>
      <c r="S140" s="3" t="str">
        <f>PENGISIAN!DL143</f>
        <v>-</v>
      </c>
      <c r="T140" s="3" t="str">
        <f>PENGISIAN!DS143</f>
        <v>-</v>
      </c>
      <c r="U140" s="3" t="str">
        <f>PENGISIAN!DZ143</f>
        <v>-</v>
      </c>
      <c r="V140" s="3" t="str">
        <f>PENGISIAN!EG143</f>
        <v>-</v>
      </c>
      <c r="W140" s="3" t="str">
        <f>PENGISIAN!EN143</f>
        <v>-</v>
      </c>
      <c r="X140" s="3" t="str">
        <f>PENGISIAN!EU143</f>
        <v>-</v>
      </c>
      <c r="Y140" s="3" t="str">
        <f>PENGISIAN!FB143</f>
        <v>-</v>
      </c>
      <c r="Z140" s="3" t="str">
        <f>PENGISIAN!FI143</f>
        <v>-</v>
      </c>
      <c r="AA140" s="3" t="str">
        <f>PENGISIAN!FP143</f>
        <v>-</v>
      </c>
      <c r="AB140" s="3" t="str">
        <f>PENGISIAN!FW143</f>
        <v>-</v>
      </c>
      <c r="AC140" s="3" t="str">
        <f>PENGISIAN!GD143</f>
        <v>-</v>
      </c>
      <c r="AD140" s="3" t="str">
        <f>PENGISIAN!GK143</f>
        <v>-</v>
      </c>
      <c r="AE140" s="3" t="str">
        <f>PENGISIAN!GR143</f>
        <v>-</v>
      </c>
      <c r="AF140" s="3" t="str">
        <f>PENGISIAN!GY143</f>
        <v>-</v>
      </c>
      <c r="AG140" s="3" t="str">
        <f>PENGISIAN!HF143</f>
        <v>-</v>
      </c>
      <c r="AH140" s="3" t="str">
        <f>PENGISIAN!HM143</f>
        <v>-</v>
      </c>
      <c r="AI140" s="3">
        <f t="shared" si="40"/>
        <v>88</v>
      </c>
      <c r="AJ140" s="8">
        <f t="shared" si="41"/>
        <v>88</v>
      </c>
      <c r="AK140" s="9">
        <f t="shared" si="38"/>
        <v>1.6641137648682892E-3</v>
      </c>
      <c r="AL140" s="238"/>
      <c r="AM140" s="238"/>
      <c r="AN140" s="238"/>
      <c r="AO140" s="238"/>
      <c r="AP140" s="238"/>
      <c r="AQ140" s="238"/>
      <c r="AR140" s="238"/>
      <c r="AS140" s="238"/>
      <c r="AT140" s="238"/>
      <c r="AU140" s="238"/>
      <c r="AV140" s="238"/>
      <c r="AW140" s="238"/>
      <c r="AX140" s="238"/>
      <c r="AY140" s="238"/>
      <c r="AZ140" s="238"/>
      <c r="BA140" s="238"/>
      <c r="BB140" s="238"/>
      <c r="BC140" s="238"/>
      <c r="BD140" s="238"/>
      <c r="BE140" s="238"/>
      <c r="BF140" s="238"/>
      <c r="BG140" s="238"/>
      <c r="BH140" s="238"/>
      <c r="BI140" s="238"/>
      <c r="BJ140" s="238"/>
      <c r="BK140" s="238"/>
      <c r="BL140" s="238"/>
      <c r="BM140" s="238"/>
      <c r="BN140" s="238"/>
      <c r="BO140" s="238"/>
      <c r="BP140" s="238"/>
      <c r="BQ140" s="238"/>
      <c r="BR140" s="238"/>
      <c r="BS140" s="238"/>
      <c r="BT140" s="238"/>
      <c r="BU140" s="238"/>
      <c r="BV140" s="238"/>
      <c r="BW140" s="238"/>
      <c r="BX140" s="238"/>
      <c r="BY140" s="238"/>
      <c r="BZ140" s="238"/>
      <c r="CA140" s="238"/>
      <c r="CB140" s="238"/>
      <c r="CC140" s="238"/>
      <c r="CD140" s="238"/>
      <c r="CE140" s="238"/>
      <c r="CF140" s="238"/>
      <c r="CG140" s="238"/>
      <c r="CH140" s="238"/>
      <c r="CI140" s="238"/>
      <c r="CJ140" s="238"/>
      <c r="CK140" s="238"/>
      <c r="CL140" s="238"/>
      <c r="CM140" s="238"/>
      <c r="CN140" s="238"/>
      <c r="CO140" s="238"/>
      <c r="CP140" s="238"/>
      <c r="CQ140" s="238"/>
      <c r="CR140" s="238"/>
      <c r="CS140" s="238"/>
      <c r="CT140" s="238"/>
      <c r="CU140" s="238"/>
      <c r="CV140" s="238"/>
      <c r="CW140" s="238"/>
      <c r="CX140" s="238"/>
      <c r="CY140" s="238"/>
      <c r="CZ140" s="238"/>
      <c r="DA140" s="238"/>
      <c r="DB140" s="238"/>
      <c r="DC140" s="238"/>
      <c r="DD140" s="238"/>
      <c r="DE140" s="238"/>
      <c r="DF140" s="238"/>
      <c r="DG140" s="238"/>
      <c r="DH140" s="238"/>
      <c r="DI140" s="238"/>
      <c r="DJ140" s="238"/>
      <c r="DK140" s="238"/>
      <c r="DL140" s="238"/>
      <c r="DM140" s="238"/>
      <c r="DN140" s="238"/>
      <c r="DO140" s="238"/>
      <c r="DP140" s="238"/>
      <c r="DQ140" s="238"/>
      <c r="DR140" s="238"/>
      <c r="DS140" s="238"/>
      <c r="DT140" s="238"/>
      <c r="DU140" s="238"/>
      <c r="DV140" s="238"/>
      <c r="DW140" s="238"/>
      <c r="DX140" s="238"/>
      <c r="DY140" s="238"/>
      <c r="DZ140" s="238"/>
      <c r="EA140" s="238"/>
      <c r="EB140" s="238"/>
      <c r="EC140" s="238"/>
      <c r="ED140" s="238"/>
      <c r="EE140" s="238"/>
      <c r="EF140" s="238"/>
      <c r="EG140" s="238"/>
      <c r="EH140" s="238"/>
      <c r="EI140" s="238"/>
      <c r="EJ140" s="238"/>
      <c r="EK140" s="238"/>
      <c r="EL140" s="238"/>
      <c r="EM140" s="238"/>
      <c r="EN140" s="238"/>
      <c r="EO140" s="238"/>
      <c r="EP140" s="238"/>
      <c r="EQ140" s="238"/>
      <c r="ER140" s="238"/>
      <c r="ES140" s="238"/>
      <c r="ET140" s="238"/>
      <c r="EU140" s="238"/>
      <c r="EV140" s="238"/>
      <c r="EW140" s="238"/>
      <c r="EX140" s="238"/>
      <c r="EY140" s="238"/>
      <c r="EZ140" s="238"/>
      <c r="FA140" s="238"/>
      <c r="FB140" s="238"/>
      <c r="FC140" s="238"/>
      <c r="FD140" s="238"/>
      <c r="FE140" s="238"/>
      <c r="FF140" s="238"/>
      <c r="FG140" s="238"/>
      <c r="FH140" s="238"/>
      <c r="FI140" s="238"/>
      <c r="FJ140" s="238"/>
      <c r="FK140" s="238"/>
      <c r="FL140" s="238"/>
      <c r="FM140" s="238"/>
      <c r="FN140" s="238"/>
      <c r="FO140" s="238"/>
      <c r="FP140" s="238"/>
      <c r="FQ140" s="238"/>
      <c r="FR140" s="238"/>
      <c r="FS140" s="238"/>
      <c r="FT140" s="238"/>
      <c r="FU140" s="238"/>
      <c r="FV140" s="238"/>
      <c r="FW140" s="238"/>
      <c r="FX140" s="238"/>
      <c r="FY140" s="238"/>
      <c r="FZ140" s="238"/>
      <c r="GA140" s="238"/>
      <c r="GB140" s="238"/>
      <c r="GC140" s="238"/>
      <c r="GD140" s="238"/>
      <c r="GE140" s="238"/>
      <c r="GF140" s="238"/>
      <c r="GG140" s="238"/>
      <c r="GH140" s="238"/>
      <c r="GI140" s="238"/>
      <c r="GJ140" s="238"/>
      <c r="GK140" s="238"/>
      <c r="GL140" s="238"/>
      <c r="GM140" s="238"/>
      <c r="GN140" s="238"/>
      <c r="GO140" s="238"/>
      <c r="GP140" s="238"/>
      <c r="GQ140" s="238"/>
      <c r="GR140" s="238"/>
      <c r="GS140" s="238"/>
      <c r="GT140" s="238"/>
      <c r="GU140" s="238"/>
      <c r="GV140" s="238"/>
      <c r="GW140" s="238"/>
      <c r="GX140" s="238"/>
      <c r="GY140" s="238"/>
      <c r="GZ140" s="238"/>
      <c r="HA140" s="238"/>
      <c r="HB140" s="238"/>
      <c r="HC140" s="238"/>
      <c r="HD140" s="238"/>
      <c r="HE140" s="238"/>
      <c r="HF140" s="238"/>
      <c r="HG140" s="238"/>
      <c r="HH140" s="238"/>
      <c r="HI140" s="238"/>
      <c r="HJ140" s="238"/>
      <c r="HK140" s="238"/>
      <c r="HL140" s="238"/>
      <c r="HM140" s="238"/>
      <c r="HN140" s="238"/>
      <c r="HO140" s="238"/>
      <c r="HP140" s="238"/>
      <c r="HQ140" s="238"/>
      <c r="HR140" s="238"/>
      <c r="HS140" s="238"/>
      <c r="HT140" s="238"/>
      <c r="HU140" s="238"/>
      <c r="HV140" s="238"/>
      <c r="HW140" s="238"/>
      <c r="HX140" s="238"/>
      <c r="HY140" s="238"/>
      <c r="HZ140" s="238"/>
      <c r="IA140" s="238"/>
      <c r="IB140" s="238"/>
      <c r="IC140" s="238"/>
      <c r="ID140" s="238"/>
      <c r="IE140" s="238"/>
      <c r="IF140" s="238"/>
      <c r="IG140" s="238"/>
      <c r="IH140" s="238"/>
      <c r="II140" s="238"/>
      <c r="IJ140" s="238"/>
      <c r="IK140" s="238"/>
      <c r="IL140" s="238"/>
      <c r="IM140" s="238"/>
      <c r="IN140" s="238"/>
      <c r="IO140" s="238"/>
      <c r="IP140" s="238"/>
      <c r="IQ140" s="238"/>
      <c r="IR140" s="238"/>
      <c r="IS140" s="238"/>
      <c r="IT140" s="238"/>
      <c r="IU140" s="238"/>
      <c r="IV140" s="238"/>
      <c r="IW140" s="238"/>
      <c r="IX140" s="238"/>
      <c r="IY140" s="238"/>
      <c r="IZ140" s="238"/>
      <c r="JA140" s="238"/>
      <c r="JB140" s="238"/>
      <c r="JC140" s="238"/>
      <c r="JD140" s="238"/>
      <c r="JE140" s="238"/>
      <c r="JF140" s="238"/>
      <c r="JG140" s="238"/>
      <c r="JH140" s="238"/>
      <c r="JI140" s="238"/>
      <c r="JJ140" s="238"/>
      <c r="JK140" s="238"/>
      <c r="JL140" s="238"/>
      <c r="JM140" s="238"/>
      <c r="JN140" s="238"/>
      <c r="JO140" s="238"/>
      <c r="JP140" s="238"/>
      <c r="JQ140" s="238"/>
      <c r="JR140" s="238"/>
      <c r="JS140" s="238"/>
      <c r="JT140" s="238"/>
      <c r="JU140" s="238"/>
      <c r="JV140" s="238"/>
      <c r="JW140" s="238"/>
      <c r="JX140" s="238"/>
      <c r="JY140" s="238"/>
      <c r="JZ140" s="238"/>
      <c r="KA140" s="238"/>
      <c r="KB140" s="238"/>
      <c r="KC140" s="238"/>
      <c r="KD140" s="238"/>
      <c r="KE140" s="238"/>
      <c r="KF140" s="238"/>
      <c r="KG140" s="238"/>
      <c r="KH140" s="238"/>
      <c r="KI140" s="238"/>
      <c r="KJ140" s="238"/>
      <c r="KK140" s="238"/>
      <c r="KL140" s="238"/>
      <c r="KM140" s="238"/>
      <c r="KN140" s="238"/>
      <c r="KO140" s="238"/>
      <c r="KP140" s="238"/>
      <c r="KQ140" s="238"/>
      <c r="KR140" s="238"/>
      <c r="KS140" s="238"/>
      <c r="KT140" s="238"/>
      <c r="KU140" s="238"/>
      <c r="KV140" s="238"/>
      <c r="KW140" s="238"/>
      <c r="KX140" s="238"/>
      <c r="KY140" s="238"/>
      <c r="KZ140" s="238"/>
      <c r="LA140" s="238"/>
      <c r="LB140" s="238"/>
      <c r="LC140" s="238"/>
      <c r="LD140" s="238"/>
      <c r="LE140" s="238"/>
      <c r="LF140" s="238"/>
      <c r="LG140" s="238"/>
      <c r="LH140" s="238"/>
      <c r="LI140" s="238"/>
      <c r="LJ140" s="238"/>
      <c r="LK140" s="238"/>
      <c r="LL140" s="238"/>
      <c r="LM140" s="238"/>
      <c r="LN140" s="238"/>
      <c r="LO140" s="238"/>
      <c r="LP140" s="238"/>
      <c r="LQ140" s="238"/>
      <c r="LR140" s="238"/>
      <c r="LS140" s="238"/>
      <c r="LT140" s="238"/>
      <c r="LU140" s="238"/>
      <c r="LV140" s="238"/>
      <c r="LW140" s="238"/>
      <c r="LX140" s="238"/>
      <c r="LY140" s="238"/>
      <c r="LZ140" s="238"/>
      <c r="MA140" s="238"/>
      <c r="MB140" s="238"/>
      <c r="MC140" s="238"/>
      <c r="MD140" s="238"/>
      <c r="ME140" s="238"/>
      <c r="MF140" s="238"/>
      <c r="MG140" s="238"/>
      <c r="MH140" s="238"/>
      <c r="MI140" s="238"/>
      <c r="MJ140" s="238"/>
      <c r="MK140" s="238"/>
      <c r="ML140" s="238"/>
      <c r="MM140" s="238"/>
      <c r="MN140" s="238"/>
      <c r="MO140" s="238"/>
      <c r="MP140" s="238"/>
      <c r="MQ140" s="238"/>
      <c r="MR140" s="238"/>
      <c r="MS140" s="238"/>
      <c r="MT140" s="238"/>
      <c r="MU140" s="238"/>
      <c r="MV140" s="238"/>
      <c r="MW140" s="238"/>
      <c r="MX140" s="238"/>
      <c r="MY140" s="238"/>
      <c r="MZ140" s="238"/>
      <c r="NA140" s="238"/>
      <c r="NB140" s="238"/>
      <c r="NC140" s="238"/>
      <c r="ND140" s="238"/>
      <c r="NE140" s="238"/>
      <c r="NF140" s="238"/>
      <c r="NG140" s="238"/>
      <c r="NH140" s="238"/>
      <c r="NI140" s="238"/>
      <c r="NJ140" s="238"/>
      <c r="NK140" s="238"/>
      <c r="NL140" s="238"/>
      <c r="NM140" s="238"/>
      <c r="NN140" s="238"/>
      <c r="NO140" s="238"/>
      <c r="NP140" s="238"/>
      <c r="NQ140" s="238"/>
      <c r="NR140" s="238"/>
      <c r="NS140" s="238"/>
      <c r="NT140" s="238"/>
      <c r="NU140" s="238"/>
      <c r="NV140" s="238"/>
      <c r="NW140" s="238"/>
      <c r="NX140" s="238"/>
      <c r="NY140" s="238"/>
      <c r="NZ140" s="238"/>
      <c r="OA140" s="238"/>
      <c r="OB140" s="238"/>
      <c r="OC140" s="238"/>
      <c r="OD140" s="238"/>
      <c r="OE140" s="238"/>
      <c r="OF140" s="238"/>
      <c r="OG140" s="238"/>
      <c r="OH140" s="238"/>
      <c r="OI140" s="238"/>
      <c r="OJ140" s="238"/>
      <c r="OK140" s="238"/>
      <c r="OL140" s="238"/>
      <c r="OM140" s="238"/>
      <c r="ON140" s="238"/>
      <c r="OO140" s="238"/>
      <c r="OP140" s="238"/>
      <c r="OQ140" s="238"/>
      <c r="OR140" s="238"/>
      <c r="OS140" s="238"/>
      <c r="OT140" s="238"/>
      <c r="OU140" s="238"/>
      <c r="OV140" s="238"/>
      <c r="OW140" s="238"/>
      <c r="OX140" s="238"/>
      <c r="OY140" s="238"/>
      <c r="OZ140" s="238"/>
      <c r="PA140" s="238"/>
      <c r="PB140" s="238"/>
      <c r="PC140" s="238"/>
      <c r="PD140" s="238"/>
      <c r="PE140" s="238"/>
      <c r="PF140" s="238"/>
      <c r="PG140" s="238"/>
      <c r="PH140" s="238"/>
      <c r="PI140" s="238"/>
      <c r="PJ140" s="238"/>
      <c r="PK140" s="238"/>
      <c r="PL140" s="238"/>
      <c r="PM140" s="238"/>
      <c r="PN140" s="238"/>
      <c r="PO140" s="238"/>
      <c r="PP140" s="238"/>
      <c r="PQ140" s="238"/>
      <c r="PR140" s="238"/>
      <c r="PS140" s="238"/>
      <c r="PT140" s="238"/>
      <c r="PU140" s="238"/>
      <c r="PV140" s="238"/>
      <c r="PW140" s="238"/>
      <c r="PX140" s="238"/>
      <c r="PY140" s="238"/>
      <c r="PZ140" s="238"/>
      <c r="QA140" s="238"/>
      <c r="QB140" s="238"/>
      <c r="QC140" s="238"/>
      <c r="QD140" s="238"/>
      <c r="QE140" s="238"/>
      <c r="QF140" s="238"/>
      <c r="QG140" s="238"/>
      <c r="QH140" s="238"/>
      <c r="QI140" s="238"/>
      <c r="QJ140" s="238"/>
      <c r="QK140" s="238"/>
      <c r="QL140" s="238"/>
      <c r="QM140" s="238"/>
      <c r="QN140" s="238"/>
      <c r="QO140" s="238"/>
      <c r="QP140" s="238"/>
      <c r="QQ140" s="238"/>
      <c r="QR140" s="238"/>
      <c r="QS140" s="238"/>
      <c r="QT140" s="238"/>
      <c r="QU140" s="238"/>
      <c r="QV140" s="238"/>
      <c r="QW140" s="238"/>
      <c r="QX140" s="238"/>
      <c r="QY140" s="238"/>
      <c r="QZ140" s="238"/>
      <c r="RA140" s="238"/>
      <c r="RB140" s="238"/>
      <c r="RC140" s="238"/>
      <c r="RD140" s="238"/>
      <c r="RE140" s="238"/>
      <c r="RF140" s="238"/>
      <c r="RG140" s="238"/>
      <c r="RH140" s="238"/>
      <c r="RI140" s="238"/>
      <c r="RJ140" s="238"/>
      <c r="RK140" s="238"/>
      <c r="RL140" s="238"/>
      <c r="RM140" s="238"/>
      <c r="RN140" s="238"/>
      <c r="RO140" s="238"/>
      <c r="RP140" s="238"/>
      <c r="RQ140" s="238"/>
      <c r="RR140" s="238"/>
      <c r="RS140" s="238"/>
      <c r="RT140" s="238"/>
      <c r="RU140" s="238"/>
      <c r="RV140" s="238"/>
      <c r="RW140" s="238"/>
      <c r="RX140" s="238"/>
      <c r="RY140" s="238"/>
      <c r="RZ140" s="238"/>
      <c r="SA140" s="238"/>
      <c r="SB140" s="238"/>
      <c r="SC140" s="238"/>
      <c r="SD140" s="238"/>
      <c r="SE140" s="238"/>
      <c r="SF140" s="238"/>
      <c r="SG140" s="238"/>
      <c r="SH140" s="238"/>
      <c r="SI140" s="238"/>
      <c r="SJ140" s="238"/>
      <c r="SK140" s="238"/>
      <c r="SL140" s="238"/>
      <c r="SM140" s="238"/>
      <c r="SN140" s="238"/>
      <c r="SO140" s="238"/>
      <c r="SP140" s="238"/>
      <c r="SQ140" s="238"/>
      <c r="SR140" s="238"/>
      <c r="SS140" s="238"/>
      <c r="ST140" s="238"/>
      <c r="SU140" s="238"/>
      <c r="SV140" s="238"/>
      <c r="SW140" s="238"/>
      <c r="SX140" s="238"/>
      <c r="SY140" s="238"/>
      <c r="SZ140" s="238"/>
      <c r="TA140" s="238"/>
      <c r="TB140" s="238"/>
      <c r="TC140" s="238"/>
      <c r="TD140" s="238"/>
      <c r="TE140" s="238"/>
      <c r="TF140" s="238"/>
      <c r="TG140" s="238"/>
      <c r="TH140" s="238"/>
      <c r="TI140" s="238"/>
      <c r="TJ140" s="238"/>
      <c r="TK140" s="238"/>
      <c r="TL140" s="238"/>
      <c r="TM140" s="238"/>
      <c r="TN140" s="238"/>
      <c r="TO140" s="238"/>
      <c r="TP140" s="238"/>
      <c r="TQ140" s="238"/>
      <c r="TR140" s="238"/>
      <c r="TS140" s="238"/>
      <c r="TT140" s="238"/>
      <c r="TU140" s="238"/>
      <c r="TV140" s="238"/>
      <c r="TW140" s="238"/>
      <c r="TX140" s="238"/>
      <c r="TY140" s="238"/>
      <c r="TZ140" s="238"/>
      <c r="UA140" s="238"/>
      <c r="UB140" s="238"/>
      <c r="UC140" s="238"/>
      <c r="UD140" s="238"/>
      <c r="UE140" s="238"/>
      <c r="UF140" s="238"/>
      <c r="UG140" s="238"/>
      <c r="UH140" s="238"/>
      <c r="UI140" s="238"/>
      <c r="UJ140" s="238"/>
      <c r="UK140" s="238"/>
      <c r="UL140" s="238"/>
      <c r="UM140" s="238"/>
      <c r="UN140" s="238"/>
      <c r="UO140" s="238"/>
      <c r="UP140" s="238"/>
      <c r="UQ140" s="238"/>
      <c r="UR140" s="238"/>
      <c r="US140" s="238"/>
      <c r="UT140" s="238"/>
      <c r="UU140" s="238"/>
      <c r="UV140" s="238"/>
      <c r="UW140" s="238"/>
      <c r="UX140" s="238"/>
      <c r="UY140" s="238"/>
      <c r="UZ140" s="238"/>
      <c r="VA140" s="238"/>
      <c r="VB140" s="238"/>
      <c r="VC140" s="238"/>
      <c r="VD140" s="238"/>
      <c r="VE140" s="238"/>
      <c r="VF140" s="238"/>
      <c r="VG140" s="238"/>
      <c r="VH140" s="238"/>
      <c r="VI140" s="238"/>
      <c r="VJ140" s="238"/>
      <c r="VK140" s="238"/>
      <c r="VL140" s="238"/>
      <c r="VM140" s="238"/>
      <c r="VN140" s="238"/>
      <c r="VO140" s="238"/>
      <c r="VP140" s="238"/>
      <c r="VQ140" s="238"/>
      <c r="VR140" s="238"/>
      <c r="VS140" s="238"/>
      <c r="VT140" s="238"/>
      <c r="VU140" s="238"/>
      <c r="VV140" s="238"/>
      <c r="VW140" s="238"/>
      <c r="VX140" s="238"/>
      <c r="VY140" s="238"/>
      <c r="VZ140" s="238"/>
      <c r="WA140" s="238"/>
      <c r="WB140" s="238"/>
      <c r="WC140" s="238"/>
      <c r="WD140" s="238"/>
      <c r="WE140" s="238"/>
      <c r="WF140" s="238"/>
      <c r="WG140" s="238"/>
      <c r="WH140" s="238"/>
      <c r="WI140" s="238"/>
      <c r="WJ140" s="238"/>
      <c r="WK140" s="238"/>
      <c r="WL140" s="238"/>
      <c r="WM140" s="238"/>
      <c r="WN140" s="238"/>
      <c r="WO140" s="238"/>
      <c r="WP140" s="238"/>
      <c r="WQ140" s="238"/>
      <c r="WR140" s="238"/>
      <c r="WS140" s="238"/>
      <c r="WT140" s="238"/>
      <c r="WU140" s="238"/>
      <c r="WV140" s="238"/>
      <c r="WW140" s="238"/>
      <c r="WX140" s="238"/>
      <c r="WY140" s="238"/>
      <c r="WZ140" s="238"/>
      <c r="XA140" s="238"/>
      <c r="XB140" s="238"/>
      <c r="XC140" s="238"/>
      <c r="XD140" s="238"/>
      <c r="XE140" s="238"/>
      <c r="XF140" s="238"/>
      <c r="XG140" s="238"/>
      <c r="XH140" s="238"/>
      <c r="XI140" s="238"/>
      <c r="XJ140" s="238"/>
      <c r="XK140" s="238"/>
      <c r="XL140" s="238"/>
      <c r="XM140" s="238"/>
      <c r="XN140" s="238"/>
      <c r="XO140" s="238"/>
      <c r="XP140" s="238"/>
      <c r="XQ140" s="238"/>
      <c r="XR140" s="238"/>
      <c r="XS140" s="238"/>
      <c r="XT140" s="238"/>
      <c r="XU140" s="238"/>
      <c r="XV140" s="238"/>
      <c r="XW140" s="238"/>
      <c r="XX140" s="238"/>
      <c r="XY140" s="238"/>
      <c r="XZ140" s="238"/>
      <c r="YA140" s="238"/>
      <c r="YB140" s="238"/>
      <c r="YC140" s="238"/>
      <c r="YD140" s="238"/>
      <c r="YE140" s="238"/>
      <c r="YF140" s="238"/>
      <c r="YG140" s="238"/>
      <c r="YH140" s="238"/>
      <c r="YI140" s="238"/>
      <c r="YJ140" s="238"/>
      <c r="YK140" s="238"/>
      <c r="YL140" s="238"/>
      <c r="YM140" s="238"/>
      <c r="YN140" s="238"/>
      <c r="YO140" s="238"/>
      <c r="YP140" s="238"/>
      <c r="YQ140" s="238"/>
      <c r="YR140" s="238"/>
      <c r="YS140" s="238"/>
      <c r="YT140" s="238"/>
      <c r="YU140" s="238"/>
      <c r="YV140" s="238"/>
      <c r="YW140" s="238"/>
      <c r="YX140" s="238"/>
      <c r="YY140" s="238"/>
      <c r="YZ140" s="238"/>
      <c r="ZA140" s="238"/>
      <c r="ZB140" s="238"/>
      <c r="ZC140" s="238"/>
      <c r="ZD140" s="238"/>
      <c r="ZE140" s="238"/>
      <c r="ZF140" s="238"/>
      <c r="ZG140" s="238"/>
      <c r="ZH140" s="238"/>
      <c r="ZI140" s="238"/>
      <c r="ZJ140" s="238"/>
      <c r="ZK140" s="238"/>
      <c r="ZL140" s="238"/>
      <c r="ZM140" s="238"/>
      <c r="ZN140" s="238"/>
      <c r="ZO140" s="238"/>
      <c r="ZP140" s="238"/>
      <c r="ZQ140" s="238"/>
      <c r="ZR140" s="238"/>
      <c r="ZS140" s="238"/>
      <c r="ZT140" s="238"/>
      <c r="ZU140" s="238"/>
      <c r="ZV140" s="238"/>
      <c r="ZW140" s="238"/>
      <c r="ZX140" s="238"/>
      <c r="ZY140" s="238"/>
      <c r="ZZ140" s="238"/>
      <c r="AAA140" s="238"/>
      <c r="AAB140" s="238"/>
      <c r="AAC140" s="238"/>
      <c r="AAD140" s="238"/>
      <c r="AAE140" s="238"/>
      <c r="AAF140" s="238"/>
      <c r="AAG140" s="238"/>
      <c r="AAH140" s="238"/>
      <c r="AAI140" s="238"/>
      <c r="AAJ140" s="238"/>
      <c r="AAK140" s="238"/>
      <c r="AAL140" s="238"/>
      <c r="AAM140" s="238"/>
      <c r="AAN140" s="238"/>
      <c r="AAO140" s="238"/>
      <c r="AAP140" s="238"/>
      <c r="AAQ140" s="238"/>
      <c r="AAR140" s="238"/>
      <c r="AAS140" s="238"/>
      <c r="AAT140" s="238"/>
      <c r="AAU140" s="238"/>
      <c r="AAV140" s="238"/>
      <c r="AAW140" s="238"/>
      <c r="AAX140" s="238"/>
      <c r="AAY140" s="238"/>
      <c r="AAZ140" s="238"/>
      <c r="ABA140" s="238"/>
      <c r="ABB140" s="238"/>
      <c r="ABC140" s="238"/>
      <c r="ABD140" s="238"/>
      <c r="ABE140" s="238"/>
      <c r="ABF140" s="238"/>
      <c r="ABG140" s="238"/>
      <c r="ABH140" s="238"/>
      <c r="ABI140" s="238"/>
      <c r="ABJ140" s="238"/>
      <c r="ABK140" s="238"/>
      <c r="ABL140" s="238"/>
      <c r="ABM140" s="238"/>
      <c r="ABN140" s="238"/>
      <c r="ABO140" s="238"/>
      <c r="ABP140" s="238"/>
      <c r="ABQ140" s="238"/>
      <c r="ABR140" s="238"/>
      <c r="ABS140" s="238"/>
      <c r="ABT140" s="238"/>
      <c r="ABU140" s="238"/>
      <c r="ABV140" s="238"/>
      <c r="ABW140" s="238"/>
      <c r="ABX140" s="238"/>
      <c r="ABY140" s="238"/>
      <c r="ABZ140" s="238"/>
      <c r="ACA140" s="238"/>
      <c r="ACB140" s="238"/>
      <c r="ACC140" s="238"/>
      <c r="ACD140" s="238"/>
      <c r="ACE140" s="238"/>
      <c r="ACF140" s="238"/>
      <c r="ACG140" s="238"/>
      <c r="ACH140" s="238"/>
      <c r="ACI140" s="238"/>
      <c r="ACJ140" s="238"/>
      <c r="ACK140" s="238"/>
      <c r="ACL140" s="238"/>
      <c r="ACM140" s="238"/>
      <c r="ACN140" s="238"/>
      <c r="ACO140" s="238"/>
      <c r="ACP140" s="238"/>
      <c r="ACQ140" s="238"/>
      <c r="ACR140" s="238"/>
      <c r="ACS140" s="238"/>
      <c r="ACT140" s="238"/>
      <c r="ACU140" s="238"/>
      <c r="ACV140" s="238"/>
      <c r="ACW140" s="238"/>
      <c r="ACX140" s="238"/>
      <c r="ACY140" s="238"/>
      <c r="ACZ140" s="238"/>
      <c r="ADA140" s="238"/>
      <c r="ADB140" s="238"/>
      <c r="ADC140" s="238"/>
      <c r="ADD140" s="238"/>
      <c r="ADE140" s="238"/>
      <c r="ADF140" s="238"/>
      <c r="ADG140" s="238"/>
      <c r="ADH140" s="238"/>
      <c r="ADI140" s="238"/>
      <c r="ADJ140" s="238"/>
      <c r="ADK140" s="238"/>
      <c r="ADL140" s="238"/>
      <c r="ADM140" s="238"/>
      <c r="ADN140" s="238"/>
      <c r="ADO140" s="238"/>
      <c r="ADP140" s="238"/>
      <c r="ADQ140" s="238"/>
      <c r="ADR140" s="238"/>
      <c r="ADS140" s="238"/>
      <c r="ADT140" s="238"/>
      <c r="ADU140" s="238"/>
      <c r="ADV140" s="238"/>
      <c r="ADW140" s="238"/>
      <c r="ADX140" s="238"/>
      <c r="ADY140" s="238"/>
      <c r="ADZ140" s="238"/>
      <c r="AEA140" s="238"/>
      <c r="AEB140" s="238"/>
      <c r="AEC140" s="238"/>
      <c r="AED140" s="238"/>
      <c r="AEE140" s="238"/>
      <c r="AEF140" s="238"/>
      <c r="AEG140" s="238"/>
      <c r="AEH140" s="238"/>
      <c r="AEI140" s="238"/>
      <c r="AEJ140" s="238"/>
      <c r="AEK140" s="238"/>
      <c r="AEL140" s="238"/>
      <c r="AEM140" s="238"/>
      <c r="AEN140" s="238"/>
      <c r="AEO140" s="238"/>
      <c r="AEP140" s="238"/>
      <c r="AEQ140" s="238"/>
      <c r="AER140" s="238"/>
      <c r="AES140" s="238"/>
      <c r="AET140" s="238"/>
      <c r="AEU140" s="238"/>
      <c r="AEV140" s="238"/>
      <c r="AEW140" s="238"/>
      <c r="AEX140" s="238"/>
      <c r="AEY140" s="238"/>
      <c r="AEZ140" s="238"/>
      <c r="AFA140" s="238"/>
      <c r="AFB140" s="238"/>
      <c r="AFC140" s="238"/>
      <c r="AFD140" s="238"/>
      <c r="AFE140" s="238"/>
      <c r="AFF140" s="238"/>
      <c r="AFG140" s="238"/>
      <c r="AFH140" s="238"/>
      <c r="AFI140" s="238"/>
      <c r="AFJ140" s="238"/>
      <c r="AFK140" s="238"/>
      <c r="AFL140" s="238"/>
      <c r="AFM140" s="238"/>
      <c r="AFN140" s="238"/>
      <c r="AFO140" s="238"/>
      <c r="AFP140" s="238"/>
      <c r="AFQ140" s="238"/>
      <c r="AFR140" s="238"/>
      <c r="AFS140" s="238"/>
      <c r="AFT140" s="238"/>
      <c r="AFU140" s="238"/>
      <c r="AFV140" s="238"/>
      <c r="AFW140" s="238"/>
      <c r="AFX140" s="238"/>
      <c r="AFY140" s="238"/>
      <c r="AFZ140" s="238"/>
      <c r="AGA140" s="238"/>
      <c r="AGB140" s="238"/>
      <c r="AGC140" s="238"/>
      <c r="AGD140" s="238"/>
      <c r="AGE140" s="238"/>
      <c r="AGF140" s="238"/>
      <c r="AGG140" s="238"/>
      <c r="AGH140" s="238"/>
      <c r="AGI140" s="238"/>
      <c r="AGJ140" s="238"/>
      <c r="AGK140" s="238"/>
      <c r="AGL140" s="238"/>
      <c r="AGM140" s="238"/>
      <c r="AGN140" s="238"/>
      <c r="AGO140" s="238"/>
      <c r="AGP140" s="238"/>
      <c r="AGQ140" s="238"/>
      <c r="AGR140" s="238"/>
      <c r="AGS140" s="238"/>
      <c r="AGT140" s="238"/>
      <c r="AGU140" s="238"/>
      <c r="AGV140" s="238"/>
      <c r="AGW140" s="238"/>
      <c r="AGX140" s="238"/>
      <c r="AGY140" s="238"/>
      <c r="AGZ140" s="238"/>
      <c r="AHA140" s="238"/>
      <c r="AHB140" s="238"/>
      <c r="AHC140" s="238"/>
      <c r="AHD140" s="238"/>
      <c r="AHE140" s="238"/>
      <c r="AHF140" s="238"/>
      <c r="AHG140" s="238"/>
      <c r="AHH140" s="238"/>
      <c r="AHI140" s="238"/>
      <c r="AHJ140" s="238"/>
      <c r="AHK140" s="238"/>
      <c r="AHL140" s="238"/>
      <c r="AHM140" s="238"/>
      <c r="AHN140" s="238"/>
      <c r="AHO140" s="238"/>
      <c r="AHP140" s="238"/>
      <c r="AHQ140" s="238"/>
      <c r="AHR140" s="238"/>
      <c r="AHS140" s="238"/>
      <c r="AHT140" s="238"/>
      <c r="AHU140" s="238"/>
      <c r="AHV140" s="238"/>
      <c r="AHW140" s="238"/>
      <c r="AHX140" s="238"/>
      <c r="AHY140" s="238"/>
      <c r="AHZ140" s="238"/>
      <c r="AIA140" s="238"/>
      <c r="AIB140" s="238"/>
      <c r="AIC140" s="238"/>
      <c r="AID140" s="238"/>
      <c r="AIE140" s="238"/>
      <c r="AIF140" s="238"/>
      <c r="AIG140" s="238"/>
      <c r="AIH140" s="238"/>
      <c r="AII140" s="238"/>
      <c r="AIJ140" s="238"/>
      <c r="AIK140" s="238"/>
      <c r="AIL140" s="238"/>
      <c r="AIM140" s="238"/>
      <c r="AIN140" s="238"/>
      <c r="AIO140" s="238"/>
      <c r="AIP140" s="238"/>
      <c r="AIQ140" s="238"/>
      <c r="AIR140" s="238"/>
      <c r="AIS140" s="238"/>
      <c r="AIT140" s="238"/>
      <c r="AIU140" s="238"/>
      <c r="AIV140" s="238"/>
      <c r="AIW140" s="238"/>
      <c r="AIX140" s="238"/>
      <c r="AIY140" s="238"/>
      <c r="AIZ140" s="238"/>
      <c r="AJA140" s="238"/>
      <c r="AJB140" s="238"/>
      <c r="AJC140" s="238"/>
      <c r="AJD140" s="238"/>
      <c r="AJE140" s="238"/>
      <c r="AJF140" s="238"/>
      <c r="AJG140" s="238"/>
      <c r="AJH140" s="238"/>
      <c r="AJI140" s="238"/>
      <c r="AJJ140" s="238"/>
      <c r="AJK140" s="238"/>
      <c r="AJL140" s="238"/>
      <c r="AJM140" s="238"/>
      <c r="AJN140" s="238"/>
      <c r="AJO140" s="238"/>
      <c r="AJP140" s="238"/>
      <c r="AJQ140" s="238"/>
      <c r="AJR140" s="238"/>
      <c r="AJS140" s="238"/>
      <c r="AJT140" s="238"/>
      <c r="AJU140" s="238"/>
      <c r="AJV140" s="238"/>
      <c r="AJW140" s="238"/>
      <c r="AJX140" s="238"/>
      <c r="AJY140" s="238"/>
      <c r="AJZ140" s="238"/>
      <c r="AKA140" s="238"/>
      <c r="AKB140" s="238"/>
      <c r="AKC140" s="238"/>
      <c r="AKD140" s="238"/>
      <c r="AKE140" s="238"/>
      <c r="AKF140" s="238"/>
      <c r="AKG140" s="238"/>
      <c r="AKH140" s="238"/>
      <c r="AKI140" s="238"/>
      <c r="AKJ140" s="238"/>
      <c r="AKK140" s="238"/>
      <c r="AKL140" s="238"/>
      <c r="AKM140" s="238"/>
      <c r="AKN140" s="238"/>
      <c r="AKO140" s="238"/>
      <c r="AKP140" s="238"/>
      <c r="AKQ140" s="238"/>
      <c r="AKR140" s="238"/>
      <c r="AKS140" s="238"/>
      <c r="AKT140" s="238"/>
      <c r="AKU140" s="238"/>
      <c r="AKV140" s="238"/>
      <c r="AKW140" s="238"/>
      <c r="AKX140" s="238"/>
      <c r="AKY140" s="238"/>
      <c r="AKZ140" s="238"/>
      <c r="ALA140" s="238"/>
      <c r="ALB140" s="238"/>
      <c r="ALC140" s="238"/>
      <c r="ALD140" s="238"/>
      <c r="ALE140" s="238"/>
      <c r="ALF140" s="238"/>
      <c r="ALG140" s="238"/>
      <c r="ALH140" s="238"/>
      <c r="ALI140" s="238"/>
      <c r="ALJ140" s="238"/>
    </row>
    <row r="141" spans="1:998" ht="15" customHeight="1">
      <c r="A141" s="329"/>
      <c r="B141" s="329"/>
      <c r="C141" s="14" t="s">
        <v>257</v>
      </c>
      <c r="D141" s="3" t="str">
        <f>PENGISIAN!K144</f>
        <v>-</v>
      </c>
      <c r="E141" s="3" t="str">
        <f>PENGISIAN!R144</f>
        <v>-</v>
      </c>
      <c r="F141" s="3" t="str">
        <f>PENGISIAN!Y144</f>
        <v>-</v>
      </c>
      <c r="G141" s="3" t="str">
        <f>PENGISIAN!AF144</f>
        <v>-</v>
      </c>
      <c r="H141" s="3" t="str">
        <f>PENGISIAN!AM144</f>
        <v>-</v>
      </c>
      <c r="I141" s="3" t="str">
        <f>PENGISIAN!AT144</f>
        <v>-</v>
      </c>
      <c r="J141" s="3" t="str">
        <f>PENGISIAN!BA144</f>
        <v>-</v>
      </c>
      <c r="K141" s="3" t="str">
        <f>PENGISIAN!BH144</f>
        <v>-</v>
      </c>
      <c r="L141" s="3" t="str">
        <f>PENGISIAN!BO144</f>
        <v>-</v>
      </c>
      <c r="M141" s="3" t="str">
        <f>PENGISIAN!BV144</f>
        <v>-</v>
      </c>
      <c r="N141" s="3" t="str">
        <f>PENGISIAN!CC144</f>
        <v>-</v>
      </c>
      <c r="O141" s="3" t="str">
        <f>PENGISIAN!CJ144</f>
        <v>-</v>
      </c>
      <c r="P141" s="3" t="str">
        <f>PENGISIAN!CQ144</f>
        <v>-</v>
      </c>
      <c r="Q141" s="3" t="str">
        <f>PENGISIAN!CX144</f>
        <v>-</v>
      </c>
      <c r="R141" s="3" t="str">
        <f>PENGISIAN!DE144</f>
        <v>-</v>
      </c>
      <c r="S141" s="3" t="str">
        <f>PENGISIAN!DL144</f>
        <v>-</v>
      </c>
      <c r="T141" s="3" t="str">
        <f>PENGISIAN!DS144</f>
        <v>-</v>
      </c>
      <c r="U141" s="3" t="str">
        <f>PENGISIAN!DZ144</f>
        <v>-</v>
      </c>
      <c r="V141" s="3" t="str">
        <f>PENGISIAN!EG144</f>
        <v>-</v>
      </c>
      <c r="W141" s="3" t="str">
        <f>PENGISIAN!EN144</f>
        <v>-</v>
      </c>
      <c r="X141" s="3" t="str">
        <f>PENGISIAN!EU144</f>
        <v>-</v>
      </c>
      <c r="Y141" s="3" t="str">
        <f>PENGISIAN!FB144</f>
        <v>-</v>
      </c>
      <c r="Z141" s="3" t="str">
        <f>PENGISIAN!FI144</f>
        <v>-</v>
      </c>
      <c r="AA141" s="3" t="str">
        <f>PENGISIAN!FP144</f>
        <v>-</v>
      </c>
      <c r="AB141" s="3" t="str">
        <f>PENGISIAN!FW144</f>
        <v>-</v>
      </c>
      <c r="AC141" s="3" t="str">
        <f>PENGISIAN!GD144</f>
        <v>-</v>
      </c>
      <c r="AD141" s="3" t="str">
        <f>PENGISIAN!GK144</f>
        <v>-</v>
      </c>
      <c r="AE141" s="3" t="str">
        <f>PENGISIAN!GR144</f>
        <v>-</v>
      </c>
      <c r="AF141" s="3" t="str">
        <f>PENGISIAN!GY144</f>
        <v>-</v>
      </c>
      <c r="AG141" s="3" t="str">
        <f>PENGISIAN!HF144</f>
        <v>-</v>
      </c>
      <c r="AH141" s="3" t="str">
        <f>PENGISIAN!HM144</f>
        <v>-</v>
      </c>
      <c r="AI141" s="3">
        <f t="shared" si="40"/>
        <v>0</v>
      </c>
      <c r="AJ141" s="8" t="str">
        <f t="shared" si="41"/>
        <v/>
      </c>
      <c r="AK141" s="9">
        <f t="shared" si="38"/>
        <v>0</v>
      </c>
      <c r="AL141" s="238"/>
      <c r="AM141" s="238"/>
      <c r="AN141" s="238"/>
      <c r="AO141" s="238"/>
      <c r="AP141" s="238"/>
      <c r="AQ141" s="238"/>
      <c r="AR141" s="238"/>
      <c r="AS141" s="238"/>
      <c r="AT141" s="238"/>
      <c r="AU141" s="238"/>
      <c r="AV141" s="238"/>
      <c r="AW141" s="238"/>
      <c r="AX141" s="238"/>
      <c r="AY141" s="238"/>
      <c r="AZ141" s="238"/>
      <c r="BA141" s="238"/>
      <c r="BB141" s="238"/>
      <c r="BC141" s="238"/>
      <c r="BD141" s="238"/>
      <c r="BE141" s="238"/>
      <c r="BF141" s="238"/>
      <c r="BG141" s="238"/>
      <c r="BH141" s="238"/>
      <c r="BI141" s="238"/>
      <c r="BJ141" s="238"/>
      <c r="BK141" s="238"/>
      <c r="BL141" s="238"/>
      <c r="BM141" s="238"/>
      <c r="BN141" s="238"/>
      <c r="BO141" s="238"/>
      <c r="BP141" s="238"/>
      <c r="BQ141" s="238"/>
      <c r="BR141" s="238"/>
      <c r="BS141" s="238"/>
      <c r="BT141" s="238"/>
      <c r="BU141" s="238"/>
      <c r="BV141" s="238"/>
      <c r="BW141" s="238"/>
      <c r="BX141" s="238"/>
      <c r="BY141" s="238"/>
      <c r="BZ141" s="238"/>
      <c r="CA141" s="238"/>
      <c r="CB141" s="238"/>
      <c r="CC141" s="238"/>
      <c r="CD141" s="238"/>
      <c r="CE141" s="238"/>
      <c r="CF141" s="238"/>
      <c r="CG141" s="238"/>
      <c r="CH141" s="238"/>
      <c r="CI141" s="238"/>
      <c r="CJ141" s="238"/>
      <c r="CK141" s="238"/>
      <c r="CL141" s="238"/>
      <c r="CM141" s="238"/>
      <c r="CN141" s="238"/>
      <c r="CO141" s="238"/>
      <c r="CP141" s="238"/>
      <c r="CQ141" s="238"/>
      <c r="CR141" s="238"/>
      <c r="CS141" s="238"/>
      <c r="CT141" s="238"/>
      <c r="CU141" s="238"/>
      <c r="CV141" s="238"/>
      <c r="CW141" s="238"/>
      <c r="CX141" s="238"/>
      <c r="CY141" s="238"/>
      <c r="CZ141" s="238"/>
      <c r="DA141" s="238"/>
      <c r="DB141" s="238"/>
      <c r="DC141" s="238"/>
      <c r="DD141" s="238"/>
      <c r="DE141" s="238"/>
      <c r="DF141" s="238"/>
      <c r="DG141" s="238"/>
      <c r="DH141" s="238"/>
      <c r="DI141" s="238"/>
      <c r="DJ141" s="238"/>
      <c r="DK141" s="238"/>
      <c r="DL141" s="238"/>
      <c r="DM141" s="238"/>
      <c r="DN141" s="238"/>
      <c r="DO141" s="238"/>
      <c r="DP141" s="238"/>
      <c r="DQ141" s="238"/>
      <c r="DR141" s="238"/>
      <c r="DS141" s="238"/>
      <c r="DT141" s="238"/>
      <c r="DU141" s="238"/>
      <c r="DV141" s="238"/>
      <c r="DW141" s="238"/>
      <c r="DX141" s="238"/>
      <c r="DY141" s="238"/>
      <c r="DZ141" s="238"/>
      <c r="EA141" s="238"/>
      <c r="EB141" s="238"/>
      <c r="EC141" s="238"/>
      <c r="ED141" s="238"/>
      <c r="EE141" s="238"/>
      <c r="EF141" s="238"/>
      <c r="EG141" s="238"/>
      <c r="EH141" s="238"/>
      <c r="EI141" s="238"/>
      <c r="EJ141" s="238"/>
      <c r="EK141" s="238"/>
      <c r="EL141" s="238"/>
      <c r="EM141" s="238"/>
      <c r="EN141" s="238"/>
      <c r="EO141" s="238"/>
      <c r="EP141" s="238"/>
      <c r="EQ141" s="238"/>
      <c r="ER141" s="238"/>
      <c r="ES141" s="238"/>
      <c r="ET141" s="238"/>
      <c r="EU141" s="238"/>
      <c r="EV141" s="238"/>
      <c r="EW141" s="238"/>
      <c r="EX141" s="238"/>
      <c r="EY141" s="238"/>
      <c r="EZ141" s="238"/>
      <c r="FA141" s="238"/>
      <c r="FB141" s="238"/>
      <c r="FC141" s="238"/>
      <c r="FD141" s="238"/>
      <c r="FE141" s="238"/>
      <c r="FF141" s="238"/>
      <c r="FG141" s="238"/>
      <c r="FH141" s="238"/>
      <c r="FI141" s="238"/>
      <c r="FJ141" s="238"/>
      <c r="FK141" s="238"/>
      <c r="FL141" s="238"/>
      <c r="FM141" s="238"/>
      <c r="FN141" s="238"/>
      <c r="FO141" s="238"/>
      <c r="FP141" s="238"/>
      <c r="FQ141" s="238"/>
      <c r="FR141" s="238"/>
      <c r="FS141" s="238"/>
      <c r="FT141" s="238"/>
      <c r="FU141" s="238"/>
      <c r="FV141" s="238"/>
      <c r="FW141" s="238"/>
      <c r="FX141" s="238"/>
      <c r="FY141" s="238"/>
      <c r="FZ141" s="238"/>
      <c r="GA141" s="238"/>
      <c r="GB141" s="238"/>
      <c r="GC141" s="238"/>
      <c r="GD141" s="238"/>
      <c r="GE141" s="238"/>
      <c r="GF141" s="238"/>
      <c r="GG141" s="238"/>
      <c r="GH141" s="238"/>
      <c r="GI141" s="238"/>
      <c r="GJ141" s="238"/>
      <c r="GK141" s="238"/>
      <c r="GL141" s="238"/>
      <c r="GM141" s="238"/>
      <c r="GN141" s="238"/>
      <c r="GO141" s="238"/>
      <c r="GP141" s="238"/>
      <c r="GQ141" s="238"/>
      <c r="GR141" s="238"/>
      <c r="GS141" s="238"/>
      <c r="GT141" s="238"/>
      <c r="GU141" s="238"/>
      <c r="GV141" s="238"/>
      <c r="GW141" s="238"/>
      <c r="GX141" s="238"/>
      <c r="GY141" s="238"/>
      <c r="GZ141" s="238"/>
      <c r="HA141" s="238"/>
      <c r="HB141" s="238"/>
      <c r="HC141" s="238"/>
      <c r="HD141" s="238"/>
      <c r="HE141" s="238"/>
      <c r="HF141" s="238"/>
      <c r="HG141" s="238"/>
      <c r="HH141" s="238"/>
      <c r="HI141" s="238"/>
      <c r="HJ141" s="238"/>
      <c r="HK141" s="238"/>
      <c r="HL141" s="238"/>
      <c r="HM141" s="238"/>
      <c r="HN141" s="238"/>
      <c r="HO141" s="238"/>
      <c r="HP141" s="238"/>
      <c r="HQ141" s="238"/>
      <c r="HR141" s="238"/>
      <c r="HS141" s="238"/>
      <c r="HT141" s="238"/>
      <c r="HU141" s="238"/>
      <c r="HV141" s="238"/>
      <c r="HW141" s="238"/>
      <c r="HX141" s="238"/>
      <c r="HY141" s="238"/>
      <c r="HZ141" s="238"/>
      <c r="IA141" s="238"/>
      <c r="IB141" s="238"/>
      <c r="IC141" s="238"/>
      <c r="ID141" s="238"/>
      <c r="IE141" s="238"/>
      <c r="IF141" s="238"/>
      <c r="IG141" s="238"/>
      <c r="IH141" s="238"/>
      <c r="II141" s="238"/>
      <c r="IJ141" s="238"/>
      <c r="IK141" s="238"/>
      <c r="IL141" s="238"/>
      <c r="IM141" s="238"/>
      <c r="IN141" s="238"/>
      <c r="IO141" s="238"/>
      <c r="IP141" s="238"/>
      <c r="IQ141" s="238"/>
      <c r="IR141" s="238"/>
      <c r="IS141" s="238"/>
      <c r="IT141" s="238"/>
      <c r="IU141" s="238"/>
      <c r="IV141" s="238"/>
      <c r="IW141" s="238"/>
      <c r="IX141" s="238"/>
      <c r="IY141" s="238"/>
      <c r="IZ141" s="238"/>
      <c r="JA141" s="238"/>
      <c r="JB141" s="238"/>
      <c r="JC141" s="238"/>
      <c r="JD141" s="238"/>
      <c r="JE141" s="238"/>
      <c r="JF141" s="238"/>
      <c r="JG141" s="238"/>
      <c r="JH141" s="238"/>
      <c r="JI141" s="238"/>
      <c r="JJ141" s="238"/>
      <c r="JK141" s="238"/>
      <c r="JL141" s="238"/>
      <c r="JM141" s="238"/>
      <c r="JN141" s="238"/>
      <c r="JO141" s="238"/>
      <c r="JP141" s="238"/>
      <c r="JQ141" s="238"/>
      <c r="JR141" s="238"/>
      <c r="JS141" s="238"/>
      <c r="JT141" s="238"/>
      <c r="JU141" s="238"/>
      <c r="JV141" s="238"/>
      <c r="JW141" s="238"/>
      <c r="JX141" s="238"/>
      <c r="JY141" s="238"/>
      <c r="JZ141" s="238"/>
      <c r="KA141" s="238"/>
      <c r="KB141" s="238"/>
      <c r="KC141" s="238"/>
      <c r="KD141" s="238"/>
      <c r="KE141" s="238"/>
      <c r="KF141" s="238"/>
      <c r="KG141" s="238"/>
      <c r="KH141" s="238"/>
      <c r="KI141" s="238"/>
      <c r="KJ141" s="238"/>
      <c r="KK141" s="238"/>
      <c r="KL141" s="238"/>
      <c r="KM141" s="238"/>
      <c r="KN141" s="238"/>
      <c r="KO141" s="238"/>
      <c r="KP141" s="238"/>
      <c r="KQ141" s="238"/>
      <c r="KR141" s="238"/>
      <c r="KS141" s="238"/>
      <c r="KT141" s="238"/>
      <c r="KU141" s="238"/>
      <c r="KV141" s="238"/>
      <c r="KW141" s="238"/>
      <c r="KX141" s="238"/>
      <c r="KY141" s="238"/>
      <c r="KZ141" s="238"/>
      <c r="LA141" s="238"/>
      <c r="LB141" s="238"/>
      <c r="LC141" s="238"/>
      <c r="LD141" s="238"/>
      <c r="LE141" s="238"/>
      <c r="LF141" s="238"/>
      <c r="LG141" s="238"/>
      <c r="LH141" s="238"/>
      <c r="LI141" s="238"/>
      <c r="LJ141" s="238"/>
      <c r="LK141" s="238"/>
      <c r="LL141" s="238"/>
      <c r="LM141" s="238"/>
      <c r="LN141" s="238"/>
      <c r="LO141" s="238"/>
      <c r="LP141" s="238"/>
      <c r="LQ141" s="238"/>
      <c r="LR141" s="238"/>
      <c r="LS141" s="238"/>
      <c r="LT141" s="238"/>
      <c r="LU141" s="238"/>
      <c r="LV141" s="238"/>
      <c r="LW141" s="238"/>
      <c r="LX141" s="238"/>
      <c r="LY141" s="238"/>
      <c r="LZ141" s="238"/>
      <c r="MA141" s="238"/>
      <c r="MB141" s="238"/>
      <c r="MC141" s="238"/>
      <c r="MD141" s="238"/>
      <c r="ME141" s="238"/>
      <c r="MF141" s="238"/>
      <c r="MG141" s="238"/>
      <c r="MH141" s="238"/>
      <c r="MI141" s="238"/>
      <c r="MJ141" s="238"/>
      <c r="MK141" s="238"/>
      <c r="ML141" s="238"/>
      <c r="MM141" s="238"/>
      <c r="MN141" s="238"/>
      <c r="MO141" s="238"/>
      <c r="MP141" s="238"/>
      <c r="MQ141" s="238"/>
      <c r="MR141" s="238"/>
      <c r="MS141" s="238"/>
      <c r="MT141" s="238"/>
      <c r="MU141" s="238"/>
      <c r="MV141" s="238"/>
      <c r="MW141" s="238"/>
      <c r="MX141" s="238"/>
      <c r="MY141" s="238"/>
      <c r="MZ141" s="238"/>
      <c r="NA141" s="238"/>
      <c r="NB141" s="238"/>
      <c r="NC141" s="238"/>
      <c r="ND141" s="238"/>
      <c r="NE141" s="238"/>
      <c r="NF141" s="238"/>
      <c r="NG141" s="238"/>
      <c r="NH141" s="238"/>
      <c r="NI141" s="238"/>
      <c r="NJ141" s="238"/>
      <c r="NK141" s="238"/>
      <c r="NL141" s="238"/>
      <c r="NM141" s="238"/>
      <c r="NN141" s="238"/>
      <c r="NO141" s="238"/>
      <c r="NP141" s="238"/>
      <c r="NQ141" s="238"/>
      <c r="NR141" s="238"/>
      <c r="NS141" s="238"/>
      <c r="NT141" s="238"/>
      <c r="NU141" s="238"/>
      <c r="NV141" s="238"/>
      <c r="NW141" s="238"/>
      <c r="NX141" s="238"/>
      <c r="NY141" s="238"/>
      <c r="NZ141" s="238"/>
      <c r="OA141" s="238"/>
      <c r="OB141" s="238"/>
      <c r="OC141" s="238"/>
      <c r="OD141" s="238"/>
      <c r="OE141" s="238"/>
      <c r="OF141" s="238"/>
      <c r="OG141" s="238"/>
      <c r="OH141" s="238"/>
      <c r="OI141" s="238"/>
      <c r="OJ141" s="238"/>
      <c r="OK141" s="238"/>
      <c r="OL141" s="238"/>
      <c r="OM141" s="238"/>
      <c r="ON141" s="238"/>
      <c r="OO141" s="238"/>
      <c r="OP141" s="238"/>
      <c r="OQ141" s="238"/>
      <c r="OR141" s="238"/>
      <c r="OS141" s="238"/>
      <c r="OT141" s="238"/>
      <c r="OU141" s="238"/>
      <c r="OV141" s="238"/>
      <c r="OW141" s="238"/>
      <c r="OX141" s="238"/>
      <c r="OY141" s="238"/>
      <c r="OZ141" s="238"/>
      <c r="PA141" s="238"/>
      <c r="PB141" s="238"/>
      <c r="PC141" s="238"/>
      <c r="PD141" s="238"/>
      <c r="PE141" s="238"/>
      <c r="PF141" s="238"/>
      <c r="PG141" s="238"/>
      <c r="PH141" s="238"/>
      <c r="PI141" s="238"/>
      <c r="PJ141" s="238"/>
      <c r="PK141" s="238"/>
      <c r="PL141" s="238"/>
      <c r="PM141" s="238"/>
      <c r="PN141" s="238"/>
      <c r="PO141" s="238"/>
      <c r="PP141" s="238"/>
      <c r="PQ141" s="238"/>
      <c r="PR141" s="238"/>
      <c r="PS141" s="238"/>
      <c r="PT141" s="238"/>
      <c r="PU141" s="238"/>
      <c r="PV141" s="238"/>
      <c r="PW141" s="238"/>
      <c r="PX141" s="238"/>
      <c r="PY141" s="238"/>
      <c r="PZ141" s="238"/>
      <c r="QA141" s="238"/>
      <c r="QB141" s="238"/>
      <c r="QC141" s="238"/>
      <c r="QD141" s="238"/>
      <c r="QE141" s="238"/>
      <c r="QF141" s="238"/>
      <c r="QG141" s="238"/>
      <c r="QH141" s="238"/>
      <c r="QI141" s="238"/>
      <c r="QJ141" s="238"/>
      <c r="QK141" s="238"/>
      <c r="QL141" s="238"/>
      <c r="QM141" s="238"/>
      <c r="QN141" s="238"/>
      <c r="QO141" s="238"/>
      <c r="QP141" s="238"/>
      <c r="QQ141" s="238"/>
      <c r="QR141" s="238"/>
      <c r="QS141" s="238"/>
      <c r="QT141" s="238"/>
      <c r="QU141" s="238"/>
      <c r="QV141" s="238"/>
      <c r="QW141" s="238"/>
      <c r="QX141" s="238"/>
      <c r="QY141" s="238"/>
      <c r="QZ141" s="238"/>
      <c r="RA141" s="238"/>
      <c r="RB141" s="238"/>
      <c r="RC141" s="238"/>
      <c r="RD141" s="238"/>
      <c r="RE141" s="238"/>
      <c r="RF141" s="238"/>
      <c r="RG141" s="238"/>
      <c r="RH141" s="238"/>
      <c r="RI141" s="238"/>
      <c r="RJ141" s="238"/>
      <c r="RK141" s="238"/>
      <c r="RL141" s="238"/>
      <c r="RM141" s="238"/>
      <c r="RN141" s="238"/>
      <c r="RO141" s="238"/>
      <c r="RP141" s="238"/>
      <c r="RQ141" s="238"/>
      <c r="RR141" s="238"/>
      <c r="RS141" s="238"/>
      <c r="RT141" s="238"/>
      <c r="RU141" s="238"/>
      <c r="RV141" s="238"/>
      <c r="RW141" s="238"/>
      <c r="RX141" s="238"/>
      <c r="RY141" s="238"/>
      <c r="RZ141" s="238"/>
      <c r="SA141" s="238"/>
      <c r="SB141" s="238"/>
      <c r="SC141" s="238"/>
      <c r="SD141" s="238"/>
      <c r="SE141" s="238"/>
      <c r="SF141" s="238"/>
      <c r="SG141" s="238"/>
      <c r="SH141" s="238"/>
      <c r="SI141" s="238"/>
      <c r="SJ141" s="238"/>
      <c r="SK141" s="238"/>
      <c r="SL141" s="238"/>
      <c r="SM141" s="238"/>
      <c r="SN141" s="238"/>
      <c r="SO141" s="238"/>
      <c r="SP141" s="238"/>
      <c r="SQ141" s="238"/>
      <c r="SR141" s="238"/>
      <c r="SS141" s="238"/>
      <c r="ST141" s="238"/>
      <c r="SU141" s="238"/>
      <c r="SV141" s="238"/>
      <c r="SW141" s="238"/>
      <c r="SX141" s="238"/>
      <c r="SY141" s="238"/>
      <c r="SZ141" s="238"/>
      <c r="TA141" s="238"/>
      <c r="TB141" s="238"/>
      <c r="TC141" s="238"/>
      <c r="TD141" s="238"/>
      <c r="TE141" s="238"/>
      <c r="TF141" s="238"/>
      <c r="TG141" s="238"/>
      <c r="TH141" s="238"/>
      <c r="TI141" s="238"/>
      <c r="TJ141" s="238"/>
      <c r="TK141" s="238"/>
      <c r="TL141" s="238"/>
      <c r="TM141" s="238"/>
      <c r="TN141" s="238"/>
      <c r="TO141" s="238"/>
      <c r="TP141" s="238"/>
      <c r="TQ141" s="238"/>
      <c r="TR141" s="238"/>
      <c r="TS141" s="238"/>
      <c r="TT141" s="238"/>
      <c r="TU141" s="238"/>
      <c r="TV141" s="238"/>
      <c r="TW141" s="238"/>
      <c r="TX141" s="238"/>
      <c r="TY141" s="238"/>
      <c r="TZ141" s="238"/>
      <c r="UA141" s="238"/>
      <c r="UB141" s="238"/>
      <c r="UC141" s="238"/>
      <c r="UD141" s="238"/>
      <c r="UE141" s="238"/>
      <c r="UF141" s="238"/>
      <c r="UG141" s="238"/>
      <c r="UH141" s="238"/>
      <c r="UI141" s="238"/>
      <c r="UJ141" s="238"/>
      <c r="UK141" s="238"/>
      <c r="UL141" s="238"/>
      <c r="UM141" s="238"/>
      <c r="UN141" s="238"/>
      <c r="UO141" s="238"/>
      <c r="UP141" s="238"/>
      <c r="UQ141" s="238"/>
      <c r="UR141" s="238"/>
      <c r="US141" s="238"/>
      <c r="UT141" s="238"/>
      <c r="UU141" s="238"/>
      <c r="UV141" s="238"/>
      <c r="UW141" s="238"/>
      <c r="UX141" s="238"/>
      <c r="UY141" s="238"/>
      <c r="UZ141" s="238"/>
      <c r="VA141" s="238"/>
      <c r="VB141" s="238"/>
      <c r="VC141" s="238"/>
      <c r="VD141" s="238"/>
      <c r="VE141" s="238"/>
      <c r="VF141" s="238"/>
      <c r="VG141" s="238"/>
      <c r="VH141" s="238"/>
      <c r="VI141" s="238"/>
      <c r="VJ141" s="238"/>
      <c r="VK141" s="238"/>
      <c r="VL141" s="238"/>
      <c r="VM141" s="238"/>
      <c r="VN141" s="238"/>
      <c r="VO141" s="238"/>
      <c r="VP141" s="238"/>
      <c r="VQ141" s="238"/>
      <c r="VR141" s="238"/>
      <c r="VS141" s="238"/>
      <c r="VT141" s="238"/>
      <c r="VU141" s="238"/>
      <c r="VV141" s="238"/>
      <c r="VW141" s="238"/>
      <c r="VX141" s="238"/>
      <c r="VY141" s="238"/>
      <c r="VZ141" s="238"/>
      <c r="WA141" s="238"/>
      <c r="WB141" s="238"/>
      <c r="WC141" s="238"/>
      <c r="WD141" s="238"/>
      <c r="WE141" s="238"/>
      <c r="WF141" s="238"/>
      <c r="WG141" s="238"/>
      <c r="WH141" s="238"/>
      <c r="WI141" s="238"/>
      <c r="WJ141" s="238"/>
      <c r="WK141" s="238"/>
      <c r="WL141" s="238"/>
      <c r="WM141" s="238"/>
      <c r="WN141" s="238"/>
      <c r="WO141" s="238"/>
      <c r="WP141" s="238"/>
      <c r="WQ141" s="238"/>
      <c r="WR141" s="238"/>
      <c r="WS141" s="238"/>
      <c r="WT141" s="238"/>
      <c r="WU141" s="238"/>
      <c r="WV141" s="238"/>
      <c r="WW141" s="238"/>
      <c r="WX141" s="238"/>
      <c r="WY141" s="238"/>
      <c r="WZ141" s="238"/>
      <c r="XA141" s="238"/>
      <c r="XB141" s="238"/>
      <c r="XC141" s="238"/>
      <c r="XD141" s="238"/>
      <c r="XE141" s="238"/>
      <c r="XF141" s="238"/>
      <c r="XG141" s="238"/>
      <c r="XH141" s="238"/>
      <c r="XI141" s="238"/>
      <c r="XJ141" s="238"/>
      <c r="XK141" s="238"/>
      <c r="XL141" s="238"/>
      <c r="XM141" s="238"/>
      <c r="XN141" s="238"/>
      <c r="XO141" s="238"/>
      <c r="XP141" s="238"/>
      <c r="XQ141" s="238"/>
      <c r="XR141" s="238"/>
      <c r="XS141" s="238"/>
      <c r="XT141" s="238"/>
      <c r="XU141" s="238"/>
      <c r="XV141" s="238"/>
      <c r="XW141" s="238"/>
      <c r="XX141" s="238"/>
      <c r="XY141" s="238"/>
      <c r="XZ141" s="238"/>
      <c r="YA141" s="238"/>
      <c r="YB141" s="238"/>
      <c r="YC141" s="238"/>
      <c r="YD141" s="238"/>
      <c r="YE141" s="238"/>
      <c r="YF141" s="238"/>
      <c r="YG141" s="238"/>
      <c r="YH141" s="238"/>
      <c r="YI141" s="238"/>
      <c r="YJ141" s="238"/>
      <c r="YK141" s="238"/>
      <c r="YL141" s="238"/>
      <c r="YM141" s="238"/>
      <c r="YN141" s="238"/>
      <c r="YO141" s="238"/>
      <c r="YP141" s="238"/>
      <c r="YQ141" s="238"/>
      <c r="YR141" s="238"/>
      <c r="YS141" s="238"/>
      <c r="YT141" s="238"/>
      <c r="YU141" s="238"/>
      <c r="YV141" s="238"/>
      <c r="YW141" s="238"/>
      <c r="YX141" s="238"/>
      <c r="YY141" s="238"/>
      <c r="YZ141" s="238"/>
      <c r="ZA141" s="238"/>
      <c r="ZB141" s="238"/>
      <c r="ZC141" s="238"/>
      <c r="ZD141" s="238"/>
      <c r="ZE141" s="238"/>
      <c r="ZF141" s="238"/>
      <c r="ZG141" s="238"/>
      <c r="ZH141" s="238"/>
      <c r="ZI141" s="238"/>
      <c r="ZJ141" s="238"/>
      <c r="ZK141" s="238"/>
      <c r="ZL141" s="238"/>
      <c r="ZM141" s="238"/>
      <c r="ZN141" s="238"/>
      <c r="ZO141" s="238"/>
      <c r="ZP141" s="238"/>
      <c r="ZQ141" s="238"/>
      <c r="ZR141" s="238"/>
      <c r="ZS141" s="238"/>
      <c r="ZT141" s="238"/>
      <c r="ZU141" s="238"/>
      <c r="ZV141" s="238"/>
      <c r="ZW141" s="238"/>
      <c r="ZX141" s="238"/>
      <c r="ZY141" s="238"/>
      <c r="ZZ141" s="238"/>
      <c r="AAA141" s="238"/>
      <c r="AAB141" s="238"/>
      <c r="AAC141" s="238"/>
      <c r="AAD141" s="238"/>
      <c r="AAE141" s="238"/>
      <c r="AAF141" s="238"/>
      <c r="AAG141" s="238"/>
      <c r="AAH141" s="238"/>
      <c r="AAI141" s="238"/>
      <c r="AAJ141" s="238"/>
      <c r="AAK141" s="238"/>
      <c r="AAL141" s="238"/>
      <c r="AAM141" s="238"/>
      <c r="AAN141" s="238"/>
      <c r="AAO141" s="238"/>
      <c r="AAP141" s="238"/>
      <c r="AAQ141" s="238"/>
      <c r="AAR141" s="238"/>
      <c r="AAS141" s="238"/>
      <c r="AAT141" s="238"/>
      <c r="AAU141" s="238"/>
      <c r="AAV141" s="238"/>
      <c r="AAW141" s="238"/>
      <c r="AAX141" s="238"/>
      <c r="AAY141" s="238"/>
      <c r="AAZ141" s="238"/>
      <c r="ABA141" s="238"/>
      <c r="ABB141" s="238"/>
      <c r="ABC141" s="238"/>
      <c r="ABD141" s="238"/>
      <c r="ABE141" s="238"/>
      <c r="ABF141" s="238"/>
      <c r="ABG141" s="238"/>
      <c r="ABH141" s="238"/>
      <c r="ABI141" s="238"/>
      <c r="ABJ141" s="238"/>
      <c r="ABK141" s="238"/>
      <c r="ABL141" s="238"/>
      <c r="ABM141" s="238"/>
      <c r="ABN141" s="238"/>
      <c r="ABO141" s="238"/>
      <c r="ABP141" s="238"/>
      <c r="ABQ141" s="238"/>
      <c r="ABR141" s="238"/>
      <c r="ABS141" s="238"/>
      <c r="ABT141" s="238"/>
      <c r="ABU141" s="238"/>
      <c r="ABV141" s="238"/>
      <c r="ABW141" s="238"/>
      <c r="ABX141" s="238"/>
      <c r="ABY141" s="238"/>
      <c r="ABZ141" s="238"/>
      <c r="ACA141" s="238"/>
      <c r="ACB141" s="238"/>
      <c r="ACC141" s="238"/>
      <c r="ACD141" s="238"/>
      <c r="ACE141" s="238"/>
      <c r="ACF141" s="238"/>
      <c r="ACG141" s="238"/>
      <c r="ACH141" s="238"/>
      <c r="ACI141" s="238"/>
      <c r="ACJ141" s="238"/>
      <c r="ACK141" s="238"/>
      <c r="ACL141" s="238"/>
      <c r="ACM141" s="238"/>
      <c r="ACN141" s="238"/>
      <c r="ACO141" s="238"/>
      <c r="ACP141" s="238"/>
      <c r="ACQ141" s="238"/>
      <c r="ACR141" s="238"/>
      <c r="ACS141" s="238"/>
      <c r="ACT141" s="238"/>
      <c r="ACU141" s="238"/>
      <c r="ACV141" s="238"/>
      <c r="ACW141" s="238"/>
      <c r="ACX141" s="238"/>
      <c r="ACY141" s="238"/>
      <c r="ACZ141" s="238"/>
      <c r="ADA141" s="238"/>
      <c r="ADB141" s="238"/>
      <c r="ADC141" s="238"/>
      <c r="ADD141" s="238"/>
      <c r="ADE141" s="238"/>
      <c r="ADF141" s="238"/>
      <c r="ADG141" s="238"/>
      <c r="ADH141" s="238"/>
      <c r="ADI141" s="238"/>
      <c r="ADJ141" s="238"/>
      <c r="ADK141" s="238"/>
      <c r="ADL141" s="238"/>
      <c r="ADM141" s="238"/>
      <c r="ADN141" s="238"/>
      <c r="ADO141" s="238"/>
      <c r="ADP141" s="238"/>
      <c r="ADQ141" s="238"/>
      <c r="ADR141" s="238"/>
      <c r="ADS141" s="238"/>
      <c r="ADT141" s="238"/>
      <c r="ADU141" s="238"/>
      <c r="ADV141" s="238"/>
      <c r="ADW141" s="238"/>
      <c r="ADX141" s="238"/>
      <c r="ADY141" s="238"/>
      <c r="ADZ141" s="238"/>
      <c r="AEA141" s="238"/>
      <c r="AEB141" s="238"/>
      <c r="AEC141" s="238"/>
      <c r="AED141" s="238"/>
      <c r="AEE141" s="238"/>
      <c r="AEF141" s="238"/>
      <c r="AEG141" s="238"/>
      <c r="AEH141" s="238"/>
      <c r="AEI141" s="238"/>
      <c r="AEJ141" s="238"/>
      <c r="AEK141" s="238"/>
      <c r="AEL141" s="238"/>
      <c r="AEM141" s="238"/>
      <c r="AEN141" s="238"/>
      <c r="AEO141" s="238"/>
      <c r="AEP141" s="238"/>
      <c r="AEQ141" s="238"/>
      <c r="AER141" s="238"/>
      <c r="AES141" s="238"/>
      <c r="AET141" s="238"/>
      <c r="AEU141" s="238"/>
      <c r="AEV141" s="238"/>
      <c r="AEW141" s="238"/>
      <c r="AEX141" s="238"/>
      <c r="AEY141" s="238"/>
      <c r="AEZ141" s="238"/>
      <c r="AFA141" s="238"/>
      <c r="AFB141" s="238"/>
      <c r="AFC141" s="238"/>
      <c r="AFD141" s="238"/>
      <c r="AFE141" s="238"/>
      <c r="AFF141" s="238"/>
      <c r="AFG141" s="238"/>
      <c r="AFH141" s="238"/>
      <c r="AFI141" s="238"/>
      <c r="AFJ141" s="238"/>
      <c r="AFK141" s="238"/>
      <c r="AFL141" s="238"/>
      <c r="AFM141" s="238"/>
      <c r="AFN141" s="238"/>
      <c r="AFO141" s="238"/>
      <c r="AFP141" s="238"/>
      <c r="AFQ141" s="238"/>
      <c r="AFR141" s="238"/>
      <c r="AFS141" s="238"/>
      <c r="AFT141" s="238"/>
      <c r="AFU141" s="238"/>
      <c r="AFV141" s="238"/>
      <c r="AFW141" s="238"/>
      <c r="AFX141" s="238"/>
      <c r="AFY141" s="238"/>
      <c r="AFZ141" s="238"/>
      <c r="AGA141" s="238"/>
      <c r="AGB141" s="238"/>
      <c r="AGC141" s="238"/>
      <c r="AGD141" s="238"/>
      <c r="AGE141" s="238"/>
      <c r="AGF141" s="238"/>
      <c r="AGG141" s="238"/>
      <c r="AGH141" s="238"/>
      <c r="AGI141" s="238"/>
      <c r="AGJ141" s="238"/>
      <c r="AGK141" s="238"/>
      <c r="AGL141" s="238"/>
      <c r="AGM141" s="238"/>
      <c r="AGN141" s="238"/>
      <c r="AGO141" s="238"/>
      <c r="AGP141" s="238"/>
      <c r="AGQ141" s="238"/>
      <c r="AGR141" s="238"/>
      <c r="AGS141" s="238"/>
      <c r="AGT141" s="238"/>
      <c r="AGU141" s="238"/>
      <c r="AGV141" s="238"/>
      <c r="AGW141" s="238"/>
      <c r="AGX141" s="238"/>
      <c r="AGY141" s="238"/>
      <c r="AGZ141" s="238"/>
      <c r="AHA141" s="238"/>
      <c r="AHB141" s="238"/>
      <c r="AHC141" s="238"/>
      <c r="AHD141" s="238"/>
      <c r="AHE141" s="238"/>
      <c r="AHF141" s="238"/>
      <c r="AHG141" s="238"/>
      <c r="AHH141" s="238"/>
      <c r="AHI141" s="238"/>
      <c r="AHJ141" s="238"/>
      <c r="AHK141" s="238"/>
      <c r="AHL141" s="238"/>
      <c r="AHM141" s="238"/>
      <c r="AHN141" s="238"/>
      <c r="AHO141" s="238"/>
      <c r="AHP141" s="238"/>
      <c r="AHQ141" s="238"/>
      <c r="AHR141" s="238"/>
      <c r="AHS141" s="238"/>
      <c r="AHT141" s="238"/>
      <c r="AHU141" s="238"/>
      <c r="AHV141" s="238"/>
      <c r="AHW141" s="238"/>
      <c r="AHX141" s="238"/>
      <c r="AHY141" s="238"/>
      <c r="AHZ141" s="238"/>
      <c r="AIA141" s="238"/>
      <c r="AIB141" s="238"/>
      <c r="AIC141" s="238"/>
      <c r="AID141" s="238"/>
      <c r="AIE141" s="238"/>
      <c r="AIF141" s="238"/>
      <c r="AIG141" s="238"/>
      <c r="AIH141" s="238"/>
      <c r="AII141" s="238"/>
      <c r="AIJ141" s="238"/>
      <c r="AIK141" s="238"/>
      <c r="AIL141" s="238"/>
      <c r="AIM141" s="238"/>
      <c r="AIN141" s="238"/>
      <c r="AIO141" s="238"/>
      <c r="AIP141" s="238"/>
      <c r="AIQ141" s="238"/>
      <c r="AIR141" s="238"/>
      <c r="AIS141" s="238"/>
      <c r="AIT141" s="238"/>
      <c r="AIU141" s="238"/>
      <c r="AIV141" s="238"/>
      <c r="AIW141" s="238"/>
      <c r="AIX141" s="238"/>
      <c r="AIY141" s="238"/>
      <c r="AIZ141" s="238"/>
      <c r="AJA141" s="238"/>
      <c r="AJB141" s="238"/>
      <c r="AJC141" s="238"/>
      <c r="AJD141" s="238"/>
      <c r="AJE141" s="238"/>
      <c r="AJF141" s="238"/>
      <c r="AJG141" s="238"/>
      <c r="AJH141" s="238"/>
      <c r="AJI141" s="238"/>
      <c r="AJJ141" s="238"/>
      <c r="AJK141" s="238"/>
      <c r="AJL141" s="238"/>
      <c r="AJM141" s="238"/>
      <c r="AJN141" s="238"/>
      <c r="AJO141" s="238"/>
      <c r="AJP141" s="238"/>
      <c r="AJQ141" s="238"/>
      <c r="AJR141" s="238"/>
      <c r="AJS141" s="238"/>
      <c r="AJT141" s="238"/>
      <c r="AJU141" s="238"/>
      <c r="AJV141" s="238"/>
      <c r="AJW141" s="238"/>
      <c r="AJX141" s="238"/>
      <c r="AJY141" s="238"/>
      <c r="AJZ141" s="238"/>
      <c r="AKA141" s="238"/>
      <c r="AKB141" s="238"/>
      <c r="AKC141" s="238"/>
      <c r="AKD141" s="238"/>
      <c r="AKE141" s="238"/>
      <c r="AKF141" s="238"/>
      <c r="AKG141" s="238"/>
      <c r="AKH141" s="238"/>
      <c r="AKI141" s="238"/>
      <c r="AKJ141" s="238"/>
      <c r="AKK141" s="238"/>
      <c r="AKL141" s="238"/>
      <c r="AKM141" s="238"/>
      <c r="AKN141" s="238"/>
      <c r="AKO141" s="238"/>
      <c r="AKP141" s="238"/>
      <c r="AKQ141" s="238"/>
      <c r="AKR141" s="238"/>
      <c r="AKS141" s="238"/>
      <c r="AKT141" s="238"/>
      <c r="AKU141" s="238"/>
      <c r="AKV141" s="238"/>
      <c r="AKW141" s="238"/>
      <c r="AKX141" s="238"/>
      <c r="AKY141" s="238"/>
      <c r="AKZ141" s="238"/>
      <c r="ALA141" s="238"/>
      <c r="ALB141" s="238"/>
      <c r="ALC141" s="238"/>
      <c r="ALD141" s="238"/>
      <c r="ALE141" s="238"/>
      <c r="ALF141" s="238"/>
      <c r="ALG141" s="238"/>
      <c r="ALH141" s="238"/>
      <c r="ALI141" s="238"/>
      <c r="ALJ141" s="238"/>
    </row>
    <row r="142" spans="1:998" ht="15" customHeight="1">
      <c r="A142" s="329"/>
      <c r="B142" s="329"/>
      <c r="C142" s="14" t="s">
        <v>258</v>
      </c>
      <c r="D142" s="3">
        <f>PENGISIAN!K145</f>
        <v>195</v>
      </c>
      <c r="E142" s="3">
        <f>PENGISIAN!R145</f>
        <v>155</v>
      </c>
      <c r="F142" s="3" t="str">
        <f>PENGISIAN!Y145</f>
        <v>-</v>
      </c>
      <c r="G142" s="3">
        <f>PENGISIAN!AF145</f>
        <v>162</v>
      </c>
      <c r="H142" s="3">
        <f>PENGISIAN!AM145</f>
        <v>222</v>
      </c>
      <c r="I142" s="3" t="str">
        <f>PENGISIAN!AT145</f>
        <v>-</v>
      </c>
      <c r="J142" s="3" t="str">
        <f>PENGISIAN!BA145</f>
        <v>-</v>
      </c>
      <c r="K142" s="3" t="str">
        <f>PENGISIAN!BH145</f>
        <v>-</v>
      </c>
      <c r="L142" s="3" t="str">
        <f>PENGISIAN!BO145</f>
        <v>-</v>
      </c>
      <c r="M142" s="3" t="str">
        <f>PENGISIAN!BV145</f>
        <v>-</v>
      </c>
      <c r="N142" s="3" t="str">
        <f>PENGISIAN!CC145</f>
        <v>-</v>
      </c>
      <c r="O142" s="3" t="str">
        <f>PENGISIAN!CJ145</f>
        <v>-</v>
      </c>
      <c r="P142" s="3" t="str">
        <f>PENGISIAN!CQ145</f>
        <v>-</v>
      </c>
      <c r="Q142" s="3" t="str">
        <f>PENGISIAN!CX145</f>
        <v>-</v>
      </c>
      <c r="R142" s="3" t="str">
        <f>PENGISIAN!DE145</f>
        <v>-</v>
      </c>
      <c r="S142" s="3" t="str">
        <f>PENGISIAN!DL145</f>
        <v>-</v>
      </c>
      <c r="T142" s="3" t="str">
        <f>PENGISIAN!DS145</f>
        <v>-</v>
      </c>
      <c r="U142" s="3" t="str">
        <f>PENGISIAN!DZ145</f>
        <v>-</v>
      </c>
      <c r="V142" s="3" t="str">
        <f>PENGISIAN!EG145</f>
        <v>-</v>
      </c>
      <c r="W142" s="3" t="str">
        <f>PENGISIAN!EN145</f>
        <v>-</v>
      </c>
      <c r="X142" s="3" t="str">
        <f>PENGISIAN!EU145</f>
        <v>-</v>
      </c>
      <c r="Y142" s="3" t="str">
        <f>PENGISIAN!FB145</f>
        <v>-</v>
      </c>
      <c r="Z142" s="3" t="str">
        <f>PENGISIAN!FI145</f>
        <v>-</v>
      </c>
      <c r="AA142" s="3" t="str">
        <f>PENGISIAN!FP145</f>
        <v>-</v>
      </c>
      <c r="AB142" s="3" t="str">
        <f>PENGISIAN!FW145</f>
        <v>-</v>
      </c>
      <c r="AC142" s="3" t="str">
        <f>PENGISIAN!GD145</f>
        <v>-</v>
      </c>
      <c r="AD142" s="3" t="str">
        <f>PENGISIAN!GK145</f>
        <v>-</v>
      </c>
      <c r="AE142" s="3" t="str">
        <f>PENGISIAN!GR145</f>
        <v>-</v>
      </c>
      <c r="AF142" s="3" t="str">
        <f>PENGISIAN!GY145</f>
        <v>-</v>
      </c>
      <c r="AG142" s="3" t="str">
        <f>PENGISIAN!HF145</f>
        <v>-</v>
      </c>
      <c r="AH142" s="3" t="str">
        <f>PENGISIAN!HM145</f>
        <v>-</v>
      </c>
      <c r="AI142" s="3">
        <f t="shared" si="40"/>
        <v>734</v>
      </c>
      <c r="AJ142" s="8">
        <f t="shared" si="41"/>
        <v>183.5</v>
      </c>
      <c r="AK142" s="9">
        <f t="shared" si="38"/>
        <v>1.3880221629696866E-2</v>
      </c>
      <c r="AL142" s="238"/>
      <c r="AM142" s="238"/>
      <c r="AN142" s="238"/>
      <c r="AO142" s="238"/>
      <c r="AP142" s="238"/>
      <c r="AQ142" s="238"/>
      <c r="AR142" s="238"/>
      <c r="AS142" s="238"/>
      <c r="AT142" s="238"/>
      <c r="AU142" s="238"/>
      <c r="AV142" s="238"/>
      <c r="AW142" s="238"/>
      <c r="AX142" s="238"/>
      <c r="AY142" s="238"/>
      <c r="AZ142" s="238"/>
      <c r="BA142" s="238"/>
      <c r="BB142" s="238"/>
      <c r="BC142" s="238"/>
      <c r="BD142" s="238"/>
      <c r="BE142" s="238"/>
      <c r="BF142" s="238"/>
      <c r="BG142" s="238"/>
      <c r="BH142" s="238"/>
      <c r="BI142" s="238"/>
      <c r="BJ142" s="238"/>
      <c r="BK142" s="238"/>
      <c r="BL142" s="238"/>
      <c r="BM142" s="238"/>
      <c r="BN142" s="238"/>
      <c r="BO142" s="238"/>
      <c r="BP142" s="238"/>
      <c r="BQ142" s="238"/>
      <c r="BR142" s="238"/>
      <c r="BS142" s="238"/>
      <c r="BT142" s="238"/>
      <c r="BU142" s="238"/>
      <c r="BV142" s="238"/>
      <c r="BW142" s="238"/>
      <c r="BX142" s="238"/>
      <c r="BY142" s="238"/>
      <c r="BZ142" s="238"/>
      <c r="CA142" s="238"/>
      <c r="CB142" s="238"/>
      <c r="CC142" s="238"/>
      <c r="CD142" s="238"/>
      <c r="CE142" s="238"/>
      <c r="CF142" s="238"/>
      <c r="CG142" s="238"/>
      <c r="CH142" s="238"/>
      <c r="CI142" s="238"/>
      <c r="CJ142" s="238"/>
      <c r="CK142" s="238"/>
      <c r="CL142" s="238"/>
      <c r="CM142" s="238"/>
      <c r="CN142" s="238"/>
      <c r="CO142" s="238"/>
      <c r="CP142" s="238"/>
      <c r="CQ142" s="238"/>
      <c r="CR142" s="238"/>
      <c r="CS142" s="238"/>
      <c r="CT142" s="238"/>
      <c r="CU142" s="238"/>
      <c r="CV142" s="238"/>
      <c r="CW142" s="238"/>
      <c r="CX142" s="238"/>
      <c r="CY142" s="238"/>
      <c r="CZ142" s="238"/>
      <c r="DA142" s="238"/>
      <c r="DB142" s="238"/>
      <c r="DC142" s="238"/>
      <c r="DD142" s="238"/>
      <c r="DE142" s="238"/>
      <c r="DF142" s="238"/>
      <c r="DG142" s="238"/>
      <c r="DH142" s="238"/>
      <c r="DI142" s="238"/>
      <c r="DJ142" s="238"/>
      <c r="DK142" s="238"/>
      <c r="DL142" s="238"/>
      <c r="DM142" s="238"/>
      <c r="DN142" s="238"/>
      <c r="DO142" s="238"/>
      <c r="DP142" s="238"/>
      <c r="DQ142" s="238"/>
      <c r="DR142" s="238"/>
      <c r="DS142" s="238"/>
      <c r="DT142" s="238"/>
      <c r="DU142" s="238"/>
      <c r="DV142" s="238"/>
      <c r="DW142" s="238"/>
      <c r="DX142" s="238"/>
      <c r="DY142" s="238"/>
      <c r="DZ142" s="238"/>
      <c r="EA142" s="238"/>
      <c r="EB142" s="238"/>
      <c r="EC142" s="238"/>
      <c r="ED142" s="238"/>
      <c r="EE142" s="238"/>
      <c r="EF142" s="238"/>
      <c r="EG142" s="238"/>
      <c r="EH142" s="238"/>
      <c r="EI142" s="238"/>
      <c r="EJ142" s="238"/>
      <c r="EK142" s="238"/>
      <c r="EL142" s="238"/>
      <c r="EM142" s="238"/>
      <c r="EN142" s="238"/>
      <c r="EO142" s="238"/>
      <c r="EP142" s="238"/>
      <c r="EQ142" s="238"/>
      <c r="ER142" s="238"/>
      <c r="ES142" s="238"/>
      <c r="ET142" s="238"/>
      <c r="EU142" s="238"/>
      <c r="EV142" s="238"/>
      <c r="EW142" s="238"/>
      <c r="EX142" s="238"/>
      <c r="EY142" s="238"/>
      <c r="EZ142" s="238"/>
      <c r="FA142" s="238"/>
      <c r="FB142" s="238"/>
      <c r="FC142" s="238"/>
      <c r="FD142" s="238"/>
      <c r="FE142" s="238"/>
      <c r="FF142" s="238"/>
      <c r="FG142" s="238"/>
      <c r="FH142" s="238"/>
      <c r="FI142" s="238"/>
      <c r="FJ142" s="238"/>
      <c r="FK142" s="238"/>
      <c r="FL142" s="238"/>
      <c r="FM142" s="238"/>
      <c r="FN142" s="238"/>
      <c r="FO142" s="238"/>
      <c r="FP142" s="238"/>
      <c r="FQ142" s="238"/>
      <c r="FR142" s="238"/>
      <c r="FS142" s="238"/>
      <c r="FT142" s="238"/>
      <c r="FU142" s="238"/>
      <c r="FV142" s="238"/>
      <c r="FW142" s="238"/>
      <c r="FX142" s="238"/>
      <c r="FY142" s="238"/>
      <c r="FZ142" s="238"/>
      <c r="GA142" s="238"/>
      <c r="GB142" s="238"/>
      <c r="GC142" s="238"/>
      <c r="GD142" s="238"/>
      <c r="GE142" s="238"/>
      <c r="GF142" s="238"/>
      <c r="GG142" s="238"/>
      <c r="GH142" s="238"/>
      <c r="GI142" s="238"/>
      <c r="GJ142" s="238"/>
      <c r="GK142" s="238"/>
      <c r="GL142" s="238"/>
      <c r="GM142" s="238"/>
      <c r="GN142" s="238"/>
      <c r="GO142" s="238"/>
      <c r="GP142" s="238"/>
      <c r="GQ142" s="238"/>
      <c r="GR142" s="238"/>
      <c r="GS142" s="238"/>
      <c r="GT142" s="238"/>
      <c r="GU142" s="238"/>
      <c r="GV142" s="238"/>
      <c r="GW142" s="238"/>
      <c r="GX142" s="238"/>
      <c r="GY142" s="238"/>
      <c r="GZ142" s="238"/>
      <c r="HA142" s="238"/>
      <c r="HB142" s="238"/>
      <c r="HC142" s="238"/>
      <c r="HD142" s="238"/>
      <c r="HE142" s="238"/>
      <c r="HF142" s="238"/>
      <c r="HG142" s="238"/>
      <c r="HH142" s="238"/>
      <c r="HI142" s="238"/>
      <c r="HJ142" s="238"/>
      <c r="HK142" s="238"/>
      <c r="HL142" s="238"/>
      <c r="HM142" s="238"/>
      <c r="HN142" s="238"/>
      <c r="HO142" s="238"/>
      <c r="HP142" s="238"/>
      <c r="HQ142" s="238"/>
      <c r="HR142" s="238"/>
      <c r="HS142" s="238"/>
      <c r="HT142" s="238"/>
      <c r="HU142" s="238"/>
      <c r="HV142" s="238"/>
      <c r="HW142" s="238"/>
      <c r="HX142" s="238"/>
      <c r="HY142" s="238"/>
      <c r="HZ142" s="238"/>
      <c r="IA142" s="238"/>
      <c r="IB142" s="238"/>
      <c r="IC142" s="238"/>
      <c r="ID142" s="238"/>
      <c r="IE142" s="238"/>
      <c r="IF142" s="238"/>
      <c r="IG142" s="238"/>
      <c r="IH142" s="238"/>
      <c r="II142" s="238"/>
      <c r="IJ142" s="238"/>
      <c r="IK142" s="238"/>
      <c r="IL142" s="238"/>
      <c r="IM142" s="238"/>
      <c r="IN142" s="238"/>
      <c r="IO142" s="238"/>
      <c r="IP142" s="238"/>
      <c r="IQ142" s="238"/>
      <c r="IR142" s="238"/>
      <c r="IS142" s="238"/>
      <c r="IT142" s="238"/>
      <c r="IU142" s="238"/>
      <c r="IV142" s="238"/>
      <c r="IW142" s="238"/>
      <c r="IX142" s="238"/>
      <c r="IY142" s="238"/>
      <c r="IZ142" s="238"/>
      <c r="JA142" s="238"/>
      <c r="JB142" s="238"/>
      <c r="JC142" s="238"/>
      <c r="JD142" s="238"/>
      <c r="JE142" s="238"/>
      <c r="JF142" s="238"/>
      <c r="JG142" s="238"/>
      <c r="JH142" s="238"/>
      <c r="JI142" s="238"/>
      <c r="JJ142" s="238"/>
      <c r="JK142" s="238"/>
      <c r="JL142" s="238"/>
      <c r="JM142" s="238"/>
      <c r="JN142" s="238"/>
      <c r="JO142" s="238"/>
      <c r="JP142" s="238"/>
      <c r="JQ142" s="238"/>
      <c r="JR142" s="238"/>
      <c r="JS142" s="238"/>
      <c r="JT142" s="238"/>
      <c r="JU142" s="238"/>
      <c r="JV142" s="238"/>
      <c r="JW142" s="238"/>
      <c r="JX142" s="238"/>
      <c r="JY142" s="238"/>
      <c r="JZ142" s="238"/>
      <c r="KA142" s="238"/>
      <c r="KB142" s="238"/>
      <c r="KC142" s="238"/>
      <c r="KD142" s="238"/>
      <c r="KE142" s="238"/>
      <c r="KF142" s="238"/>
      <c r="KG142" s="238"/>
      <c r="KH142" s="238"/>
      <c r="KI142" s="238"/>
      <c r="KJ142" s="238"/>
      <c r="KK142" s="238"/>
      <c r="KL142" s="238"/>
      <c r="KM142" s="238"/>
      <c r="KN142" s="238"/>
      <c r="KO142" s="238"/>
      <c r="KP142" s="238"/>
      <c r="KQ142" s="238"/>
      <c r="KR142" s="238"/>
      <c r="KS142" s="238"/>
      <c r="KT142" s="238"/>
      <c r="KU142" s="238"/>
      <c r="KV142" s="238"/>
      <c r="KW142" s="238"/>
      <c r="KX142" s="238"/>
      <c r="KY142" s="238"/>
      <c r="KZ142" s="238"/>
      <c r="LA142" s="238"/>
      <c r="LB142" s="238"/>
      <c r="LC142" s="238"/>
      <c r="LD142" s="238"/>
      <c r="LE142" s="238"/>
      <c r="LF142" s="238"/>
      <c r="LG142" s="238"/>
      <c r="LH142" s="238"/>
      <c r="LI142" s="238"/>
      <c r="LJ142" s="238"/>
      <c r="LK142" s="238"/>
      <c r="LL142" s="238"/>
      <c r="LM142" s="238"/>
      <c r="LN142" s="238"/>
      <c r="LO142" s="238"/>
      <c r="LP142" s="238"/>
      <c r="LQ142" s="238"/>
      <c r="LR142" s="238"/>
      <c r="LS142" s="238"/>
      <c r="LT142" s="238"/>
      <c r="LU142" s="238"/>
      <c r="LV142" s="238"/>
      <c r="LW142" s="238"/>
      <c r="LX142" s="238"/>
      <c r="LY142" s="238"/>
      <c r="LZ142" s="238"/>
      <c r="MA142" s="238"/>
      <c r="MB142" s="238"/>
      <c r="MC142" s="238"/>
      <c r="MD142" s="238"/>
      <c r="ME142" s="238"/>
      <c r="MF142" s="238"/>
      <c r="MG142" s="238"/>
      <c r="MH142" s="238"/>
      <c r="MI142" s="238"/>
      <c r="MJ142" s="238"/>
      <c r="MK142" s="238"/>
      <c r="ML142" s="238"/>
      <c r="MM142" s="238"/>
      <c r="MN142" s="238"/>
      <c r="MO142" s="238"/>
      <c r="MP142" s="238"/>
      <c r="MQ142" s="238"/>
      <c r="MR142" s="238"/>
      <c r="MS142" s="238"/>
      <c r="MT142" s="238"/>
      <c r="MU142" s="238"/>
      <c r="MV142" s="238"/>
      <c r="MW142" s="238"/>
      <c r="MX142" s="238"/>
      <c r="MY142" s="238"/>
      <c r="MZ142" s="238"/>
      <c r="NA142" s="238"/>
      <c r="NB142" s="238"/>
      <c r="NC142" s="238"/>
      <c r="ND142" s="238"/>
      <c r="NE142" s="238"/>
      <c r="NF142" s="238"/>
      <c r="NG142" s="238"/>
      <c r="NH142" s="238"/>
      <c r="NI142" s="238"/>
      <c r="NJ142" s="238"/>
      <c r="NK142" s="238"/>
      <c r="NL142" s="238"/>
      <c r="NM142" s="238"/>
      <c r="NN142" s="238"/>
      <c r="NO142" s="238"/>
      <c r="NP142" s="238"/>
      <c r="NQ142" s="238"/>
      <c r="NR142" s="238"/>
      <c r="NS142" s="238"/>
      <c r="NT142" s="238"/>
      <c r="NU142" s="238"/>
      <c r="NV142" s="238"/>
      <c r="NW142" s="238"/>
      <c r="NX142" s="238"/>
      <c r="NY142" s="238"/>
      <c r="NZ142" s="238"/>
      <c r="OA142" s="238"/>
      <c r="OB142" s="238"/>
      <c r="OC142" s="238"/>
      <c r="OD142" s="238"/>
      <c r="OE142" s="238"/>
      <c r="OF142" s="238"/>
      <c r="OG142" s="238"/>
      <c r="OH142" s="238"/>
      <c r="OI142" s="238"/>
      <c r="OJ142" s="238"/>
      <c r="OK142" s="238"/>
      <c r="OL142" s="238"/>
      <c r="OM142" s="238"/>
      <c r="ON142" s="238"/>
      <c r="OO142" s="238"/>
      <c r="OP142" s="238"/>
      <c r="OQ142" s="238"/>
      <c r="OR142" s="238"/>
      <c r="OS142" s="238"/>
      <c r="OT142" s="238"/>
      <c r="OU142" s="238"/>
      <c r="OV142" s="238"/>
      <c r="OW142" s="238"/>
      <c r="OX142" s="238"/>
      <c r="OY142" s="238"/>
      <c r="OZ142" s="238"/>
      <c r="PA142" s="238"/>
      <c r="PB142" s="238"/>
      <c r="PC142" s="238"/>
      <c r="PD142" s="238"/>
      <c r="PE142" s="238"/>
      <c r="PF142" s="238"/>
      <c r="PG142" s="238"/>
      <c r="PH142" s="238"/>
      <c r="PI142" s="238"/>
      <c r="PJ142" s="238"/>
      <c r="PK142" s="238"/>
      <c r="PL142" s="238"/>
      <c r="PM142" s="238"/>
      <c r="PN142" s="238"/>
      <c r="PO142" s="238"/>
      <c r="PP142" s="238"/>
      <c r="PQ142" s="238"/>
      <c r="PR142" s="238"/>
      <c r="PS142" s="238"/>
      <c r="PT142" s="238"/>
      <c r="PU142" s="238"/>
      <c r="PV142" s="238"/>
      <c r="PW142" s="238"/>
      <c r="PX142" s="238"/>
      <c r="PY142" s="238"/>
      <c r="PZ142" s="238"/>
      <c r="QA142" s="238"/>
      <c r="QB142" s="238"/>
      <c r="QC142" s="238"/>
      <c r="QD142" s="238"/>
      <c r="QE142" s="238"/>
      <c r="QF142" s="238"/>
      <c r="QG142" s="238"/>
      <c r="QH142" s="238"/>
      <c r="QI142" s="238"/>
      <c r="QJ142" s="238"/>
      <c r="QK142" s="238"/>
      <c r="QL142" s="238"/>
      <c r="QM142" s="238"/>
      <c r="QN142" s="238"/>
      <c r="QO142" s="238"/>
      <c r="QP142" s="238"/>
      <c r="QQ142" s="238"/>
      <c r="QR142" s="238"/>
      <c r="QS142" s="238"/>
      <c r="QT142" s="238"/>
      <c r="QU142" s="238"/>
      <c r="QV142" s="238"/>
      <c r="QW142" s="238"/>
      <c r="QX142" s="238"/>
      <c r="QY142" s="238"/>
      <c r="QZ142" s="238"/>
      <c r="RA142" s="238"/>
      <c r="RB142" s="238"/>
      <c r="RC142" s="238"/>
      <c r="RD142" s="238"/>
      <c r="RE142" s="238"/>
      <c r="RF142" s="238"/>
      <c r="RG142" s="238"/>
      <c r="RH142" s="238"/>
      <c r="RI142" s="238"/>
      <c r="RJ142" s="238"/>
      <c r="RK142" s="238"/>
      <c r="RL142" s="238"/>
      <c r="RM142" s="238"/>
      <c r="RN142" s="238"/>
      <c r="RO142" s="238"/>
      <c r="RP142" s="238"/>
      <c r="RQ142" s="238"/>
      <c r="RR142" s="238"/>
      <c r="RS142" s="238"/>
      <c r="RT142" s="238"/>
      <c r="RU142" s="238"/>
      <c r="RV142" s="238"/>
      <c r="RW142" s="238"/>
      <c r="RX142" s="238"/>
      <c r="RY142" s="238"/>
      <c r="RZ142" s="238"/>
      <c r="SA142" s="238"/>
      <c r="SB142" s="238"/>
      <c r="SC142" s="238"/>
      <c r="SD142" s="238"/>
      <c r="SE142" s="238"/>
      <c r="SF142" s="238"/>
      <c r="SG142" s="238"/>
      <c r="SH142" s="238"/>
      <c r="SI142" s="238"/>
      <c r="SJ142" s="238"/>
      <c r="SK142" s="238"/>
      <c r="SL142" s="238"/>
      <c r="SM142" s="238"/>
      <c r="SN142" s="238"/>
      <c r="SO142" s="238"/>
      <c r="SP142" s="238"/>
      <c r="SQ142" s="238"/>
      <c r="SR142" s="238"/>
      <c r="SS142" s="238"/>
      <c r="ST142" s="238"/>
      <c r="SU142" s="238"/>
      <c r="SV142" s="238"/>
      <c r="SW142" s="238"/>
      <c r="SX142" s="238"/>
      <c r="SY142" s="238"/>
      <c r="SZ142" s="238"/>
      <c r="TA142" s="238"/>
      <c r="TB142" s="238"/>
      <c r="TC142" s="238"/>
      <c r="TD142" s="238"/>
      <c r="TE142" s="238"/>
      <c r="TF142" s="238"/>
      <c r="TG142" s="238"/>
      <c r="TH142" s="238"/>
      <c r="TI142" s="238"/>
      <c r="TJ142" s="238"/>
      <c r="TK142" s="238"/>
      <c r="TL142" s="238"/>
      <c r="TM142" s="238"/>
      <c r="TN142" s="238"/>
      <c r="TO142" s="238"/>
      <c r="TP142" s="238"/>
      <c r="TQ142" s="238"/>
      <c r="TR142" s="238"/>
      <c r="TS142" s="238"/>
      <c r="TT142" s="238"/>
      <c r="TU142" s="238"/>
      <c r="TV142" s="238"/>
      <c r="TW142" s="238"/>
      <c r="TX142" s="238"/>
      <c r="TY142" s="238"/>
      <c r="TZ142" s="238"/>
      <c r="UA142" s="238"/>
      <c r="UB142" s="238"/>
      <c r="UC142" s="238"/>
      <c r="UD142" s="238"/>
      <c r="UE142" s="238"/>
      <c r="UF142" s="238"/>
      <c r="UG142" s="238"/>
      <c r="UH142" s="238"/>
      <c r="UI142" s="238"/>
      <c r="UJ142" s="238"/>
      <c r="UK142" s="238"/>
      <c r="UL142" s="238"/>
      <c r="UM142" s="238"/>
      <c r="UN142" s="238"/>
      <c r="UO142" s="238"/>
      <c r="UP142" s="238"/>
      <c r="UQ142" s="238"/>
      <c r="UR142" s="238"/>
      <c r="US142" s="238"/>
      <c r="UT142" s="238"/>
      <c r="UU142" s="238"/>
      <c r="UV142" s="238"/>
      <c r="UW142" s="238"/>
      <c r="UX142" s="238"/>
      <c r="UY142" s="238"/>
      <c r="UZ142" s="238"/>
      <c r="VA142" s="238"/>
      <c r="VB142" s="238"/>
      <c r="VC142" s="238"/>
      <c r="VD142" s="238"/>
      <c r="VE142" s="238"/>
      <c r="VF142" s="238"/>
      <c r="VG142" s="238"/>
      <c r="VH142" s="238"/>
      <c r="VI142" s="238"/>
      <c r="VJ142" s="238"/>
      <c r="VK142" s="238"/>
      <c r="VL142" s="238"/>
      <c r="VM142" s="238"/>
      <c r="VN142" s="238"/>
      <c r="VO142" s="238"/>
      <c r="VP142" s="238"/>
      <c r="VQ142" s="238"/>
      <c r="VR142" s="238"/>
      <c r="VS142" s="238"/>
      <c r="VT142" s="238"/>
      <c r="VU142" s="238"/>
      <c r="VV142" s="238"/>
      <c r="VW142" s="238"/>
      <c r="VX142" s="238"/>
      <c r="VY142" s="238"/>
      <c r="VZ142" s="238"/>
      <c r="WA142" s="238"/>
      <c r="WB142" s="238"/>
      <c r="WC142" s="238"/>
      <c r="WD142" s="238"/>
      <c r="WE142" s="238"/>
      <c r="WF142" s="238"/>
      <c r="WG142" s="238"/>
      <c r="WH142" s="238"/>
      <c r="WI142" s="238"/>
      <c r="WJ142" s="238"/>
      <c r="WK142" s="238"/>
      <c r="WL142" s="238"/>
      <c r="WM142" s="238"/>
      <c r="WN142" s="238"/>
      <c r="WO142" s="238"/>
      <c r="WP142" s="238"/>
      <c r="WQ142" s="238"/>
      <c r="WR142" s="238"/>
      <c r="WS142" s="238"/>
      <c r="WT142" s="238"/>
      <c r="WU142" s="238"/>
      <c r="WV142" s="238"/>
      <c r="WW142" s="238"/>
      <c r="WX142" s="238"/>
      <c r="WY142" s="238"/>
      <c r="WZ142" s="238"/>
      <c r="XA142" s="238"/>
      <c r="XB142" s="238"/>
      <c r="XC142" s="238"/>
      <c r="XD142" s="238"/>
      <c r="XE142" s="238"/>
      <c r="XF142" s="238"/>
      <c r="XG142" s="238"/>
      <c r="XH142" s="238"/>
      <c r="XI142" s="238"/>
      <c r="XJ142" s="238"/>
      <c r="XK142" s="238"/>
      <c r="XL142" s="238"/>
      <c r="XM142" s="238"/>
      <c r="XN142" s="238"/>
      <c r="XO142" s="238"/>
      <c r="XP142" s="238"/>
      <c r="XQ142" s="238"/>
      <c r="XR142" s="238"/>
      <c r="XS142" s="238"/>
      <c r="XT142" s="238"/>
      <c r="XU142" s="238"/>
      <c r="XV142" s="238"/>
      <c r="XW142" s="238"/>
      <c r="XX142" s="238"/>
      <c r="XY142" s="238"/>
      <c r="XZ142" s="238"/>
      <c r="YA142" s="238"/>
      <c r="YB142" s="238"/>
      <c r="YC142" s="238"/>
      <c r="YD142" s="238"/>
      <c r="YE142" s="238"/>
      <c r="YF142" s="238"/>
      <c r="YG142" s="238"/>
      <c r="YH142" s="238"/>
      <c r="YI142" s="238"/>
      <c r="YJ142" s="238"/>
      <c r="YK142" s="238"/>
      <c r="YL142" s="238"/>
      <c r="YM142" s="238"/>
      <c r="YN142" s="238"/>
      <c r="YO142" s="238"/>
      <c r="YP142" s="238"/>
      <c r="YQ142" s="238"/>
      <c r="YR142" s="238"/>
      <c r="YS142" s="238"/>
      <c r="YT142" s="238"/>
      <c r="YU142" s="238"/>
      <c r="YV142" s="238"/>
      <c r="YW142" s="238"/>
      <c r="YX142" s="238"/>
      <c r="YY142" s="238"/>
      <c r="YZ142" s="238"/>
      <c r="ZA142" s="238"/>
      <c r="ZB142" s="238"/>
      <c r="ZC142" s="238"/>
      <c r="ZD142" s="238"/>
      <c r="ZE142" s="238"/>
      <c r="ZF142" s="238"/>
      <c r="ZG142" s="238"/>
      <c r="ZH142" s="238"/>
      <c r="ZI142" s="238"/>
      <c r="ZJ142" s="238"/>
      <c r="ZK142" s="238"/>
      <c r="ZL142" s="238"/>
      <c r="ZM142" s="238"/>
      <c r="ZN142" s="238"/>
      <c r="ZO142" s="238"/>
      <c r="ZP142" s="238"/>
      <c r="ZQ142" s="238"/>
      <c r="ZR142" s="238"/>
      <c r="ZS142" s="238"/>
      <c r="ZT142" s="238"/>
      <c r="ZU142" s="238"/>
      <c r="ZV142" s="238"/>
      <c r="ZW142" s="238"/>
      <c r="ZX142" s="238"/>
      <c r="ZY142" s="238"/>
      <c r="ZZ142" s="238"/>
      <c r="AAA142" s="238"/>
      <c r="AAB142" s="238"/>
      <c r="AAC142" s="238"/>
      <c r="AAD142" s="238"/>
      <c r="AAE142" s="238"/>
      <c r="AAF142" s="238"/>
      <c r="AAG142" s="238"/>
      <c r="AAH142" s="238"/>
      <c r="AAI142" s="238"/>
      <c r="AAJ142" s="238"/>
      <c r="AAK142" s="238"/>
      <c r="AAL142" s="238"/>
      <c r="AAM142" s="238"/>
      <c r="AAN142" s="238"/>
      <c r="AAO142" s="238"/>
      <c r="AAP142" s="238"/>
      <c r="AAQ142" s="238"/>
      <c r="AAR142" s="238"/>
      <c r="AAS142" s="238"/>
      <c r="AAT142" s="238"/>
      <c r="AAU142" s="238"/>
      <c r="AAV142" s="238"/>
      <c r="AAW142" s="238"/>
      <c r="AAX142" s="238"/>
      <c r="AAY142" s="238"/>
      <c r="AAZ142" s="238"/>
      <c r="ABA142" s="238"/>
      <c r="ABB142" s="238"/>
      <c r="ABC142" s="238"/>
      <c r="ABD142" s="238"/>
      <c r="ABE142" s="238"/>
      <c r="ABF142" s="238"/>
      <c r="ABG142" s="238"/>
      <c r="ABH142" s="238"/>
      <c r="ABI142" s="238"/>
      <c r="ABJ142" s="238"/>
      <c r="ABK142" s="238"/>
      <c r="ABL142" s="238"/>
      <c r="ABM142" s="238"/>
      <c r="ABN142" s="238"/>
      <c r="ABO142" s="238"/>
      <c r="ABP142" s="238"/>
      <c r="ABQ142" s="238"/>
      <c r="ABR142" s="238"/>
      <c r="ABS142" s="238"/>
      <c r="ABT142" s="238"/>
      <c r="ABU142" s="238"/>
      <c r="ABV142" s="238"/>
      <c r="ABW142" s="238"/>
      <c r="ABX142" s="238"/>
      <c r="ABY142" s="238"/>
      <c r="ABZ142" s="238"/>
      <c r="ACA142" s="238"/>
      <c r="ACB142" s="238"/>
      <c r="ACC142" s="238"/>
      <c r="ACD142" s="238"/>
      <c r="ACE142" s="238"/>
      <c r="ACF142" s="238"/>
      <c r="ACG142" s="238"/>
      <c r="ACH142" s="238"/>
      <c r="ACI142" s="238"/>
      <c r="ACJ142" s="238"/>
      <c r="ACK142" s="238"/>
      <c r="ACL142" s="238"/>
      <c r="ACM142" s="238"/>
      <c r="ACN142" s="238"/>
      <c r="ACO142" s="238"/>
      <c r="ACP142" s="238"/>
      <c r="ACQ142" s="238"/>
      <c r="ACR142" s="238"/>
      <c r="ACS142" s="238"/>
      <c r="ACT142" s="238"/>
      <c r="ACU142" s="238"/>
      <c r="ACV142" s="238"/>
      <c r="ACW142" s="238"/>
      <c r="ACX142" s="238"/>
      <c r="ACY142" s="238"/>
      <c r="ACZ142" s="238"/>
      <c r="ADA142" s="238"/>
      <c r="ADB142" s="238"/>
      <c r="ADC142" s="238"/>
      <c r="ADD142" s="238"/>
      <c r="ADE142" s="238"/>
      <c r="ADF142" s="238"/>
      <c r="ADG142" s="238"/>
      <c r="ADH142" s="238"/>
      <c r="ADI142" s="238"/>
      <c r="ADJ142" s="238"/>
      <c r="ADK142" s="238"/>
      <c r="ADL142" s="238"/>
      <c r="ADM142" s="238"/>
      <c r="ADN142" s="238"/>
      <c r="ADO142" s="238"/>
      <c r="ADP142" s="238"/>
      <c r="ADQ142" s="238"/>
      <c r="ADR142" s="238"/>
      <c r="ADS142" s="238"/>
      <c r="ADT142" s="238"/>
      <c r="ADU142" s="238"/>
      <c r="ADV142" s="238"/>
      <c r="ADW142" s="238"/>
      <c r="ADX142" s="238"/>
      <c r="ADY142" s="238"/>
      <c r="ADZ142" s="238"/>
      <c r="AEA142" s="238"/>
      <c r="AEB142" s="238"/>
      <c r="AEC142" s="238"/>
      <c r="AED142" s="238"/>
      <c r="AEE142" s="238"/>
      <c r="AEF142" s="238"/>
      <c r="AEG142" s="238"/>
      <c r="AEH142" s="238"/>
      <c r="AEI142" s="238"/>
      <c r="AEJ142" s="238"/>
      <c r="AEK142" s="238"/>
      <c r="AEL142" s="238"/>
      <c r="AEM142" s="238"/>
      <c r="AEN142" s="238"/>
      <c r="AEO142" s="238"/>
      <c r="AEP142" s="238"/>
      <c r="AEQ142" s="238"/>
      <c r="AER142" s="238"/>
      <c r="AES142" s="238"/>
      <c r="AET142" s="238"/>
      <c r="AEU142" s="238"/>
      <c r="AEV142" s="238"/>
      <c r="AEW142" s="238"/>
      <c r="AEX142" s="238"/>
      <c r="AEY142" s="238"/>
      <c r="AEZ142" s="238"/>
      <c r="AFA142" s="238"/>
      <c r="AFB142" s="238"/>
      <c r="AFC142" s="238"/>
      <c r="AFD142" s="238"/>
      <c r="AFE142" s="238"/>
      <c r="AFF142" s="238"/>
      <c r="AFG142" s="238"/>
      <c r="AFH142" s="238"/>
      <c r="AFI142" s="238"/>
      <c r="AFJ142" s="238"/>
      <c r="AFK142" s="238"/>
      <c r="AFL142" s="238"/>
      <c r="AFM142" s="238"/>
      <c r="AFN142" s="238"/>
      <c r="AFO142" s="238"/>
      <c r="AFP142" s="238"/>
      <c r="AFQ142" s="238"/>
      <c r="AFR142" s="238"/>
      <c r="AFS142" s="238"/>
      <c r="AFT142" s="238"/>
      <c r="AFU142" s="238"/>
      <c r="AFV142" s="238"/>
      <c r="AFW142" s="238"/>
      <c r="AFX142" s="238"/>
      <c r="AFY142" s="238"/>
      <c r="AFZ142" s="238"/>
      <c r="AGA142" s="238"/>
      <c r="AGB142" s="238"/>
      <c r="AGC142" s="238"/>
      <c r="AGD142" s="238"/>
      <c r="AGE142" s="238"/>
      <c r="AGF142" s="238"/>
      <c r="AGG142" s="238"/>
      <c r="AGH142" s="238"/>
      <c r="AGI142" s="238"/>
      <c r="AGJ142" s="238"/>
      <c r="AGK142" s="238"/>
      <c r="AGL142" s="238"/>
      <c r="AGM142" s="238"/>
      <c r="AGN142" s="238"/>
      <c r="AGO142" s="238"/>
      <c r="AGP142" s="238"/>
      <c r="AGQ142" s="238"/>
      <c r="AGR142" s="238"/>
      <c r="AGS142" s="238"/>
      <c r="AGT142" s="238"/>
      <c r="AGU142" s="238"/>
      <c r="AGV142" s="238"/>
      <c r="AGW142" s="238"/>
      <c r="AGX142" s="238"/>
      <c r="AGY142" s="238"/>
      <c r="AGZ142" s="238"/>
      <c r="AHA142" s="238"/>
      <c r="AHB142" s="238"/>
      <c r="AHC142" s="238"/>
      <c r="AHD142" s="238"/>
      <c r="AHE142" s="238"/>
      <c r="AHF142" s="238"/>
      <c r="AHG142" s="238"/>
      <c r="AHH142" s="238"/>
      <c r="AHI142" s="238"/>
      <c r="AHJ142" s="238"/>
      <c r="AHK142" s="238"/>
      <c r="AHL142" s="238"/>
      <c r="AHM142" s="238"/>
      <c r="AHN142" s="238"/>
      <c r="AHO142" s="238"/>
      <c r="AHP142" s="238"/>
      <c r="AHQ142" s="238"/>
      <c r="AHR142" s="238"/>
      <c r="AHS142" s="238"/>
      <c r="AHT142" s="238"/>
      <c r="AHU142" s="238"/>
      <c r="AHV142" s="238"/>
      <c r="AHW142" s="238"/>
      <c r="AHX142" s="238"/>
      <c r="AHY142" s="238"/>
      <c r="AHZ142" s="238"/>
      <c r="AIA142" s="238"/>
      <c r="AIB142" s="238"/>
      <c r="AIC142" s="238"/>
      <c r="AID142" s="238"/>
      <c r="AIE142" s="238"/>
      <c r="AIF142" s="238"/>
      <c r="AIG142" s="238"/>
      <c r="AIH142" s="238"/>
      <c r="AII142" s="238"/>
      <c r="AIJ142" s="238"/>
      <c r="AIK142" s="238"/>
      <c r="AIL142" s="238"/>
      <c r="AIM142" s="238"/>
      <c r="AIN142" s="238"/>
      <c r="AIO142" s="238"/>
      <c r="AIP142" s="238"/>
      <c r="AIQ142" s="238"/>
      <c r="AIR142" s="238"/>
      <c r="AIS142" s="238"/>
      <c r="AIT142" s="238"/>
      <c r="AIU142" s="238"/>
      <c r="AIV142" s="238"/>
      <c r="AIW142" s="238"/>
      <c r="AIX142" s="238"/>
      <c r="AIY142" s="238"/>
      <c r="AIZ142" s="238"/>
      <c r="AJA142" s="238"/>
      <c r="AJB142" s="238"/>
      <c r="AJC142" s="238"/>
      <c r="AJD142" s="238"/>
      <c r="AJE142" s="238"/>
      <c r="AJF142" s="238"/>
      <c r="AJG142" s="238"/>
      <c r="AJH142" s="238"/>
      <c r="AJI142" s="238"/>
      <c r="AJJ142" s="238"/>
      <c r="AJK142" s="238"/>
      <c r="AJL142" s="238"/>
      <c r="AJM142" s="238"/>
      <c r="AJN142" s="238"/>
      <c r="AJO142" s="238"/>
      <c r="AJP142" s="238"/>
      <c r="AJQ142" s="238"/>
      <c r="AJR142" s="238"/>
      <c r="AJS142" s="238"/>
      <c r="AJT142" s="238"/>
      <c r="AJU142" s="238"/>
      <c r="AJV142" s="238"/>
      <c r="AJW142" s="238"/>
      <c r="AJX142" s="238"/>
      <c r="AJY142" s="238"/>
      <c r="AJZ142" s="238"/>
      <c r="AKA142" s="238"/>
      <c r="AKB142" s="238"/>
      <c r="AKC142" s="238"/>
      <c r="AKD142" s="238"/>
      <c r="AKE142" s="238"/>
      <c r="AKF142" s="238"/>
      <c r="AKG142" s="238"/>
      <c r="AKH142" s="238"/>
      <c r="AKI142" s="238"/>
      <c r="AKJ142" s="238"/>
      <c r="AKK142" s="238"/>
      <c r="AKL142" s="238"/>
      <c r="AKM142" s="238"/>
      <c r="AKN142" s="238"/>
      <c r="AKO142" s="238"/>
      <c r="AKP142" s="238"/>
      <c r="AKQ142" s="238"/>
      <c r="AKR142" s="238"/>
      <c r="AKS142" s="238"/>
      <c r="AKT142" s="238"/>
      <c r="AKU142" s="238"/>
      <c r="AKV142" s="238"/>
      <c r="AKW142" s="238"/>
      <c r="AKX142" s="238"/>
      <c r="AKY142" s="238"/>
      <c r="AKZ142" s="238"/>
      <c r="ALA142" s="238"/>
      <c r="ALB142" s="238"/>
      <c r="ALC142" s="238"/>
      <c r="ALD142" s="238"/>
      <c r="ALE142" s="238"/>
      <c r="ALF142" s="238"/>
      <c r="ALG142" s="238"/>
      <c r="ALH142" s="238"/>
      <c r="ALI142" s="238"/>
      <c r="ALJ142" s="238"/>
    </row>
    <row r="143" spans="1:998" ht="15" customHeight="1">
      <c r="A143" s="329"/>
      <c r="B143" s="330"/>
      <c r="C143" s="180" t="s">
        <v>150</v>
      </c>
      <c r="D143" s="3">
        <f>PENGISIAN!K146</f>
        <v>220</v>
      </c>
      <c r="E143" s="3" t="str">
        <f>PENGISIAN!R146</f>
        <v>-</v>
      </c>
      <c r="F143" s="3" t="str">
        <f>PENGISIAN!Y146</f>
        <v>-</v>
      </c>
      <c r="G143" s="3" t="str">
        <f>PENGISIAN!AF146</f>
        <v>-</v>
      </c>
      <c r="H143" s="3" t="str">
        <f>PENGISIAN!AM146</f>
        <v>-</v>
      </c>
      <c r="I143" s="3" t="str">
        <f>PENGISIAN!AT146</f>
        <v>-</v>
      </c>
      <c r="J143" s="3" t="str">
        <f>PENGISIAN!BA146</f>
        <v>-</v>
      </c>
      <c r="K143" s="3" t="str">
        <f>PENGISIAN!BH146</f>
        <v>-</v>
      </c>
      <c r="L143" s="3" t="str">
        <f>PENGISIAN!BO146</f>
        <v>-</v>
      </c>
      <c r="M143" s="3" t="str">
        <f>PENGISIAN!BV146</f>
        <v>-</v>
      </c>
      <c r="N143" s="3" t="str">
        <f>PENGISIAN!CC146</f>
        <v>-</v>
      </c>
      <c r="O143" s="3" t="str">
        <f>PENGISIAN!CJ146</f>
        <v>-</v>
      </c>
      <c r="P143" s="3" t="str">
        <f>PENGISIAN!CQ146</f>
        <v>-</v>
      </c>
      <c r="Q143" s="3" t="str">
        <f>PENGISIAN!CX146</f>
        <v>-</v>
      </c>
      <c r="R143" s="3" t="str">
        <f>PENGISIAN!DE146</f>
        <v>-</v>
      </c>
      <c r="S143" s="3" t="str">
        <f>PENGISIAN!DL146</f>
        <v>-</v>
      </c>
      <c r="T143" s="3" t="str">
        <f>PENGISIAN!DS146</f>
        <v>-</v>
      </c>
      <c r="U143" s="3" t="str">
        <f>PENGISIAN!DZ146</f>
        <v>-</v>
      </c>
      <c r="V143" s="3" t="str">
        <f>PENGISIAN!EG146</f>
        <v>-</v>
      </c>
      <c r="W143" s="3" t="str">
        <f>PENGISIAN!EN146</f>
        <v>-</v>
      </c>
      <c r="X143" s="3" t="str">
        <f>PENGISIAN!EU146</f>
        <v>-</v>
      </c>
      <c r="Y143" s="3" t="str">
        <f>PENGISIAN!FB146</f>
        <v>-</v>
      </c>
      <c r="Z143" s="3" t="str">
        <f>PENGISIAN!FI146</f>
        <v>-</v>
      </c>
      <c r="AA143" s="3" t="str">
        <f>PENGISIAN!FP146</f>
        <v>-</v>
      </c>
      <c r="AB143" s="3" t="str">
        <f>PENGISIAN!FW146</f>
        <v>-</v>
      </c>
      <c r="AC143" s="3" t="str">
        <f>PENGISIAN!GD146</f>
        <v>-</v>
      </c>
      <c r="AD143" s="3" t="str">
        <f>PENGISIAN!GK146</f>
        <v>-</v>
      </c>
      <c r="AE143" s="3" t="str">
        <f>PENGISIAN!GR146</f>
        <v>-</v>
      </c>
      <c r="AF143" s="3" t="str">
        <f>PENGISIAN!GY146</f>
        <v>-</v>
      </c>
      <c r="AG143" s="3" t="str">
        <f>PENGISIAN!HF146</f>
        <v>-</v>
      </c>
      <c r="AH143" s="3" t="str">
        <f>PENGISIAN!HM146</f>
        <v>-</v>
      </c>
      <c r="AI143" s="3">
        <f t="shared" si="40"/>
        <v>220</v>
      </c>
      <c r="AJ143" s="8">
        <f t="shared" si="41"/>
        <v>220</v>
      </c>
      <c r="AK143" s="9"/>
      <c r="AL143" s="238"/>
      <c r="AM143" s="238"/>
      <c r="AN143" s="238"/>
      <c r="AO143" s="238"/>
      <c r="AP143" s="238"/>
      <c r="AQ143" s="238"/>
      <c r="AR143" s="238"/>
      <c r="AS143" s="238"/>
      <c r="AT143" s="238"/>
      <c r="AU143" s="238"/>
      <c r="AV143" s="238"/>
      <c r="AW143" s="238"/>
      <c r="AX143" s="238"/>
      <c r="AY143" s="238"/>
      <c r="AZ143" s="238"/>
      <c r="BA143" s="238"/>
      <c r="BB143" s="238"/>
      <c r="BC143" s="238"/>
      <c r="BD143" s="238"/>
      <c r="BE143" s="238"/>
      <c r="BF143" s="238"/>
      <c r="BG143" s="238"/>
      <c r="BH143" s="238"/>
      <c r="BI143" s="238"/>
      <c r="BJ143" s="238"/>
      <c r="BK143" s="238"/>
      <c r="BL143" s="238"/>
      <c r="BM143" s="238"/>
      <c r="BN143" s="238"/>
      <c r="BO143" s="238"/>
      <c r="BP143" s="238"/>
      <c r="BQ143" s="238"/>
      <c r="BR143" s="238"/>
      <c r="BS143" s="238"/>
      <c r="BT143" s="238"/>
      <c r="BU143" s="238"/>
      <c r="BV143" s="238"/>
      <c r="BW143" s="238"/>
      <c r="BX143" s="238"/>
      <c r="BY143" s="238"/>
      <c r="BZ143" s="238"/>
      <c r="CA143" s="238"/>
      <c r="CB143" s="238"/>
      <c r="CC143" s="238"/>
      <c r="CD143" s="238"/>
      <c r="CE143" s="238"/>
      <c r="CF143" s="238"/>
      <c r="CG143" s="238"/>
      <c r="CH143" s="238"/>
      <c r="CI143" s="238"/>
      <c r="CJ143" s="238"/>
      <c r="CK143" s="238"/>
      <c r="CL143" s="238"/>
      <c r="CM143" s="238"/>
      <c r="CN143" s="238"/>
      <c r="CO143" s="238"/>
      <c r="CP143" s="238"/>
      <c r="CQ143" s="238"/>
      <c r="CR143" s="238"/>
      <c r="CS143" s="238"/>
      <c r="CT143" s="238"/>
      <c r="CU143" s="238"/>
      <c r="CV143" s="238"/>
      <c r="CW143" s="238"/>
      <c r="CX143" s="238"/>
      <c r="CY143" s="238"/>
      <c r="CZ143" s="238"/>
      <c r="DA143" s="238"/>
      <c r="DB143" s="238"/>
      <c r="DC143" s="238"/>
      <c r="DD143" s="238"/>
      <c r="DE143" s="238"/>
      <c r="DF143" s="238"/>
      <c r="DG143" s="238"/>
      <c r="DH143" s="238"/>
      <c r="DI143" s="238"/>
      <c r="DJ143" s="238"/>
      <c r="DK143" s="238"/>
      <c r="DL143" s="238"/>
      <c r="DM143" s="238"/>
      <c r="DN143" s="238"/>
      <c r="DO143" s="238"/>
      <c r="DP143" s="238"/>
      <c r="DQ143" s="238"/>
      <c r="DR143" s="238"/>
      <c r="DS143" s="238"/>
      <c r="DT143" s="238"/>
      <c r="DU143" s="238"/>
      <c r="DV143" s="238"/>
      <c r="DW143" s="238"/>
      <c r="DX143" s="238"/>
      <c r="DY143" s="238"/>
      <c r="DZ143" s="238"/>
      <c r="EA143" s="238"/>
      <c r="EB143" s="238"/>
      <c r="EC143" s="238"/>
      <c r="ED143" s="238"/>
      <c r="EE143" s="238"/>
      <c r="EF143" s="238"/>
      <c r="EG143" s="238"/>
      <c r="EH143" s="238"/>
      <c r="EI143" s="238"/>
      <c r="EJ143" s="238"/>
      <c r="EK143" s="238"/>
      <c r="EL143" s="238"/>
      <c r="EM143" s="238"/>
      <c r="EN143" s="238"/>
      <c r="EO143" s="238"/>
      <c r="EP143" s="238"/>
      <c r="EQ143" s="238"/>
      <c r="ER143" s="238"/>
      <c r="ES143" s="238"/>
      <c r="ET143" s="238"/>
      <c r="EU143" s="238"/>
      <c r="EV143" s="238"/>
      <c r="EW143" s="238"/>
      <c r="EX143" s="238"/>
      <c r="EY143" s="238"/>
      <c r="EZ143" s="238"/>
      <c r="FA143" s="238"/>
      <c r="FB143" s="238"/>
      <c r="FC143" s="238"/>
      <c r="FD143" s="238"/>
      <c r="FE143" s="238"/>
      <c r="FF143" s="238"/>
      <c r="FG143" s="238"/>
      <c r="FH143" s="238"/>
      <c r="FI143" s="238"/>
      <c r="FJ143" s="238"/>
      <c r="FK143" s="238"/>
      <c r="FL143" s="238"/>
      <c r="FM143" s="238"/>
      <c r="FN143" s="238"/>
      <c r="FO143" s="238"/>
      <c r="FP143" s="238"/>
      <c r="FQ143" s="238"/>
      <c r="FR143" s="238"/>
      <c r="FS143" s="238"/>
      <c r="FT143" s="238"/>
      <c r="FU143" s="238"/>
      <c r="FV143" s="238"/>
      <c r="FW143" s="238"/>
      <c r="FX143" s="238"/>
      <c r="FY143" s="238"/>
      <c r="FZ143" s="238"/>
      <c r="GA143" s="238"/>
      <c r="GB143" s="238"/>
      <c r="GC143" s="238"/>
      <c r="GD143" s="238"/>
      <c r="GE143" s="238"/>
      <c r="GF143" s="238"/>
      <c r="GG143" s="238"/>
      <c r="GH143" s="238"/>
      <c r="GI143" s="238"/>
      <c r="GJ143" s="238"/>
      <c r="GK143" s="238"/>
      <c r="GL143" s="238"/>
      <c r="GM143" s="238"/>
      <c r="GN143" s="238"/>
      <c r="GO143" s="238"/>
      <c r="GP143" s="238"/>
      <c r="GQ143" s="238"/>
      <c r="GR143" s="238"/>
      <c r="GS143" s="238"/>
      <c r="GT143" s="238"/>
      <c r="GU143" s="238"/>
      <c r="GV143" s="238"/>
      <c r="GW143" s="238"/>
      <c r="GX143" s="238"/>
      <c r="GY143" s="238"/>
      <c r="GZ143" s="238"/>
      <c r="HA143" s="238"/>
      <c r="HB143" s="238"/>
      <c r="HC143" s="238"/>
      <c r="HD143" s="238"/>
      <c r="HE143" s="238"/>
      <c r="HF143" s="238"/>
      <c r="HG143" s="238"/>
      <c r="HH143" s="238"/>
      <c r="HI143" s="238"/>
      <c r="HJ143" s="238"/>
      <c r="HK143" s="238"/>
      <c r="HL143" s="238"/>
      <c r="HM143" s="238"/>
      <c r="HN143" s="238"/>
      <c r="HO143" s="238"/>
      <c r="HP143" s="238"/>
      <c r="HQ143" s="238"/>
      <c r="HR143" s="238"/>
      <c r="HS143" s="238"/>
      <c r="HT143" s="238"/>
      <c r="HU143" s="238"/>
      <c r="HV143" s="238"/>
      <c r="HW143" s="238"/>
      <c r="HX143" s="238"/>
      <c r="HY143" s="238"/>
      <c r="HZ143" s="238"/>
      <c r="IA143" s="238"/>
      <c r="IB143" s="238"/>
      <c r="IC143" s="238"/>
      <c r="ID143" s="238"/>
      <c r="IE143" s="238"/>
      <c r="IF143" s="238"/>
      <c r="IG143" s="238"/>
      <c r="IH143" s="238"/>
      <c r="II143" s="238"/>
      <c r="IJ143" s="238"/>
      <c r="IK143" s="238"/>
      <c r="IL143" s="238"/>
      <c r="IM143" s="238"/>
      <c r="IN143" s="238"/>
      <c r="IO143" s="238"/>
      <c r="IP143" s="238"/>
      <c r="IQ143" s="238"/>
      <c r="IR143" s="238"/>
      <c r="IS143" s="238"/>
      <c r="IT143" s="238"/>
      <c r="IU143" s="238"/>
      <c r="IV143" s="238"/>
      <c r="IW143" s="238"/>
      <c r="IX143" s="238"/>
      <c r="IY143" s="238"/>
      <c r="IZ143" s="238"/>
      <c r="JA143" s="238"/>
      <c r="JB143" s="238"/>
      <c r="JC143" s="238"/>
      <c r="JD143" s="238"/>
      <c r="JE143" s="238"/>
      <c r="JF143" s="238"/>
      <c r="JG143" s="238"/>
      <c r="JH143" s="238"/>
      <c r="JI143" s="238"/>
      <c r="JJ143" s="238"/>
      <c r="JK143" s="238"/>
      <c r="JL143" s="238"/>
      <c r="JM143" s="238"/>
      <c r="JN143" s="238"/>
      <c r="JO143" s="238"/>
      <c r="JP143" s="238"/>
      <c r="JQ143" s="238"/>
      <c r="JR143" s="238"/>
      <c r="JS143" s="238"/>
      <c r="JT143" s="238"/>
      <c r="JU143" s="238"/>
      <c r="JV143" s="238"/>
      <c r="JW143" s="238"/>
      <c r="JX143" s="238"/>
      <c r="JY143" s="238"/>
      <c r="JZ143" s="238"/>
      <c r="KA143" s="238"/>
      <c r="KB143" s="238"/>
      <c r="KC143" s="238"/>
      <c r="KD143" s="238"/>
      <c r="KE143" s="238"/>
      <c r="KF143" s="238"/>
      <c r="KG143" s="238"/>
      <c r="KH143" s="238"/>
      <c r="KI143" s="238"/>
      <c r="KJ143" s="238"/>
      <c r="KK143" s="238"/>
      <c r="KL143" s="238"/>
      <c r="KM143" s="238"/>
      <c r="KN143" s="238"/>
      <c r="KO143" s="238"/>
      <c r="KP143" s="238"/>
      <c r="KQ143" s="238"/>
      <c r="KR143" s="238"/>
      <c r="KS143" s="238"/>
      <c r="KT143" s="238"/>
      <c r="KU143" s="238"/>
      <c r="KV143" s="238"/>
      <c r="KW143" s="238"/>
      <c r="KX143" s="238"/>
      <c r="KY143" s="238"/>
      <c r="KZ143" s="238"/>
      <c r="LA143" s="238"/>
      <c r="LB143" s="238"/>
      <c r="LC143" s="238"/>
      <c r="LD143" s="238"/>
      <c r="LE143" s="238"/>
      <c r="LF143" s="238"/>
      <c r="LG143" s="238"/>
      <c r="LH143" s="238"/>
      <c r="LI143" s="238"/>
      <c r="LJ143" s="238"/>
      <c r="LK143" s="238"/>
      <c r="LL143" s="238"/>
      <c r="LM143" s="238"/>
      <c r="LN143" s="238"/>
      <c r="LO143" s="238"/>
      <c r="LP143" s="238"/>
      <c r="LQ143" s="238"/>
      <c r="LR143" s="238"/>
      <c r="LS143" s="238"/>
      <c r="LT143" s="238"/>
      <c r="LU143" s="238"/>
      <c r="LV143" s="238"/>
      <c r="LW143" s="238"/>
      <c r="LX143" s="238"/>
      <c r="LY143" s="238"/>
      <c r="LZ143" s="238"/>
      <c r="MA143" s="238"/>
      <c r="MB143" s="238"/>
      <c r="MC143" s="238"/>
      <c r="MD143" s="238"/>
      <c r="ME143" s="238"/>
      <c r="MF143" s="238"/>
      <c r="MG143" s="238"/>
      <c r="MH143" s="238"/>
      <c r="MI143" s="238"/>
      <c r="MJ143" s="238"/>
      <c r="MK143" s="238"/>
      <c r="ML143" s="238"/>
      <c r="MM143" s="238"/>
      <c r="MN143" s="238"/>
      <c r="MO143" s="238"/>
      <c r="MP143" s="238"/>
      <c r="MQ143" s="238"/>
      <c r="MR143" s="238"/>
      <c r="MS143" s="238"/>
      <c r="MT143" s="238"/>
      <c r="MU143" s="238"/>
      <c r="MV143" s="238"/>
      <c r="MW143" s="238"/>
      <c r="MX143" s="238"/>
      <c r="MY143" s="238"/>
      <c r="MZ143" s="238"/>
      <c r="NA143" s="238"/>
      <c r="NB143" s="238"/>
      <c r="NC143" s="238"/>
      <c r="ND143" s="238"/>
      <c r="NE143" s="238"/>
      <c r="NF143" s="238"/>
      <c r="NG143" s="238"/>
      <c r="NH143" s="238"/>
      <c r="NI143" s="238"/>
      <c r="NJ143" s="238"/>
      <c r="NK143" s="238"/>
      <c r="NL143" s="238"/>
      <c r="NM143" s="238"/>
      <c r="NN143" s="238"/>
      <c r="NO143" s="238"/>
      <c r="NP143" s="238"/>
      <c r="NQ143" s="238"/>
      <c r="NR143" s="238"/>
      <c r="NS143" s="238"/>
      <c r="NT143" s="238"/>
      <c r="NU143" s="238"/>
      <c r="NV143" s="238"/>
      <c r="NW143" s="238"/>
      <c r="NX143" s="238"/>
      <c r="NY143" s="238"/>
      <c r="NZ143" s="238"/>
      <c r="OA143" s="238"/>
      <c r="OB143" s="238"/>
      <c r="OC143" s="238"/>
      <c r="OD143" s="238"/>
      <c r="OE143" s="238"/>
      <c r="OF143" s="238"/>
      <c r="OG143" s="238"/>
      <c r="OH143" s="238"/>
      <c r="OI143" s="238"/>
      <c r="OJ143" s="238"/>
      <c r="OK143" s="238"/>
      <c r="OL143" s="238"/>
      <c r="OM143" s="238"/>
      <c r="ON143" s="238"/>
      <c r="OO143" s="238"/>
      <c r="OP143" s="238"/>
      <c r="OQ143" s="238"/>
      <c r="OR143" s="238"/>
      <c r="OS143" s="238"/>
      <c r="OT143" s="238"/>
      <c r="OU143" s="238"/>
      <c r="OV143" s="238"/>
      <c r="OW143" s="238"/>
      <c r="OX143" s="238"/>
      <c r="OY143" s="238"/>
      <c r="OZ143" s="238"/>
      <c r="PA143" s="238"/>
      <c r="PB143" s="238"/>
      <c r="PC143" s="238"/>
      <c r="PD143" s="238"/>
      <c r="PE143" s="238"/>
      <c r="PF143" s="238"/>
      <c r="PG143" s="238"/>
      <c r="PH143" s="238"/>
      <c r="PI143" s="238"/>
      <c r="PJ143" s="238"/>
      <c r="PK143" s="238"/>
      <c r="PL143" s="238"/>
      <c r="PM143" s="238"/>
      <c r="PN143" s="238"/>
      <c r="PO143" s="238"/>
      <c r="PP143" s="238"/>
      <c r="PQ143" s="238"/>
      <c r="PR143" s="238"/>
      <c r="PS143" s="238"/>
      <c r="PT143" s="238"/>
      <c r="PU143" s="238"/>
      <c r="PV143" s="238"/>
      <c r="PW143" s="238"/>
      <c r="PX143" s="238"/>
      <c r="PY143" s="238"/>
      <c r="PZ143" s="238"/>
      <c r="QA143" s="238"/>
      <c r="QB143" s="238"/>
      <c r="QC143" s="238"/>
      <c r="QD143" s="238"/>
      <c r="QE143" s="238"/>
      <c r="QF143" s="238"/>
      <c r="QG143" s="238"/>
      <c r="QH143" s="238"/>
      <c r="QI143" s="238"/>
      <c r="QJ143" s="238"/>
      <c r="QK143" s="238"/>
      <c r="QL143" s="238"/>
      <c r="QM143" s="238"/>
      <c r="QN143" s="238"/>
      <c r="QO143" s="238"/>
      <c r="QP143" s="238"/>
      <c r="QQ143" s="238"/>
      <c r="QR143" s="238"/>
      <c r="QS143" s="238"/>
      <c r="QT143" s="238"/>
      <c r="QU143" s="238"/>
      <c r="QV143" s="238"/>
      <c r="QW143" s="238"/>
      <c r="QX143" s="238"/>
      <c r="QY143" s="238"/>
      <c r="QZ143" s="238"/>
      <c r="RA143" s="238"/>
      <c r="RB143" s="238"/>
      <c r="RC143" s="238"/>
      <c r="RD143" s="238"/>
      <c r="RE143" s="238"/>
      <c r="RF143" s="238"/>
      <c r="RG143" s="238"/>
      <c r="RH143" s="238"/>
      <c r="RI143" s="238"/>
      <c r="RJ143" s="238"/>
      <c r="RK143" s="238"/>
      <c r="RL143" s="238"/>
      <c r="RM143" s="238"/>
      <c r="RN143" s="238"/>
      <c r="RO143" s="238"/>
      <c r="RP143" s="238"/>
      <c r="RQ143" s="238"/>
      <c r="RR143" s="238"/>
      <c r="RS143" s="238"/>
      <c r="RT143" s="238"/>
      <c r="RU143" s="238"/>
      <c r="RV143" s="238"/>
      <c r="RW143" s="238"/>
      <c r="RX143" s="238"/>
      <c r="RY143" s="238"/>
      <c r="RZ143" s="238"/>
      <c r="SA143" s="238"/>
      <c r="SB143" s="238"/>
      <c r="SC143" s="238"/>
      <c r="SD143" s="238"/>
      <c r="SE143" s="238"/>
      <c r="SF143" s="238"/>
      <c r="SG143" s="238"/>
      <c r="SH143" s="238"/>
      <c r="SI143" s="238"/>
      <c r="SJ143" s="238"/>
      <c r="SK143" s="238"/>
      <c r="SL143" s="238"/>
      <c r="SM143" s="238"/>
      <c r="SN143" s="238"/>
      <c r="SO143" s="238"/>
      <c r="SP143" s="238"/>
      <c r="SQ143" s="238"/>
      <c r="SR143" s="238"/>
      <c r="SS143" s="238"/>
      <c r="ST143" s="238"/>
      <c r="SU143" s="238"/>
      <c r="SV143" s="238"/>
      <c r="SW143" s="238"/>
      <c r="SX143" s="238"/>
      <c r="SY143" s="238"/>
      <c r="SZ143" s="238"/>
      <c r="TA143" s="238"/>
      <c r="TB143" s="238"/>
      <c r="TC143" s="238"/>
      <c r="TD143" s="238"/>
      <c r="TE143" s="238"/>
      <c r="TF143" s="238"/>
      <c r="TG143" s="238"/>
      <c r="TH143" s="238"/>
      <c r="TI143" s="238"/>
      <c r="TJ143" s="238"/>
      <c r="TK143" s="238"/>
      <c r="TL143" s="238"/>
      <c r="TM143" s="238"/>
      <c r="TN143" s="238"/>
      <c r="TO143" s="238"/>
      <c r="TP143" s="238"/>
      <c r="TQ143" s="238"/>
      <c r="TR143" s="238"/>
      <c r="TS143" s="238"/>
      <c r="TT143" s="238"/>
      <c r="TU143" s="238"/>
      <c r="TV143" s="238"/>
      <c r="TW143" s="238"/>
      <c r="TX143" s="238"/>
      <c r="TY143" s="238"/>
      <c r="TZ143" s="238"/>
      <c r="UA143" s="238"/>
      <c r="UB143" s="238"/>
      <c r="UC143" s="238"/>
      <c r="UD143" s="238"/>
      <c r="UE143" s="238"/>
      <c r="UF143" s="238"/>
      <c r="UG143" s="238"/>
      <c r="UH143" s="238"/>
      <c r="UI143" s="238"/>
      <c r="UJ143" s="238"/>
      <c r="UK143" s="238"/>
      <c r="UL143" s="238"/>
      <c r="UM143" s="238"/>
      <c r="UN143" s="238"/>
      <c r="UO143" s="238"/>
      <c r="UP143" s="238"/>
      <c r="UQ143" s="238"/>
      <c r="UR143" s="238"/>
      <c r="US143" s="238"/>
      <c r="UT143" s="238"/>
      <c r="UU143" s="238"/>
      <c r="UV143" s="238"/>
      <c r="UW143" s="238"/>
      <c r="UX143" s="238"/>
      <c r="UY143" s="238"/>
      <c r="UZ143" s="238"/>
      <c r="VA143" s="238"/>
      <c r="VB143" s="238"/>
      <c r="VC143" s="238"/>
      <c r="VD143" s="238"/>
      <c r="VE143" s="238"/>
      <c r="VF143" s="238"/>
      <c r="VG143" s="238"/>
      <c r="VH143" s="238"/>
      <c r="VI143" s="238"/>
      <c r="VJ143" s="238"/>
      <c r="VK143" s="238"/>
      <c r="VL143" s="238"/>
      <c r="VM143" s="238"/>
      <c r="VN143" s="238"/>
      <c r="VO143" s="238"/>
      <c r="VP143" s="238"/>
      <c r="VQ143" s="238"/>
      <c r="VR143" s="238"/>
      <c r="VS143" s="238"/>
      <c r="VT143" s="238"/>
      <c r="VU143" s="238"/>
      <c r="VV143" s="238"/>
      <c r="VW143" s="238"/>
      <c r="VX143" s="238"/>
      <c r="VY143" s="238"/>
      <c r="VZ143" s="238"/>
      <c r="WA143" s="238"/>
      <c r="WB143" s="238"/>
      <c r="WC143" s="238"/>
      <c r="WD143" s="238"/>
      <c r="WE143" s="238"/>
      <c r="WF143" s="238"/>
      <c r="WG143" s="238"/>
      <c r="WH143" s="238"/>
      <c r="WI143" s="238"/>
      <c r="WJ143" s="238"/>
      <c r="WK143" s="238"/>
      <c r="WL143" s="238"/>
      <c r="WM143" s="238"/>
      <c r="WN143" s="238"/>
      <c r="WO143" s="238"/>
      <c r="WP143" s="238"/>
      <c r="WQ143" s="238"/>
      <c r="WR143" s="238"/>
      <c r="WS143" s="238"/>
      <c r="WT143" s="238"/>
      <c r="WU143" s="238"/>
      <c r="WV143" s="238"/>
      <c r="WW143" s="238"/>
      <c r="WX143" s="238"/>
      <c r="WY143" s="238"/>
      <c r="WZ143" s="238"/>
      <c r="XA143" s="238"/>
      <c r="XB143" s="238"/>
      <c r="XC143" s="238"/>
      <c r="XD143" s="238"/>
      <c r="XE143" s="238"/>
      <c r="XF143" s="238"/>
      <c r="XG143" s="238"/>
      <c r="XH143" s="238"/>
      <c r="XI143" s="238"/>
      <c r="XJ143" s="238"/>
      <c r="XK143" s="238"/>
      <c r="XL143" s="238"/>
      <c r="XM143" s="238"/>
      <c r="XN143" s="238"/>
      <c r="XO143" s="238"/>
      <c r="XP143" s="238"/>
      <c r="XQ143" s="238"/>
      <c r="XR143" s="238"/>
      <c r="XS143" s="238"/>
      <c r="XT143" s="238"/>
      <c r="XU143" s="238"/>
      <c r="XV143" s="238"/>
      <c r="XW143" s="238"/>
      <c r="XX143" s="238"/>
      <c r="XY143" s="238"/>
      <c r="XZ143" s="238"/>
      <c r="YA143" s="238"/>
      <c r="YB143" s="238"/>
      <c r="YC143" s="238"/>
      <c r="YD143" s="238"/>
      <c r="YE143" s="238"/>
      <c r="YF143" s="238"/>
      <c r="YG143" s="238"/>
      <c r="YH143" s="238"/>
      <c r="YI143" s="238"/>
      <c r="YJ143" s="238"/>
      <c r="YK143" s="238"/>
      <c r="YL143" s="238"/>
      <c r="YM143" s="238"/>
      <c r="YN143" s="238"/>
      <c r="YO143" s="238"/>
      <c r="YP143" s="238"/>
      <c r="YQ143" s="238"/>
      <c r="YR143" s="238"/>
      <c r="YS143" s="238"/>
      <c r="YT143" s="238"/>
      <c r="YU143" s="238"/>
      <c r="YV143" s="238"/>
      <c r="YW143" s="238"/>
      <c r="YX143" s="238"/>
      <c r="YY143" s="238"/>
      <c r="YZ143" s="238"/>
      <c r="ZA143" s="238"/>
      <c r="ZB143" s="238"/>
      <c r="ZC143" s="238"/>
      <c r="ZD143" s="238"/>
      <c r="ZE143" s="238"/>
      <c r="ZF143" s="238"/>
      <c r="ZG143" s="238"/>
      <c r="ZH143" s="238"/>
      <c r="ZI143" s="238"/>
      <c r="ZJ143" s="238"/>
      <c r="ZK143" s="238"/>
      <c r="ZL143" s="238"/>
      <c r="ZM143" s="238"/>
      <c r="ZN143" s="238"/>
      <c r="ZO143" s="238"/>
      <c r="ZP143" s="238"/>
      <c r="ZQ143" s="238"/>
      <c r="ZR143" s="238"/>
      <c r="ZS143" s="238"/>
      <c r="ZT143" s="238"/>
      <c r="ZU143" s="238"/>
      <c r="ZV143" s="238"/>
      <c r="ZW143" s="238"/>
      <c r="ZX143" s="238"/>
      <c r="ZY143" s="238"/>
      <c r="ZZ143" s="238"/>
      <c r="AAA143" s="238"/>
      <c r="AAB143" s="238"/>
      <c r="AAC143" s="238"/>
      <c r="AAD143" s="238"/>
      <c r="AAE143" s="238"/>
      <c r="AAF143" s="238"/>
      <c r="AAG143" s="238"/>
      <c r="AAH143" s="238"/>
      <c r="AAI143" s="238"/>
      <c r="AAJ143" s="238"/>
      <c r="AAK143" s="238"/>
      <c r="AAL143" s="238"/>
      <c r="AAM143" s="238"/>
      <c r="AAN143" s="238"/>
      <c r="AAO143" s="238"/>
      <c r="AAP143" s="238"/>
      <c r="AAQ143" s="238"/>
      <c r="AAR143" s="238"/>
      <c r="AAS143" s="238"/>
      <c r="AAT143" s="238"/>
      <c r="AAU143" s="238"/>
      <c r="AAV143" s="238"/>
      <c r="AAW143" s="238"/>
      <c r="AAX143" s="238"/>
      <c r="AAY143" s="238"/>
      <c r="AAZ143" s="238"/>
      <c r="ABA143" s="238"/>
      <c r="ABB143" s="238"/>
      <c r="ABC143" s="238"/>
      <c r="ABD143" s="238"/>
      <c r="ABE143" s="238"/>
      <c r="ABF143" s="238"/>
      <c r="ABG143" s="238"/>
      <c r="ABH143" s="238"/>
      <c r="ABI143" s="238"/>
      <c r="ABJ143" s="238"/>
      <c r="ABK143" s="238"/>
      <c r="ABL143" s="238"/>
      <c r="ABM143" s="238"/>
      <c r="ABN143" s="238"/>
      <c r="ABO143" s="238"/>
      <c r="ABP143" s="238"/>
      <c r="ABQ143" s="238"/>
      <c r="ABR143" s="238"/>
      <c r="ABS143" s="238"/>
      <c r="ABT143" s="238"/>
      <c r="ABU143" s="238"/>
      <c r="ABV143" s="238"/>
      <c r="ABW143" s="238"/>
      <c r="ABX143" s="238"/>
      <c r="ABY143" s="238"/>
      <c r="ABZ143" s="238"/>
      <c r="ACA143" s="238"/>
      <c r="ACB143" s="238"/>
      <c r="ACC143" s="238"/>
      <c r="ACD143" s="238"/>
      <c r="ACE143" s="238"/>
      <c r="ACF143" s="238"/>
      <c r="ACG143" s="238"/>
      <c r="ACH143" s="238"/>
      <c r="ACI143" s="238"/>
      <c r="ACJ143" s="238"/>
      <c r="ACK143" s="238"/>
      <c r="ACL143" s="238"/>
      <c r="ACM143" s="238"/>
      <c r="ACN143" s="238"/>
      <c r="ACO143" s="238"/>
      <c r="ACP143" s="238"/>
      <c r="ACQ143" s="238"/>
      <c r="ACR143" s="238"/>
      <c r="ACS143" s="238"/>
      <c r="ACT143" s="238"/>
      <c r="ACU143" s="238"/>
      <c r="ACV143" s="238"/>
      <c r="ACW143" s="238"/>
      <c r="ACX143" s="238"/>
      <c r="ACY143" s="238"/>
      <c r="ACZ143" s="238"/>
      <c r="ADA143" s="238"/>
      <c r="ADB143" s="238"/>
      <c r="ADC143" s="238"/>
      <c r="ADD143" s="238"/>
      <c r="ADE143" s="238"/>
      <c r="ADF143" s="238"/>
      <c r="ADG143" s="238"/>
      <c r="ADH143" s="238"/>
      <c r="ADI143" s="238"/>
      <c r="ADJ143" s="238"/>
      <c r="ADK143" s="238"/>
      <c r="ADL143" s="238"/>
      <c r="ADM143" s="238"/>
      <c r="ADN143" s="238"/>
      <c r="ADO143" s="238"/>
      <c r="ADP143" s="238"/>
      <c r="ADQ143" s="238"/>
      <c r="ADR143" s="238"/>
      <c r="ADS143" s="238"/>
      <c r="ADT143" s="238"/>
      <c r="ADU143" s="238"/>
      <c r="ADV143" s="238"/>
      <c r="ADW143" s="238"/>
      <c r="ADX143" s="238"/>
      <c r="ADY143" s="238"/>
      <c r="ADZ143" s="238"/>
      <c r="AEA143" s="238"/>
      <c r="AEB143" s="238"/>
      <c r="AEC143" s="238"/>
      <c r="AED143" s="238"/>
      <c r="AEE143" s="238"/>
      <c r="AEF143" s="238"/>
      <c r="AEG143" s="238"/>
      <c r="AEH143" s="238"/>
      <c r="AEI143" s="238"/>
      <c r="AEJ143" s="238"/>
      <c r="AEK143" s="238"/>
      <c r="AEL143" s="238"/>
      <c r="AEM143" s="238"/>
      <c r="AEN143" s="238"/>
      <c r="AEO143" s="238"/>
      <c r="AEP143" s="238"/>
      <c r="AEQ143" s="238"/>
      <c r="AER143" s="238"/>
      <c r="AES143" s="238"/>
      <c r="AET143" s="238"/>
      <c r="AEU143" s="238"/>
      <c r="AEV143" s="238"/>
      <c r="AEW143" s="238"/>
      <c r="AEX143" s="238"/>
      <c r="AEY143" s="238"/>
      <c r="AEZ143" s="238"/>
      <c r="AFA143" s="238"/>
      <c r="AFB143" s="238"/>
      <c r="AFC143" s="238"/>
      <c r="AFD143" s="238"/>
      <c r="AFE143" s="238"/>
      <c r="AFF143" s="238"/>
      <c r="AFG143" s="238"/>
      <c r="AFH143" s="238"/>
      <c r="AFI143" s="238"/>
      <c r="AFJ143" s="238"/>
      <c r="AFK143" s="238"/>
      <c r="AFL143" s="238"/>
      <c r="AFM143" s="238"/>
      <c r="AFN143" s="238"/>
      <c r="AFO143" s="238"/>
      <c r="AFP143" s="238"/>
      <c r="AFQ143" s="238"/>
      <c r="AFR143" s="238"/>
      <c r="AFS143" s="238"/>
      <c r="AFT143" s="238"/>
      <c r="AFU143" s="238"/>
      <c r="AFV143" s="238"/>
      <c r="AFW143" s="238"/>
      <c r="AFX143" s="238"/>
      <c r="AFY143" s="238"/>
      <c r="AFZ143" s="238"/>
      <c r="AGA143" s="238"/>
      <c r="AGB143" s="238"/>
      <c r="AGC143" s="238"/>
      <c r="AGD143" s="238"/>
      <c r="AGE143" s="238"/>
      <c r="AGF143" s="238"/>
      <c r="AGG143" s="238"/>
      <c r="AGH143" s="238"/>
      <c r="AGI143" s="238"/>
      <c r="AGJ143" s="238"/>
      <c r="AGK143" s="238"/>
      <c r="AGL143" s="238"/>
      <c r="AGM143" s="238"/>
      <c r="AGN143" s="238"/>
      <c r="AGO143" s="238"/>
      <c r="AGP143" s="238"/>
      <c r="AGQ143" s="238"/>
      <c r="AGR143" s="238"/>
      <c r="AGS143" s="238"/>
      <c r="AGT143" s="238"/>
      <c r="AGU143" s="238"/>
      <c r="AGV143" s="238"/>
      <c r="AGW143" s="238"/>
      <c r="AGX143" s="238"/>
      <c r="AGY143" s="238"/>
      <c r="AGZ143" s="238"/>
      <c r="AHA143" s="238"/>
      <c r="AHB143" s="238"/>
      <c r="AHC143" s="238"/>
      <c r="AHD143" s="238"/>
      <c r="AHE143" s="238"/>
      <c r="AHF143" s="238"/>
      <c r="AHG143" s="238"/>
      <c r="AHH143" s="238"/>
      <c r="AHI143" s="238"/>
      <c r="AHJ143" s="238"/>
      <c r="AHK143" s="238"/>
      <c r="AHL143" s="238"/>
      <c r="AHM143" s="238"/>
      <c r="AHN143" s="238"/>
      <c r="AHO143" s="238"/>
      <c r="AHP143" s="238"/>
      <c r="AHQ143" s="238"/>
      <c r="AHR143" s="238"/>
      <c r="AHS143" s="238"/>
      <c r="AHT143" s="238"/>
      <c r="AHU143" s="238"/>
      <c r="AHV143" s="238"/>
      <c r="AHW143" s="238"/>
      <c r="AHX143" s="238"/>
      <c r="AHY143" s="238"/>
      <c r="AHZ143" s="238"/>
      <c r="AIA143" s="238"/>
      <c r="AIB143" s="238"/>
      <c r="AIC143" s="238"/>
      <c r="AID143" s="238"/>
      <c r="AIE143" s="238"/>
      <c r="AIF143" s="238"/>
      <c r="AIG143" s="238"/>
      <c r="AIH143" s="238"/>
      <c r="AII143" s="238"/>
      <c r="AIJ143" s="238"/>
      <c r="AIK143" s="238"/>
      <c r="AIL143" s="238"/>
      <c r="AIM143" s="238"/>
      <c r="AIN143" s="238"/>
      <c r="AIO143" s="238"/>
      <c r="AIP143" s="238"/>
      <c r="AIQ143" s="238"/>
      <c r="AIR143" s="238"/>
      <c r="AIS143" s="238"/>
      <c r="AIT143" s="238"/>
      <c r="AIU143" s="238"/>
      <c r="AIV143" s="238"/>
      <c r="AIW143" s="238"/>
      <c r="AIX143" s="238"/>
      <c r="AIY143" s="238"/>
      <c r="AIZ143" s="238"/>
      <c r="AJA143" s="238"/>
      <c r="AJB143" s="238"/>
      <c r="AJC143" s="238"/>
      <c r="AJD143" s="238"/>
      <c r="AJE143" s="238"/>
      <c r="AJF143" s="238"/>
      <c r="AJG143" s="238"/>
      <c r="AJH143" s="238"/>
      <c r="AJI143" s="238"/>
      <c r="AJJ143" s="238"/>
      <c r="AJK143" s="238"/>
      <c r="AJL143" s="238"/>
      <c r="AJM143" s="238"/>
      <c r="AJN143" s="238"/>
      <c r="AJO143" s="238"/>
      <c r="AJP143" s="238"/>
      <c r="AJQ143" s="238"/>
      <c r="AJR143" s="238"/>
      <c r="AJS143" s="238"/>
      <c r="AJT143" s="238"/>
      <c r="AJU143" s="238"/>
      <c r="AJV143" s="238"/>
      <c r="AJW143" s="238"/>
      <c r="AJX143" s="238"/>
      <c r="AJY143" s="238"/>
      <c r="AJZ143" s="238"/>
      <c r="AKA143" s="238"/>
      <c r="AKB143" s="238"/>
      <c r="AKC143" s="238"/>
      <c r="AKD143" s="238"/>
      <c r="AKE143" s="238"/>
      <c r="AKF143" s="238"/>
      <c r="AKG143" s="238"/>
      <c r="AKH143" s="238"/>
      <c r="AKI143" s="238"/>
      <c r="AKJ143" s="238"/>
      <c r="AKK143" s="238"/>
      <c r="AKL143" s="238"/>
      <c r="AKM143" s="238"/>
      <c r="AKN143" s="238"/>
      <c r="AKO143" s="238"/>
      <c r="AKP143" s="238"/>
      <c r="AKQ143" s="238"/>
      <c r="AKR143" s="238"/>
      <c r="AKS143" s="238"/>
      <c r="AKT143" s="238"/>
      <c r="AKU143" s="238"/>
      <c r="AKV143" s="238"/>
      <c r="AKW143" s="238"/>
      <c r="AKX143" s="238"/>
      <c r="AKY143" s="238"/>
      <c r="AKZ143" s="238"/>
      <c r="ALA143" s="238"/>
      <c r="ALB143" s="238"/>
      <c r="ALC143" s="238"/>
      <c r="ALD143" s="238"/>
      <c r="ALE143" s="238"/>
      <c r="ALF143" s="238"/>
      <c r="ALG143" s="238"/>
      <c r="ALH143" s="238"/>
      <c r="ALI143" s="238"/>
      <c r="ALJ143" s="238"/>
    </row>
    <row r="144" spans="1:998" s="119" customFormat="1" ht="15" customHeight="1">
      <c r="A144" s="330"/>
      <c r="B144" s="110"/>
      <c r="C144" s="223" t="s">
        <v>247</v>
      </c>
      <c r="D144" s="116">
        <f t="shared" ref="D144:AJ144" si="42">SUM(D138:D143)</f>
        <v>653</v>
      </c>
      <c r="E144" s="116">
        <f t="shared" si="42"/>
        <v>376</v>
      </c>
      <c r="F144" s="116">
        <f t="shared" si="42"/>
        <v>0</v>
      </c>
      <c r="G144" s="116">
        <f t="shared" si="42"/>
        <v>490</v>
      </c>
      <c r="H144" s="116">
        <f t="shared" si="42"/>
        <v>472</v>
      </c>
      <c r="I144" s="116">
        <f t="shared" si="42"/>
        <v>0</v>
      </c>
      <c r="J144" s="116">
        <f t="shared" si="42"/>
        <v>0</v>
      </c>
      <c r="K144" s="116">
        <f t="shared" si="42"/>
        <v>0</v>
      </c>
      <c r="L144" s="116">
        <f t="shared" si="42"/>
        <v>0</v>
      </c>
      <c r="M144" s="116">
        <f t="shared" si="42"/>
        <v>0</v>
      </c>
      <c r="N144" s="116">
        <f t="shared" si="42"/>
        <v>0</v>
      </c>
      <c r="O144" s="116">
        <f t="shared" si="42"/>
        <v>0</v>
      </c>
      <c r="P144" s="116">
        <f t="shared" si="42"/>
        <v>0</v>
      </c>
      <c r="Q144" s="116">
        <f t="shared" si="42"/>
        <v>0</v>
      </c>
      <c r="R144" s="116">
        <f t="shared" si="42"/>
        <v>0</v>
      </c>
      <c r="S144" s="116">
        <f t="shared" si="42"/>
        <v>0</v>
      </c>
      <c r="T144" s="116">
        <f t="shared" si="42"/>
        <v>0</v>
      </c>
      <c r="U144" s="116">
        <f t="shared" si="42"/>
        <v>0</v>
      </c>
      <c r="V144" s="116">
        <f t="shared" si="42"/>
        <v>0</v>
      </c>
      <c r="W144" s="116">
        <f t="shared" si="42"/>
        <v>0</v>
      </c>
      <c r="X144" s="116">
        <f t="shared" si="42"/>
        <v>0</v>
      </c>
      <c r="Y144" s="116">
        <f t="shared" si="42"/>
        <v>0</v>
      </c>
      <c r="Z144" s="116">
        <f t="shared" si="42"/>
        <v>0</v>
      </c>
      <c r="AA144" s="116">
        <f t="shared" si="42"/>
        <v>0</v>
      </c>
      <c r="AB144" s="116">
        <f t="shared" si="42"/>
        <v>0</v>
      </c>
      <c r="AC144" s="116">
        <f t="shared" si="42"/>
        <v>0</v>
      </c>
      <c r="AD144" s="116">
        <f t="shared" si="42"/>
        <v>0</v>
      </c>
      <c r="AE144" s="116">
        <f t="shared" si="42"/>
        <v>0</v>
      </c>
      <c r="AF144" s="116">
        <f t="shared" si="42"/>
        <v>0</v>
      </c>
      <c r="AG144" s="116">
        <f t="shared" si="42"/>
        <v>0</v>
      </c>
      <c r="AH144" s="116">
        <f t="shared" si="42"/>
        <v>0</v>
      </c>
      <c r="AI144" s="116">
        <f t="shared" si="40"/>
        <v>1991</v>
      </c>
      <c r="AJ144" s="117">
        <f t="shared" si="42"/>
        <v>728.75</v>
      </c>
      <c r="AK144" s="118">
        <f>IFERROR(AI144/$AI$192,"")</f>
        <v>3.7650573930145044E-2</v>
      </c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  <c r="CJ144" s="128"/>
      <c r="CK144" s="128"/>
      <c r="CL144" s="128"/>
      <c r="CM144" s="128"/>
      <c r="CN144" s="128"/>
      <c r="CO144" s="128"/>
      <c r="CP144" s="128"/>
      <c r="CQ144" s="128"/>
      <c r="CR144" s="128"/>
      <c r="CS144" s="128"/>
      <c r="CT144" s="128"/>
      <c r="CU144" s="128"/>
      <c r="CV144" s="128"/>
      <c r="CW144" s="128"/>
      <c r="CX144" s="128"/>
      <c r="CY144" s="128"/>
      <c r="CZ144" s="128"/>
      <c r="DA144" s="128"/>
      <c r="DB144" s="128"/>
      <c r="DC144" s="128"/>
      <c r="DD144" s="128"/>
      <c r="DE144" s="128"/>
      <c r="DF144" s="128"/>
      <c r="DG144" s="128"/>
      <c r="DH144" s="128"/>
      <c r="DI144" s="128"/>
      <c r="DJ144" s="128"/>
      <c r="DK144" s="128"/>
      <c r="DL144" s="128"/>
      <c r="DM144" s="128"/>
      <c r="DN144" s="128"/>
      <c r="DO144" s="128"/>
      <c r="DP144" s="128"/>
      <c r="DQ144" s="128"/>
      <c r="DR144" s="128"/>
      <c r="DS144" s="128"/>
      <c r="DT144" s="128"/>
      <c r="DU144" s="128"/>
      <c r="DV144" s="128"/>
      <c r="DW144" s="128"/>
      <c r="DX144" s="128"/>
      <c r="DY144" s="128"/>
      <c r="DZ144" s="128"/>
      <c r="EA144" s="128"/>
      <c r="EB144" s="128"/>
      <c r="EC144" s="128"/>
      <c r="ED144" s="128"/>
      <c r="EE144" s="128"/>
      <c r="EF144" s="128"/>
      <c r="EG144" s="128"/>
      <c r="EH144" s="128"/>
      <c r="EI144" s="128"/>
      <c r="EJ144" s="128"/>
      <c r="EK144" s="128"/>
      <c r="EL144" s="128"/>
      <c r="EM144" s="128"/>
      <c r="EN144" s="128"/>
      <c r="EO144" s="128"/>
      <c r="EP144" s="128"/>
      <c r="EQ144" s="128"/>
      <c r="ER144" s="128"/>
      <c r="ES144" s="128"/>
      <c r="ET144" s="128"/>
      <c r="EU144" s="128"/>
      <c r="EV144" s="128"/>
      <c r="EW144" s="128"/>
      <c r="EX144" s="128"/>
      <c r="EY144" s="128"/>
      <c r="EZ144" s="128"/>
      <c r="FA144" s="128"/>
      <c r="FB144" s="128"/>
      <c r="FC144" s="128"/>
      <c r="FD144" s="128"/>
      <c r="FE144" s="128"/>
      <c r="FF144" s="128"/>
      <c r="FG144" s="128"/>
      <c r="FH144" s="128"/>
      <c r="FI144" s="128"/>
      <c r="FJ144" s="128"/>
      <c r="FK144" s="128"/>
      <c r="FL144" s="128"/>
      <c r="FM144" s="128"/>
      <c r="FN144" s="128"/>
      <c r="FO144" s="128"/>
      <c r="FP144" s="128"/>
      <c r="FQ144" s="128"/>
      <c r="FR144" s="128"/>
      <c r="FS144" s="128"/>
      <c r="FT144" s="128"/>
      <c r="FU144" s="128"/>
      <c r="FV144" s="128"/>
      <c r="FW144" s="128"/>
      <c r="FX144" s="128"/>
      <c r="FY144" s="128"/>
      <c r="FZ144" s="128"/>
      <c r="GA144" s="128"/>
      <c r="GB144" s="128"/>
      <c r="GC144" s="128"/>
      <c r="GD144" s="128"/>
      <c r="GE144" s="128"/>
      <c r="GF144" s="128"/>
      <c r="GG144" s="128"/>
      <c r="GH144" s="128"/>
      <c r="GI144" s="128"/>
      <c r="GJ144" s="128"/>
      <c r="GK144" s="128"/>
      <c r="GL144" s="128"/>
      <c r="GM144" s="128"/>
      <c r="GN144" s="128"/>
      <c r="GO144" s="128"/>
      <c r="GP144" s="128"/>
      <c r="GQ144" s="128"/>
      <c r="GR144" s="128"/>
      <c r="GS144" s="128"/>
      <c r="GT144" s="128"/>
      <c r="GU144" s="128"/>
      <c r="GV144" s="128"/>
      <c r="GW144" s="128"/>
      <c r="GX144" s="128"/>
      <c r="GY144" s="128"/>
      <c r="GZ144" s="128"/>
      <c r="HA144" s="128"/>
      <c r="HB144" s="128"/>
      <c r="HC144" s="128"/>
      <c r="HD144" s="128"/>
      <c r="HE144" s="128"/>
      <c r="HF144" s="128"/>
      <c r="HG144" s="128"/>
      <c r="HH144" s="128"/>
      <c r="HI144" s="128"/>
      <c r="HJ144" s="128"/>
      <c r="HK144" s="128"/>
      <c r="HL144" s="128"/>
      <c r="HM144" s="128"/>
      <c r="HN144" s="128"/>
      <c r="HO144" s="128"/>
      <c r="HP144" s="128"/>
      <c r="HQ144" s="128"/>
      <c r="HR144" s="128"/>
      <c r="HS144" s="128"/>
      <c r="HT144" s="128"/>
      <c r="HU144" s="128"/>
      <c r="HV144" s="128"/>
      <c r="HW144" s="128"/>
      <c r="HX144" s="128"/>
      <c r="HY144" s="128"/>
      <c r="HZ144" s="128"/>
      <c r="IA144" s="128"/>
      <c r="IB144" s="128"/>
      <c r="IC144" s="128"/>
      <c r="ID144" s="128"/>
      <c r="IE144" s="128"/>
      <c r="IF144" s="128"/>
      <c r="IG144" s="128"/>
      <c r="IH144" s="128"/>
      <c r="II144" s="128"/>
      <c r="IJ144" s="128"/>
      <c r="IK144" s="128"/>
      <c r="IL144" s="128"/>
      <c r="IM144" s="128"/>
      <c r="IN144" s="128"/>
      <c r="IO144" s="128"/>
      <c r="IP144" s="128"/>
      <c r="IQ144" s="128"/>
      <c r="IR144" s="128"/>
      <c r="IS144" s="128"/>
      <c r="IT144" s="128"/>
      <c r="IU144" s="128"/>
      <c r="IV144" s="128"/>
      <c r="IW144" s="128"/>
      <c r="IX144" s="128"/>
      <c r="IY144" s="128"/>
      <c r="IZ144" s="128"/>
      <c r="JA144" s="128"/>
      <c r="JB144" s="128"/>
      <c r="JC144" s="128"/>
      <c r="JD144" s="128"/>
      <c r="JE144" s="128"/>
      <c r="JF144" s="128"/>
      <c r="JG144" s="128"/>
      <c r="JH144" s="128"/>
      <c r="JI144" s="128"/>
      <c r="JJ144" s="128"/>
      <c r="JK144" s="128"/>
      <c r="JL144" s="128"/>
      <c r="JM144" s="128"/>
      <c r="JN144" s="128"/>
      <c r="JO144" s="128"/>
      <c r="JP144" s="128"/>
      <c r="JQ144" s="128"/>
      <c r="JR144" s="128"/>
      <c r="JS144" s="128"/>
      <c r="JT144" s="128"/>
      <c r="JU144" s="128"/>
      <c r="JV144" s="128"/>
      <c r="JW144" s="128"/>
      <c r="JX144" s="128"/>
      <c r="JY144" s="128"/>
      <c r="JZ144" s="128"/>
      <c r="KA144" s="128"/>
      <c r="KB144" s="128"/>
      <c r="KC144" s="128"/>
      <c r="KD144" s="128"/>
      <c r="KE144" s="128"/>
      <c r="KF144" s="128"/>
      <c r="KG144" s="128"/>
      <c r="KH144" s="128"/>
      <c r="KI144" s="128"/>
      <c r="KJ144" s="128"/>
      <c r="KK144" s="128"/>
      <c r="KL144" s="128"/>
      <c r="KM144" s="128"/>
      <c r="KN144" s="128"/>
      <c r="KO144" s="128"/>
      <c r="KP144" s="128"/>
      <c r="KQ144" s="128"/>
      <c r="KR144" s="128"/>
      <c r="KS144" s="128"/>
      <c r="KT144" s="128"/>
      <c r="KU144" s="128"/>
      <c r="KV144" s="128"/>
      <c r="KW144" s="128"/>
      <c r="KX144" s="128"/>
      <c r="KY144" s="128"/>
      <c r="KZ144" s="128"/>
      <c r="LA144" s="128"/>
      <c r="LB144" s="128"/>
      <c r="LC144" s="128"/>
      <c r="LD144" s="128"/>
      <c r="LE144" s="128"/>
      <c r="LF144" s="128"/>
      <c r="LG144" s="128"/>
      <c r="LH144" s="128"/>
      <c r="LI144" s="128"/>
      <c r="LJ144" s="128"/>
      <c r="LK144" s="128"/>
      <c r="LL144" s="128"/>
      <c r="LM144" s="128"/>
      <c r="LN144" s="128"/>
      <c r="LO144" s="128"/>
      <c r="LP144" s="128"/>
      <c r="LQ144" s="128"/>
      <c r="LR144" s="128"/>
      <c r="LS144" s="128"/>
      <c r="LT144" s="128"/>
      <c r="LU144" s="128"/>
      <c r="LV144" s="128"/>
      <c r="LW144" s="128"/>
      <c r="LX144" s="128"/>
      <c r="LY144" s="128"/>
      <c r="LZ144" s="128"/>
      <c r="MA144" s="128"/>
      <c r="MB144" s="128"/>
      <c r="MC144" s="128"/>
      <c r="MD144" s="128"/>
      <c r="ME144" s="128"/>
      <c r="MF144" s="128"/>
      <c r="MG144" s="128"/>
      <c r="MH144" s="128"/>
      <c r="MI144" s="128"/>
      <c r="MJ144" s="128"/>
      <c r="MK144" s="128"/>
      <c r="ML144" s="128"/>
      <c r="MM144" s="128"/>
      <c r="MN144" s="128"/>
      <c r="MO144" s="128"/>
      <c r="MP144" s="128"/>
      <c r="MQ144" s="128"/>
      <c r="MR144" s="128"/>
      <c r="MS144" s="128"/>
      <c r="MT144" s="128"/>
      <c r="MU144" s="128"/>
      <c r="MV144" s="128"/>
      <c r="MW144" s="128"/>
      <c r="MX144" s="128"/>
      <c r="MY144" s="128"/>
      <c r="MZ144" s="128"/>
      <c r="NA144" s="128"/>
      <c r="NB144" s="128"/>
      <c r="NC144" s="128"/>
      <c r="ND144" s="128"/>
      <c r="NE144" s="128"/>
      <c r="NF144" s="128"/>
      <c r="NG144" s="128"/>
      <c r="NH144" s="128"/>
      <c r="NI144" s="128"/>
      <c r="NJ144" s="128"/>
      <c r="NK144" s="128"/>
      <c r="NL144" s="128"/>
      <c r="NM144" s="128"/>
      <c r="NN144" s="128"/>
      <c r="NO144" s="128"/>
      <c r="NP144" s="128"/>
      <c r="NQ144" s="128"/>
      <c r="NR144" s="128"/>
      <c r="NS144" s="128"/>
      <c r="NT144" s="128"/>
      <c r="NU144" s="128"/>
      <c r="NV144" s="128"/>
      <c r="NW144" s="128"/>
      <c r="NX144" s="128"/>
      <c r="NY144" s="128"/>
      <c r="NZ144" s="128"/>
      <c r="OA144" s="128"/>
      <c r="OB144" s="128"/>
      <c r="OC144" s="128"/>
      <c r="OD144" s="128"/>
      <c r="OE144" s="128"/>
      <c r="OF144" s="128"/>
      <c r="OG144" s="128"/>
      <c r="OH144" s="128"/>
      <c r="OI144" s="128"/>
      <c r="OJ144" s="128"/>
      <c r="OK144" s="128"/>
      <c r="OL144" s="128"/>
      <c r="OM144" s="128"/>
      <c r="ON144" s="128"/>
      <c r="OO144" s="128"/>
      <c r="OP144" s="128"/>
      <c r="OQ144" s="128"/>
      <c r="OR144" s="128"/>
      <c r="OS144" s="128"/>
      <c r="OT144" s="128"/>
      <c r="OU144" s="128"/>
      <c r="OV144" s="128"/>
      <c r="OW144" s="128"/>
      <c r="OX144" s="128"/>
      <c r="OY144" s="128"/>
      <c r="OZ144" s="128"/>
      <c r="PA144" s="128"/>
      <c r="PB144" s="128"/>
      <c r="PC144" s="128"/>
      <c r="PD144" s="128"/>
      <c r="PE144" s="128"/>
      <c r="PF144" s="128"/>
      <c r="PG144" s="128"/>
      <c r="PH144" s="128"/>
      <c r="PI144" s="128"/>
      <c r="PJ144" s="128"/>
      <c r="PK144" s="128"/>
      <c r="PL144" s="128"/>
      <c r="PM144" s="128"/>
      <c r="PN144" s="128"/>
      <c r="PO144" s="128"/>
      <c r="PP144" s="128"/>
      <c r="PQ144" s="128"/>
      <c r="PR144" s="128"/>
      <c r="PS144" s="128"/>
      <c r="PT144" s="128"/>
      <c r="PU144" s="128"/>
      <c r="PV144" s="128"/>
      <c r="PW144" s="128"/>
      <c r="PX144" s="128"/>
      <c r="PY144" s="128"/>
      <c r="PZ144" s="128"/>
      <c r="QA144" s="128"/>
      <c r="QB144" s="128"/>
      <c r="QC144" s="128"/>
      <c r="QD144" s="128"/>
      <c r="QE144" s="128"/>
      <c r="QF144" s="128"/>
      <c r="QG144" s="128"/>
      <c r="QH144" s="128"/>
      <c r="QI144" s="128"/>
      <c r="QJ144" s="128"/>
      <c r="QK144" s="128"/>
      <c r="QL144" s="128"/>
      <c r="QM144" s="128"/>
      <c r="QN144" s="128"/>
      <c r="QO144" s="128"/>
      <c r="QP144" s="128"/>
      <c r="QQ144" s="128"/>
      <c r="QR144" s="128"/>
      <c r="QS144" s="128"/>
      <c r="QT144" s="128"/>
      <c r="QU144" s="128"/>
      <c r="QV144" s="128"/>
      <c r="QW144" s="128"/>
      <c r="QX144" s="128"/>
      <c r="QY144" s="128"/>
      <c r="QZ144" s="128"/>
      <c r="RA144" s="128"/>
      <c r="RB144" s="128"/>
      <c r="RC144" s="128"/>
      <c r="RD144" s="128"/>
      <c r="RE144" s="128"/>
      <c r="RF144" s="128"/>
      <c r="RG144" s="128"/>
      <c r="RH144" s="128"/>
      <c r="RI144" s="128"/>
      <c r="RJ144" s="128"/>
      <c r="RK144" s="128"/>
      <c r="RL144" s="128"/>
      <c r="RM144" s="128"/>
      <c r="RN144" s="128"/>
      <c r="RO144" s="128"/>
      <c r="RP144" s="128"/>
      <c r="RQ144" s="128"/>
      <c r="RR144" s="128"/>
      <c r="RS144" s="128"/>
      <c r="RT144" s="128"/>
      <c r="RU144" s="128"/>
      <c r="RV144" s="128"/>
      <c r="RW144" s="128"/>
      <c r="RX144" s="128"/>
      <c r="RY144" s="128"/>
      <c r="RZ144" s="128"/>
      <c r="SA144" s="128"/>
      <c r="SB144" s="128"/>
      <c r="SC144" s="128"/>
      <c r="SD144" s="128"/>
      <c r="SE144" s="128"/>
      <c r="SF144" s="128"/>
      <c r="SG144" s="128"/>
      <c r="SH144" s="128"/>
      <c r="SI144" s="128"/>
      <c r="SJ144" s="128"/>
      <c r="SK144" s="128"/>
      <c r="SL144" s="128"/>
      <c r="SM144" s="128"/>
      <c r="SN144" s="128"/>
      <c r="SO144" s="128"/>
      <c r="SP144" s="128"/>
      <c r="SQ144" s="128"/>
      <c r="SR144" s="128"/>
      <c r="SS144" s="128"/>
      <c r="ST144" s="128"/>
      <c r="SU144" s="128"/>
      <c r="SV144" s="128"/>
      <c r="SW144" s="128"/>
      <c r="SX144" s="128"/>
      <c r="SY144" s="128"/>
      <c r="SZ144" s="128"/>
      <c r="TA144" s="128"/>
      <c r="TB144" s="128"/>
      <c r="TC144" s="128"/>
      <c r="TD144" s="128"/>
      <c r="TE144" s="128"/>
      <c r="TF144" s="128"/>
      <c r="TG144" s="128"/>
      <c r="TH144" s="128"/>
      <c r="TI144" s="128"/>
      <c r="TJ144" s="128"/>
      <c r="TK144" s="128"/>
      <c r="TL144" s="128"/>
      <c r="TM144" s="128"/>
      <c r="TN144" s="128"/>
      <c r="TO144" s="128"/>
      <c r="TP144" s="128"/>
      <c r="TQ144" s="128"/>
      <c r="TR144" s="128"/>
      <c r="TS144" s="128"/>
      <c r="TT144" s="128"/>
      <c r="TU144" s="128"/>
      <c r="TV144" s="128"/>
      <c r="TW144" s="128"/>
      <c r="TX144" s="128"/>
      <c r="TY144" s="128"/>
      <c r="TZ144" s="128"/>
      <c r="UA144" s="128"/>
      <c r="UB144" s="128"/>
      <c r="UC144" s="128"/>
      <c r="UD144" s="128"/>
      <c r="UE144" s="128"/>
      <c r="UF144" s="128"/>
      <c r="UG144" s="128"/>
      <c r="UH144" s="128"/>
      <c r="UI144" s="128"/>
      <c r="UJ144" s="128"/>
      <c r="UK144" s="128"/>
      <c r="UL144" s="128"/>
      <c r="UM144" s="128"/>
      <c r="UN144" s="128"/>
      <c r="UO144" s="128"/>
      <c r="UP144" s="128"/>
      <c r="UQ144" s="128"/>
      <c r="UR144" s="128"/>
      <c r="US144" s="128"/>
      <c r="UT144" s="128"/>
      <c r="UU144" s="128"/>
      <c r="UV144" s="128"/>
      <c r="UW144" s="128"/>
      <c r="UX144" s="128"/>
      <c r="UY144" s="128"/>
      <c r="UZ144" s="128"/>
      <c r="VA144" s="128"/>
      <c r="VB144" s="128"/>
      <c r="VC144" s="128"/>
      <c r="VD144" s="128"/>
      <c r="VE144" s="128"/>
      <c r="VF144" s="128"/>
      <c r="VG144" s="128"/>
      <c r="VH144" s="128"/>
      <c r="VI144" s="128"/>
      <c r="VJ144" s="128"/>
      <c r="VK144" s="128"/>
      <c r="VL144" s="128"/>
      <c r="VM144" s="128"/>
      <c r="VN144" s="128"/>
      <c r="VO144" s="128"/>
      <c r="VP144" s="128"/>
      <c r="VQ144" s="128"/>
      <c r="VR144" s="128"/>
      <c r="VS144" s="128"/>
      <c r="VT144" s="128"/>
      <c r="VU144" s="128"/>
      <c r="VV144" s="128"/>
      <c r="VW144" s="128"/>
      <c r="VX144" s="128"/>
      <c r="VY144" s="128"/>
      <c r="VZ144" s="128"/>
      <c r="WA144" s="128"/>
      <c r="WB144" s="128"/>
      <c r="WC144" s="128"/>
      <c r="WD144" s="128"/>
      <c r="WE144" s="128"/>
      <c r="WF144" s="128"/>
      <c r="WG144" s="128"/>
      <c r="WH144" s="128"/>
      <c r="WI144" s="128"/>
      <c r="WJ144" s="128"/>
      <c r="WK144" s="128"/>
      <c r="WL144" s="128"/>
      <c r="WM144" s="128"/>
      <c r="WN144" s="128"/>
      <c r="WO144" s="128"/>
      <c r="WP144" s="128"/>
      <c r="WQ144" s="128"/>
      <c r="WR144" s="128"/>
      <c r="WS144" s="128"/>
      <c r="WT144" s="128"/>
      <c r="WU144" s="128"/>
      <c r="WV144" s="128"/>
      <c r="WW144" s="128"/>
      <c r="WX144" s="128"/>
      <c r="WY144" s="128"/>
      <c r="WZ144" s="128"/>
      <c r="XA144" s="128"/>
      <c r="XB144" s="128"/>
      <c r="XC144" s="128"/>
      <c r="XD144" s="128"/>
      <c r="XE144" s="128"/>
      <c r="XF144" s="128"/>
      <c r="XG144" s="128"/>
      <c r="XH144" s="128"/>
      <c r="XI144" s="128"/>
      <c r="XJ144" s="128"/>
      <c r="XK144" s="128"/>
      <c r="XL144" s="128"/>
      <c r="XM144" s="128"/>
      <c r="XN144" s="128"/>
      <c r="XO144" s="128"/>
      <c r="XP144" s="128"/>
      <c r="XQ144" s="128"/>
      <c r="XR144" s="128"/>
      <c r="XS144" s="128"/>
      <c r="XT144" s="128"/>
      <c r="XU144" s="128"/>
      <c r="XV144" s="128"/>
      <c r="XW144" s="128"/>
      <c r="XX144" s="128"/>
      <c r="XY144" s="128"/>
      <c r="XZ144" s="128"/>
      <c r="YA144" s="128"/>
      <c r="YB144" s="128"/>
      <c r="YC144" s="128"/>
      <c r="YD144" s="128"/>
      <c r="YE144" s="128"/>
      <c r="YF144" s="128"/>
      <c r="YG144" s="128"/>
      <c r="YH144" s="128"/>
      <c r="YI144" s="128"/>
      <c r="YJ144" s="128"/>
      <c r="YK144" s="128"/>
      <c r="YL144" s="128"/>
      <c r="YM144" s="128"/>
      <c r="YN144" s="128"/>
      <c r="YO144" s="128"/>
      <c r="YP144" s="128"/>
      <c r="YQ144" s="128"/>
      <c r="YR144" s="128"/>
      <c r="YS144" s="128"/>
      <c r="YT144" s="128"/>
      <c r="YU144" s="128"/>
      <c r="YV144" s="128"/>
      <c r="YW144" s="128"/>
      <c r="YX144" s="128"/>
      <c r="YY144" s="128"/>
      <c r="YZ144" s="128"/>
      <c r="ZA144" s="128"/>
      <c r="ZB144" s="128"/>
      <c r="ZC144" s="128"/>
      <c r="ZD144" s="128"/>
      <c r="ZE144" s="128"/>
      <c r="ZF144" s="128"/>
      <c r="ZG144" s="128"/>
      <c r="ZH144" s="128"/>
      <c r="ZI144" s="128"/>
      <c r="ZJ144" s="128"/>
      <c r="ZK144" s="128"/>
      <c r="ZL144" s="128"/>
      <c r="ZM144" s="128"/>
      <c r="ZN144" s="128"/>
      <c r="ZO144" s="128"/>
      <c r="ZP144" s="128"/>
      <c r="ZQ144" s="128"/>
      <c r="ZR144" s="128"/>
      <c r="ZS144" s="128"/>
      <c r="ZT144" s="128"/>
      <c r="ZU144" s="128"/>
      <c r="ZV144" s="128"/>
      <c r="ZW144" s="128"/>
      <c r="ZX144" s="128"/>
      <c r="ZY144" s="128"/>
      <c r="ZZ144" s="128"/>
      <c r="AAA144" s="128"/>
      <c r="AAB144" s="128"/>
      <c r="AAC144" s="128"/>
      <c r="AAD144" s="128"/>
      <c r="AAE144" s="128"/>
      <c r="AAF144" s="128"/>
      <c r="AAG144" s="128"/>
      <c r="AAH144" s="128"/>
      <c r="AAI144" s="128"/>
      <c r="AAJ144" s="128"/>
      <c r="AAK144" s="128"/>
      <c r="AAL144" s="128"/>
      <c r="AAM144" s="128"/>
      <c r="AAN144" s="128"/>
      <c r="AAO144" s="128"/>
      <c r="AAP144" s="128"/>
      <c r="AAQ144" s="128"/>
      <c r="AAR144" s="128"/>
      <c r="AAS144" s="128"/>
      <c r="AAT144" s="128"/>
      <c r="AAU144" s="128"/>
      <c r="AAV144" s="128"/>
      <c r="AAW144" s="128"/>
      <c r="AAX144" s="128"/>
      <c r="AAY144" s="128"/>
      <c r="AAZ144" s="128"/>
      <c r="ABA144" s="128"/>
      <c r="ABB144" s="128"/>
      <c r="ABC144" s="128"/>
      <c r="ABD144" s="128"/>
      <c r="ABE144" s="128"/>
      <c r="ABF144" s="128"/>
      <c r="ABG144" s="128"/>
      <c r="ABH144" s="128"/>
      <c r="ABI144" s="128"/>
      <c r="ABJ144" s="128"/>
      <c r="ABK144" s="128"/>
      <c r="ABL144" s="128"/>
      <c r="ABM144" s="128"/>
      <c r="ABN144" s="128"/>
      <c r="ABO144" s="128"/>
      <c r="ABP144" s="128"/>
      <c r="ABQ144" s="128"/>
      <c r="ABR144" s="128"/>
      <c r="ABS144" s="128"/>
      <c r="ABT144" s="128"/>
      <c r="ABU144" s="128"/>
      <c r="ABV144" s="128"/>
      <c r="ABW144" s="128"/>
      <c r="ABX144" s="128"/>
      <c r="ABY144" s="128"/>
      <c r="ABZ144" s="128"/>
      <c r="ACA144" s="128"/>
      <c r="ACB144" s="128"/>
      <c r="ACC144" s="128"/>
      <c r="ACD144" s="128"/>
      <c r="ACE144" s="128"/>
      <c r="ACF144" s="128"/>
      <c r="ACG144" s="128"/>
      <c r="ACH144" s="128"/>
      <c r="ACI144" s="128"/>
      <c r="ACJ144" s="128"/>
      <c r="ACK144" s="128"/>
      <c r="ACL144" s="128"/>
      <c r="ACM144" s="128"/>
      <c r="ACN144" s="128"/>
      <c r="ACO144" s="128"/>
      <c r="ACP144" s="128"/>
      <c r="ACQ144" s="128"/>
      <c r="ACR144" s="128"/>
      <c r="ACS144" s="128"/>
      <c r="ACT144" s="128"/>
      <c r="ACU144" s="128"/>
      <c r="ACV144" s="128"/>
      <c r="ACW144" s="128"/>
      <c r="ACX144" s="128"/>
      <c r="ACY144" s="128"/>
      <c r="ACZ144" s="128"/>
      <c r="ADA144" s="128"/>
      <c r="ADB144" s="128"/>
      <c r="ADC144" s="128"/>
      <c r="ADD144" s="128"/>
      <c r="ADE144" s="128"/>
      <c r="ADF144" s="128"/>
      <c r="ADG144" s="128"/>
      <c r="ADH144" s="128"/>
      <c r="ADI144" s="128"/>
      <c r="ADJ144" s="128"/>
      <c r="ADK144" s="128"/>
      <c r="ADL144" s="128"/>
      <c r="ADM144" s="128"/>
      <c r="ADN144" s="128"/>
      <c r="ADO144" s="128"/>
      <c r="ADP144" s="128"/>
      <c r="ADQ144" s="128"/>
      <c r="ADR144" s="128"/>
      <c r="ADS144" s="128"/>
      <c r="ADT144" s="128"/>
      <c r="ADU144" s="128"/>
      <c r="ADV144" s="128"/>
      <c r="ADW144" s="128"/>
      <c r="ADX144" s="128"/>
      <c r="ADY144" s="128"/>
      <c r="ADZ144" s="128"/>
      <c r="AEA144" s="128"/>
      <c r="AEB144" s="128"/>
      <c r="AEC144" s="128"/>
      <c r="AED144" s="128"/>
      <c r="AEE144" s="128"/>
      <c r="AEF144" s="128"/>
      <c r="AEG144" s="128"/>
      <c r="AEH144" s="128"/>
      <c r="AEI144" s="128"/>
      <c r="AEJ144" s="128"/>
      <c r="AEK144" s="128"/>
      <c r="AEL144" s="128"/>
      <c r="AEM144" s="128"/>
      <c r="AEN144" s="128"/>
      <c r="AEO144" s="128"/>
      <c r="AEP144" s="128"/>
      <c r="AEQ144" s="128"/>
      <c r="AER144" s="128"/>
      <c r="AES144" s="128"/>
      <c r="AET144" s="128"/>
      <c r="AEU144" s="128"/>
      <c r="AEV144" s="128"/>
      <c r="AEW144" s="128"/>
      <c r="AEX144" s="128"/>
      <c r="AEY144" s="128"/>
      <c r="AEZ144" s="128"/>
      <c r="AFA144" s="128"/>
      <c r="AFB144" s="128"/>
      <c r="AFC144" s="128"/>
      <c r="AFD144" s="128"/>
      <c r="AFE144" s="128"/>
      <c r="AFF144" s="128"/>
      <c r="AFG144" s="128"/>
      <c r="AFH144" s="128"/>
      <c r="AFI144" s="128"/>
      <c r="AFJ144" s="128"/>
      <c r="AFK144" s="128"/>
      <c r="AFL144" s="128"/>
      <c r="AFM144" s="128"/>
      <c r="AFN144" s="128"/>
      <c r="AFO144" s="128"/>
      <c r="AFP144" s="128"/>
      <c r="AFQ144" s="128"/>
      <c r="AFR144" s="128"/>
      <c r="AFS144" s="128"/>
      <c r="AFT144" s="128"/>
      <c r="AFU144" s="128"/>
      <c r="AFV144" s="128"/>
      <c r="AFW144" s="128"/>
      <c r="AFX144" s="128"/>
      <c r="AFY144" s="128"/>
      <c r="AFZ144" s="128"/>
      <c r="AGA144" s="128"/>
      <c r="AGB144" s="128"/>
      <c r="AGC144" s="128"/>
      <c r="AGD144" s="128"/>
      <c r="AGE144" s="128"/>
      <c r="AGF144" s="128"/>
      <c r="AGG144" s="128"/>
      <c r="AGH144" s="128"/>
      <c r="AGI144" s="128"/>
      <c r="AGJ144" s="128"/>
      <c r="AGK144" s="128"/>
      <c r="AGL144" s="128"/>
      <c r="AGM144" s="128"/>
      <c r="AGN144" s="128"/>
      <c r="AGO144" s="128"/>
      <c r="AGP144" s="128"/>
      <c r="AGQ144" s="128"/>
      <c r="AGR144" s="128"/>
      <c r="AGS144" s="128"/>
      <c r="AGT144" s="128"/>
      <c r="AGU144" s="128"/>
      <c r="AGV144" s="128"/>
      <c r="AGW144" s="128"/>
      <c r="AGX144" s="128"/>
      <c r="AGY144" s="128"/>
      <c r="AGZ144" s="128"/>
      <c r="AHA144" s="128"/>
      <c r="AHB144" s="128"/>
      <c r="AHC144" s="128"/>
      <c r="AHD144" s="128"/>
      <c r="AHE144" s="128"/>
      <c r="AHF144" s="128"/>
      <c r="AHG144" s="128"/>
      <c r="AHH144" s="128"/>
      <c r="AHI144" s="128"/>
      <c r="AHJ144" s="128"/>
      <c r="AHK144" s="128"/>
      <c r="AHL144" s="128"/>
      <c r="AHM144" s="128"/>
      <c r="AHN144" s="128"/>
      <c r="AHO144" s="128"/>
      <c r="AHP144" s="128"/>
      <c r="AHQ144" s="128"/>
      <c r="AHR144" s="128"/>
      <c r="AHS144" s="128"/>
      <c r="AHT144" s="128"/>
      <c r="AHU144" s="128"/>
      <c r="AHV144" s="128"/>
      <c r="AHW144" s="128"/>
      <c r="AHX144" s="128"/>
      <c r="AHY144" s="128"/>
      <c r="AHZ144" s="128"/>
      <c r="AIA144" s="128"/>
      <c r="AIB144" s="128"/>
      <c r="AIC144" s="128"/>
      <c r="AID144" s="128"/>
      <c r="AIE144" s="128"/>
      <c r="AIF144" s="128"/>
      <c r="AIG144" s="128"/>
      <c r="AIH144" s="128"/>
      <c r="AII144" s="128"/>
      <c r="AIJ144" s="128"/>
      <c r="AIK144" s="128"/>
      <c r="AIL144" s="128"/>
      <c r="AIM144" s="128"/>
      <c r="AIN144" s="128"/>
      <c r="AIO144" s="128"/>
      <c r="AIP144" s="128"/>
      <c r="AIQ144" s="128"/>
      <c r="AIR144" s="128"/>
      <c r="AIS144" s="128"/>
      <c r="AIT144" s="128"/>
      <c r="AIU144" s="128"/>
      <c r="AIV144" s="128"/>
      <c r="AIW144" s="128"/>
      <c r="AIX144" s="128"/>
      <c r="AIY144" s="128"/>
      <c r="AIZ144" s="128"/>
      <c r="AJA144" s="128"/>
      <c r="AJB144" s="128"/>
      <c r="AJC144" s="128"/>
      <c r="AJD144" s="128"/>
      <c r="AJE144" s="128"/>
      <c r="AJF144" s="128"/>
      <c r="AJG144" s="128"/>
      <c r="AJH144" s="128"/>
      <c r="AJI144" s="128"/>
      <c r="AJJ144" s="128"/>
      <c r="AJK144" s="128"/>
      <c r="AJL144" s="128"/>
      <c r="AJM144" s="128"/>
      <c r="AJN144" s="128"/>
      <c r="AJO144" s="128"/>
      <c r="AJP144" s="128"/>
      <c r="AJQ144" s="128"/>
      <c r="AJR144" s="128"/>
      <c r="AJS144" s="128"/>
      <c r="AJT144" s="128"/>
      <c r="AJU144" s="128"/>
      <c r="AJV144" s="128"/>
      <c r="AJW144" s="128"/>
      <c r="AJX144" s="128"/>
      <c r="AJY144" s="128"/>
      <c r="AJZ144" s="128"/>
      <c r="AKA144" s="128"/>
      <c r="AKB144" s="128"/>
      <c r="AKC144" s="128"/>
      <c r="AKD144" s="128"/>
      <c r="AKE144" s="128"/>
      <c r="AKF144" s="128"/>
      <c r="AKG144" s="128"/>
      <c r="AKH144" s="128"/>
      <c r="AKI144" s="128"/>
      <c r="AKJ144" s="128"/>
      <c r="AKK144" s="128"/>
      <c r="AKL144" s="128"/>
      <c r="AKM144" s="128"/>
      <c r="AKN144" s="128"/>
      <c r="AKO144" s="128"/>
      <c r="AKP144" s="128"/>
      <c r="AKQ144" s="128"/>
      <c r="AKR144" s="128"/>
      <c r="AKS144" s="128"/>
      <c r="AKT144" s="128"/>
      <c r="AKU144" s="128"/>
      <c r="AKV144" s="128"/>
      <c r="AKW144" s="128"/>
      <c r="AKX144" s="128"/>
      <c r="AKY144" s="128"/>
      <c r="AKZ144" s="128"/>
      <c r="ALA144" s="128"/>
      <c r="ALB144" s="128"/>
      <c r="ALC144" s="128"/>
      <c r="ALD144" s="128"/>
      <c r="ALE144" s="128"/>
      <c r="ALF144" s="128"/>
      <c r="ALG144" s="128"/>
      <c r="ALH144" s="128"/>
      <c r="ALI144" s="128"/>
      <c r="ALJ144" s="128"/>
    </row>
    <row r="145" spans="1:998" s="125" customFormat="1" ht="15" customHeight="1">
      <c r="A145" s="355" t="s">
        <v>259</v>
      </c>
      <c r="B145" s="345"/>
      <c r="C145" s="346"/>
      <c r="D145" s="123">
        <f t="shared" ref="D145:L145" si="43">SUM(D106+D137+D144)</f>
        <v>6503</v>
      </c>
      <c r="E145" s="123">
        <f t="shared" si="43"/>
        <v>5459</v>
      </c>
      <c r="F145" s="123">
        <f t="shared" si="43"/>
        <v>0</v>
      </c>
      <c r="G145" s="123">
        <f t="shared" si="43"/>
        <v>6619</v>
      </c>
      <c r="H145" s="123">
        <f t="shared" si="43"/>
        <v>7116</v>
      </c>
      <c r="I145" s="123">
        <f t="shared" si="43"/>
        <v>0</v>
      </c>
      <c r="J145" s="123">
        <f t="shared" si="43"/>
        <v>0</v>
      </c>
      <c r="K145" s="123">
        <f t="shared" si="43"/>
        <v>0</v>
      </c>
      <c r="L145" s="123">
        <f t="shared" si="43"/>
        <v>0</v>
      </c>
      <c r="M145" s="123">
        <f t="shared" ref="M145:AH145" si="44">SUM(M144+M137+M106)</f>
        <v>0</v>
      </c>
      <c r="N145" s="123">
        <f t="shared" si="44"/>
        <v>0</v>
      </c>
      <c r="O145" s="123">
        <f t="shared" si="44"/>
        <v>0</v>
      </c>
      <c r="P145" s="123">
        <f t="shared" si="44"/>
        <v>0</v>
      </c>
      <c r="Q145" s="123">
        <f t="shared" si="44"/>
        <v>0</v>
      </c>
      <c r="R145" s="123">
        <f t="shared" si="44"/>
        <v>0</v>
      </c>
      <c r="S145" s="123">
        <f t="shared" si="44"/>
        <v>0</v>
      </c>
      <c r="T145" s="123">
        <f t="shared" si="44"/>
        <v>0</v>
      </c>
      <c r="U145" s="123">
        <f t="shared" si="44"/>
        <v>0</v>
      </c>
      <c r="V145" s="123">
        <f t="shared" si="44"/>
        <v>0</v>
      </c>
      <c r="W145" s="123">
        <f t="shared" si="44"/>
        <v>0</v>
      </c>
      <c r="X145" s="123">
        <f t="shared" si="44"/>
        <v>0</v>
      </c>
      <c r="Y145" s="123">
        <f t="shared" si="44"/>
        <v>0</v>
      </c>
      <c r="Z145" s="123">
        <f t="shared" si="44"/>
        <v>0</v>
      </c>
      <c r="AA145" s="123">
        <f t="shared" si="44"/>
        <v>0</v>
      </c>
      <c r="AB145" s="123">
        <f t="shared" si="44"/>
        <v>0</v>
      </c>
      <c r="AC145" s="123">
        <f t="shared" si="44"/>
        <v>0</v>
      </c>
      <c r="AD145" s="123">
        <f t="shared" si="44"/>
        <v>0</v>
      </c>
      <c r="AE145" s="123">
        <f t="shared" si="44"/>
        <v>0</v>
      </c>
      <c r="AF145" s="123">
        <f t="shared" si="44"/>
        <v>0</v>
      </c>
      <c r="AG145" s="123">
        <f t="shared" si="44"/>
        <v>0</v>
      </c>
      <c r="AH145" s="123">
        <f t="shared" si="44"/>
        <v>0</v>
      </c>
      <c r="AI145" s="123">
        <f>SUM(AI144+AI137+AI106)</f>
        <v>25697</v>
      </c>
      <c r="AJ145" s="129">
        <f>SUM(AJ144+AJ137+AJ106)</f>
        <v>7421</v>
      </c>
      <c r="AK145" s="130">
        <f>IFERROR(AI145/$AI$192,"")</f>
        <v>0.48594012972523215</v>
      </c>
      <c r="AL145" s="128"/>
      <c r="AM145" s="152">
        <f>SUM(AI138:AI142)</f>
        <v>1771</v>
      </c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  <c r="CJ145" s="128"/>
      <c r="CK145" s="128"/>
      <c r="CL145" s="128"/>
      <c r="CM145" s="128"/>
      <c r="CN145" s="128"/>
      <c r="CO145" s="128"/>
      <c r="CP145" s="128"/>
      <c r="CQ145" s="128"/>
      <c r="CR145" s="128"/>
      <c r="CS145" s="128"/>
      <c r="CT145" s="128"/>
      <c r="CU145" s="128"/>
      <c r="CV145" s="128"/>
      <c r="CW145" s="128"/>
      <c r="CX145" s="128"/>
      <c r="CY145" s="128"/>
      <c r="CZ145" s="128"/>
      <c r="DA145" s="128"/>
      <c r="DB145" s="128"/>
      <c r="DC145" s="128"/>
      <c r="DD145" s="128"/>
      <c r="DE145" s="128"/>
      <c r="DF145" s="128"/>
      <c r="DG145" s="128"/>
      <c r="DH145" s="128"/>
      <c r="DI145" s="128"/>
      <c r="DJ145" s="128"/>
      <c r="DK145" s="128"/>
      <c r="DL145" s="128"/>
      <c r="DM145" s="128"/>
      <c r="DN145" s="128"/>
      <c r="DO145" s="128"/>
      <c r="DP145" s="128"/>
      <c r="DQ145" s="128"/>
      <c r="DR145" s="128"/>
      <c r="DS145" s="128"/>
      <c r="DT145" s="128"/>
      <c r="DU145" s="128"/>
      <c r="DV145" s="128"/>
      <c r="DW145" s="128"/>
      <c r="DX145" s="128"/>
      <c r="DY145" s="128"/>
      <c r="DZ145" s="128"/>
      <c r="EA145" s="128"/>
      <c r="EB145" s="128"/>
      <c r="EC145" s="128"/>
      <c r="ED145" s="128"/>
      <c r="EE145" s="128"/>
      <c r="EF145" s="128"/>
      <c r="EG145" s="128"/>
      <c r="EH145" s="128"/>
      <c r="EI145" s="128"/>
      <c r="EJ145" s="128"/>
      <c r="EK145" s="128"/>
      <c r="EL145" s="128"/>
      <c r="EM145" s="128"/>
      <c r="EN145" s="128"/>
      <c r="EO145" s="128"/>
      <c r="EP145" s="128"/>
      <c r="EQ145" s="128"/>
      <c r="ER145" s="128"/>
      <c r="ES145" s="128"/>
      <c r="ET145" s="128"/>
      <c r="EU145" s="128"/>
      <c r="EV145" s="128"/>
      <c r="EW145" s="128"/>
      <c r="EX145" s="128"/>
      <c r="EY145" s="128"/>
      <c r="EZ145" s="128"/>
      <c r="FA145" s="128"/>
      <c r="FB145" s="128"/>
      <c r="FC145" s="128"/>
      <c r="FD145" s="128"/>
      <c r="FE145" s="128"/>
      <c r="FF145" s="128"/>
      <c r="FG145" s="128"/>
      <c r="FH145" s="128"/>
      <c r="FI145" s="128"/>
      <c r="FJ145" s="128"/>
      <c r="FK145" s="128"/>
      <c r="FL145" s="128"/>
      <c r="FM145" s="128"/>
      <c r="FN145" s="128"/>
      <c r="FO145" s="128"/>
      <c r="FP145" s="128"/>
      <c r="FQ145" s="128"/>
      <c r="FR145" s="128"/>
      <c r="FS145" s="128"/>
      <c r="FT145" s="128"/>
      <c r="FU145" s="128"/>
      <c r="FV145" s="128"/>
      <c r="FW145" s="128"/>
      <c r="FX145" s="128"/>
      <c r="FY145" s="128"/>
      <c r="FZ145" s="128"/>
      <c r="GA145" s="128"/>
      <c r="GB145" s="128"/>
      <c r="GC145" s="128"/>
      <c r="GD145" s="128"/>
      <c r="GE145" s="128"/>
      <c r="GF145" s="128"/>
      <c r="GG145" s="128"/>
      <c r="GH145" s="128"/>
      <c r="GI145" s="128"/>
      <c r="GJ145" s="128"/>
      <c r="GK145" s="128"/>
      <c r="GL145" s="128"/>
      <c r="GM145" s="128"/>
      <c r="GN145" s="128"/>
      <c r="GO145" s="128"/>
      <c r="GP145" s="128"/>
      <c r="GQ145" s="128"/>
      <c r="GR145" s="128"/>
      <c r="GS145" s="128"/>
      <c r="GT145" s="128"/>
      <c r="GU145" s="128"/>
      <c r="GV145" s="128"/>
      <c r="GW145" s="128"/>
      <c r="GX145" s="128"/>
      <c r="GY145" s="128"/>
      <c r="GZ145" s="128"/>
      <c r="HA145" s="128"/>
      <c r="HB145" s="128"/>
      <c r="HC145" s="128"/>
      <c r="HD145" s="128"/>
      <c r="HE145" s="128"/>
      <c r="HF145" s="128"/>
      <c r="HG145" s="128"/>
      <c r="HH145" s="128"/>
      <c r="HI145" s="128"/>
      <c r="HJ145" s="128"/>
      <c r="HK145" s="128"/>
      <c r="HL145" s="128"/>
      <c r="HM145" s="128"/>
      <c r="HN145" s="128"/>
      <c r="HO145" s="128"/>
      <c r="HP145" s="128"/>
      <c r="HQ145" s="128"/>
      <c r="HR145" s="128"/>
      <c r="HS145" s="128"/>
      <c r="HT145" s="128"/>
      <c r="HU145" s="128"/>
      <c r="HV145" s="128"/>
      <c r="HW145" s="128"/>
      <c r="HX145" s="128"/>
      <c r="HY145" s="128"/>
      <c r="HZ145" s="128"/>
      <c r="IA145" s="128"/>
      <c r="IB145" s="128"/>
      <c r="IC145" s="128"/>
      <c r="ID145" s="128"/>
      <c r="IE145" s="128"/>
      <c r="IF145" s="128"/>
      <c r="IG145" s="128"/>
      <c r="IH145" s="128"/>
      <c r="II145" s="128"/>
      <c r="IJ145" s="128"/>
      <c r="IK145" s="128"/>
      <c r="IL145" s="128"/>
      <c r="IM145" s="128"/>
      <c r="IN145" s="128"/>
      <c r="IO145" s="128"/>
      <c r="IP145" s="128"/>
      <c r="IQ145" s="128"/>
      <c r="IR145" s="128"/>
      <c r="IS145" s="128"/>
      <c r="IT145" s="128"/>
      <c r="IU145" s="128"/>
      <c r="IV145" s="128"/>
      <c r="IW145" s="128"/>
      <c r="IX145" s="128"/>
      <c r="IY145" s="128"/>
      <c r="IZ145" s="128"/>
      <c r="JA145" s="128"/>
      <c r="JB145" s="128"/>
      <c r="JC145" s="128"/>
      <c r="JD145" s="128"/>
      <c r="JE145" s="128"/>
      <c r="JF145" s="128"/>
      <c r="JG145" s="128"/>
      <c r="JH145" s="128"/>
      <c r="JI145" s="128"/>
      <c r="JJ145" s="128"/>
      <c r="JK145" s="128"/>
      <c r="JL145" s="128"/>
      <c r="JM145" s="128"/>
      <c r="JN145" s="128"/>
      <c r="JO145" s="128"/>
      <c r="JP145" s="128"/>
      <c r="JQ145" s="128"/>
      <c r="JR145" s="128"/>
      <c r="JS145" s="128"/>
      <c r="JT145" s="128"/>
      <c r="JU145" s="128"/>
      <c r="JV145" s="128"/>
      <c r="JW145" s="128"/>
      <c r="JX145" s="128"/>
      <c r="JY145" s="128"/>
      <c r="JZ145" s="128"/>
      <c r="KA145" s="128"/>
      <c r="KB145" s="128"/>
      <c r="KC145" s="128"/>
      <c r="KD145" s="128"/>
      <c r="KE145" s="128"/>
      <c r="KF145" s="128"/>
      <c r="KG145" s="128"/>
      <c r="KH145" s="128"/>
      <c r="KI145" s="128"/>
      <c r="KJ145" s="128"/>
      <c r="KK145" s="128"/>
      <c r="KL145" s="128"/>
      <c r="KM145" s="128"/>
      <c r="KN145" s="128"/>
      <c r="KO145" s="128"/>
      <c r="KP145" s="128"/>
      <c r="KQ145" s="128"/>
      <c r="KR145" s="128"/>
      <c r="KS145" s="128"/>
      <c r="KT145" s="128"/>
      <c r="KU145" s="128"/>
      <c r="KV145" s="128"/>
      <c r="KW145" s="128"/>
      <c r="KX145" s="128"/>
      <c r="KY145" s="128"/>
      <c r="KZ145" s="128"/>
      <c r="LA145" s="128"/>
      <c r="LB145" s="128"/>
      <c r="LC145" s="128"/>
      <c r="LD145" s="128"/>
      <c r="LE145" s="128"/>
      <c r="LF145" s="128"/>
      <c r="LG145" s="128"/>
      <c r="LH145" s="128"/>
      <c r="LI145" s="128"/>
      <c r="LJ145" s="128"/>
      <c r="LK145" s="128"/>
      <c r="LL145" s="128"/>
      <c r="LM145" s="128"/>
      <c r="LN145" s="128"/>
      <c r="LO145" s="128"/>
      <c r="LP145" s="128"/>
      <c r="LQ145" s="128"/>
      <c r="LR145" s="128"/>
      <c r="LS145" s="128"/>
      <c r="LT145" s="128"/>
      <c r="LU145" s="128"/>
      <c r="LV145" s="128"/>
      <c r="LW145" s="128"/>
      <c r="LX145" s="128"/>
      <c r="LY145" s="128"/>
      <c r="LZ145" s="128"/>
      <c r="MA145" s="128"/>
      <c r="MB145" s="128"/>
      <c r="MC145" s="128"/>
      <c r="MD145" s="128"/>
      <c r="ME145" s="128"/>
      <c r="MF145" s="128"/>
      <c r="MG145" s="128"/>
      <c r="MH145" s="128"/>
      <c r="MI145" s="128"/>
      <c r="MJ145" s="128"/>
      <c r="MK145" s="128"/>
      <c r="ML145" s="128"/>
      <c r="MM145" s="128"/>
      <c r="MN145" s="128"/>
      <c r="MO145" s="128"/>
      <c r="MP145" s="128"/>
      <c r="MQ145" s="128"/>
      <c r="MR145" s="128"/>
      <c r="MS145" s="128"/>
      <c r="MT145" s="128"/>
      <c r="MU145" s="128"/>
      <c r="MV145" s="128"/>
      <c r="MW145" s="128"/>
      <c r="MX145" s="128"/>
      <c r="MY145" s="128"/>
      <c r="MZ145" s="128"/>
      <c r="NA145" s="128"/>
      <c r="NB145" s="128"/>
      <c r="NC145" s="128"/>
      <c r="ND145" s="128"/>
      <c r="NE145" s="128"/>
      <c r="NF145" s="128"/>
      <c r="NG145" s="128"/>
      <c r="NH145" s="128"/>
      <c r="NI145" s="128"/>
      <c r="NJ145" s="128"/>
      <c r="NK145" s="128"/>
      <c r="NL145" s="128"/>
      <c r="NM145" s="128"/>
      <c r="NN145" s="128"/>
      <c r="NO145" s="128"/>
      <c r="NP145" s="128"/>
      <c r="NQ145" s="128"/>
      <c r="NR145" s="128"/>
      <c r="NS145" s="128"/>
      <c r="NT145" s="128"/>
      <c r="NU145" s="128"/>
      <c r="NV145" s="128"/>
      <c r="NW145" s="128"/>
      <c r="NX145" s="128"/>
      <c r="NY145" s="128"/>
      <c r="NZ145" s="128"/>
      <c r="OA145" s="128"/>
      <c r="OB145" s="128"/>
      <c r="OC145" s="128"/>
      <c r="OD145" s="128"/>
      <c r="OE145" s="128"/>
      <c r="OF145" s="128"/>
      <c r="OG145" s="128"/>
      <c r="OH145" s="128"/>
      <c r="OI145" s="128"/>
      <c r="OJ145" s="128"/>
      <c r="OK145" s="128"/>
      <c r="OL145" s="128"/>
      <c r="OM145" s="128"/>
      <c r="ON145" s="128"/>
      <c r="OO145" s="128"/>
      <c r="OP145" s="128"/>
      <c r="OQ145" s="128"/>
      <c r="OR145" s="128"/>
      <c r="OS145" s="128"/>
      <c r="OT145" s="128"/>
      <c r="OU145" s="128"/>
      <c r="OV145" s="128"/>
      <c r="OW145" s="128"/>
      <c r="OX145" s="128"/>
      <c r="OY145" s="128"/>
      <c r="OZ145" s="128"/>
      <c r="PA145" s="128"/>
      <c r="PB145" s="128"/>
      <c r="PC145" s="128"/>
      <c r="PD145" s="128"/>
      <c r="PE145" s="128"/>
      <c r="PF145" s="128"/>
      <c r="PG145" s="128"/>
      <c r="PH145" s="128"/>
      <c r="PI145" s="128"/>
      <c r="PJ145" s="128"/>
      <c r="PK145" s="128"/>
      <c r="PL145" s="128"/>
      <c r="PM145" s="128"/>
      <c r="PN145" s="128"/>
      <c r="PO145" s="128"/>
      <c r="PP145" s="128"/>
      <c r="PQ145" s="128"/>
      <c r="PR145" s="128"/>
      <c r="PS145" s="128"/>
      <c r="PT145" s="128"/>
      <c r="PU145" s="128"/>
      <c r="PV145" s="128"/>
      <c r="PW145" s="128"/>
      <c r="PX145" s="128"/>
      <c r="PY145" s="128"/>
      <c r="PZ145" s="128"/>
      <c r="QA145" s="128"/>
      <c r="QB145" s="128"/>
      <c r="QC145" s="128"/>
      <c r="QD145" s="128"/>
      <c r="QE145" s="128"/>
      <c r="QF145" s="128"/>
      <c r="QG145" s="128"/>
      <c r="QH145" s="128"/>
      <c r="QI145" s="128"/>
      <c r="QJ145" s="128"/>
      <c r="QK145" s="128"/>
      <c r="QL145" s="128"/>
      <c r="QM145" s="128"/>
      <c r="QN145" s="128"/>
      <c r="QO145" s="128"/>
      <c r="QP145" s="128"/>
      <c r="QQ145" s="128"/>
      <c r="QR145" s="128"/>
      <c r="QS145" s="128"/>
      <c r="QT145" s="128"/>
      <c r="QU145" s="128"/>
      <c r="QV145" s="128"/>
      <c r="QW145" s="128"/>
      <c r="QX145" s="128"/>
      <c r="QY145" s="128"/>
      <c r="QZ145" s="128"/>
      <c r="RA145" s="128"/>
      <c r="RB145" s="128"/>
      <c r="RC145" s="128"/>
      <c r="RD145" s="128"/>
      <c r="RE145" s="128"/>
      <c r="RF145" s="128"/>
      <c r="RG145" s="128"/>
      <c r="RH145" s="128"/>
      <c r="RI145" s="128"/>
      <c r="RJ145" s="128"/>
      <c r="RK145" s="128"/>
      <c r="RL145" s="128"/>
      <c r="RM145" s="128"/>
      <c r="RN145" s="128"/>
      <c r="RO145" s="128"/>
      <c r="RP145" s="128"/>
      <c r="RQ145" s="128"/>
      <c r="RR145" s="128"/>
      <c r="RS145" s="128"/>
      <c r="RT145" s="128"/>
      <c r="RU145" s="128"/>
      <c r="RV145" s="128"/>
      <c r="RW145" s="128"/>
      <c r="RX145" s="128"/>
      <c r="RY145" s="128"/>
      <c r="RZ145" s="128"/>
      <c r="SA145" s="128"/>
      <c r="SB145" s="128"/>
      <c r="SC145" s="128"/>
      <c r="SD145" s="128"/>
      <c r="SE145" s="128"/>
      <c r="SF145" s="128"/>
      <c r="SG145" s="128"/>
      <c r="SH145" s="128"/>
      <c r="SI145" s="128"/>
      <c r="SJ145" s="128"/>
      <c r="SK145" s="128"/>
      <c r="SL145" s="128"/>
      <c r="SM145" s="128"/>
      <c r="SN145" s="128"/>
      <c r="SO145" s="128"/>
      <c r="SP145" s="128"/>
      <c r="SQ145" s="128"/>
      <c r="SR145" s="128"/>
      <c r="SS145" s="128"/>
      <c r="ST145" s="128"/>
      <c r="SU145" s="128"/>
      <c r="SV145" s="128"/>
      <c r="SW145" s="128"/>
      <c r="SX145" s="128"/>
      <c r="SY145" s="128"/>
      <c r="SZ145" s="128"/>
      <c r="TA145" s="128"/>
      <c r="TB145" s="128"/>
      <c r="TC145" s="128"/>
      <c r="TD145" s="128"/>
      <c r="TE145" s="128"/>
      <c r="TF145" s="128"/>
      <c r="TG145" s="128"/>
      <c r="TH145" s="128"/>
      <c r="TI145" s="128"/>
      <c r="TJ145" s="128"/>
      <c r="TK145" s="128"/>
      <c r="TL145" s="128"/>
      <c r="TM145" s="128"/>
      <c r="TN145" s="128"/>
      <c r="TO145" s="128"/>
      <c r="TP145" s="128"/>
      <c r="TQ145" s="128"/>
      <c r="TR145" s="128"/>
      <c r="TS145" s="128"/>
      <c r="TT145" s="128"/>
      <c r="TU145" s="128"/>
      <c r="TV145" s="128"/>
      <c r="TW145" s="128"/>
      <c r="TX145" s="128"/>
      <c r="TY145" s="128"/>
      <c r="TZ145" s="128"/>
      <c r="UA145" s="128"/>
      <c r="UB145" s="128"/>
      <c r="UC145" s="128"/>
      <c r="UD145" s="128"/>
      <c r="UE145" s="128"/>
      <c r="UF145" s="128"/>
      <c r="UG145" s="128"/>
      <c r="UH145" s="128"/>
      <c r="UI145" s="128"/>
      <c r="UJ145" s="128"/>
      <c r="UK145" s="128"/>
      <c r="UL145" s="128"/>
      <c r="UM145" s="128"/>
      <c r="UN145" s="128"/>
      <c r="UO145" s="128"/>
      <c r="UP145" s="128"/>
      <c r="UQ145" s="128"/>
      <c r="UR145" s="128"/>
      <c r="US145" s="128"/>
      <c r="UT145" s="128"/>
      <c r="UU145" s="128"/>
      <c r="UV145" s="128"/>
      <c r="UW145" s="128"/>
      <c r="UX145" s="128"/>
      <c r="UY145" s="128"/>
      <c r="UZ145" s="128"/>
      <c r="VA145" s="128"/>
      <c r="VB145" s="128"/>
      <c r="VC145" s="128"/>
      <c r="VD145" s="128"/>
      <c r="VE145" s="128"/>
      <c r="VF145" s="128"/>
      <c r="VG145" s="128"/>
      <c r="VH145" s="128"/>
      <c r="VI145" s="128"/>
      <c r="VJ145" s="128"/>
      <c r="VK145" s="128"/>
      <c r="VL145" s="128"/>
      <c r="VM145" s="128"/>
      <c r="VN145" s="128"/>
      <c r="VO145" s="128"/>
      <c r="VP145" s="128"/>
      <c r="VQ145" s="128"/>
      <c r="VR145" s="128"/>
      <c r="VS145" s="128"/>
      <c r="VT145" s="128"/>
      <c r="VU145" s="128"/>
      <c r="VV145" s="128"/>
      <c r="VW145" s="128"/>
      <c r="VX145" s="128"/>
      <c r="VY145" s="128"/>
      <c r="VZ145" s="128"/>
      <c r="WA145" s="128"/>
      <c r="WB145" s="128"/>
      <c r="WC145" s="128"/>
      <c r="WD145" s="128"/>
      <c r="WE145" s="128"/>
      <c r="WF145" s="128"/>
      <c r="WG145" s="128"/>
      <c r="WH145" s="128"/>
      <c r="WI145" s="128"/>
      <c r="WJ145" s="128"/>
      <c r="WK145" s="128"/>
      <c r="WL145" s="128"/>
      <c r="WM145" s="128"/>
      <c r="WN145" s="128"/>
      <c r="WO145" s="128"/>
      <c r="WP145" s="128"/>
      <c r="WQ145" s="128"/>
      <c r="WR145" s="128"/>
      <c r="WS145" s="128"/>
      <c r="WT145" s="128"/>
      <c r="WU145" s="128"/>
      <c r="WV145" s="128"/>
      <c r="WW145" s="128"/>
      <c r="WX145" s="128"/>
      <c r="WY145" s="128"/>
      <c r="WZ145" s="128"/>
      <c r="XA145" s="128"/>
      <c r="XB145" s="128"/>
      <c r="XC145" s="128"/>
      <c r="XD145" s="128"/>
      <c r="XE145" s="128"/>
      <c r="XF145" s="128"/>
      <c r="XG145" s="128"/>
      <c r="XH145" s="128"/>
      <c r="XI145" s="128"/>
      <c r="XJ145" s="128"/>
      <c r="XK145" s="128"/>
      <c r="XL145" s="128"/>
      <c r="XM145" s="128"/>
      <c r="XN145" s="128"/>
      <c r="XO145" s="128"/>
      <c r="XP145" s="128"/>
      <c r="XQ145" s="128"/>
      <c r="XR145" s="128"/>
      <c r="XS145" s="128"/>
      <c r="XT145" s="128"/>
      <c r="XU145" s="128"/>
      <c r="XV145" s="128"/>
      <c r="XW145" s="128"/>
      <c r="XX145" s="128"/>
      <c r="XY145" s="128"/>
      <c r="XZ145" s="128"/>
      <c r="YA145" s="128"/>
      <c r="YB145" s="128"/>
      <c r="YC145" s="128"/>
      <c r="YD145" s="128"/>
      <c r="YE145" s="128"/>
      <c r="YF145" s="128"/>
      <c r="YG145" s="128"/>
      <c r="YH145" s="128"/>
      <c r="YI145" s="128"/>
      <c r="YJ145" s="128"/>
      <c r="YK145" s="128"/>
      <c r="YL145" s="128"/>
      <c r="YM145" s="128"/>
      <c r="YN145" s="128"/>
      <c r="YO145" s="128"/>
      <c r="YP145" s="128"/>
      <c r="YQ145" s="128"/>
      <c r="YR145" s="128"/>
      <c r="YS145" s="128"/>
      <c r="YT145" s="128"/>
      <c r="YU145" s="128"/>
      <c r="YV145" s="128"/>
      <c r="YW145" s="128"/>
      <c r="YX145" s="128"/>
      <c r="YY145" s="128"/>
      <c r="YZ145" s="128"/>
      <c r="ZA145" s="128"/>
      <c r="ZB145" s="128"/>
      <c r="ZC145" s="128"/>
      <c r="ZD145" s="128"/>
      <c r="ZE145" s="128"/>
      <c r="ZF145" s="128"/>
      <c r="ZG145" s="128"/>
      <c r="ZH145" s="128"/>
      <c r="ZI145" s="128"/>
      <c r="ZJ145" s="128"/>
      <c r="ZK145" s="128"/>
      <c r="ZL145" s="128"/>
      <c r="ZM145" s="128"/>
      <c r="ZN145" s="128"/>
      <c r="ZO145" s="128"/>
      <c r="ZP145" s="128"/>
      <c r="ZQ145" s="128"/>
      <c r="ZR145" s="128"/>
      <c r="ZS145" s="128"/>
      <c r="ZT145" s="128"/>
      <c r="ZU145" s="128"/>
      <c r="ZV145" s="128"/>
      <c r="ZW145" s="128"/>
      <c r="ZX145" s="128"/>
      <c r="ZY145" s="128"/>
      <c r="ZZ145" s="128"/>
      <c r="AAA145" s="128"/>
      <c r="AAB145" s="128"/>
      <c r="AAC145" s="128"/>
      <c r="AAD145" s="128"/>
      <c r="AAE145" s="128"/>
      <c r="AAF145" s="128"/>
      <c r="AAG145" s="128"/>
      <c r="AAH145" s="128"/>
      <c r="AAI145" s="128"/>
      <c r="AAJ145" s="128"/>
      <c r="AAK145" s="128"/>
      <c r="AAL145" s="128"/>
      <c r="AAM145" s="128"/>
      <c r="AAN145" s="128"/>
      <c r="AAO145" s="128"/>
      <c r="AAP145" s="128"/>
      <c r="AAQ145" s="128"/>
      <c r="AAR145" s="128"/>
      <c r="AAS145" s="128"/>
      <c r="AAT145" s="128"/>
      <c r="AAU145" s="128"/>
      <c r="AAV145" s="128"/>
      <c r="AAW145" s="128"/>
      <c r="AAX145" s="128"/>
      <c r="AAY145" s="128"/>
      <c r="AAZ145" s="128"/>
      <c r="ABA145" s="128"/>
      <c r="ABB145" s="128"/>
      <c r="ABC145" s="128"/>
      <c r="ABD145" s="128"/>
      <c r="ABE145" s="128"/>
      <c r="ABF145" s="128"/>
      <c r="ABG145" s="128"/>
      <c r="ABH145" s="128"/>
      <c r="ABI145" s="128"/>
      <c r="ABJ145" s="128"/>
      <c r="ABK145" s="128"/>
      <c r="ABL145" s="128"/>
      <c r="ABM145" s="128"/>
      <c r="ABN145" s="128"/>
      <c r="ABO145" s="128"/>
      <c r="ABP145" s="128"/>
      <c r="ABQ145" s="128"/>
      <c r="ABR145" s="128"/>
      <c r="ABS145" s="128"/>
      <c r="ABT145" s="128"/>
      <c r="ABU145" s="128"/>
      <c r="ABV145" s="128"/>
      <c r="ABW145" s="128"/>
      <c r="ABX145" s="128"/>
      <c r="ABY145" s="128"/>
      <c r="ABZ145" s="128"/>
      <c r="ACA145" s="128"/>
      <c r="ACB145" s="128"/>
      <c r="ACC145" s="128"/>
      <c r="ACD145" s="128"/>
      <c r="ACE145" s="128"/>
      <c r="ACF145" s="128"/>
      <c r="ACG145" s="128"/>
      <c r="ACH145" s="128"/>
      <c r="ACI145" s="128"/>
      <c r="ACJ145" s="128"/>
      <c r="ACK145" s="128"/>
      <c r="ACL145" s="128"/>
      <c r="ACM145" s="128"/>
      <c r="ACN145" s="128"/>
      <c r="ACO145" s="128"/>
      <c r="ACP145" s="128"/>
      <c r="ACQ145" s="128"/>
      <c r="ACR145" s="128"/>
      <c r="ACS145" s="128"/>
      <c r="ACT145" s="128"/>
      <c r="ACU145" s="128"/>
      <c r="ACV145" s="128"/>
      <c r="ACW145" s="128"/>
      <c r="ACX145" s="128"/>
      <c r="ACY145" s="128"/>
      <c r="ACZ145" s="128"/>
      <c r="ADA145" s="128"/>
      <c r="ADB145" s="128"/>
      <c r="ADC145" s="128"/>
      <c r="ADD145" s="128"/>
      <c r="ADE145" s="128"/>
      <c r="ADF145" s="128"/>
      <c r="ADG145" s="128"/>
      <c r="ADH145" s="128"/>
      <c r="ADI145" s="128"/>
      <c r="ADJ145" s="128"/>
      <c r="ADK145" s="128"/>
      <c r="ADL145" s="128"/>
      <c r="ADM145" s="128"/>
      <c r="ADN145" s="128"/>
      <c r="ADO145" s="128"/>
      <c r="ADP145" s="128"/>
      <c r="ADQ145" s="128"/>
      <c r="ADR145" s="128"/>
      <c r="ADS145" s="128"/>
      <c r="ADT145" s="128"/>
      <c r="ADU145" s="128"/>
      <c r="ADV145" s="128"/>
      <c r="ADW145" s="128"/>
      <c r="ADX145" s="128"/>
      <c r="ADY145" s="128"/>
      <c r="ADZ145" s="128"/>
      <c r="AEA145" s="128"/>
      <c r="AEB145" s="128"/>
      <c r="AEC145" s="128"/>
      <c r="AED145" s="128"/>
      <c r="AEE145" s="128"/>
      <c r="AEF145" s="128"/>
      <c r="AEG145" s="128"/>
      <c r="AEH145" s="128"/>
      <c r="AEI145" s="128"/>
      <c r="AEJ145" s="128"/>
      <c r="AEK145" s="128"/>
      <c r="AEL145" s="128"/>
      <c r="AEM145" s="128"/>
      <c r="AEN145" s="128"/>
      <c r="AEO145" s="128"/>
      <c r="AEP145" s="128"/>
      <c r="AEQ145" s="128"/>
      <c r="AER145" s="128"/>
      <c r="AES145" s="128"/>
      <c r="AET145" s="128"/>
      <c r="AEU145" s="128"/>
      <c r="AEV145" s="128"/>
      <c r="AEW145" s="128"/>
      <c r="AEX145" s="128"/>
      <c r="AEY145" s="128"/>
      <c r="AEZ145" s="128"/>
      <c r="AFA145" s="128"/>
      <c r="AFB145" s="128"/>
      <c r="AFC145" s="128"/>
      <c r="AFD145" s="128"/>
      <c r="AFE145" s="128"/>
      <c r="AFF145" s="128"/>
      <c r="AFG145" s="128"/>
      <c r="AFH145" s="128"/>
      <c r="AFI145" s="128"/>
      <c r="AFJ145" s="128"/>
      <c r="AFK145" s="128"/>
      <c r="AFL145" s="128"/>
      <c r="AFM145" s="128"/>
      <c r="AFN145" s="128"/>
      <c r="AFO145" s="128"/>
      <c r="AFP145" s="128"/>
      <c r="AFQ145" s="128"/>
      <c r="AFR145" s="128"/>
      <c r="AFS145" s="128"/>
      <c r="AFT145" s="128"/>
      <c r="AFU145" s="128"/>
      <c r="AFV145" s="128"/>
      <c r="AFW145" s="128"/>
      <c r="AFX145" s="128"/>
      <c r="AFY145" s="128"/>
      <c r="AFZ145" s="128"/>
      <c r="AGA145" s="128"/>
      <c r="AGB145" s="128"/>
      <c r="AGC145" s="128"/>
      <c r="AGD145" s="128"/>
      <c r="AGE145" s="128"/>
      <c r="AGF145" s="128"/>
      <c r="AGG145" s="128"/>
      <c r="AGH145" s="128"/>
      <c r="AGI145" s="128"/>
      <c r="AGJ145" s="128"/>
      <c r="AGK145" s="128"/>
      <c r="AGL145" s="128"/>
      <c r="AGM145" s="128"/>
      <c r="AGN145" s="128"/>
      <c r="AGO145" s="128"/>
      <c r="AGP145" s="128"/>
      <c r="AGQ145" s="128"/>
      <c r="AGR145" s="128"/>
      <c r="AGS145" s="128"/>
      <c r="AGT145" s="128"/>
      <c r="AGU145" s="128"/>
      <c r="AGV145" s="128"/>
      <c r="AGW145" s="128"/>
      <c r="AGX145" s="128"/>
      <c r="AGY145" s="128"/>
      <c r="AGZ145" s="128"/>
      <c r="AHA145" s="128"/>
      <c r="AHB145" s="128"/>
      <c r="AHC145" s="128"/>
      <c r="AHD145" s="128"/>
      <c r="AHE145" s="128"/>
      <c r="AHF145" s="128"/>
      <c r="AHG145" s="128"/>
      <c r="AHH145" s="128"/>
      <c r="AHI145" s="128"/>
      <c r="AHJ145" s="128"/>
      <c r="AHK145" s="128"/>
      <c r="AHL145" s="128"/>
      <c r="AHM145" s="128"/>
      <c r="AHN145" s="128"/>
      <c r="AHO145" s="128"/>
      <c r="AHP145" s="128"/>
      <c r="AHQ145" s="128"/>
      <c r="AHR145" s="128"/>
      <c r="AHS145" s="128"/>
      <c r="AHT145" s="128"/>
      <c r="AHU145" s="128"/>
      <c r="AHV145" s="128"/>
      <c r="AHW145" s="128"/>
      <c r="AHX145" s="128"/>
      <c r="AHY145" s="128"/>
      <c r="AHZ145" s="128"/>
      <c r="AIA145" s="128"/>
      <c r="AIB145" s="128"/>
      <c r="AIC145" s="128"/>
      <c r="AID145" s="128"/>
      <c r="AIE145" s="128"/>
      <c r="AIF145" s="128"/>
      <c r="AIG145" s="128"/>
      <c r="AIH145" s="128"/>
      <c r="AII145" s="128"/>
      <c r="AIJ145" s="128"/>
      <c r="AIK145" s="128"/>
      <c r="AIL145" s="128"/>
      <c r="AIM145" s="128"/>
      <c r="AIN145" s="128"/>
      <c r="AIO145" s="128"/>
      <c r="AIP145" s="128"/>
      <c r="AIQ145" s="128"/>
      <c r="AIR145" s="128"/>
      <c r="AIS145" s="128"/>
      <c r="AIT145" s="128"/>
      <c r="AIU145" s="128"/>
      <c r="AIV145" s="128"/>
      <c r="AIW145" s="128"/>
      <c r="AIX145" s="128"/>
      <c r="AIY145" s="128"/>
      <c r="AIZ145" s="128"/>
      <c r="AJA145" s="128"/>
      <c r="AJB145" s="128"/>
      <c r="AJC145" s="128"/>
      <c r="AJD145" s="128"/>
      <c r="AJE145" s="128"/>
      <c r="AJF145" s="128"/>
      <c r="AJG145" s="128"/>
      <c r="AJH145" s="128"/>
      <c r="AJI145" s="128"/>
      <c r="AJJ145" s="128"/>
      <c r="AJK145" s="128"/>
      <c r="AJL145" s="128"/>
      <c r="AJM145" s="128"/>
      <c r="AJN145" s="128"/>
      <c r="AJO145" s="128"/>
      <c r="AJP145" s="128"/>
      <c r="AJQ145" s="128"/>
      <c r="AJR145" s="128"/>
      <c r="AJS145" s="128"/>
      <c r="AJT145" s="128"/>
      <c r="AJU145" s="128"/>
      <c r="AJV145" s="128"/>
      <c r="AJW145" s="128"/>
      <c r="AJX145" s="128"/>
      <c r="AJY145" s="128"/>
      <c r="AJZ145" s="128"/>
      <c r="AKA145" s="128"/>
      <c r="AKB145" s="128"/>
      <c r="AKC145" s="128"/>
      <c r="AKD145" s="128"/>
      <c r="AKE145" s="128"/>
      <c r="AKF145" s="128"/>
      <c r="AKG145" s="128"/>
      <c r="AKH145" s="128"/>
      <c r="AKI145" s="128"/>
      <c r="AKJ145" s="128"/>
      <c r="AKK145" s="128"/>
      <c r="AKL145" s="128"/>
      <c r="AKM145" s="128"/>
      <c r="AKN145" s="128"/>
      <c r="AKO145" s="128"/>
      <c r="AKP145" s="128"/>
      <c r="AKQ145" s="128"/>
      <c r="AKR145" s="128"/>
      <c r="AKS145" s="128"/>
      <c r="AKT145" s="128"/>
      <c r="AKU145" s="128"/>
      <c r="AKV145" s="128"/>
      <c r="AKW145" s="128"/>
      <c r="AKX145" s="128"/>
      <c r="AKY145" s="128"/>
      <c r="AKZ145" s="128"/>
      <c r="ALA145" s="128"/>
      <c r="ALB145" s="128"/>
      <c r="ALC145" s="128"/>
      <c r="ALD145" s="128"/>
      <c r="ALE145" s="128"/>
      <c r="ALF145" s="128"/>
      <c r="ALG145" s="128"/>
      <c r="ALH145" s="128"/>
      <c r="ALI145" s="128"/>
      <c r="ALJ145" s="128"/>
    </row>
    <row r="146" spans="1:998" ht="15" customHeight="1">
      <c r="A146" s="248" t="s">
        <v>151</v>
      </c>
      <c r="B146" s="250" t="s">
        <v>16</v>
      </c>
      <c r="C146" s="4" t="s">
        <v>152</v>
      </c>
      <c r="D146" s="3" t="str">
        <f>PENGISIAN!K148</f>
        <v>-</v>
      </c>
      <c r="E146" s="3" t="str">
        <f>PENGISIAN!R148</f>
        <v>-</v>
      </c>
      <c r="F146" s="3">
        <f>PENGISIAN!Y148</f>
        <v>180</v>
      </c>
      <c r="G146" s="3" t="str">
        <f>PENGISIAN!AF148</f>
        <v>-</v>
      </c>
      <c r="H146" s="3">
        <f>PENGISIAN!AM148</f>
        <v>278</v>
      </c>
      <c r="I146" s="3" t="str">
        <f>PENGISIAN!AT148</f>
        <v>-</v>
      </c>
      <c r="J146" s="3" t="str">
        <f>PENGISIAN!BA148</f>
        <v>-</v>
      </c>
      <c r="K146" s="3" t="str">
        <f>PENGISIAN!BH148</f>
        <v>-</v>
      </c>
      <c r="L146" s="3" t="str">
        <f>PENGISIAN!BO148</f>
        <v>-</v>
      </c>
      <c r="M146" s="3" t="str">
        <f>PENGISIAN!BV148</f>
        <v>-</v>
      </c>
      <c r="N146" s="3" t="str">
        <f>PENGISIAN!CC148</f>
        <v>-</v>
      </c>
      <c r="O146" s="3" t="str">
        <f>PENGISIAN!CJ148</f>
        <v>-</v>
      </c>
      <c r="P146" s="3" t="str">
        <f>PENGISIAN!CQ148</f>
        <v>-</v>
      </c>
      <c r="Q146" s="3" t="str">
        <f>PENGISIAN!CX148</f>
        <v>-</v>
      </c>
      <c r="R146" s="3" t="str">
        <f>PENGISIAN!DE148</f>
        <v>-</v>
      </c>
      <c r="S146" s="3" t="str">
        <f>PENGISIAN!DL148</f>
        <v>-</v>
      </c>
      <c r="T146" s="3" t="str">
        <f>PENGISIAN!DS148</f>
        <v>-</v>
      </c>
      <c r="U146" s="3" t="str">
        <f>PENGISIAN!DZ148</f>
        <v>-</v>
      </c>
      <c r="V146" s="3" t="str">
        <f>PENGISIAN!EG148</f>
        <v>-</v>
      </c>
      <c r="W146" s="3" t="str">
        <f>PENGISIAN!EN148</f>
        <v>-</v>
      </c>
      <c r="X146" s="3" t="str">
        <f>PENGISIAN!EU148</f>
        <v>-</v>
      </c>
      <c r="Y146" s="3" t="str">
        <f>PENGISIAN!FB148</f>
        <v>-</v>
      </c>
      <c r="Z146" s="3" t="str">
        <f>PENGISIAN!FI148</f>
        <v>-</v>
      </c>
      <c r="AA146" s="3" t="str">
        <f>PENGISIAN!FP148</f>
        <v>-</v>
      </c>
      <c r="AB146" s="3" t="str">
        <f>PENGISIAN!FW148</f>
        <v>-</v>
      </c>
      <c r="AC146" s="3" t="str">
        <f>PENGISIAN!GD148</f>
        <v>-</v>
      </c>
      <c r="AD146" s="3" t="str">
        <f>PENGISIAN!GK148</f>
        <v>-</v>
      </c>
      <c r="AE146" s="3" t="str">
        <f>PENGISIAN!GR148</f>
        <v>-</v>
      </c>
      <c r="AF146" s="3" t="str">
        <f>PENGISIAN!GY148</f>
        <v>-</v>
      </c>
      <c r="AG146" s="3" t="str">
        <f>PENGISIAN!HF148</f>
        <v>-</v>
      </c>
      <c r="AH146" s="3" t="str">
        <f>PENGISIAN!HM148</f>
        <v>-</v>
      </c>
      <c r="AI146" s="3">
        <f t="shared" ref="AI146:AI153" si="45">SUM(D146:AH146)</f>
        <v>458</v>
      </c>
      <c r="AJ146" s="8">
        <f>IFERROR(AVERAGE(D146:AH146),"")</f>
        <v>229</v>
      </c>
      <c r="AK146" s="127">
        <f>IFERROR(AI146/$AI$192,"")</f>
        <v>8.6609557307917775E-3</v>
      </c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  <c r="CJ146" s="128"/>
      <c r="CK146" s="128"/>
      <c r="CL146" s="128"/>
      <c r="CM146" s="128"/>
      <c r="CN146" s="128"/>
      <c r="CO146" s="128"/>
      <c r="CP146" s="128"/>
      <c r="CQ146" s="128"/>
      <c r="CR146" s="128"/>
      <c r="CS146" s="128"/>
      <c r="CT146" s="128"/>
      <c r="CU146" s="128"/>
      <c r="CV146" s="128"/>
      <c r="CW146" s="128"/>
      <c r="CX146" s="128"/>
      <c r="CY146" s="128"/>
      <c r="CZ146" s="128"/>
      <c r="DA146" s="128"/>
      <c r="DB146" s="128"/>
      <c r="DC146" s="128"/>
      <c r="DD146" s="128"/>
      <c r="DE146" s="128"/>
      <c r="DF146" s="128"/>
      <c r="DG146" s="128"/>
      <c r="DH146" s="128"/>
      <c r="DI146" s="128"/>
      <c r="DJ146" s="128"/>
      <c r="DK146" s="128"/>
      <c r="DL146" s="128"/>
      <c r="DM146" s="128"/>
      <c r="DN146" s="128"/>
      <c r="DO146" s="128"/>
      <c r="DP146" s="128"/>
      <c r="DQ146" s="128"/>
      <c r="DR146" s="128"/>
      <c r="DS146" s="128"/>
      <c r="DT146" s="128"/>
      <c r="DU146" s="128"/>
      <c r="DV146" s="128"/>
      <c r="DW146" s="128"/>
      <c r="DX146" s="128"/>
      <c r="DY146" s="128"/>
      <c r="DZ146" s="128"/>
      <c r="EA146" s="128"/>
      <c r="EB146" s="128"/>
      <c r="EC146" s="128"/>
      <c r="ED146" s="128"/>
      <c r="EE146" s="128"/>
      <c r="EF146" s="128"/>
      <c r="EG146" s="128"/>
      <c r="EH146" s="128"/>
      <c r="EI146" s="128"/>
      <c r="EJ146" s="128"/>
      <c r="EK146" s="128"/>
      <c r="EL146" s="128"/>
      <c r="EM146" s="128"/>
      <c r="EN146" s="128"/>
      <c r="EO146" s="128"/>
      <c r="EP146" s="128"/>
      <c r="EQ146" s="128"/>
      <c r="ER146" s="128"/>
      <c r="ES146" s="128"/>
      <c r="ET146" s="128"/>
      <c r="EU146" s="128"/>
      <c r="EV146" s="128"/>
      <c r="EW146" s="128"/>
      <c r="EX146" s="128"/>
      <c r="EY146" s="128"/>
      <c r="EZ146" s="128"/>
      <c r="FA146" s="128"/>
      <c r="FB146" s="128"/>
      <c r="FC146" s="128"/>
      <c r="FD146" s="128"/>
      <c r="FE146" s="128"/>
      <c r="FF146" s="128"/>
      <c r="FG146" s="128"/>
      <c r="FH146" s="128"/>
      <c r="FI146" s="128"/>
      <c r="FJ146" s="128"/>
      <c r="FK146" s="128"/>
      <c r="FL146" s="128"/>
      <c r="FM146" s="128"/>
      <c r="FN146" s="128"/>
      <c r="FO146" s="128"/>
      <c r="FP146" s="128"/>
      <c r="FQ146" s="128"/>
      <c r="FR146" s="128"/>
      <c r="FS146" s="128"/>
      <c r="FT146" s="128"/>
      <c r="FU146" s="128"/>
      <c r="FV146" s="128"/>
      <c r="FW146" s="128"/>
      <c r="FX146" s="128"/>
      <c r="FY146" s="128"/>
      <c r="FZ146" s="128"/>
      <c r="GA146" s="128"/>
      <c r="GB146" s="128"/>
      <c r="GC146" s="128"/>
      <c r="GD146" s="128"/>
      <c r="GE146" s="128"/>
      <c r="GF146" s="128"/>
      <c r="GG146" s="128"/>
      <c r="GH146" s="128"/>
      <c r="GI146" s="128"/>
      <c r="GJ146" s="128"/>
      <c r="GK146" s="128"/>
      <c r="GL146" s="128"/>
      <c r="GM146" s="128"/>
      <c r="GN146" s="128"/>
      <c r="GO146" s="128"/>
      <c r="GP146" s="128"/>
      <c r="GQ146" s="128"/>
      <c r="GR146" s="128"/>
      <c r="GS146" s="128"/>
      <c r="GT146" s="128"/>
      <c r="GU146" s="128"/>
      <c r="GV146" s="128"/>
      <c r="GW146" s="128"/>
      <c r="GX146" s="128"/>
      <c r="GY146" s="128"/>
      <c r="GZ146" s="128"/>
      <c r="HA146" s="128"/>
      <c r="HB146" s="128"/>
      <c r="HC146" s="128"/>
      <c r="HD146" s="128"/>
      <c r="HE146" s="128"/>
      <c r="HF146" s="128"/>
      <c r="HG146" s="128"/>
      <c r="HH146" s="128"/>
      <c r="HI146" s="128"/>
      <c r="HJ146" s="128"/>
      <c r="HK146" s="128"/>
      <c r="HL146" s="128"/>
      <c r="HM146" s="128"/>
      <c r="HN146" s="128"/>
      <c r="HO146" s="128"/>
      <c r="HP146" s="128"/>
      <c r="HQ146" s="128"/>
      <c r="HR146" s="128"/>
      <c r="HS146" s="128"/>
      <c r="HT146" s="128"/>
      <c r="HU146" s="128"/>
      <c r="HV146" s="128"/>
      <c r="HW146" s="128"/>
      <c r="HX146" s="128"/>
      <c r="HY146" s="128"/>
      <c r="HZ146" s="128"/>
      <c r="IA146" s="128"/>
      <c r="IB146" s="128"/>
      <c r="IC146" s="128"/>
      <c r="ID146" s="128"/>
      <c r="IE146" s="128"/>
      <c r="IF146" s="128"/>
      <c r="IG146" s="128"/>
      <c r="IH146" s="128"/>
      <c r="II146" s="128"/>
      <c r="IJ146" s="128"/>
      <c r="IK146" s="128"/>
      <c r="IL146" s="128"/>
      <c r="IM146" s="128"/>
      <c r="IN146" s="128"/>
      <c r="IO146" s="128"/>
      <c r="IP146" s="128"/>
      <c r="IQ146" s="128"/>
      <c r="IR146" s="128"/>
      <c r="IS146" s="128"/>
      <c r="IT146" s="128"/>
      <c r="IU146" s="128"/>
      <c r="IV146" s="128"/>
      <c r="IW146" s="128"/>
      <c r="IX146" s="128"/>
      <c r="IY146" s="128"/>
      <c r="IZ146" s="128"/>
      <c r="JA146" s="128"/>
      <c r="JB146" s="128"/>
      <c r="JC146" s="128"/>
      <c r="JD146" s="128"/>
      <c r="JE146" s="128"/>
      <c r="JF146" s="128"/>
      <c r="JG146" s="128"/>
      <c r="JH146" s="128"/>
      <c r="JI146" s="128"/>
      <c r="JJ146" s="128"/>
      <c r="JK146" s="128"/>
      <c r="JL146" s="128"/>
      <c r="JM146" s="128"/>
      <c r="JN146" s="128"/>
      <c r="JO146" s="128"/>
      <c r="JP146" s="128"/>
      <c r="JQ146" s="128"/>
      <c r="JR146" s="128"/>
      <c r="JS146" s="128"/>
      <c r="JT146" s="128"/>
      <c r="JU146" s="128"/>
      <c r="JV146" s="128"/>
      <c r="JW146" s="128"/>
      <c r="JX146" s="128"/>
      <c r="JY146" s="128"/>
      <c r="JZ146" s="128"/>
      <c r="KA146" s="128"/>
      <c r="KB146" s="128"/>
      <c r="KC146" s="128"/>
      <c r="KD146" s="128"/>
      <c r="KE146" s="128"/>
      <c r="KF146" s="128"/>
      <c r="KG146" s="128"/>
      <c r="KH146" s="128"/>
      <c r="KI146" s="128"/>
      <c r="KJ146" s="128"/>
      <c r="KK146" s="128"/>
      <c r="KL146" s="128"/>
      <c r="KM146" s="128"/>
      <c r="KN146" s="128"/>
      <c r="KO146" s="128"/>
      <c r="KP146" s="128"/>
      <c r="KQ146" s="128"/>
      <c r="KR146" s="128"/>
      <c r="KS146" s="128"/>
      <c r="KT146" s="128"/>
      <c r="KU146" s="128"/>
      <c r="KV146" s="128"/>
      <c r="KW146" s="128"/>
      <c r="KX146" s="128"/>
      <c r="KY146" s="128"/>
      <c r="KZ146" s="128"/>
      <c r="LA146" s="128"/>
      <c r="LB146" s="128"/>
      <c r="LC146" s="128"/>
      <c r="LD146" s="128"/>
      <c r="LE146" s="128"/>
      <c r="LF146" s="128"/>
      <c r="LG146" s="128"/>
      <c r="LH146" s="128"/>
      <c r="LI146" s="128"/>
      <c r="LJ146" s="128"/>
      <c r="LK146" s="128"/>
      <c r="LL146" s="128"/>
      <c r="LM146" s="128"/>
      <c r="LN146" s="128"/>
      <c r="LO146" s="128"/>
      <c r="LP146" s="128"/>
      <c r="LQ146" s="128"/>
      <c r="LR146" s="128"/>
      <c r="LS146" s="128"/>
      <c r="LT146" s="128"/>
      <c r="LU146" s="128"/>
      <c r="LV146" s="128"/>
      <c r="LW146" s="128"/>
      <c r="LX146" s="128"/>
      <c r="LY146" s="128"/>
      <c r="LZ146" s="128"/>
      <c r="MA146" s="128"/>
      <c r="MB146" s="128"/>
      <c r="MC146" s="128"/>
      <c r="MD146" s="128"/>
      <c r="ME146" s="128"/>
      <c r="MF146" s="128"/>
      <c r="MG146" s="128"/>
      <c r="MH146" s="128"/>
      <c r="MI146" s="128"/>
      <c r="MJ146" s="128"/>
      <c r="MK146" s="128"/>
      <c r="ML146" s="128"/>
      <c r="MM146" s="128"/>
      <c r="MN146" s="128"/>
      <c r="MO146" s="128"/>
      <c r="MP146" s="128"/>
      <c r="MQ146" s="128"/>
      <c r="MR146" s="128"/>
      <c r="MS146" s="128"/>
      <c r="MT146" s="128"/>
      <c r="MU146" s="128"/>
      <c r="MV146" s="128"/>
      <c r="MW146" s="128"/>
      <c r="MX146" s="128"/>
      <c r="MY146" s="128"/>
      <c r="MZ146" s="128"/>
      <c r="NA146" s="128"/>
      <c r="NB146" s="128"/>
      <c r="NC146" s="128"/>
      <c r="ND146" s="128"/>
      <c r="NE146" s="128"/>
      <c r="NF146" s="128"/>
      <c r="NG146" s="128"/>
      <c r="NH146" s="128"/>
      <c r="NI146" s="128"/>
      <c r="NJ146" s="128"/>
      <c r="NK146" s="128"/>
      <c r="NL146" s="128"/>
      <c r="NM146" s="128"/>
      <c r="NN146" s="128"/>
      <c r="NO146" s="128"/>
      <c r="NP146" s="128"/>
      <c r="NQ146" s="128"/>
      <c r="NR146" s="128"/>
      <c r="NS146" s="128"/>
      <c r="NT146" s="128"/>
      <c r="NU146" s="128"/>
      <c r="NV146" s="128"/>
      <c r="NW146" s="128"/>
      <c r="NX146" s="128"/>
      <c r="NY146" s="128"/>
      <c r="NZ146" s="128"/>
      <c r="OA146" s="128"/>
      <c r="OB146" s="128"/>
      <c r="OC146" s="128"/>
      <c r="OD146" s="128"/>
      <c r="OE146" s="128"/>
      <c r="OF146" s="128"/>
      <c r="OG146" s="128"/>
      <c r="OH146" s="128"/>
      <c r="OI146" s="128"/>
      <c r="OJ146" s="128"/>
      <c r="OK146" s="128"/>
      <c r="OL146" s="128"/>
      <c r="OM146" s="128"/>
      <c r="ON146" s="128"/>
      <c r="OO146" s="128"/>
      <c r="OP146" s="128"/>
      <c r="OQ146" s="128"/>
      <c r="OR146" s="128"/>
      <c r="OS146" s="128"/>
      <c r="OT146" s="128"/>
      <c r="OU146" s="128"/>
      <c r="OV146" s="128"/>
      <c r="OW146" s="128"/>
      <c r="OX146" s="128"/>
      <c r="OY146" s="128"/>
      <c r="OZ146" s="128"/>
      <c r="PA146" s="128"/>
      <c r="PB146" s="128"/>
      <c r="PC146" s="128"/>
      <c r="PD146" s="128"/>
      <c r="PE146" s="128"/>
      <c r="PF146" s="128"/>
      <c r="PG146" s="128"/>
      <c r="PH146" s="128"/>
      <c r="PI146" s="128"/>
      <c r="PJ146" s="128"/>
      <c r="PK146" s="128"/>
      <c r="PL146" s="128"/>
      <c r="PM146" s="128"/>
      <c r="PN146" s="128"/>
      <c r="PO146" s="128"/>
      <c r="PP146" s="128"/>
      <c r="PQ146" s="128"/>
      <c r="PR146" s="128"/>
      <c r="PS146" s="128"/>
      <c r="PT146" s="128"/>
      <c r="PU146" s="128"/>
      <c r="PV146" s="128"/>
      <c r="PW146" s="128"/>
      <c r="PX146" s="128"/>
      <c r="PY146" s="128"/>
      <c r="PZ146" s="128"/>
      <c r="QA146" s="128"/>
      <c r="QB146" s="128"/>
      <c r="QC146" s="128"/>
      <c r="QD146" s="128"/>
      <c r="QE146" s="128"/>
      <c r="QF146" s="128"/>
      <c r="QG146" s="128"/>
      <c r="QH146" s="128"/>
      <c r="QI146" s="128"/>
      <c r="QJ146" s="128"/>
      <c r="QK146" s="128"/>
      <c r="QL146" s="128"/>
      <c r="QM146" s="128"/>
      <c r="QN146" s="128"/>
      <c r="QO146" s="128"/>
      <c r="QP146" s="128"/>
      <c r="QQ146" s="128"/>
      <c r="QR146" s="128"/>
      <c r="QS146" s="128"/>
      <c r="QT146" s="128"/>
      <c r="QU146" s="128"/>
      <c r="QV146" s="128"/>
      <c r="QW146" s="128"/>
      <c r="QX146" s="128"/>
      <c r="QY146" s="128"/>
      <c r="QZ146" s="128"/>
      <c r="RA146" s="128"/>
      <c r="RB146" s="128"/>
      <c r="RC146" s="128"/>
      <c r="RD146" s="128"/>
      <c r="RE146" s="128"/>
      <c r="RF146" s="128"/>
      <c r="RG146" s="128"/>
      <c r="RH146" s="128"/>
      <c r="RI146" s="128"/>
      <c r="RJ146" s="128"/>
      <c r="RK146" s="128"/>
      <c r="RL146" s="128"/>
      <c r="RM146" s="128"/>
      <c r="RN146" s="128"/>
      <c r="RO146" s="128"/>
      <c r="RP146" s="128"/>
      <c r="RQ146" s="128"/>
      <c r="RR146" s="128"/>
      <c r="RS146" s="128"/>
      <c r="RT146" s="128"/>
      <c r="RU146" s="128"/>
      <c r="RV146" s="128"/>
      <c r="RW146" s="128"/>
      <c r="RX146" s="128"/>
      <c r="RY146" s="128"/>
      <c r="RZ146" s="128"/>
      <c r="SA146" s="128"/>
      <c r="SB146" s="128"/>
      <c r="SC146" s="128"/>
      <c r="SD146" s="128"/>
      <c r="SE146" s="128"/>
      <c r="SF146" s="128"/>
      <c r="SG146" s="128"/>
      <c r="SH146" s="128"/>
      <c r="SI146" s="128"/>
      <c r="SJ146" s="128"/>
      <c r="SK146" s="128"/>
      <c r="SL146" s="128"/>
      <c r="SM146" s="128"/>
      <c r="SN146" s="128"/>
      <c r="SO146" s="128"/>
      <c r="SP146" s="128"/>
      <c r="SQ146" s="128"/>
      <c r="SR146" s="128"/>
      <c r="SS146" s="128"/>
      <c r="ST146" s="128"/>
      <c r="SU146" s="128"/>
      <c r="SV146" s="128"/>
      <c r="SW146" s="128"/>
      <c r="SX146" s="128"/>
      <c r="SY146" s="128"/>
      <c r="SZ146" s="128"/>
      <c r="TA146" s="128"/>
      <c r="TB146" s="128"/>
      <c r="TC146" s="128"/>
      <c r="TD146" s="128"/>
      <c r="TE146" s="128"/>
      <c r="TF146" s="128"/>
      <c r="TG146" s="128"/>
      <c r="TH146" s="128"/>
      <c r="TI146" s="128"/>
      <c r="TJ146" s="128"/>
      <c r="TK146" s="128"/>
      <c r="TL146" s="128"/>
      <c r="TM146" s="128"/>
      <c r="TN146" s="128"/>
      <c r="TO146" s="128"/>
      <c r="TP146" s="128"/>
      <c r="TQ146" s="128"/>
      <c r="TR146" s="128"/>
      <c r="TS146" s="128"/>
      <c r="TT146" s="128"/>
      <c r="TU146" s="128"/>
      <c r="TV146" s="128"/>
      <c r="TW146" s="128"/>
      <c r="TX146" s="128"/>
      <c r="TY146" s="128"/>
      <c r="TZ146" s="128"/>
      <c r="UA146" s="128"/>
      <c r="UB146" s="128"/>
      <c r="UC146" s="128"/>
      <c r="UD146" s="128"/>
      <c r="UE146" s="128"/>
      <c r="UF146" s="128"/>
      <c r="UG146" s="128"/>
      <c r="UH146" s="128"/>
      <c r="UI146" s="128"/>
      <c r="UJ146" s="128"/>
      <c r="UK146" s="128"/>
      <c r="UL146" s="128"/>
      <c r="UM146" s="128"/>
      <c r="UN146" s="128"/>
      <c r="UO146" s="128"/>
      <c r="UP146" s="128"/>
      <c r="UQ146" s="128"/>
      <c r="UR146" s="128"/>
      <c r="US146" s="128"/>
      <c r="UT146" s="128"/>
      <c r="UU146" s="128"/>
      <c r="UV146" s="128"/>
      <c r="UW146" s="128"/>
      <c r="UX146" s="128"/>
      <c r="UY146" s="128"/>
      <c r="UZ146" s="128"/>
      <c r="VA146" s="128"/>
      <c r="VB146" s="128"/>
      <c r="VC146" s="128"/>
      <c r="VD146" s="128"/>
      <c r="VE146" s="128"/>
      <c r="VF146" s="128"/>
      <c r="VG146" s="128"/>
      <c r="VH146" s="128"/>
      <c r="VI146" s="128"/>
      <c r="VJ146" s="128"/>
      <c r="VK146" s="128"/>
      <c r="VL146" s="128"/>
      <c r="VM146" s="128"/>
      <c r="VN146" s="128"/>
      <c r="VO146" s="128"/>
      <c r="VP146" s="128"/>
      <c r="VQ146" s="128"/>
      <c r="VR146" s="128"/>
      <c r="VS146" s="128"/>
      <c r="VT146" s="128"/>
      <c r="VU146" s="128"/>
      <c r="VV146" s="128"/>
      <c r="VW146" s="128"/>
      <c r="VX146" s="128"/>
      <c r="VY146" s="128"/>
      <c r="VZ146" s="128"/>
      <c r="WA146" s="128"/>
      <c r="WB146" s="128"/>
      <c r="WC146" s="128"/>
      <c r="WD146" s="128"/>
      <c r="WE146" s="128"/>
      <c r="WF146" s="128"/>
      <c r="WG146" s="128"/>
      <c r="WH146" s="128"/>
      <c r="WI146" s="128"/>
      <c r="WJ146" s="128"/>
      <c r="WK146" s="128"/>
      <c r="WL146" s="128"/>
      <c r="WM146" s="128"/>
      <c r="WN146" s="128"/>
      <c r="WO146" s="128"/>
      <c r="WP146" s="128"/>
      <c r="WQ146" s="128"/>
      <c r="WR146" s="128"/>
      <c r="WS146" s="128"/>
      <c r="WT146" s="128"/>
      <c r="WU146" s="128"/>
      <c r="WV146" s="128"/>
      <c r="WW146" s="128"/>
      <c r="WX146" s="128"/>
      <c r="WY146" s="128"/>
      <c r="WZ146" s="128"/>
      <c r="XA146" s="128"/>
      <c r="XB146" s="128"/>
      <c r="XC146" s="128"/>
      <c r="XD146" s="128"/>
      <c r="XE146" s="128"/>
      <c r="XF146" s="128"/>
      <c r="XG146" s="128"/>
      <c r="XH146" s="128"/>
      <c r="XI146" s="128"/>
      <c r="XJ146" s="128"/>
      <c r="XK146" s="128"/>
      <c r="XL146" s="128"/>
      <c r="XM146" s="128"/>
      <c r="XN146" s="128"/>
      <c r="XO146" s="128"/>
      <c r="XP146" s="128"/>
      <c r="XQ146" s="128"/>
      <c r="XR146" s="128"/>
      <c r="XS146" s="128"/>
      <c r="XT146" s="128"/>
      <c r="XU146" s="128"/>
      <c r="XV146" s="128"/>
      <c r="XW146" s="128"/>
      <c r="XX146" s="128"/>
      <c r="XY146" s="128"/>
      <c r="XZ146" s="128"/>
      <c r="YA146" s="128"/>
      <c r="YB146" s="128"/>
      <c r="YC146" s="128"/>
      <c r="YD146" s="128"/>
      <c r="YE146" s="128"/>
      <c r="YF146" s="128"/>
      <c r="YG146" s="128"/>
      <c r="YH146" s="128"/>
      <c r="YI146" s="128"/>
      <c r="YJ146" s="128"/>
      <c r="YK146" s="128"/>
      <c r="YL146" s="128"/>
      <c r="YM146" s="128"/>
      <c r="YN146" s="128"/>
      <c r="YO146" s="128"/>
      <c r="YP146" s="128"/>
      <c r="YQ146" s="128"/>
      <c r="YR146" s="128"/>
      <c r="YS146" s="128"/>
      <c r="YT146" s="128"/>
      <c r="YU146" s="128"/>
      <c r="YV146" s="128"/>
      <c r="YW146" s="128"/>
      <c r="YX146" s="128"/>
      <c r="YY146" s="128"/>
      <c r="YZ146" s="128"/>
      <c r="ZA146" s="128"/>
      <c r="ZB146" s="128"/>
      <c r="ZC146" s="128"/>
      <c r="ZD146" s="128"/>
      <c r="ZE146" s="128"/>
      <c r="ZF146" s="128"/>
      <c r="ZG146" s="128"/>
      <c r="ZH146" s="128"/>
      <c r="ZI146" s="128"/>
      <c r="ZJ146" s="128"/>
      <c r="ZK146" s="128"/>
      <c r="ZL146" s="128"/>
      <c r="ZM146" s="128"/>
      <c r="ZN146" s="128"/>
      <c r="ZO146" s="128"/>
      <c r="ZP146" s="128"/>
      <c r="ZQ146" s="128"/>
      <c r="ZR146" s="128"/>
      <c r="ZS146" s="128"/>
      <c r="ZT146" s="128"/>
      <c r="ZU146" s="128"/>
      <c r="ZV146" s="128"/>
      <c r="ZW146" s="128"/>
      <c r="ZX146" s="128"/>
      <c r="ZY146" s="128"/>
      <c r="ZZ146" s="128"/>
      <c r="AAA146" s="128"/>
      <c r="AAB146" s="128"/>
      <c r="AAC146" s="128"/>
      <c r="AAD146" s="128"/>
      <c r="AAE146" s="128"/>
      <c r="AAF146" s="128"/>
      <c r="AAG146" s="128"/>
      <c r="AAH146" s="128"/>
      <c r="AAI146" s="128"/>
      <c r="AAJ146" s="128"/>
      <c r="AAK146" s="128"/>
      <c r="AAL146" s="128"/>
      <c r="AAM146" s="128"/>
      <c r="AAN146" s="128"/>
      <c r="AAO146" s="128"/>
      <c r="AAP146" s="128"/>
      <c r="AAQ146" s="128"/>
      <c r="AAR146" s="128"/>
      <c r="AAS146" s="128"/>
      <c r="AAT146" s="128"/>
      <c r="AAU146" s="128"/>
      <c r="AAV146" s="128"/>
      <c r="AAW146" s="128"/>
      <c r="AAX146" s="128"/>
      <c r="AAY146" s="128"/>
      <c r="AAZ146" s="128"/>
      <c r="ABA146" s="128"/>
      <c r="ABB146" s="128"/>
      <c r="ABC146" s="128"/>
      <c r="ABD146" s="128"/>
      <c r="ABE146" s="128"/>
      <c r="ABF146" s="128"/>
      <c r="ABG146" s="128"/>
      <c r="ABH146" s="128"/>
      <c r="ABI146" s="128"/>
      <c r="ABJ146" s="128"/>
      <c r="ABK146" s="128"/>
      <c r="ABL146" s="128"/>
      <c r="ABM146" s="128"/>
      <c r="ABN146" s="128"/>
      <c r="ABO146" s="128"/>
      <c r="ABP146" s="128"/>
      <c r="ABQ146" s="128"/>
      <c r="ABR146" s="128"/>
      <c r="ABS146" s="128"/>
      <c r="ABT146" s="128"/>
      <c r="ABU146" s="128"/>
      <c r="ABV146" s="128"/>
      <c r="ABW146" s="128"/>
      <c r="ABX146" s="128"/>
      <c r="ABY146" s="128"/>
      <c r="ABZ146" s="128"/>
      <c r="ACA146" s="128"/>
      <c r="ACB146" s="128"/>
      <c r="ACC146" s="128"/>
      <c r="ACD146" s="128"/>
      <c r="ACE146" s="128"/>
      <c r="ACF146" s="128"/>
      <c r="ACG146" s="128"/>
      <c r="ACH146" s="128"/>
      <c r="ACI146" s="128"/>
      <c r="ACJ146" s="128"/>
      <c r="ACK146" s="128"/>
      <c r="ACL146" s="128"/>
      <c r="ACM146" s="128"/>
      <c r="ACN146" s="128"/>
      <c r="ACO146" s="128"/>
      <c r="ACP146" s="128"/>
      <c r="ACQ146" s="128"/>
      <c r="ACR146" s="128"/>
      <c r="ACS146" s="128"/>
      <c r="ACT146" s="128"/>
      <c r="ACU146" s="128"/>
      <c r="ACV146" s="128"/>
      <c r="ACW146" s="128"/>
      <c r="ACX146" s="128"/>
      <c r="ACY146" s="128"/>
      <c r="ACZ146" s="128"/>
      <c r="ADA146" s="128"/>
      <c r="ADB146" s="128"/>
      <c r="ADC146" s="128"/>
      <c r="ADD146" s="128"/>
      <c r="ADE146" s="128"/>
      <c r="ADF146" s="128"/>
      <c r="ADG146" s="128"/>
      <c r="ADH146" s="128"/>
      <c r="ADI146" s="128"/>
      <c r="ADJ146" s="128"/>
      <c r="ADK146" s="128"/>
      <c r="ADL146" s="128"/>
      <c r="ADM146" s="128"/>
      <c r="ADN146" s="128"/>
      <c r="ADO146" s="128"/>
      <c r="ADP146" s="128"/>
      <c r="ADQ146" s="128"/>
      <c r="ADR146" s="128"/>
      <c r="ADS146" s="128"/>
      <c r="ADT146" s="128"/>
      <c r="ADU146" s="128"/>
      <c r="ADV146" s="128"/>
      <c r="ADW146" s="128"/>
      <c r="ADX146" s="128"/>
      <c r="ADY146" s="128"/>
      <c r="ADZ146" s="128"/>
      <c r="AEA146" s="128"/>
      <c r="AEB146" s="128"/>
      <c r="AEC146" s="128"/>
      <c r="AED146" s="128"/>
      <c r="AEE146" s="128"/>
      <c r="AEF146" s="128"/>
      <c r="AEG146" s="128"/>
      <c r="AEH146" s="128"/>
      <c r="AEI146" s="128"/>
      <c r="AEJ146" s="128"/>
      <c r="AEK146" s="128"/>
      <c r="AEL146" s="128"/>
      <c r="AEM146" s="128"/>
      <c r="AEN146" s="128"/>
      <c r="AEO146" s="128"/>
      <c r="AEP146" s="128"/>
      <c r="AEQ146" s="128"/>
      <c r="AER146" s="128"/>
      <c r="AES146" s="128"/>
      <c r="AET146" s="128"/>
      <c r="AEU146" s="128"/>
      <c r="AEV146" s="128"/>
      <c r="AEW146" s="128"/>
      <c r="AEX146" s="128"/>
      <c r="AEY146" s="128"/>
      <c r="AEZ146" s="128"/>
      <c r="AFA146" s="128"/>
      <c r="AFB146" s="128"/>
      <c r="AFC146" s="128"/>
      <c r="AFD146" s="128"/>
      <c r="AFE146" s="128"/>
      <c r="AFF146" s="128"/>
      <c r="AFG146" s="128"/>
      <c r="AFH146" s="128"/>
      <c r="AFI146" s="128"/>
      <c r="AFJ146" s="128"/>
      <c r="AFK146" s="128"/>
      <c r="AFL146" s="128"/>
      <c r="AFM146" s="128"/>
      <c r="AFN146" s="128"/>
      <c r="AFO146" s="128"/>
      <c r="AFP146" s="128"/>
      <c r="AFQ146" s="128"/>
      <c r="AFR146" s="128"/>
      <c r="AFS146" s="128"/>
      <c r="AFT146" s="128"/>
      <c r="AFU146" s="128"/>
      <c r="AFV146" s="128"/>
      <c r="AFW146" s="128"/>
      <c r="AFX146" s="128"/>
      <c r="AFY146" s="128"/>
      <c r="AFZ146" s="128"/>
      <c r="AGA146" s="128"/>
      <c r="AGB146" s="128"/>
      <c r="AGC146" s="128"/>
      <c r="AGD146" s="128"/>
      <c r="AGE146" s="128"/>
      <c r="AGF146" s="128"/>
      <c r="AGG146" s="128"/>
      <c r="AGH146" s="128"/>
      <c r="AGI146" s="128"/>
      <c r="AGJ146" s="128"/>
      <c r="AGK146" s="128"/>
      <c r="AGL146" s="128"/>
      <c r="AGM146" s="128"/>
      <c r="AGN146" s="128"/>
      <c r="AGO146" s="128"/>
      <c r="AGP146" s="128"/>
      <c r="AGQ146" s="128"/>
      <c r="AGR146" s="128"/>
      <c r="AGS146" s="128"/>
      <c r="AGT146" s="128"/>
      <c r="AGU146" s="128"/>
      <c r="AGV146" s="128"/>
      <c r="AGW146" s="128"/>
      <c r="AGX146" s="128"/>
      <c r="AGY146" s="128"/>
      <c r="AGZ146" s="128"/>
      <c r="AHA146" s="128"/>
      <c r="AHB146" s="128"/>
      <c r="AHC146" s="128"/>
      <c r="AHD146" s="128"/>
      <c r="AHE146" s="128"/>
      <c r="AHF146" s="128"/>
      <c r="AHG146" s="128"/>
      <c r="AHH146" s="128"/>
      <c r="AHI146" s="128"/>
      <c r="AHJ146" s="128"/>
      <c r="AHK146" s="128"/>
      <c r="AHL146" s="128"/>
      <c r="AHM146" s="128"/>
      <c r="AHN146" s="128"/>
      <c r="AHO146" s="128"/>
      <c r="AHP146" s="128"/>
      <c r="AHQ146" s="128"/>
      <c r="AHR146" s="128"/>
      <c r="AHS146" s="128"/>
      <c r="AHT146" s="128"/>
      <c r="AHU146" s="128"/>
      <c r="AHV146" s="128"/>
      <c r="AHW146" s="128"/>
      <c r="AHX146" s="128"/>
      <c r="AHY146" s="128"/>
      <c r="AHZ146" s="128"/>
      <c r="AIA146" s="128"/>
      <c r="AIB146" s="128"/>
      <c r="AIC146" s="128"/>
      <c r="AID146" s="128"/>
      <c r="AIE146" s="128"/>
      <c r="AIF146" s="128"/>
      <c r="AIG146" s="128"/>
      <c r="AIH146" s="128"/>
      <c r="AII146" s="128"/>
      <c r="AIJ146" s="128"/>
      <c r="AIK146" s="128"/>
      <c r="AIL146" s="128"/>
      <c r="AIM146" s="128"/>
      <c r="AIN146" s="128"/>
      <c r="AIO146" s="128"/>
      <c r="AIP146" s="128"/>
      <c r="AIQ146" s="128"/>
      <c r="AIR146" s="128"/>
      <c r="AIS146" s="128"/>
      <c r="AIT146" s="128"/>
      <c r="AIU146" s="128"/>
      <c r="AIV146" s="128"/>
      <c r="AIW146" s="128"/>
      <c r="AIX146" s="128"/>
      <c r="AIY146" s="128"/>
      <c r="AIZ146" s="128"/>
      <c r="AJA146" s="128"/>
      <c r="AJB146" s="128"/>
      <c r="AJC146" s="128"/>
      <c r="AJD146" s="128"/>
      <c r="AJE146" s="128"/>
      <c r="AJF146" s="128"/>
      <c r="AJG146" s="128"/>
      <c r="AJH146" s="128"/>
      <c r="AJI146" s="128"/>
      <c r="AJJ146" s="128"/>
      <c r="AJK146" s="128"/>
      <c r="AJL146" s="128"/>
      <c r="AJM146" s="128"/>
      <c r="AJN146" s="128"/>
      <c r="AJO146" s="128"/>
      <c r="AJP146" s="128"/>
      <c r="AJQ146" s="128"/>
      <c r="AJR146" s="128"/>
      <c r="AJS146" s="128"/>
      <c r="AJT146" s="128"/>
      <c r="AJU146" s="128"/>
      <c r="AJV146" s="128"/>
      <c r="AJW146" s="128"/>
      <c r="AJX146" s="128"/>
      <c r="AJY146" s="128"/>
      <c r="AJZ146" s="128"/>
      <c r="AKA146" s="128"/>
      <c r="AKB146" s="128"/>
      <c r="AKC146" s="128"/>
      <c r="AKD146" s="128"/>
      <c r="AKE146" s="128"/>
      <c r="AKF146" s="128"/>
      <c r="AKG146" s="128"/>
      <c r="AKH146" s="128"/>
      <c r="AKI146" s="128"/>
      <c r="AKJ146" s="128"/>
      <c r="AKK146" s="128"/>
      <c r="AKL146" s="128"/>
      <c r="AKM146" s="128"/>
      <c r="AKN146" s="128"/>
      <c r="AKO146" s="128"/>
      <c r="AKP146" s="128"/>
      <c r="AKQ146" s="128"/>
      <c r="AKR146" s="128"/>
      <c r="AKS146" s="128"/>
      <c r="AKT146" s="128"/>
      <c r="AKU146" s="128"/>
      <c r="AKV146" s="128"/>
      <c r="AKW146" s="128"/>
      <c r="AKX146" s="128"/>
      <c r="AKY146" s="128"/>
      <c r="AKZ146" s="128"/>
      <c r="ALA146" s="128"/>
      <c r="ALB146" s="128"/>
      <c r="ALC146" s="128"/>
      <c r="ALD146" s="128"/>
      <c r="ALE146" s="128"/>
      <c r="ALF146" s="128"/>
      <c r="ALG146" s="128"/>
      <c r="ALH146" s="128"/>
      <c r="ALI146" s="128"/>
      <c r="ALJ146" s="128"/>
    </row>
    <row r="147" spans="1:998" ht="15" customHeight="1">
      <c r="A147" s="329"/>
      <c r="B147" s="250"/>
      <c r="C147" s="4" t="s">
        <v>153</v>
      </c>
      <c r="D147" s="3" t="str">
        <f>PENGISIAN!K149</f>
        <v>-</v>
      </c>
      <c r="E147" s="3">
        <f>PENGISIAN!R149</f>
        <v>219</v>
      </c>
      <c r="F147" s="3" t="str">
        <f>PENGISIAN!Y149</f>
        <v>-</v>
      </c>
      <c r="G147" s="3">
        <f>PENGISIAN!AF149</f>
        <v>205</v>
      </c>
      <c r="H147" s="3" t="str">
        <f>PENGISIAN!AM149</f>
        <v>-</v>
      </c>
      <c r="I147" s="3" t="str">
        <f>PENGISIAN!AT149</f>
        <v>-</v>
      </c>
      <c r="J147" s="3" t="str">
        <f>PENGISIAN!BA149</f>
        <v>-</v>
      </c>
      <c r="K147" s="3" t="str">
        <f>PENGISIAN!BH149</f>
        <v>-</v>
      </c>
      <c r="L147" s="3" t="str">
        <f>PENGISIAN!BO149</f>
        <v>-</v>
      </c>
      <c r="M147" s="3" t="str">
        <f>PENGISIAN!BV149</f>
        <v>-</v>
      </c>
      <c r="N147" s="3" t="str">
        <f>PENGISIAN!CC149</f>
        <v>-</v>
      </c>
      <c r="O147" s="3" t="str">
        <f>PENGISIAN!CJ149</f>
        <v>-</v>
      </c>
      <c r="P147" s="3" t="str">
        <f>PENGISIAN!CQ149</f>
        <v>-</v>
      </c>
      <c r="Q147" s="3" t="str">
        <f>PENGISIAN!CX149</f>
        <v>-</v>
      </c>
      <c r="R147" s="3" t="str">
        <f>PENGISIAN!DE149</f>
        <v>-</v>
      </c>
      <c r="S147" s="3" t="str">
        <f>PENGISIAN!DL149</f>
        <v>-</v>
      </c>
      <c r="T147" s="3" t="str">
        <f>PENGISIAN!DS149</f>
        <v>-</v>
      </c>
      <c r="U147" s="3" t="str">
        <f>PENGISIAN!DZ149</f>
        <v>-</v>
      </c>
      <c r="V147" s="3" t="str">
        <f>PENGISIAN!EG149</f>
        <v>-</v>
      </c>
      <c r="W147" s="3" t="str">
        <f>PENGISIAN!EN149</f>
        <v>-</v>
      </c>
      <c r="X147" s="3" t="str">
        <f>PENGISIAN!EU149</f>
        <v>-</v>
      </c>
      <c r="Y147" s="3" t="str">
        <f>PENGISIAN!FB149</f>
        <v>-</v>
      </c>
      <c r="Z147" s="3" t="str">
        <f>PENGISIAN!FI149</f>
        <v>-</v>
      </c>
      <c r="AA147" s="3" t="str">
        <f>PENGISIAN!FP149</f>
        <v>-</v>
      </c>
      <c r="AB147" s="3" t="str">
        <f>PENGISIAN!FW149</f>
        <v>-</v>
      </c>
      <c r="AC147" s="3" t="str">
        <f>PENGISIAN!GD149</f>
        <v>-</v>
      </c>
      <c r="AD147" s="3" t="str">
        <f>PENGISIAN!GK149</f>
        <v>-</v>
      </c>
      <c r="AE147" s="3" t="str">
        <f>PENGISIAN!GR149</f>
        <v>-</v>
      </c>
      <c r="AF147" s="3" t="str">
        <f>PENGISIAN!GY149</f>
        <v>-</v>
      </c>
      <c r="AG147" s="3" t="str">
        <f>PENGISIAN!HF149</f>
        <v>-</v>
      </c>
      <c r="AH147" s="3" t="str">
        <f>PENGISIAN!HM149</f>
        <v>-</v>
      </c>
      <c r="AI147" s="3">
        <f t="shared" si="45"/>
        <v>424</v>
      </c>
      <c r="AJ147" s="8">
        <f t="shared" ref="AJ147:AJ153" si="46">IFERROR(AVERAGE(D147:AH147),"")</f>
        <v>212</v>
      </c>
      <c r="AK147" s="127">
        <f>IFERROR(AI147/$AI$192,"")</f>
        <v>8.0180026852744845E-3</v>
      </c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  <c r="CJ147" s="128"/>
      <c r="CK147" s="128"/>
      <c r="CL147" s="128"/>
      <c r="CM147" s="128"/>
      <c r="CN147" s="128"/>
      <c r="CO147" s="128"/>
      <c r="CP147" s="128"/>
      <c r="CQ147" s="128"/>
      <c r="CR147" s="128"/>
      <c r="CS147" s="128"/>
      <c r="CT147" s="128"/>
      <c r="CU147" s="128"/>
      <c r="CV147" s="128"/>
      <c r="CW147" s="128"/>
      <c r="CX147" s="128"/>
      <c r="CY147" s="128"/>
      <c r="CZ147" s="128"/>
      <c r="DA147" s="128"/>
      <c r="DB147" s="128"/>
      <c r="DC147" s="128"/>
      <c r="DD147" s="128"/>
      <c r="DE147" s="128"/>
      <c r="DF147" s="128"/>
      <c r="DG147" s="128"/>
      <c r="DH147" s="128"/>
      <c r="DI147" s="128"/>
      <c r="DJ147" s="128"/>
      <c r="DK147" s="128"/>
      <c r="DL147" s="128"/>
      <c r="DM147" s="128"/>
      <c r="DN147" s="128"/>
      <c r="DO147" s="128"/>
      <c r="DP147" s="128"/>
      <c r="DQ147" s="128"/>
      <c r="DR147" s="128"/>
      <c r="DS147" s="128"/>
      <c r="DT147" s="128"/>
      <c r="DU147" s="128"/>
      <c r="DV147" s="128"/>
      <c r="DW147" s="128"/>
      <c r="DX147" s="128"/>
      <c r="DY147" s="128"/>
      <c r="DZ147" s="128"/>
      <c r="EA147" s="128"/>
      <c r="EB147" s="128"/>
      <c r="EC147" s="128"/>
      <c r="ED147" s="128"/>
      <c r="EE147" s="128"/>
      <c r="EF147" s="128"/>
      <c r="EG147" s="128"/>
      <c r="EH147" s="128"/>
      <c r="EI147" s="128"/>
      <c r="EJ147" s="128"/>
      <c r="EK147" s="128"/>
      <c r="EL147" s="128"/>
      <c r="EM147" s="128"/>
      <c r="EN147" s="128"/>
      <c r="EO147" s="128"/>
      <c r="EP147" s="128"/>
      <c r="EQ147" s="128"/>
      <c r="ER147" s="128"/>
      <c r="ES147" s="128"/>
      <c r="ET147" s="128"/>
      <c r="EU147" s="128"/>
      <c r="EV147" s="128"/>
      <c r="EW147" s="128"/>
      <c r="EX147" s="128"/>
      <c r="EY147" s="128"/>
      <c r="EZ147" s="128"/>
      <c r="FA147" s="128"/>
      <c r="FB147" s="128"/>
      <c r="FC147" s="128"/>
      <c r="FD147" s="128"/>
      <c r="FE147" s="128"/>
      <c r="FF147" s="128"/>
      <c r="FG147" s="128"/>
      <c r="FH147" s="128"/>
      <c r="FI147" s="128"/>
      <c r="FJ147" s="128"/>
      <c r="FK147" s="128"/>
      <c r="FL147" s="128"/>
      <c r="FM147" s="128"/>
      <c r="FN147" s="128"/>
      <c r="FO147" s="128"/>
      <c r="FP147" s="128"/>
      <c r="FQ147" s="128"/>
      <c r="FR147" s="128"/>
      <c r="FS147" s="128"/>
      <c r="FT147" s="128"/>
      <c r="FU147" s="128"/>
      <c r="FV147" s="128"/>
      <c r="FW147" s="128"/>
      <c r="FX147" s="128"/>
      <c r="FY147" s="128"/>
      <c r="FZ147" s="128"/>
      <c r="GA147" s="128"/>
      <c r="GB147" s="128"/>
      <c r="GC147" s="128"/>
      <c r="GD147" s="128"/>
      <c r="GE147" s="128"/>
      <c r="GF147" s="128"/>
      <c r="GG147" s="128"/>
      <c r="GH147" s="128"/>
      <c r="GI147" s="128"/>
      <c r="GJ147" s="128"/>
      <c r="GK147" s="128"/>
      <c r="GL147" s="128"/>
      <c r="GM147" s="128"/>
      <c r="GN147" s="128"/>
      <c r="GO147" s="128"/>
      <c r="GP147" s="128"/>
      <c r="GQ147" s="128"/>
      <c r="GR147" s="128"/>
      <c r="GS147" s="128"/>
      <c r="GT147" s="128"/>
      <c r="GU147" s="128"/>
      <c r="GV147" s="128"/>
      <c r="GW147" s="128"/>
      <c r="GX147" s="128"/>
      <c r="GY147" s="128"/>
      <c r="GZ147" s="128"/>
      <c r="HA147" s="128"/>
      <c r="HB147" s="128"/>
      <c r="HC147" s="128"/>
      <c r="HD147" s="128"/>
      <c r="HE147" s="128"/>
      <c r="HF147" s="128"/>
      <c r="HG147" s="128"/>
      <c r="HH147" s="128"/>
      <c r="HI147" s="128"/>
      <c r="HJ147" s="128"/>
      <c r="HK147" s="128"/>
      <c r="HL147" s="128"/>
      <c r="HM147" s="128"/>
      <c r="HN147" s="128"/>
      <c r="HO147" s="128"/>
      <c r="HP147" s="128"/>
      <c r="HQ147" s="128"/>
      <c r="HR147" s="128"/>
      <c r="HS147" s="128"/>
      <c r="HT147" s="128"/>
      <c r="HU147" s="128"/>
      <c r="HV147" s="128"/>
      <c r="HW147" s="128"/>
      <c r="HX147" s="128"/>
      <c r="HY147" s="128"/>
      <c r="HZ147" s="128"/>
      <c r="IA147" s="128"/>
      <c r="IB147" s="128"/>
      <c r="IC147" s="128"/>
      <c r="ID147" s="128"/>
      <c r="IE147" s="128"/>
      <c r="IF147" s="128"/>
      <c r="IG147" s="128"/>
      <c r="IH147" s="128"/>
      <c r="II147" s="128"/>
      <c r="IJ147" s="128"/>
      <c r="IK147" s="128"/>
      <c r="IL147" s="128"/>
      <c r="IM147" s="128"/>
      <c r="IN147" s="128"/>
      <c r="IO147" s="128"/>
      <c r="IP147" s="128"/>
      <c r="IQ147" s="128"/>
      <c r="IR147" s="128"/>
      <c r="IS147" s="128"/>
      <c r="IT147" s="128"/>
      <c r="IU147" s="128"/>
      <c r="IV147" s="128"/>
      <c r="IW147" s="128"/>
      <c r="IX147" s="128"/>
      <c r="IY147" s="128"/>
      <c r="IZ147" s="128"/>
      <c r="JA147" s="128"/>
      <c r="JB147" s="128"/>
      <c r="JC147" s="128"/>
      <c r="JD147" s="128"/>
      <c r="JE147" s="128"/>
      <c r="JF147" s="128"/>
      <c r="JG147" s="128"/>
      <c r="JH147" s="128"/>
      <c r="JI147" s="128"/>
      <c r="JJ147" s="128"/>
      <c r="JK147" s="128"/>
      <c r="JL147" s="128"/>
      <c r="JM147" s="128"/>
      <c r="JN147" s="128"/>
      <c r="JO147" s="128"/>
      <c r="JP147" s="128"/>
      <c r="JQ147" s="128"/>
      <c r="JR147" s="128"/>
      <c r="JS147" s="128"/>
      <c r="JT147" s="128"/>
      <c r="JU147" s="128"/>
      <c r="JV147" s="128"/>
      <c r="JW147" s="128"/>
      <c r="JX147" s="128"/>
      <c r="JY147" s="128"/>
      <c r="JZ147" s="128"/>
      <c r="KA147" s="128"/>
      <c r="KB147" s="128"/>
      <c r="KC147" s="128"/>
      <c r="KD147" s="128"/>
      <c r="KE147" s="128"/>
      <c r="KF147" s="128"/>
      <c r="KG147" s="128"/>
      <c r="KH147" s="128"/>
      <c r="KI147" s="128"/>
      <c r="KJ147" s="128"/>
      <c r="KK147" s="128"/>
      <c r="KL147" s="128"/>
      <c r="KM147" s="128"/>
      <c r="KN147" s="128"/>
      <c r="KO147" s="128"/>
      <c r="KP147" s="128"/>
      <c r="KQ147" s="128"/>
      <c r="KR147" s="128"/>
      <c r="KS147" s="128"/>
      <c r="KT147" s="128"/>
      <c r="KU147" s="128"/>
      <c r="KV147" s="128"/>
      <c r="KW147" s="128"/>
      <c r="KX147" s="128"/>
      <c r="KY147" s="128"/>
      <c r="KZ147" s="128"/>
      <c r="LA147" s="128"/>
      <c r="LB147" s="128"/>
      <c r="LC147" s="128"/>
      <c r="LD147" s="128"/>
      <c r="LE147" s="128"/>
      <c r="LF147" s="128"/>
      <c r="LG147" s="128"/>
      <c r="LH147" s="128"/>
      <c r="LI147" s="128"/>
      <c r="LJ147" s="128"/>
      <c r="LK147" s="128"/>
      <c r="LL147" s="128"/>
      <c r="LM147" s="128"/>
      <c r="LN147" s="128"/>
      <c r="LO147" s="128"/>
      <c r="LP147" s="128"/>
      <c r="LQ147" s="128"/>
      <c r="LR147" s="128"/>
      <c r="LS147" s="128"/>
      <c r="LT147" s="128"/>
      <c r="LU147" s="128"/>
      <c r="LV147" s="128"/>
      <c r="LW147" s="128"/>
      <c r="LX147" s="128"/>
      <c r="LY147" s="128"/>
      <c r="LZ147" s="128"/>
      <c r="MA147" s="128"/>
      <c r="MB147" s="128"/>
      <c r="MC147" s="128"/>
      <c r="MD147" s="128"/>
      <c r="ME147" s="128"/>
      <c r="MF147" s="128"/>
      <c r="MG147" s="128"/>
      <c r="MH147" s="128"/>
      <c r="MI147" s="128"/>
      <c r="MJ147" s="128"/>
      <c r="MK147" s="128"/>
      <c r="ML147" s="128"/>
      <c r="MM147" s="128"/>
      <c r="MN147" s="128"/>
      <c r="MO147" s="128"/>
      <c r="MP147" s="128"/>
      <c r="MQ147" s="128"/>
      <c r="MR147" s="128"/>
      <c r="MS147" s="128"/>
      <c r="MT147" s="128"/>
      <c r="MU147" s="128"/>
      <c r="MV147" s="128"/>
      <c r="MW147" s="128"/>
      <c r="MX147" s="128"/>
      <c r="MY147" s="128"/>
      <c r="MZ147" s="128"/>
      <c r="NA147" s="128"/>
      <c r="NB147" s="128"/>
      <c r="NC147" s="128"/>
      <c r="ND147" s="128"/>
      <c r="NE147" s="128"/>
      <c r="NF147" s="128"/>
      <c r="NG147" s="128"/>
      <c r="NH147" s="128"/>
      <c r="NI147" s="128"/>
      <c r="NJ147" s="128"/>
      <c r="NK147" s="128"/>
      <c r="NL147" s="128"/>
      <c r="NM147" s="128"/>
      <c r="NN147" s="128"/>
      <c r="NO147" s="128"/>
      <c r="NP147" s="128"/>
      <c r="NQ147" s="128"/>
      <c r="NR147" s="128"/>
      <c r="NS147" s="128"/>
      <c r="NT147" s="128"/>
      <c r="NU147" s="128"/>
      <c r="NV147" s="128"/>
      <c r="NW147" s="128"/>
      <c r="NX147" s="128"/>
      <c r="NY147" s="128"/>
      <c r="NZ147" s="128"/>
      <c r="OA147" s="128"/>
      <c r="OB147" s="128"/>
      <c r="OC147" s="128"/>
      <c r="OD147" s="128"/>
      <c r="OE147" s="128"/>
      <c r="OF147" s="128"/>
      <c r="OG147" s="128"/>
      <c r="OH147" s="128"/>
      <c r="OI147" s="128"/>
      <c r="OJ147" s="128"/>
      <c r="OK147" s="128"/>
      <c r="OL147" s="128"/>
      <c r="OM147" s="128"/>
      <c r="ON147" s="128"/>
      <c r="OO147" s="128"/>
      <c r="OP147" s="128"/>
      <c r="OQ147" s="128"/>
      <c r="OR147" s="128"/>
      <c r="OS147" s="128"/>
      <c r="OT147" s="128"/>
      <c r="OU147" s="128"/>
      <c r="OV147" s="128"/>
      <c r="OW147" s="128"/>
      <c r="OX147" s="128"/>
      <c r="OY147" s="128"/>
      <c r="OZ147" s="128"/>
      <c r="PA147" s="128"/>
      <c r="PB147" s="128"/>
      <c r="PC147" s="128"/>
      <c r="PD147" s="128"/>
      <c r="PE147" s="128"/>
      <c r="PF147" s="128"/>
      <c r="PG147" s="128"/>
      <c r="PH147" s="128"/>
      <c r="PI147" s="128"/>
      <c r="PJ147" s="128"/>
      <c r="PK147" s="128"/>
      <c r="PL147" s="128"/>
      <c r="PM147" s="128"/>
      <c r="PN147" s="128"/>
      <c r="PO147" s="128"/>
      <c r="PP147" s="128"/>
      <c r="PQ147" s="128"/>
      <c r="PR147" s="128"/>
      <c r="PS147" s="128"/>
      <c r="PT147" s="128"/>
      <c r="PU147" s="128"/>
      <c r="PV147" s="128"/>
      <c r="PW147" s="128"/>
      <c r="PX147" s="128"/>
      <c r="PY147" s="128"/>
      <c r="PZ147" s="128"/>
      <c r="QA147" s="128"/>
      <c r="QB147" s="128"/>
      <c r="QC147" s="128"/>
      <c r="QD147" s="128"/>
      <c r="QE147" s="128"/>
      <c r="QF147" s="128"/>
      <c r="QG147" s="128"/>
      <c r="QH147" s="128"/>
      <c r="QI147" s="128"/>
      <c r="QJ147" s="128"/>
      <c r="QK147" s="128"/>
      <c r="QL147" s="128"/>
      <c r="QM147" s="128"/>
      <c r="QN147" s="128"/>
      <c r="QO147" s="128"/>
      <c r="QP147" s="128"/>
      <c r="QQ147" s="128"/>
      <c r="QR147" s="128"/>
      <c r="QS147" s="128"/>
      <c r="QT147" s="128"/>
      <c r="QU147" s="128"/>
      <c r="QV147" s="128"/>
      <c r="QW147" s="128"/>
      <c r="QX147" s="128"/>
      <c r="QY147" s="128"/>
      <c r="QZ147" s="128"/>
      <c r="RA147" s="128"/>
      <c r="RB147" s="128"/>
      <c r="RC147" s="128"/>
      <c r="RD147" s="128"/>
      <c r="RE147" s="128"/>
      <c r="RF147" s="128"/>
      <c r="RG147" s="128"/>
      <c r="RH147" s="128"/>
      <c r="RI147" s="128"/>
      <c r="RJ147" s="128"/>
      <c r="RK147" s="128"/>
      <c r="RL147" s="128"/>
      <c r="RM147" s="128"/>
      <c r="RN147" s="128"/>
      <c r="RO147" s="128"/>
      <c r="RP147" s="128"/>
      <c r="RQ147" s="128"/>
      <c r="RR147" s="128"/>
      <c r="RS147" s="128"/>
      <c r="RT147" s="128"/>
      <c r="RU147" s="128"/>
      <c r="RV147" s="128"/>
      <c r="RW147" s="128"/>
      <c r="RX147" s="128"/>
      <c r="RY147" s="128"/>
      <c r="RZ147" s="128"/>
      <c r="SA147" s="128"/>
      <c r="SB147" s="128"/>
      <c r="SC147" s="128"/>
      <c r="SD147" s="128"/>
      <c r="SE147" s="128"/>
      <c r="SF147" s="128"/>
      <c r="SG147" s="128"/>
      <c r="SH147" s="128"/>
      <c r="SI147" s="128"/>
      <c r="SJ147" s="128"/>
      <c r="SK147" s="128"/>
      <c r="SL147" s="128"/>
      <c r="SM147" s="128"/>
      <c r="SN147" s="128"/>
      <c r="SO147" s="128"/>
      <c r="SP147" s="128"/>
      <c r="SQ147" s="128"/>
      <c r="SR147" s="128"/>
      <c r="SS147" s="128"/>
      <c r="ST147" s="128"/>
      <c r="SU147" s="128"/>
      <c r="SV147" s="128"/>
      <c r="SW147" s="128"/>
      <c r="SX147" s="128"/>
      <c r="SY147" s="128"/>
      <c r="SZ147" s="128"/>
      <c r="TA147" s="128"/>
      <c r="TB147" s="128"/>
      <c r="TC147" s="128"/>
      <c r="TD147" s="128"/>
      <c r="TE147" s="128"/>
      <c r="TF147" s="128"/>
      <c r="TG147" s="128"/>
      <c r="TH147" s="128"/>
      <c r="TI147" s="128"/>
      <c r="TJ147" s="128"/>
      <c r="TK147" s="128"/>
      <c r="TL147" s="128"/>
      <c r="TM147" s="128"/>
      <c r="TN147" s="128"/>
      <c r="TO147" s="128"/>
      <c r="TP147" s="128"/>
      <c r="TQ147" s="128"/>
      <c r="TR147" s="128"/>
      <c r="TS147" s="128"/>
      <c r="TT147" s="128"/>
      <c r="TU147" s="128"/>
      <c r="TV147" s="128"/>
      <c r="TW147" s="128"/>
      <c r="TX147" s="128"/>
      <c r="TY147" s="128"/>
      <c r="TZ147" s="128"/>
      <c r="UA147" s="128"/>
      <c r="UB147" s="128"/>
      <c r="UC147" s="128"/>
      <c r="UD147" s="128"/>
      <c r="UE147" s="128"/>
      <c r="UF147" s="128"/>
      <c r="UG147" s="128"/>
      <c r="UH147" s="128"/>
      <c r="UI147" s="128"/>
      <c r="UJ147" s="128"/>
      <c r="UK147" s="128"/>
      <c r="UL147" s="128"/>
      <c r="UM147" s="128"/>
      <c r="UN147" s="128"/>
      <c r="UO147" s="128"/>
      <c r="UP147" s="128"/>
      <c r="UQ147" s="128"/>
      <c r="UR147" s="128"/>
      <c r="US147" s="128"/>
      <c r="UT147" s="128"/>
      <c r="UU147" s="128"/>
      <c r="UV147" s="128"/>
      <c r="UW147" s="128"/>
      <c r="UX147" s="128"/>
      <c r="UY147" s="128"/>
      <c r="UZ147" s="128"/>
      <c r="VA147" s="128"/>
      <c r="VB147" s="128"/>
      <c r="VC147" s="128"/>
      <c r="VD147" s="128"/>
      <c r="VE147" s="128"/>
      <c r="VF147" s="128"/>
      <c r="VG147" s="128"/>
      <c r="VH147" s="128"/>
      <c r="VI147" s="128"/>
      <c r="VJ147" s="128"/>
      <c r="VK147" s="128"/>
      <c r="VL147" s="128"/>
      <c r="VM147" s="128"/>
      <c r="VN147" s="128"/>
      <c r="VO147" s="128"/>
      <c r="VP147" s="128"/>
      <c r="VQ147" s="128"/>
      <c r="VR147" s="128"/>
      <c r="VS147" s="128"/>
      <c r="VT147" s="128"/>
      <c r="VU147" s="128"/>
      <c r="VV147" s="128"/>
      <c r="VW147" s="128"/>
      <c r="VX147" s="128"/>
      <c r="VY147" s="128"/>
      <c r="VZ147" s="128"/>
      <c r="WA147" s="128"/>
      <c r="WB147" s="128"/>
      <c r="WC147" s="128"/>
      <c r="WD147" s="128"/>
      <c r="WE147" s="128"/>
      <c r="WF147" s="128"/>
      <c r="WG147" s="128"/>
      <c r="WH147" s="128"/>
      <c r="WI147" s="128"/>
      <c r="WJ147" s="128"/>
      <c r="WK147" s="128"/>
      <c r="WL147" s="128"/>
      <c r="WM147" s="128"/>
      <c r="WN147" s="128"/>
      <c r="WO147" s="128"/>
      <c r="WP147" s="128"/>
      <c r="WQ147" s="128"/>
      <c r="WR147" s="128"/>
      <c r="WS147" s="128"/>
      <c r="WT147" s="128"/>
      <c r="WU147" s="128"/>
      <c r="WV147" s="128"/>
      <c r="WW147" s="128"/>
      <c r="WX147" s="128"/>
      <c r="WY147" s="128"/>
      <c r="WZ147" s="128"/>
      <c r="XA147" s="128"/>
      <c r="XB147" s="128"/>
      <c r="XC147" s="128"/>
      <c r="XD147" s="128"/>
      <c r="XE147" s="128"/>
      <c r="XF147" s="128"/>
      <c r="XG147" s="128"/>
      <c r="XH147" s="128"/>
      <c r="XI147" s="128"/>
      <c r="XJ147" s="128"/>
      <c r="XK147" s="128"/>
      <c r="XL147" s="128"/>
      <c r="XM147" s="128"/>
      <c r="XN147" s="128"/>
      <c r="XO147" s="128"/>
      <c r="XP147" s="128"/>
      <c r="XQ147" s="128"/>
      <c r="XR147" s="128"/>
      <c r="XS147" s="128"/>
      <c r="XT147" s="128"/>
      <c r="XU147" s="128"/>
      <c r="XV147" s="128"/>
      <c r="XW147" s="128"/>
      <c r="XX147" s="128"/>
      <c r="XY147" s="128"/>
      <c r="XZ147" s="128"/>
      <c r="YA147" s="128"/>
      <c r="YB147" s="128"/>
      <c r="YC147" s="128"/>
      <c r="YD147" s="128"/>
      <c r="YE147" s="128"/>
      <c r="YF147" s="128"/>
      <c r="YG147" s="128"/>
      <c r="YH147" s="128"/>
      <c r="YI147" s="128"/>
      <c r="YJ147" s="128"/>
      <c r="YK147" s="128"/>
      <c r="YL147" s="128"/>
      <c r="YM147" s="128"/>
      <c r="YN147" s="128"/>
      <c r="YO147" s="128"/>
      <c r="YP147" s="128"/>
      <c r="YQ147" s="128"/>
      <c r="YR147" s="128"/>
      <c r="YS147" s="128"/>
      <c r="YT147" s="128"/>
      <c r="YU147" s="128"/>
      <c r="YV147" s="128"/>
      <c r="YW147" s="128"/>
      <c r="YX147" s="128"/>
      <c r="YY147" s="128"/>
      <c r="YZ147" s="128"/>
      <c r="ZA147" s="128"/>
      <c r="ZB147" s="128"/>
      <c r="ZC147" s="128"/>
      <c r="ZD147" s="128"/>
      <c r="ZE147" s="128"/>
      <c r="ZF147" s="128"/>
      <c r="ZG147" s="128"/>
      <c r="ZH147" s="128"/>
      <c r="ZI147" s="128"/>
      <c r="ZJ147" s="128"/>
      <c r="ZK147" s="128"/>
      <c r="ZL147" s="128"/>
      <c r="ZM147" s="128"/>
      <c r="ZN147" s="128"/>
      <c r="ZO147" s="128"/>
      <c r="ZP147" s="128"/>
      <c r="ZQ147" s="128"/>
      <c r="ZR147" s="128"/>
      <c r="ZS147" s="128"/>
      <c r="ZT147" s="128"/>
      <c r="ZU147" s="128"/>
      <c r="ZV147" s="128"/>
      <c r="ZW147" s="128"/>
      <c r="ZX147" s="128"/>
      <c r="ZY147" s="128"/>
      <c r="ZZ147" s="128"/>
      <c r="AAA147" s="128"/>
      <c r="AAB147" s="128"/>
      <c r="AAC147" s="128"/>
      <c r="AAD147" s="128"/>
      <c r="AAE147" s="128"/>
      <c r="AAF147" s="128"/>
      <c r="AAG147" s="128"/>
      <c r="AAH147" s="128"/>
      <c r="AAI147" s="128"/>
      <c r="AAJ147" s="128"/>
      <c r="AAK147" s="128"/>
      <c r="AAL147" s="128"/>
      <c r="AAM147" s="128"/>
      <c r="AAN147" s="128"/>
      <c r="AAO147" s="128"/>
      <c r="AAP147" s="128"/>
      <c r="AAQ147" s="128"/>
      <c r="AAR147" s="128"/>
      <c r="AAS147" s="128"/>
      <c r="AAT147" s="128"/>
      <c r="AAU147" s="128"/>
      <c r="AAV147" s="128"/>
      <c r="AAW147" s="128"/>
      <c r="AAX147" s="128"/>
      <c r="AAY147" s="128"/>
      <c r="AAZ147" s="128"/>
      <c r="ABA147" s="128"/>
      <c r="ABB147" s="128"/>
      <c r="ABC147" s="128"/>
      <c r="ABD147" s="128"/>
      <c r="ABE147" s="128"/>
      <c r="ABF147" s="128"/>
      <c r="ABG147" s="128"/>
      <c r="ABH147" s="128"/>
      <c r="ABI147" s="128"/>
      <c r="ABJ147" s="128"/>
      <c r="ABK147" s="128"/>
      <c r="ABL147" s="128"/>
      <c r="ABM147" s="128"/>
      <c r="ABN147" s="128"/>
      <c r="ABO147" s="128"/>
      <c r="ABP147" s="128"/>
      <c r="ABQ147" s="128"/>
      <c r="ABR147" s="128"/>
      <c r="ABS147" s="128"/>
      <c r="ABT147" s="128"/>
      <c r="ABU147" s="128"/>
      <c r="ABV147" s="128"/>
      <c r="ABW147" s="128"/>
      <c r="ABX147" s="128"/>
      <c r="ABY147" s="128"/>
      <c r="ABZ147" s="128"/>
      <c r="ACA147" s="128"/>
      <c r="ACB147" s="128"/>
      <c r="ACC147" s="128"/>
      <c r="ACD147" s="128"/>
      <c r="ACE147" s="128"/>
      <c r="ACF147" s="128"/>
      <c r="ACG147" s="128"/>
      <c r="ACH147" s="128"/>
      <c r="ACI147" s="128"/>
      <c r="ACJ147" s="128"/>
      <c r="ACK147" s="128"/>
      <c r="ACL147" s="128"/>
      <c r="ACM147" s="128"/>
      <c r="ACN147" s="128"/>
      <c r="ACO147" s="128"/>
      <c r="ACP147" s="128"/>
      <c r="ACQ147" s="128"/>
      <c r="ACR147" s="128"/>
      <c r="ACS147" s="128"/>
      <c r="ACT147" s="128"/>
      <c r="ACU147" s="128"/>
      <c r="ACV147" s="128"/>
      <c r="ACW147" s="128"/>
      <c r="ACX147" s="128"/>
      <c r="ACY147" s="128"/>
      <c r="ACZ147" s="128"/>
      <c r="ADA147" s="128"/>
      <c r="ADB147" s="128"/>
      <c r="ADC147" s="128"/>
      <c r="ADD147" s="128"/>
      <c r="ADE147" s="128"/>
      <c r="ADF147" s="128"/>
      <c r="ADG147" s="128"/>
      <c r="ADH147" s="128"/>
      <c r="ADI147" s="128"/>
      <c r="ADJ147" s="128"/>
      <c r="ADK147" s="128"/>
      <c r="ADL147" s="128"/>
      <c r="ADM147" s="128"/>
      <c r="ADN147" s="128"/>
      <c r="ADO147" s="128"/>
      <c r="ADP147" s="128"/>
      <c r="ADQ147" s="128"/>
      <c r="ADR147" s="128"/>
      <c r="ADS147" s="128"/>
      <c r="ADT147" s="128"/>
      <c r="ADU147" s="128"/>
      <c r="ADV147" s="128"/>
      <c r="ADW147" s="128"/>
      <c r="ADX147" s="128"/>
      <c r="ADY147" s="128"/>
      <c r="ADZ147" s="128"/>
      <c r="AEA147" s="128"/>
      <c r="AEB147" s="128"/>
      <c r="AEC147" s="128"/>
      <c r="AED147" s="128"/>
      <c r="AEE147" s="128"/>
      <c r="AEF147" s="128"/>
      <c r="AEG147" s="128"/>
      <c r="AEH147" s="128"/>
      <c r="AEI147" s="128"/>
      <c r="AEJ147" s="128"/>
      <c r="AEK147" s="128"/>
      <c r="AEL147" s="128"/>
      <c r="AEM147" s="128"/>
      <c r="AEN147" s="128"/>
      <c r="AEO147" s="128"/>
      <c r="AEP147" s="128"/>
      <c r="AEQ147" s="128"/>
      <c r="AER147" s="128"/>
      <c r="AES147" s="128"/>
      <c r="AET147" s="128"/>
      <c r="AEU147" s="128"/>
      <c r="AEV147" s="128"/>
      <c r="AEW147" s="128"/>
      <c r="AEX147" s="128"/>
      <c r="AEY147" s="128"/>
      <c r="AEZ147" s="128"/>
      <c r="AFA147" s="128"/>
      <c r="AFB147" s="128"/>
      <c r="AFC147" s="128"/>
      <c r="AFD147" s="128"/>
      <c r="AFE147" s="128"/>
      <c r="AFF147" s="128"/>
      <c r="AFG147" s="128"/>
      <c r="AFH147" s="128"/>
      <c r="AFI147" s="128"/>
      <c r="AFJ147" s="128"/>
      <c r="AFK147" s="128"/>
      <c r="AFL147" s="128"/>
      <c r="AFM147" s="128"/>
      <c r="AFN147" s="128"/>
      <c r="AFO147" s="128"/>
      <c r="AFP147" s="128"/>
      <c r="AFQ147" s="128"/>
      <c r="AFR147" s="128"/>
      <c r="AFS147" s="128"/>
      <c r="AFT147" s="128"/>
      <c r="AFU147" s="128"/>
      <c r="AFV147" s="128"/>
      <c r="AFW147" s="128"/>
      <c r="AFX147" s="128"/>
      <c r="AFY147" s="128"/>
      <c r="AFZ147" s="128"/>
      <c r="AGA147" s="128"/>
      <c r="AGB147" s="128"/>
      <c r="AGC147" s="128"/>
      <c r="AGD147" s="128"/>
      <c r="AGE147" s="128"/>
      <c r="AGF147" s="128"/>
      <c r="AGG147" s="128"/>
      <c r="AGH147" s="128"/>
      <c r="AGI147" s="128"/>
      <c r="AGJ147" s="128"/>
      <c r="AGK147" s="128"/>
      <c r="AGL147" s="128"/>
      <c r="AGM147" s="128"/>
      <c r="AGN147" s="128"/>
      <c r="AGO147" s="128"/>
      <c r="AGP147" s="128"/>
      <c r="AGQ147" s="128"/>
      <c r="AGR147" s="128"/>
      <c r="AGS147" s="128"/>
      <c r="AGT147" s="128"/>
      <c r="AGU147" s="128"/>
      <c r="AGV147" s="128"/>
      <c r="AGW147" s="128"/>
      <c r="AGX147" s="128"/>
      <c r="AGY147" s="128"/>
      <c r="AGZ147" s="128"/>
      <c r="AHA147" s="128"/>
      <c r="AHB147" s="128"/>
      <c r="AHC147" s="128"/>
      <c r="AHD147" s="128"/>
      <c r="AHE147" s="128"/>
      <c r="AHF147" s="128"/>
      <c r="AHG147" s="128"/>
      <c r="AHH147" s="128"/>
      <c r="AHI147" s="128"/>
      <c r="AHJ147" s="128"/>
      <c r="AHK147" s="128"/>
      <c r="AHL147" s="128"/>
      <c r="AHM147" s="128"/>
      <c r="AHN147" s="128"/>
      <c r="AHO147" s="128"/>
      <c r="AHP147" s="128"/>
      <c r="AHQ147" s="128"/>
      <c r="AHR147" s="128"/>
      <c r="AHS147" s="128"/>
      <c r="AHT147" s="128"/>
      <c r="AHU147" s="128"/>
      <c r="AHV147" s="128"/>
      <c r="AHW147" s="128"/>
      <c r="AHX147" s="128"/>
      <c r="AHY147" s="128"/>
      <c r="AHZ147" s="128"/>
      <c r="AIA147" s="128"/>
      <c r="AIB147" s="128"/>
      <c r="AIC147" s="128"/>
      <c r="AID147" s="128"/>
      <c r="AIE147" s="128"/>
      <c r="AIF147" s="128"/>
      <c r="AIG147" s="128"/>
      <c r="AIH147" s="128"/>
      <c r="AII147" s="128"/>
      <c r="AIJ147" s="128"/>
      <c r="AIK147" s="128"/>
      <c r="AIL147" s="128"/>
      <c r="AIM147" s="128"/>
      <c r="AIN147" s="128"/>
      <c r="AIO147" s="128"/>
      <c r="AIP147" s="128"/>
      <c r="AIQ147" s="128"/>
      <c r="AIR147" s="128"/>
      <c r="AIS147" s="128"/>
      <c r="AIT147" s="128"/>
      <c r="AIU147" s="128"/>
      <c r="AIV147" s="128"/>
      <c r="AIW147" s="128"/>
      <c r="AIX147" s="128"/>
      <c r="AIY147" s="128"/>
      <c r="AIZ147" s="128"/>
      <c r="AJA147" s="128"/>
      <c r="AJB147" s="128"/>
      <c r="AJC147" s="128"/>
      <c r="AJD147" s="128"/>
      <c r="AJE147" s="128"/>
      <c r="AJF147" s="128"/>
      <c r="AJG147" s="128"/>
      <c r="AJH147" s="128"/>
      <c r="AJI147" s="128"/>
      <c r="AJJ147" s="128"/>
      <c r="AJK147" s="128"/>
      <c r="AJL147" s="128"/>
      <c r="AJM147" s="128"/>
      <c r="AJN147" s="128"/>
      <c r="AJO147" s="128"/>
      <c r="AJP147" s="128"/>
      <c r="AJQ147" s="128"/>
      <c r="AJR147" s="128"/>
      <c r="AJS147" s="128"/>
      <c r="AJT147" s="128"/>
      <c r="AJU147" s="128"/>
      <c r="AJV147" s="128"/>
      <c r="AJW147" s="128"/>
      <c r="AJX147" s="128"/>
      <c r="AJY147" s="128"/>
      <c r="AJZ147" s="128"/>
      <c r="AKA147" s="128"/>
      <c r="AKB147" s="128"/>
      <c r="AKC147" s="128"/>
      <c r="AKD147" s="128"/>
      <c r="AKE147" s="128"/>
      <c r="AKF147" s="128"/>
      <c r="AKG147" s="128"/>
      <c r="AKH147" s="128"/>
      <c r="AKI147" s="128"/>
      <c r="AKJ147" s="128"/>
      <c r="AKK147" s="128"/>
      <c r="AKL147" s="128"/>
      <c r="AKM147" s="128"/>
      <c r="AKN147" s="128"/>
      <c r="AKO147" s="128"/>
      <c r="AKP147" s="128"/>
      <c r="AKQ147" s="128"/>
      <c r="AKR147" s="128"/>
      <c r="AKS147" s="128"/>
      <c r="AKT147" s="128"/>
      <c r="AKU147" s="128"/>
      <c r="AKV147" s="128"/>
      <c r="AKW147" s="128"/>
      <c r="AKX147" s="128"/>
      <c r="AKY147" s="128"/>
      <c r="AKZ147" s="128"/>
      <c r="ALA147" s="128"/>
      <c r="ALB147" s="128"/>
      <c r="ALC147" s="128"/>
      <c r="ALD147" s="128"/>
      <c r="ALE147" s="128"/>
      <c r="ALF147" s="128"/>
      <c r="ALG147" s="128"/>
      <c r="ALH147" s="128"/>
      <c r="ALI147" s="128"/>
      <c r="ALJ147" s="128"/>
    </row>
    <row r="148" spans="1:998" ht="15" customHeight="1">
      <c r="A148" s="329"/>
      <c r="B148" s="250"/>
      <c r="C148" s="4" t="s">
        <v>154</v>
      </c>
      <c r="D148" s="3" t="str">
        <f>PENGISIAN!K150</f>
        <v>-</v>
      </c>
      <c r="E148" s="3" t="str">
        <f>PENGISIAN!R150</f>
        <v>-</v>
      </c>
      <c r="F148" s="3" t="str">
        <f>PENGISIAN!Y150</f>
        <v>-</v>
      </c>
      <c r="G148" s="3" t="str">
        <f>PENGISIAN!AF150</f>
        <v>-</v>
      </c>
      <c r="H148" s="3" t="str">
        <f>PENGISIAN!AM150</f>
        <v>-</v>
      </c>
      <c r="I148" s="3" t="str">
        <f>PENGISIAN!AT150</f>
        <v>-</v>
      </c>
      <c r="J148" s="3" t="str">
        <f>PENGISIAN!BA150</f>
        <v>-</v>
      </c>
      <c r="K148" s="3" t="str">
        <f>PENGISIAN!BH150</f>
        <v>-</v>
      </c>
      <c r="L148" s="3" t="str">
        <f>PENGISIAN!BO150</f>
        <v>-</v>
      </c>
      <c r="M148" s="3" t="str">
        <f>PENGISIAN!BV150</f>
        <v>-</v>
      </c>
      <c r="N148" s="3" t="str">
        <f>PENGISIAN!CC150</f>
        <v>-</v>
      </c>
      <c r="O148" s="3" t="str">
        <f>PENGISIAN!CJ150</f>
        <v>-</v>
      </c>
      <c r="P148" s="3" t="str">
        <f>PENGISIAN!CQ150</f>
        <v>-</v>
      </c>
      <c r="Q148" s="3" t="str">
        <f>PENGISIAN!CX150</f>
        <v>-</v>
      </c>
      <c r="R148" s="3" t="str">
        <f>PENGISIAN!DE150</f>
        <v>-</v>
      </c>
      <c r="S148" s="3" t="str">
        <f>PENGISIAN!DL150</f>
        <v>-</v>
      </c>
      <c r="T148" s="3" t="str">
        <f>PENGISIAN!DS150</f>
        <v>-</v>
      </c>
      <c r="U148" s="3" t="str">
        <f>PENGISIAN!DZ150</f>
        <v>-</v>
      </c>
      <c r="V148" s="3" t="str">
        <f>PENGISIAN!EG150</f>
        <v>-</v>
      </c>
      <c r="W148" s="3" t="str">
        <f>PENGISIAN!EN150</f>
        <v>-</v>
      </c>
      <c r="X148" s="3" t="str">
        <f>PENGISIAN!EU150</f>
        <v>-</v>
      </c>
      <c r="Y148" s="3" t="str">
        <f>PENGISIAN!FB150</f>
        <v>-</v>
      </c>
      <c r="Z148" s="3" t="str">
        <f>PENGISIAN!FI150</f>
        <v>-</v>
      </c>
      <c r="AA148" s="3" t="str">
        <f>PENGISIAN!FP150</f>
        <v>-</v>
      </c>
      <c r="AB148" s="3" t="str">
        <f>PENGISIAN!FW150</f>
        <v>-</v>
      </c>
      <c r="AC148" s="3" t="str">
        <f>PENGISIAN!GD150</f>
        <v>-</v>
      </c>
      <c r="AD148" s="3" t="str">
        <f>PENGISIAN!GK150</f>
        <v>-</v>
      </c>
      <c r="AE148" s="3" t="str">
        <f>PENGISIAN!GR150</f>
        <v>-</v>
      </c>
      <c r="AF148" s="3" t="str">
        <f>PENGISIAN!GY150</f>
        <v>-</v>
      </c>
      <c r="AG148" s="3" t="str">
        <f>PENGISIAN!HF150</f>
        <v>-</v>
      </c>
      <c r="AH148" s="3" t="str">
        <f>PENGISIAN!HM150</f>
        <v>-</v>
      </c>
      <c r="AI148" s="3">
        <f t="shared" si="45"/>
        <v>0</v>
      </c>
      <c r="AJ148" s="8" t="str">
        <f t="shared" si="46"/>
        <v/>
      </c>
      <c r="AK148" s="127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  <c r="CJ148" s="128"/>
      <c r="CK148" s="128"/>
      <c r="CL148" s="128"/>
      <c r="CM148" s="128"/>
      <c r="CN148" s="128"/>
      <c r="CO148" s="128"/>
      <c r="CP148" s="128"/>
      <c r="CQ148" s="128"/>
      <c r="CR148" s="128"/>
      <c r="CS148" s="128"/>
      <c r="CT148" s="128"/>
      <c r="CU148" s="128"/>
      <c r="CV148" s="128"/>
      <c r="CW148" s="128"/>
      <c r="CX148" s="128"/>
      <c r="CY148" s="128"/>
      <c r="CZ148" s="128"/>
      <c r="DA148" s="128"/>
      <c r="DB148" s="128"/>
      <c r="DC148" s="128"/>
      <c r="DD148" s="128"/>
      <c r="DE148" s="128"/>
      <c r="DF148" s="128"/>
      <c r="DG148" s="128"/>
      <c r="DH148" s="128"/>
      <c r="DI148" s="128"/>
      <c r="DJ148" s="128"/>
      <c r="DK148" s="128"/>
      <c r="DL148" s="128"/>
      <c r="DM148" s="128"/>
      <c r="DN148" s="128"/>
      <c r="DO148" s="128"/>
      <c r="DP148" s="128"/>
      <c r="DQ148" s="128"/>
      <c r="DR148" s="128"/>
      <c r="DS148" s="128"/>
      <c r="DT148" s="128"/>
      <c r="DU148" s="128"/>
      <c r="DV148" s="128"/>
      <c r="DW148" s="128"/>
      <c r="DX148" s="128"/>
      <c r="DY148" s="128"/>
      <c r="DZ148" s="128"/>
      <c r="EA148" s="128"/>
      <c r="EB148" s="128"/>
      <c r="EC148" s="128"/>
      <c r="ED148" s="128"/>
      <c r="EE148" s="128"/>
      <c r="EF148" s="128"/>
      <c r="EG148" s="128"/>
      <c r="EH148" s="128"/>
      <c r="EI148" s="128"/>
      <c r="EJ148" s="128"/>
      <c r="EK148" s="128"/>
      <c r="EL148" s="128"/>
      <c r="EM148" s="128"/>
      <c r="EN148" s="128"/>
      <c r="EO148" s="128"/>
      <c r="EP148" s="128"/>
      <c r="EQ148" s="128"/>
      <c r="ER148" s="128"/>
      <c r="ES148" s="128"/>
      <c r="ET148" s="128"/>
      <c r="EU148" s="128"/>
      <c r="EV148" s="128"/>
      <c r="EW148" s="128"/>
      <c r="EX148" s="128"/>
      <c r="EY148" s="128"/>
      <c r="EZ148" s="128"/>
      <c r="FA148" s="128"/>
      <c r="FB148" s="128"/>
      <c r="FC148" s="128"/>
      <c r="FD148" s="128"/>
      <c r="FE148" s="128"/>
      <c r="FF148" s="128"/>
      <c r="FG148" s="128"/>
      <c r="FH148" s="128"/>
      <c r="FI148" s="128"/>
      <c r="FJ148" s="128"/>
      <c r="FK148" s="128"/>
      <c r="FL148" s="128"/>
      <c r="FM148" s="128"/>
      <c r="FN148" s="128"/>
      <c r="FO148" s="128"/>
      <c r="FP148" s="128"/>
      <c r="FQ148" s="128"/>
      <c r="FR148" s="128"/>
      <c r="FS148" s="128"/>
      <c r="FT148" s="128"/>
      <c r="FU148" s="128"/>
      <c r="FV148" s="128"/>
      <c r="FW148" s="128"/>
      <c r="FX148" s="128"/>
      <c r="FY148" s="128"/>
      <c r="FZ148" s="128"/>
      <c r="GA148" s="128"/>
      <c r="GB148" s="128"/>
      <c r="GC148" s="128"/>
      <c r="GD148" s="128"/>
      <c r="GE148" s="128"/>
      <c r="GF148" s="128"/>
      <c r="GG148" s="128"/>
      <c r="GH148" s="128"/>
      <c r="GI148" s="128"/>
      <c r="GJ148" s="128"/>
      <c r="GK148" s="128"/>
      <c r="GL148" s="128"/>
      <c r="GM148" s="128"/>
      <c r="GN148" s="128"/>
      <c r="GO148" s="128"/>
      <c r="GP148" s="128"/>
      <c r="GQ148" s="128"/>
      <c r="GR148" s="128"/>
      <c r="GS148" s="128"/>
      <c r="GT148" s="128"/>
      <c r="GU148" s="128"/>
      <c r="GV148" s="128"/>
      <c r="GW148" s="128"/>
      <c r="GX148" s="128"/>
      <c r="GY148" s="128"/>
      <c r="GZ148" s="128"/>
      <c r="HA148" s="128"/>
      <c r="HB148" s="128"/>
      <c r="HC148" s="128"/>
      <c r="HD148" s="128"/>
      <c r="HE148" s="128"/>
      <c r="HF148" s="128"/>
      <c r="HG148" s="128"/>
      <c r="HH148" s="128"/>
      <c r="HI148" s="128"/>
      <c r="HJ148" s="128"/>
      <c r="HK148" s="128"/>
      <c r="HL148" s="128"/>
      <c r="HM148" s="128"/>
      <c r="HN148" s="128"/>
      <c r="HO148" s="128"/>
      <c r="HP148" s="128"/>
      <c r="HQ148" s="128"/>
      <c r="HR148" s="128"/>
      <c r="HS148" s="128"/>
      <c r="HT148" s="128"/>
      <c r="HU148" s="128"/>
      <c r="HV148" s="128"/>
      <c r="HW148" s="128"/>
      <c r="HX148" s="128"/>
      <c r="HY148" s="128"/>
      <c r="HZ148" s="128"/>
      <c r="IA148" s="128"/>
      <c r="IB148" s="128"/>
      <c r="IC148" s="128"/>
      <c r="ID148" s="128"/>
      <c r="IE148" s="128"/>
      <c r="IF148" s="128"/>
      <c r="IG148" s="128"/>
      <c r="IH148" s="128"/>
      <c r="II148" s="128"/>
      <c r="IJ148" s="128"/>
      <c r="IK148" s="128"/>
      <c r="IL148" s="128"/>
      <c r="IM148" s="128"/>
      <c r="IN148" s="128"/>
      <c r="IO148" s="128"/>
      <c r="IP148" s="128"/>
      <c r="IQ148" s="128"/>
      <c r="IR148" s="128"/>
      <c r="IS148" s="128"/>
      <c r="IT148" s="128"/>
      <c r="IU148" s="128"/>
      <c r="IV148" s="128"/>
      <c r="IW148" s="128"/>
      <c r="IX148" s="128"/>
      <c r="IY148" s="128"/>
      <c r="IZ148" s="128"/>
      <c r="JA148" s="128"/>
      <c r="JB148" s="128"/>
      <c r="JC148" s="128"/>
      <c r="JD148" s="128"/>
      <c r="JE148" s="128"/>
      <c r="JF148" s="128"/>
      <c r="JG148" s="128"/>
      <c r="JH148" s="128"/>
      <c r="JI148" s="128"/>
      <c r="JJ148" s="128"/>
      <c r="JK148" s="128"/>
      <c r="JL148" s="128"/>
      <c r="JM148" s="128"/>
      <c r="JN148" s="128"/>
      <c r="JO148" s="128"/>
      <c r="JP148" s="128"/>
      <c r="JQ148" s="128"/>
      <c r="JR148" s="128"/>
      <c r="JS148" s="128"/>
      <c r="JT148" s="128"/>
      <c r="JU148" s="128"/>
      <c r="JV148" s="128"/>
      <c r="JW148" s="128"/>
      <c r="JX148" s="128"/>
      <c r="JY148" s="128"/>
      <c r="JZ148" s="128"/>
      <c r="KA148" s="128"/>
      <c r="KB148" s="128"/>
      <c r="KC148" s="128"/>
      <c r="KD148" s="128"/>
      <c r="KE148" s="128"/>
      <c r="KF148" s="128"/>
      <c r="KG148" s="128"/>
      <c r="KH148" s="128"/>
      <c r="KI148" s="128"/>
      <c r="KJ148" s="128"/>
      <c r="KK148" s="128"/>
      <c r="KL148" s="128"/>
      <c r="KM148" s="128"/>
      <c r="KN148" s="128"/>
      <c r="KO148" s="128"/>
      <c r="KP148" s="128"/>
      <c r="KQ148" s="128"/>
      <c r="KR148" s="128"/>
      <c r="KS148" s="128"/>
      <c r="KT148" s="128"/>
      <c r="KU148" s="128"/>
      <c r="KV148" s="128"/>
      <c r="KW148" s="128"/>
      <c r="KX148" s="128"/>
      <c r="KY148" s="128"/>
      <c r="KZ148" s="128"/>
      <c r="LA148" s="128"/>
      <c r="LB148" s="128"/>
      <c r="LC148" s="128"/>
      <c r="LD148" s="128"/>
      <c r="LE148" s="128"/>
      <c r="LF148" s="128"/>
      <c r="LG148" s="128"/>
      <c r="LH148" s="128"/>
      <c r="LI148" s="128"/>
      <c r="LJ148" s="128"/>
      <c r="LK148" s="128"/>
      <c r="LL148" s="128"/>
      <c r="LM148" s="128"/>
      <c r="LN148" s="128"/>
      <c r="LO148" s="128"/>
      <c r="LP148" s="128"/>
      <c r="LQ148" s="128"/>
      <c r="LR148" s="128"/>
      <c r="LS148" s="128"/>
      <c r="LT148" s="128"/>
      <c r="LU148" s="128"/>
      <c r="LV148" s="128"/>
      <c r="LW148" s="128"/>
      <c r="LX148" s="128"/>
      <c r="LY148" s="128"/>
      <c r="LZ148" s="128"/>
      <c r="MA148" s="128"/>
      <c r="MB148" s="128"/>
      <c r="MC148" s="128"/>
      <c r="MD148" s="128"/>
      <c r="ME148" s="128"/>
      <c r="MF148" s="128"/>
      <c r="MG148" s="128"/>
      <c r="MH148" s="128"/>
      <c r="MI148" s="128"/>
      <c r="MJ148" s="128"/>
      <c r="MK148" s="128"/>
      <c r="ML148" s="128"/>
      <c r="MM148" s="128"/>
      <c r="MN148" s="128"/>
      <c r="MO148" s="128"/>
      <c r="MP148" s="128"/>
      <c r="MQ148" s="128"/>
      <c r="MR148" s="128"/>
      <c r="MS148" s="128"/>
      <c r="MT148" s="128"/>
      <c r="MU148" s="128"/>
      <c r="MV148" s="128"/>
      <c r="MW148" s="128"/>
      <c r="MX148" s="128"/>
      <c r="MY148" s="128"/>
      <c r="MZ148" s="128"/>
      <c r="NA148" s="128"/>
      <c r="NB148" s="128"/>
      <c r="NC148" s="128"/>
      <c r="ND148" s="128"/>
      <c r="NE148" s="128"/>
      <c r="NF148" s="128"/>
      <c r="NG148" s="128"/>
      <c r="NH148" s="128"/>
      <c r="NI148" s="128"/>
      <c r="NJ148" s="128"/>
      <c r="NK148" s="128"/>
      <c r="NL148" s="128"/>
      <c r="NM148" s="128"/>
      <c r="NN148" s="128"/>
      <c r="NO148" s="128"/>
      <c r="NP148" s="128"/>
      <c r="NQ148" s="128"/>
      <c r="NR148" s="128"/>
      <c r="NS148" s="128"/>
      <c r="NT148" s="128"/>
      <c r="NU148" s="128"/>
      <c r="NV148" s="128"/>
      <c r="NW148" s="128"/>
      <c r="NX148" s="128"/>
      <c r="NY148" s="128"/>
      <c r="NZ148" s="128"/>
      <c r="OA148" s="128"/>
      <c r="OB148" s="128"/>
      <c r="OC148" s="128"/>
      <c r="OD148" s="128"/>
      <c r="OE148" s="128"/>
      <c r="OF148" s="128"/>
      <c r="OG148" s="128"/>
      <c r="OH148" s="128"/>
      <c r="OI148" s="128"/>
      <c r="OJ148" s="128"/>
      <c r="OK148" s="128"/>
      <c r="OL148" s="128"/>
      <c r="OM148" s="128"/>
      <c r="ON148" s="128"/>
      <c r="OO148" s="128"/>
      <c r="OP148" s="128"/>
      <c r="OQ148" s="128"/>
      <c r="OR148" s="128"/>
      <c r="OS148" s="128"/>
      <c r="OT148" s="128"/>
      <c r="OU148" s="128"/>
      <c r="OV148" s="128"/>
      <c r="OW148" s="128"/>
      <c r="OX148" s="128"/>
      <c r="OY148" s="128"/>
      <c r="OZ148" s="128"/>
      <c r="PA148" s="128"/>
      <c r="PB148" s="128"/>
      <c r="PC148" s="128"/>
      <c r="PD148" s="128"/>
      <c r="PE148" s="128"/>
      <c r="PF148" s="128"/>
      <c r="PG148" s="128"/>
      <c r="PH148" s="128"/>
      <c r="PI148" s="128"/>
      <c r="PJ148" s="128"/>
      <c r="PK148" s="128"/>
      <c r="PL148" s="128"/>
      <c r="PM148" s="128"/>
      <c r="PN148" s="128"/>
      <c r="PO148" s="128"/>
      <c r="PP148" s="128"/>
      <c r="PQ148" s="128"/>
      <c r="PR148" s="128"/>
      <c r="PS148" s="128"/>
      <c r="PT148" s="128"/>
      <c r="PU148" s="128"/>
      <c r="PV148" s="128"/>
      <c r="PW148" s="128"/>
      <c r="PX148" s="128"/>
      <c r="PY148" s="128"/>
      <c r="PZ148" s="128"/>
      <c r="QA148" s="128"/>
      <c r="QB148" s="128"/>
      <c r="QC148" s="128"/>
      <c r="QD148" s="128"/>
      <c r="QE148" s="128"/>
      <c r="QF148" s="128"/>
      <c r="QG148" s="128"/>
      <c r="QH148" s="128"/>
      <c r="QI148" s="128"/>
      <c r="QJ148" s="128"/>
      <c r="QK148" s="128"/>
      <c r="QL148" s="128"/>
      <c r="QM148" s="128"/>
      <c r="QN148" s="128"/>
      <c r="QO148" s="128"/>
      <c r="QP148" s="128"/>
      <c r="QQ148" s="128"/>
      <c r="QR148" s="128"/>
      <c r="QS148" s="128"/>
      <c r="QT148" s="128"/>
      <c r="QU148" s="128"/>
      <c r="QV148" s="128"/>
      <c r="QW148" s="128"/>
      <c r="QX148" s="128"/>
      <c r="QY148" s="128"/>
      <c r="QZ148" s="128"/>
      <c r="RA148" s="128"/>
      <c r="RB148" s="128"/>
      <c r="RC148" s="128"/>
      <c r="RD148" s="128"/>
      <c r="RE148" s="128"/>
      <c r="RF148" s="128"/>
      <c r="RG148" s="128"/>
      <c r="RH148" s="128"/>
      <c r="RI148" s="128"/>
      <c r="RJ148" s="128"/>
      <c r="RK148" s="128"/>
      <c r="RL148" s="128"/>
      <c r="RM148" s="128"/>
      <c r="RN148" s="128"/>
      <c r="RO148" s="128"/>
      <c r="RP148" s="128"/>
      <c r="RQ148" s="128"/>
      <c r="RR148" s="128"/>
      <c r="RS148" s="128"/>
      <c r="RT148" s="128"/>
      <c r="RU148" s="128"/>
      <c r="RV148" s="128"/>
      <c r="RW148" s="128"/>
      <c r="RX148" s="128"/>
      <c r="RY148" s="128"/>
      <c r="RZ148" s="128"/>
      <c r="SA148" s="128"/>
      <c r="SB148" s="128"/>
      <c r="SC148" s="128"/>
      <c r="SD148" s="128"/>
      <c r="SE148" s="128"/>
      <c r="SF148" s="128"/>
      <c r="SG148" s="128"/>
      <c r="SH148" s="128"/>
      <c r="SI148" s="128"/>
      <c r="SJ148" s="128"/>
      <c r="SK148" s="128"/>
      <c r="SL148" s="128"/>
      <c r="SM148" s="128"/>
      <c r="SN148" s="128"/>
      <c r="SO148" s="128"/>
      <c r="SP148" s="128"/>
      <c r="SQ148" s="128"/>
      <c r="SR148" s="128"/>
      <c r="SS148" s="128"/>
      <c r="ST148" s="128"/>
      <c r="SU148" s="128"/>
      <c r="SV148" s="128"/>
      <c r="SW148" s="128"/>
      <c r="SX148" s="128"/>
      <c r="SY148" s="128"/>
      <c r="SZ148" s="128"/>
      <c r="TA148" s="128"/>
      <c r="TB148" s="128"/>
      <c r="TC148" s="128"/>
      <c r="TD148" s="128"/>
      <c r="TE148" s="128"/>
      <c r="TF148" s="128"/>
      <c r="TG148" s="128"/>
      <c r="TH148" s="128"/>
      <c r="TI148" s="128"/>
      <c r="TJ148" s="128"/>
      <c r="TK148" s="128"/>
      <c r="TL148" s="128"/>
      <c r="TM148" s="128"/>
      <c r="TN148" s="128"/>
      <c r="TO148" s="128"/>
      <c r="TP148" s="128"/>
      <c r="TQ148" s="128"/>
      <c r="TR148" s="128"/>
      <c r="TS148" s="128"/>
      <c r="TT148" s="128"/>
      <c r="TU148" s="128"/>
      <c r="TV148" s="128"/>
      <c r="TW148" s="128"/>
      <c r="TX148" s="128"/>
      <c r="TY148" s="128"/>
      <c r="TZ148" s="128"/>
      <c r="UA148" s="128"/>
      <c r="UB148" s="128"/>
      <c r="UC148" s="128"/>
      <c r="UD148" s="128"/>
      <c r="UE148" s="128"/>
      <c r="UF148" s="128"/>
      <c r="UG148" s="128"/>
      <c r="UH148" s="128"/>
      <c r="UI148" s="128"/>
      <c r="UJ148" s="128"/>
      <c r="UK148" s="128"/>
      <c r="UL148" s="128"/>
      <c r="UM148" s="128"/>
      <c r="UN148" s="128"/>
      <c r="UO148" s="128"/>
      <c r="UP148" s="128"/>
      <c r="UQ148" s="128"/>
      <c r="UR148" s="128"/>
      <c r="US148" s="128"/>
      <c r="UT148" s="128"/>
      <c r="UU148" s="128"/>
      <c r="UV148" s="128"/>
      <c r="UW148" s="128"/>
      <c r="UX148" s="128"/>
      <c r="UY148" s="128"/>
      <c r="UZ148" s="128"/>
      <c r="VA148" s="128"/>
      <c r="VB148" s="128"/>
      <c r="VC148" s="128"/>
      <c r="VD148" s="128"/>
      <c r="VE148" s="128"/>
      <c r="VF148" s="128"/>
      <c r="VG148" s="128"/>
      <c r="VH148" s="128"/>
      <c r="VI148" s="128"/>
      <c r="VJ148" s="128"/>
      <c r="VK148" s="128"/>
      <c r="VL148" s="128"/>
      <c r="VM148" s="128"/>
      <c r="VN148" s="128"/>
      <c r="VO148" s="128"/>
      <c r="VP148" s="128"/>
      <c r="VQ148" s="128"/>
      <c r="VR148" s="128"/>
      <c r="VS148" s="128"/>
      <c r="VT148" s="128"/>
      <c r="VU148" s="128"/>
      <c r="VV148" s="128"/>
      <c r="VW148" s="128"/>
      <c r="VX148" s="128"/>
      <c r="VY148" s="128"/>
      <c r="VZ148" s="128"/>
      <c r="WA148" s="128"/>
      <c r="WB148" s="128"/>
      <c r="WC148" s="128"/>
      <c r="WD148" s="128"/>
      <c r="WE148" s="128"/>
      <c r="WF148" s="128"/>
      <c r="WG148" s="128"/>
      <c r="WH148" s="128"/>
      <c r="WI148" s="128"/>
      <c r="WJ148" s="128"/>
      <c r="WK148" s="128"/>
      <c r="WL148" s="128"/>
      <c r="WM148" s="128"/>
      <c r="WN148" s="128"/>
      <c r="WO148" s="128"/>
      <c r="WP148" s="128"/>
      <c r="WQ148" s="128"/>
      <c r="WR148" s="128"/>
      <c r="WS148" s="128"/>
      <c r="WT148" s="128"/>
      <c r="WU148" s="128"/>
      <c r="WV148" s="128"/>
      <c r="WW148" s="128"/>
      <c r="WX148" s="128"/>
      <c r="WY148" s="128"/>
      <c r="WZ148" s="128"/>
      <c r="XA148" s="128"/>
      <c r="XB148" s="128"/>
      <c r="XC148" s="128"/>
      <c r="XD148" s="128"/>
      <c r="XE148" s="128"/>
      <c r="XF148" s="128"/>
      <c r="XG148" s="128"/>
      <c r="XH148" s="128"/>
      <c r="XI148" s="128"/>
      <c r="XJ148" s="128"/>
      <c r="XK148" s="128"/>
      <c r="XL148" s="128"/>
      <c r="XM148" s="128"/>
      <c r="XN148" s="128"/>
      <c r="XO148" s="128"/>
      <c r="XP148" s="128"/>
      <c r="XQ148" s="128"/>
      <c r="XR148" s="128"/>
      <c r="XS148" s="128"/>
      <c r="XT148" s="128"/>
      <c r="XU148" s="128"/>
      <c r="XV148" s="128"/>
      <c r="XW148" s="128"/>
      <c r="XX148" s="128"/>
      <c r="XY148" s="128"/>
      <c r="XZ148" s="128"/>
      <c r="YA148" s="128"/>
      <c r="YB148" s="128"/>
      <c r="YC148" s="128"/>
      <c r="YD148" s="128"/>
      <c r="YE148" s="128"/>
      <c r="YF148" s="128"/>
      <c r="YG148" s="128"/>
      <c r="YH148" s="128"/>
      <c r="YI148" s="128"/>
      <c r="YJ148" s="128"/>
      <c r="YK148" s="128"/>
      <c r="YL148" s="128"/>
      <c r="YM148" s="128"/>
      <c r="YN148" s="128"/>
      <c r="YO148" s="128"/>
      <c r="YP148" s="128"/>
      <c r="YQ148" s="128"/>
      <c r="YR148" s="128"/>
      <c r="YS148" s="128"/>
      <c r="YT148" s="128"/>
      <c r="YU148" s="128"/>
      <c r="YV148" s="128"/>
      <c r="YW148" s="128"/>
      <c r="YX148" s="128"/>
      <c r="YY148" s="128"/>
      <c r="YZ148" s="128"/>
      <c r="ZA148" s="128"/>
      <c r="ZB148" s="128"/>
      <c r="ZC148" s="128"/>
      <c r="ZD148" s="128"/>
      <c r="ZE148" s="128"/>
      <c r="ZF148" s="128"/>
      <c r="ZG148" s="128"/>
      <c r="ZH148" s="128"/>
      <c r="ZI148" s="128"/>
      <c r="ZJ148" s="128"/>
      <c r="ZK148" s="128"/>
      <c r="ZL148" s="128"/>
      <c r="ZM148" s="128"/>
      <c r="ZN148" s="128"/>
      <c r="ZO148" s="128"/>
      <c r="ZP148" s="128"/>
      <c r="ZQ148" s="128"/>
      <c r="ZR148" s="128"/>
      <c r="ZS148" s="128"/>
      <c r="ZT148" s="128"/>
      <c r="ZU148" s="128"/>
      <c r="ZV148" s="128"/>
      <c r="ZW148" s="128"/>
      <c r="ZX148" s="128"/>
      <c r="ZY148" s="128"/>
      <c r="ZZ148" s="128"/>
      <c r="AAA148" s="128"/>
      <c r="AAB148" s="128"/>
      <c r="AAC148" s="128"/>
      <c r="AAD148" s="128"/>
      <c r="AAE148" s="128"/>
      <c r="AAF148" s="128"/>
      <c r="AAG148" s="128"/>
      <c r="AAH148" s="128"/>
      <c r="AAI148" s="128"/>
      <c r="AAJ148" s="128"/>
      <c r="AAK148" s="128"/>
      <c r="AAL148" s="128"/>
      <c r="AAM148" s="128"/>
      <c r="AAN148" s="128"/>
      <c r="AAO148" s="128"/>
      <c r="AAP148" s="128"/>
      <c r="AAQ148" s="128"/>
      <c r="AAR148" s="128"/>
      <c r="AAS148" s="128"/>
      <c r="AAT148" s="128"/>
      <c r="AAU148" s="128"/>
      <c r="AAV148" s="128"/>
      <c r="AAW148" s="128"/>
      <c r="AAX148" s="128"/>
      <c r="AAY148" s="128"/>
      <c r="AAZ148" s="128"/>
      <c r="ABA148" s="128"/>
      <c r="ABB148" s="128"/>
      <c r="ABC148" s="128"/>
      <c r="ABD148" s="128"/>
      <c r="ABE148" s="128"/>
      <c r="ABF148" s="128"/>
      <c r="ABG148" s="128"/>
      <c r="ABH148" s="128"/>
      <c r="ABI148" s="128"/>
      <c r="ABJ148" s="128"/>
      <c r="ABK148" s="128"/>
      <c r="ABL148" s="128"/>
      <c r="ABM148" s="128"/>
      <c r="ABN148" s="128"/>
      <c r="ABO148" s="128"/>
      <c r="ABP148" s="128"/>
      <c r="ABQ148" s="128"/>
      <c r="ABR148" s="128"/>
      <c r="ABS148" s="128"/>
      <c r="ABT148" s="128"/>
      <c r="ABU148" s="128"/>
      <c r="ABV148" s="128"/>
      <c r="ABW148" s="128"/>
      <c r="ABX148" s="128"/>
      <c r="ABY148" s="128"/>
      <c r="ABZ148" s="128"/>
      <c r="ACA148" s="128"/>
      <c r="ACB148" s="128"/>
      <c r="ACC148" s="128"/>
      <c r="ACD148" s="128"/>
      <c r="ACE148" s="128"/>
      <c r="ACF148" s="128"/>
      <c r="ACG148" s="128"/>
      <c r="ACH148" s="128"/>
      <c r="ACI148" s="128"/>
      <c r="ACJ148" s="128"/>
      <c r="ACK148" s="128"/>
      <c r="ACL148" s="128"/>
      <c r="ACM148" s="128"/>
      <c r="ACN148" s="128"/>
      <c r="ACO148" s="128"/>
      <c r="ACP148" s="128"/>
      <c r="ACQ148" s="128"/>
      <c r="ACR148" s="128"/>
      <c r="ACS148" s="128"/>
      <c r="ACT148" s="128"/>
      <c r="ACU148" s="128"/>
      <c r="ACV148" s="128"/>
      <c r="ACW148" s="128"/>
      <c r="ACX148" s="128"/>
      <c r="ACY148" s="128"/>
      <c r="ACZ148" s="128"/>
      <c r="ADA148" s="128"/>
      <c r="ADB148" s="128"/>
      <c r="ADC148" s="128"/>
      <c r="ADD148" s="128"/>
      <c r="ADE148" s="128"/>
      <c r="ADF148" s="128"/>
      <c r="ADG148" s="128"/>
      <c r="ADH148" s="128"/>
      <c r="ADI148" s="128"/>
      <c r="ADJ148" s="128"/>
      <c r="ADK148" s="128"/>
      <c r="ADL148" s="128"/>
      <c r="ADM148" s="128"/>
      <c r="ADN148" s="128"/>
      <c r="ADO148" s="128"/>
      <c r="ADP148" s="128"/>
      <c r="ADQ148" s="128"/>
      <c r="ADR148" s="128"/>
      <c r="ADS148" s="128"/>
      <c r="ADT148" s="128"/>
      <c r="ADU148" s="128"/>
      <c r="ADV148" s="128"/>
      <c r="ADW148" s="128"/>
      <c r="ADX148" s="128"/>
      <c r="ADY148" s="128"/>
      <c r="ADZ148" s="128"/>
      <c r="AEA148" s="128"/>
      <c r="AEB148" s="128"/>
      <c r="AEC148" s="128"/>
      <c r="AED148" s="128"/>
      <c r="AEE148" s="128"/>
      <c r="AEF148" s="128"/>
      <c r="AEG148" s="128"/>
      <c r="AEH148" s="128"/>
      <c r="AEI148" s="128"/>
      <c r="AEJ148" s="128"/>
      <c r="AEK148" s="128"/>
      <c r="AEL148" s="128"/>
      <c r="AEM148" s="128"/>
      <c r="AEN148" s="128"/>
      <c r="AEO148" s="128"/>
      <c r="AEP148" s="128"/>
      <c r="AEQ148" s="128"/>
      <c r="AER148" s="128"/>
      <c r="AES148" s="128"/>
      <c r="AET148" s="128"/>
      <c r="AEU148" s="128"/>
      <c r="AEV148" s="128"/>
      <c r="AEW148" s="128"/>
      <c r="AEX148" s="128"/>
      <c r="AEY148" s="128"/>
      <c r="AEZ148" s="128"/>
      <c r="AFA148" s="128"/>
      <c r="AFB148" s="128"/>
      <c r="AFC148" s="128"/>
      <c r="AFD148" s="128"/>
      <c r="AFE148" s="128"/>
      <c r="AFF148" s="128"/>
      <c r="AFG148" s="128"/>
      <c r="AFH148" s="128"/>
      <c r="AFI148" s="128"/>
      <c r="AFJ148" s="128"/>
      <c r="AFK148" s="128"/>
      <c r="AFL148" s="128"/>
      <c r="AFM148" s="128"/>
      <c r="AFN148" s="128"/>
      <c r="AFO148" s="128"/>
      <c r="AFP148" s="128"/>
      <c r="AFQ148" s="128"/>
      <c r="AFR148" s="128"/>
      <c r="AFS148" s="128"/>
      <c r="AFT148" s="128"/>
      <c r="AFU148" s="128"/>
      <c r="AFV148" s="128"/>
      <c r="AFW148" s="128"/>
      <c r="AFX148" s="128"/>
      <c r="AFY148" s="128"/>
      <c r="AFZ148" s="128"/>
      <c r="AGA148" s="128"/>
      <c r="AGB148" s="128"/>
      <c r="AGC148" s="128"/>
      <c r="AGD148" s="128"/>
      <c r="AGE148" s="128"/>
      <c r="AGF148" s="128"/>
      <c r="AGG148" s="128"/>
      <c r="AGH148" s="128"/>
      <c r="AGI148" s="128"/>
      <c r="AGJ148" s="128"/>
      <c r="AGK148" s="128"/>
      <c r="AGL148" s="128"/>
      <c r="AGM148" s="128"/>
      <c r="AGN148" s="128"/>
      <c r="AGO148" s="128"/>
      <c r="AGP148" s="128"/>
      <c r="AGQ148" s="128"/>
      <c r="AGR148" s="128"/>
      <c r="AGS148" s="128"/>
      <c r="AGT148" s="128"/>
      <c r="AGU148" s="128"/>
      <c r="AGV148" s="128"/>
      <c r="AGW148" s="128"/>
      <c r="AGX148" s="128"/>
      <c r="AGY148" s="128"/>
      <c r="AGZ148" s="128"/>
      <c r="AHA148" s="128"/>
      <c r="AHB148" s="128"/>
      <c r="AHC148" s="128"/>
      <c r="AHD148" s="128"/>
      <c r="AHE148" s="128"/>
      <c r="AHF148" s="128"/>
      <c r="AHG148" s="128"/>
      <c r="AHH148" s="128"/>
      <c r="AHI148" s="128"/>
      <c r="AHJ148" s="128"/>
      <c r="AHK148" s="128"/>
      <c r="AHL148" s="128"/>
      <c r="AHM148" s="128"/>
      <c r="AHN148" s="128"/>
      <c r="AHO148" s="128"/>
      <c r="AHP148" s="128"/>
      <c r="AHQ148" s="128"/>
      <c r="AHR148" s="128"/>
      <c r="AHS148" s="128"/>
      <c r="AHT148" s="128"/>
      <c r="AHU148" s="128"/>
      <c r="AHV148" s="128"/>
      <c r="AHW148" s="128"/>
      <c r="AHX148" s="128"/>
      <c r="AHY148" s="128"/>
      <c r="AHZ148" s="128"/>
      <c r="AIA148" s="128"/>
      <c r="AIB148" s="128"/>
      <c r="AIC148" s="128"/>
      <c r="AID148" s="128"/>
      <c r="AIE148" s="128"/>
      <c r="AIF148" s="128"/>
      <c r="AIG148" s="128"/>
      <c r="AIH148" s="128"/>
      <c r="AII148" s="128"/>
      <c r="AIJ148" s="128"/>
      <c r="AIK148" s="128"/>
      <c r="AIL148" s="128"/>
      <c r="AIM148" s="128"/>
      <c r="AIN148" s="128"/>
      <c r="AIO148" s="128"/>
      <c r="AIP148" s="128"/>
      <c r="AIQ148" s="128"/>
      <c r="AIR148" s="128"/>
      <c r="AIS148" s="128"/>
      <c r="AIT148" s="128"/>
      <c r="AIU148" s="128"/>
      <c r="AIV148" s="128"/>
      <c r="AIW148" s="128"/>
      <c r="AIX148" s="128"/>
      <c r="AIY148" s="128"/>
      <c r="AIZ148" s="128"/>
      <c r="AJA148" s="128"/>
      <c r="AJB148" s="128"/>
      <c r="AJC148" s="128"/>
      <c r="AJD148" s="128"/>
      <c r="AJE148" s="128"/>
      <c r="AJF148" s="128"/>
      <c r="AJG148" s="128"/>
      <c r="AJH148" s="128"/>
      <c r="AJI148" s="128"/>
      <c r="AJJ148" s="128"/>
      <c r="AJK148" s="128"/>
      <c r="AJL148" s="128"/>
      <c r="AJM148" s="128"/>
      <c r="AJN148" s="128"/>
      <c r="AJO148" s="128"/>
      <c r="AJP148" s="128"/>
      <c r="AJQ148" s="128"/>
      <c r="AJR148" s="128"/>
      <c r="AJS148" s="128"/>
      <c r="AJT148" s="128"/>
      <c r="AJU148" s="128"/>
      <c r="AJV148" s="128"/>
      <c r="AJW148" s="128"/>
      <c r="AJX148" s="128"/>
      <c r="AJY148" s="128"/>
      <c r="AJZ148" s="128"/>
      <c r="AKA148" s="128"/>
      <c r="AKB148" s="128"/>
      <c r="AKC148" s="128"/>
      <c r="AKD148" s="128"/>
      <c r="AKE148" s="128"/>
      <c r="AKF148" s="128"/>
      <c r="AKG148" s="128"/>
      <c r="AKH148" s="128"/>
      <c r="AKI148" s="128"/>
      <c r="AKJ148" s="128"/>
      <c r="AKK148" s="128"/>
      <c r="AKL148" s="128"/>
      <c r="AKM148" s="128"/>
      <c r="AKN148" s="128"/>
      <c r="AKO148" s="128"/>
      <c r="AKP148" s="128"/>
      <c r="AKQ148" s="128"/>
      <c r="AKR148" s="128"/>
      <c r="AKS148" s="128"/>
      <c r="AKT148" s="128"/>
      <c r="AKU148" s="128"/>
      <c r="AKV148" s="128"/>
      <c r="AKW148" s="128"/>
      <c r="AKX148" s="128"/>
      <c r="AKY148" s="128"/>
      <c r="AKZ148" s="128"/>
      <c r="ALA148" s="128"/>
      <c r="ALB148" s="128"/>
      <c r="ALC148" s="128"/>
      <c r="ALD148" s="128"/>
      <c r="ALE148" s="128"/>
      <c r="ALF148" s="128"/>
      <c r="ALG148" s="128"/>
      <c r="ALH148" s="128"/>
      <c r="ALI148" s="128"/>
      <c r="ALJ148" s="128"/>
    </row>
    <row r="149" spans="1:998" ht="15" customHeight="1">
      <c r="A149" s="329"/>
      <c r="B149" s="250"/>
      <c r="C149" s="4" t="s">
        <v>155</v>
      </c>
      <c r="D149" s="3">
        <f>PENGISIAN!K151</f>
        <v>510</v>
      </c>
      <c r="E149" s="3" t="str">
        <f>PENGISIAN!R151</f>
        <v>-</v>
      </c>
      <c r="F149" s="3">
        <f>PENGISIAN!Y151</f>
        <v>420</v>
      </c>
      <c r="G149" s="3" t="str">
        <f>PENGISIAN!AF151</f>
        <v>-</v>
      </c>
      <c r="H149" s="3">
        <f>PENGISIAN!AM151</f>
        <v>460</v>
      </c>
      <c r="I149" s="3" t="str">
        <f>PENGISIAN!AT151</f>
        <v>-</v>
      </c>
      <c r="J149" s="3" t="str">
        <f>PENGISIAN!BA151</f>
        <v>-</v>
      </c>
      <c r="K149" s="3" t="str">
        <f>PENGISIAN!BH151</f>
        <v>-</v>
      </c>
      <c r="L149" s="3" t="str">
        <f>PENGISIAN!BO151</f>
        <v>-</v>
      </c>
      <c r="M149" s="3" t="str">
        <f>PENGISIAN!BV151</f>
        <v>-</v>
      </c>
      <c r="N149" s="3" t="str">
        <f>PENGISIAN!CC151</f>
        <v>-</v>
      </c>
      <c r="O149" s="3" t="str">
        <f>PENGISIAN!CJ151</f>
        <v>-</v>
      </c>
      <c r="P149" s="3" t="str">
        <f>PENGISIAN!CQ151</f>
        <v>-</v>
      </c>
      <c r="Q149" s="3" t="str">
        <f>PENGISIAN!CX151</f>
        <v>-</v>
      </c>
      <c r="R149" s="3" t="str">
        <f>PENGISIAN!DE151</f>
        <v>-</v>
      </c>
      <c r="S149" s="3" t="str">
        <f>PENGISIAN!DL151</f>
        <v>-</v>
      </c>
      <c r="T149" s="3" t="str">
        <f>PENGISIAN!DS151</f>
        <v>-</v>
      </c>
      <c r="U149" s="3" t="str">
        <f>PENGISIAN!DZ151</f>
        <v>-</v>
      </c>
      <c r="V149" s="3" t="str">
        <f>PENGISIAN!EG151</f>
        <v>-</v>
      </c>
      <c r="W149" s="3" t="str">
        <f>PENGISIAN!EN151</f>
        <v>-</v>
      </c>
      <c r="X149" s="3" t="str">
        <f>PENGISIAN!EU151</f>
        <v>-</v>
      </c>
      <c r="Y149" s="3" t="str">
        <f>PENGISIAN!FB151</f>
        <v>-</v>
      </c>
      <c r="Z149" s="3" t="str">
        <f>PENGISIAN!FI151</f>
        <v>-</v>
      </c>
      <c r="AA149" s="3" t="str">
        <f>PENGISIAN!FP151</f>
        <v>-</v>
      </c>
      <c r="AB149" s="3" t="str">
        <f>PENGISIAN!FW151</f>
        <v>-</v>
      </c>
      <c r="AC149" s="3" t="str">
        <f>PENGISIAN!GD151</f>
        <v>-</v>
      </c>
      <c r="AD149" s="3" t="str">
        <f>PENGISIAN!GK151</f>
        <v>-</v>
      </c>
      <c r="AE149" s="3" t="str">
        <f>PENGISIAN!GR151</f>
        <v>-</v>
      </c>
      <c r="AF149" s="3" t="str">
        <f>PENGISIAN!GY151</f>
        <v>-</v>
      </c>
      <c r="AG149" s="3" t="str">
        <f>PENGISIAN!HF151</f>
        <v>-</v>
      </c>
      <c r="AH149" s="3" t="str">
        <f>PENGISIAN!HM151</f>
        <v>-</v>
      </c>
      <c r="AI149" s="3">
        <f t="shared" si="45"/>
        <v>1390</v>
      </c>
      <c r="AJ149" s="8">
        <f t="shared" si="46"/>
        <v>463.33333333333331</v>
      </c>
      <c r="AK149" s="127">
        <f>IFERROR(AI149/$AI$192,"")</f>
        <v>2.6285433331442294E-2</v>
      </c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  <c r="CJ149" s="128"/>
      <c r="CK149" s="128"/>
      <c r="CL149" s="128"/>
      <c r="CM149" s="128"/>
      <c r="CN149" s="128"/>
      <c r="CO149" s="128"/>
      <c r="CP149" s="128"/>
      <c r="CQ149" s="128"/>
      <c r="CR149" s="128"/>
      <c r="CS149" s="128"/>
      <c r="CT149" s="128"/>
      <c r="CU149" s="128"/>
      <c r="CV149" s="128"/>
      <c r="CW149" s="128"/>
      <c r="CX149" s="128"/>
      <c r="CY149" s="128"/>
      <c r="CZ149" s="128"/>
      <c r="DA149" s="128"/>
      <c r="DB149" s="128"/>
      <c r="DC149" s="128"/>
      <c r="DD149" s="128"/>
      <c r="DE149" s="128"/>
      <c r="DF149" s="128"/>
      <c r="DG149" s="128"/>
      <c r="DH149" s="128"/>
      <c r="DI149" s="128"/>
      <c r="DJ149" s="128"/>
      <c r="DK149" s="128"/>
      <c r="DL149" s="128"/>
      <c r="DM149" s="128"/>
      <c r="DN149" s="128"/>
      <c r="DO149" s="128"/>
      <c r="DP149" s="128"/>
      <c r="DQ149" s="128"/>
      <c r="DR149" s="128"/>
      <c r="DS149" s="128"/>
      <c r="DT149" s="128"/>
      <c r="DU149" s="128"/>
      <c r="DV149" s="128"/>
      <c r="DW149" s="128"/>
      <c r="DX149" s="128"/>
      <c r="DY149" s="128"/>
      <c r="DZ149" s="128"/>
      <c r="EA149" s="128"/>
      <c r="EB149" s="128"/>
      <c r="EC149" s="128"/>
      <c r="ED149" s="128"/>
      <c r="EE149" s="128"/>
      <c r="EF149" s="128"/>
      <c r="EG149" s="128"/>
      <c r="EH149" s="128"/>
      <c r="EI149" s="128"/>
      <c r="EJ149" s="128"/>
      <c r="EK149" s="128"/>
      <c r="EL149" s="128"/>
      <c r="EM149" s="128"/>
      <c r="EN149" s="128"/>
      <c r="EO149" s="128"/>
      <c r="EP149" s="128"/>
      <c r="EQ149" s="128"/>
      <c r="ER149" s="128"/>
      <c r="ES149" s="128"/>
      <c r="ET149" s="128"/>
      <c r="EU149" s="128"/>
      <c r="EV149" s="128"/>
      <c r="EW149" s="128"/>
      <c r="EX149" s="128"/>
      <c r="EY149" s="128"/>
      <c r="EZ149" s="128"/>
      <c r="FA149" s="128"/>
      <c r="FB149" s="128"/>
      <c r="FC149" s="128"/>
      <c r="FD149" s="128"/>
      <c r="FE149" s="128"/>
      <c r="FF149" s="128"/>
      <c r="FG149" s="128"/>
      <c r="FH149" s="128"/>
      <c r="FI149" s="128"/>
      <c r="FJ149" s="128"/>
      <c r="FK149" s="128"/>
      <c r="FL149" s="128"/>
      <c r="FM149" s="128"/>
      <c r="FN149" s="128"/>
      <c r="FO149" s="128"/>
      <c r="FP149" s="128"/>
      <c r="FQ149" s="128"/>
      <c r="FR149" s="128"/>
      <c r="FS149" s="128"/>
      <c r="FT149" s="128"/>
      <c r="FU149" s="128"/>
      <c r="FV149" s="128"/>
      <c r="FW149" s="128"/>
      <c r="FX149" s="128"/>
      <c r="FY149" s="128"/>
      <c r="FZ149" s="128"/>
      <c r="GA149" s="128"/>
      <c r="GB149" s="128"/>
      <c r="GC149" s="128"/>
      <c r="GD149" s="128"/>
      <c r="GE149" s="128"/>
      <c r="GF149" s="128"/>
      <c r="GG149" s="128"/>
      <c r="GH149" s="128"/>
      <c r="GI149" s="128"/>
      <c r="GJ149" s="128"/>
      <c r="GK149" s="128"/>
      <c r="GL149" s="128"/>
      <c r="GM149" s="128"/>
      <c r="GN149" s="128"/>
      <c r="GO149" s="128"/>
      <c r="GP149" s="128"/>
      <c r="GQ149" s="128"/>
      <c r="GR149" s="128"/>
      <c r="GS149" s="128"/>
      <c r="GT149" s="128"/>
      <c r="GU149" s="128"/>
      <c r="GV149" s="128"/>
      <c r="GW149" s="128"/>
      <c r="GX149" s="128"/>
      <c r="GY149" s="128"/>
      <c r="GZ149" s="128"/>
      <c r="HA149" s="128"/>
      <c r="HB149" s="128"/>
      <c r="HC149" s="128"/>
      <c r="HD149" s="128"/>
      <c r="HE149" s="128"/>
      <c r="HF149" s="128"/>
      <c r="HG149" s="128"/>
      <c r="HH149" s="128"/>
      <c r="HI149" s="128"/>
      <c r="HJ149" s="128"/>
      <c r="HK149" s="128"/>
      <c r="HL149" s="128"/>
      <c r="HM149" s="128"/>
      <c r="HN149" s="128"/>
      <c r="HO149" s="128"/>
      <c r="HP149" s="128"/>
      <c r="HQ149" s="128"/>
      <c r="HR149" s="128"/>
      <c r="HS149" s="128"/>
      <c r="HT149" s="128"/>
      <c r="HU149" s="128"/>
      <c r="HV149" s="128"/>
      <c r="HW149" s="128"/>
      <c r="HX149" s="128"/>
      <c r="HY149" s="128"/>
      <c r="HZ149" s="128"/>
      <c r="IA149" s="128"/>
      <c r="IB149" s="128"/>
      <c r="IC149" s="128"/>
      <c r="ID149" s="128"/>
      <c r="IE149" s="128"/>
      <c r="IF149" s="128"/>
      <c r="IG149" s="128"/>
      <c r="IH149" s="128"/>
      <c r="II149" s="128"/>
      <c r="IJ149" s="128"/>
      <c r="IK149" s="128"/>
      <c r="IL149" s="128"/>
      <c r="IM149" s="128"/>
      <c r="IN149" s="128"/>
      <c r="IO149" s="128"/>
      <c r="IP149" s="128"/>
      <c r="IQ149" s="128"/>
      <c r="IR149" s="128"/>
      <c r="IS149" s="128"/>
      <c r="IT149" s="128"/>
      <c r="IU149" s="128"/>
      <c r="IV149" s="128"/>
      <c r="IW149" s="128"/>
      <c r="IX149" s="128"/>
      <c r="IY149" s="128"/>
      <c r="IZ149" s="128"/>
      <c r="JA149" s="128"/>
      <c r="JB149" s="128"/>
      <c r="JC149" s="128"/>
      <c r="JD149" s="128"/>
      <c r="JE149" s="128"/>
      <c r="JF149" s="128"/>
      <c r="JG149" s="128"/>
      <c r="JH149" s="128"/>
      <c r="JI149" s="128"/>
      <c r="JJ149" s="128"/>
      <c r="JK149" s="128"/>
      <c r="JL149" s="128"/>
      <c r="JM149" s="128"/>
      <c r="JN149" s="128"/>
      <c r="JO149" s="128"/>
      <c r="JP149" s="128"/>
      <c r="JQ149" s="128"/>
      <c r="JR149" s="128"/>
      <c r="JS149" s="128"/>
      <c r="JT149" s="128"/>
      <c r="JU149" s="128"/>
      <c r="JV149" s="128"/>
      <c r="JW149" s="128"/>
      <c r="JX149" s="128"/>
      <c r="JY149" s="128"/>
      <c r="JZ149" s="128"/>
      <c r="KA149" s="128"/>
      <c r="KB149" s="128"/>
      <c r="KC149" s="128"/>
      <c r="KD149" s="128"/>
      <c r="KE149" s="128"/>
      <c r="KF149" s="128"/>
      <c r="KG149" s="128"/>
      <c r="KH149" s="128"/>
      <c r="KI149" s="128"/>
      <c r="KJ149" s="128"/>
      <c r="KK149" s="128"/>
      <c r="KL149" s="128"/>
      <c r="KM149" s="128"/>
      <c r="KN149" s="128"/>
      <c r="KO149" s="128"/>
      <c r="KP149" s="128"/>
      <c r="KQ149" s="128"/>
      <c r="KR149" s="128"/>
      <c r="KS149" s="128"/>
      <c r="KT149" s="128"/>
      <c r="KU149" s="128"/>
      <c r="KV149" s="128"/>
      <c r="KW149" s="128"/>
      <c r="KX149" s="128"/>
      <c r="KY149" s="128"/>
      <c r="KZ149" s="128"/>
      <c r="LA149" s="128"/>
      <c r="LB149" s="128"/>
      <c r="LC149" s="128"/>
      <c r="LD149" s="128"/>
      <c r="LE149" s="128"/>
      <c r="LF149" s="128"/>
      <c r="LG149" s="128"/>
      <c r="LH149" s="128"/>
      <c r="LI149" s="128"/>
      <c r="LJ149" s="128"/>
      <c r="LK149" s="128"/>
      <c r="LL149" s="128"/>
      <c r="LM149" s="128"/>
      <c r="LN149" s="128"/>
      <c r="LO149" s="128"/>
      <c r="LP149" s="128"/>
      <c r="LQ149" s="128"/>
      <c r="LR149" s="128"/>
      <c r="LS149" s="128"/>
      <c r="LT149" s="128"/>
      <c r="LU149" s="128"/>
      <c r="LV149" s="128"/>
      <c r="LW149" s="128"/>
      <c r="LX149" s="128"/>
      <c r="LY149" s="128"/>
      <c r="LZ149" s="128"/>
      <c r="MA149" s="128"/>
      <c r="MB149" s="128"/>
      <c r="MC149" s="128"/>
      <c r="MD149" s="128"/>
      <c r="ME149" s="128"/>
      <c r="MF149" s="128"/>
      <c r="MG149" s="128"/>
      <c r="MH149" s="128"/>
      <c r="MI149" s="128"/>
      <c r="MJ149" s="128"/>
      <c r="MK149" s="128"/>
      <c r="ML149" s="128"/>
      <c r="MM149" s="128"/>
      <c r="MN149" s="128"/>
      <c r="MO149" s="128"/>
      <c r="MP149" s="128"/>
      <c r="MQ149" s="128"/>
      <c r="MR149" s="128"/>
      <c r="MS149" s="128"/>
      <c r="MT149" s="128"/>
      <c r="MU149" s="128"/>
      <c r="MV149" s="128"/>
      <c r="MW149" s="128"/>
      <c r="MX149" s="128"/>
      <c r="MY149" s="128"/>
      <c r="MZ149" s="128"/>
      <c r="NA149" s="128"/>
      <c r="NB149" s="128"/>
      <c r="NC149" s="128"/>
      <c r="ND149" s="128"/>
      <c r="NE149" s="128"/>
      <c r="NF149" s="128"/>
      <c r="NG149" s="128"/>
      <c r="NH149" s="128"/>
      <c r="NI149" s="128"/>
      <c r="NJ149" s="128"/>
      <c r="NK149" s="128"/>
      <c r="NL149" s="128"/>
      <c r="NM149" s="128"/>
      <c r="NN149" s="128"/>
      <c r="NO149" s="128"/>
      <c r="NP149" s="128"/>
      <c r="NQ149" s="128"/>
      <c r="NR149" s="128"/>
      <c r="NS149" s="128"/>
      <c r="NT149" s="128"/>
      <c r="NU149" s="128"/>
      <c r="NV149" s="128"/>
      <c r="NW149" s="128"/>
      <c r="NX149" s="128"/>
      <c r="NY149" s="128"/>
      <c r="NZ149" s="128"/>
      <c r="OA149" s="128"/>
      <c r="OB149" s="128"/>
      <c r="OC149" s="128"/>
      <c r="OD149" s="128"/>
      <c r="OE149" s="128"/>
      <c r="OF149" s="128"/>
      <c r="OG149" s="128"/>
      <c r="OH149" s="128"/>
      <c r="OI149" s="128"/>
      <c r="OJ149" s="128"/>
      <c r="OK149" s="128"/>
      <c r="OL149" s="128"/>
      <c r="OM149" s="128"/>
      <c r="ON149" s="128"/>
      <c r="OO149" s="128"/>
      <c r="OP149" s="128"/>
      <c r="OQ149" s="128"/>
      <c r="OR149" s="128"/>
      <c r="OS149" s="128"/>
      <c r="OT149" s="128"/>
      <c r="OU149" s="128"/>
      <c r="OV149" s="128"/>
      <c r="OW149" s="128"/>
      <c r="OX149" s="128"/>
      <c r="OY149" s="128"/>
      <c r="OZ149" s="128"/>
      <c r="PA149" s="128"/>
      <c r="PB149" s="128"/>
      <c r="PC149" s="128"/>
      <c r="PD149" s="128"/>
      <c r="PE149" s="128"/>
      <c r="PF149" s="128"/>
      <c r="PG149" s="128"/>
      <c r="PH149" s="128"/>
      <c r="PI149" s="128"/>
      <c r="PJ149" s="128"/>
      <c r="PK149" s="128"/>
      <c r="PL149" s="128"/>
      <c r="PM149" s="128"/>
      <c r="PN149" s="128"/>
      <c r="PO149" s="128"/>
      <c r="PP149" s="128"/>
      <c r="PQ149" s="128"/>
      <c r="PR149" s="128"/>
      <c r="PS149" s="128"/>
      <c r="PT149" s="128"/>
      <c r="PU149" s="128"/>
      <c r="PV149" s="128"/>
      <c r="PW149" s="128"/>
      <c r="PX149" s="128"/>
      <c r="PY149" s="128"/>
      <c r="PZ149" s="128"/>
      <c r="QA149" s="128"/>
      <c r="QB149" s="128"/>
      <c r="QC149" s="128"/>
      <c r="QD149" s="128"/>
      <c r="QE149" s="128"/>
      <c r="QF149" s="128"/>
      <c r="QG149" s="128"/>
      <c r="QH149" s="128"/>
      <c r="QI149" s="128"/>
      <c r="QJ149" s="128"/>
      <c r="QK149" s="128"/>
      <c r="QL149" s="128"/>
      <c r="QM149" s="128"/>
      <c r="QN149" s="128"/>
      <c r="QO149" s="128"/>
      <c r="QP149" s="128"/>
      <c r="QQ149" s="128"/>
      <c r="QR149" s="128"/>
      <c r="QS149" s="128"/>
      <c r="QT149" s="128"/>
      <c r="QU149" s="128"/>
      <c r="QV149" s="128"/>
      <c r="QW149" s="128"/>
      <c r="QX149" s="128"/>
      <c r="QY149" s="128"/>
      <c r="QZ149" s="128"/>
      <c r="RA149" s="128"/>
      <c r="RB149" s="128"/>
      <c r="RC149" s="128"/>
      <c r="RD149" s="128"/>
      <c r="RE149" s="128"/>
      <c r="RF149" s="128"/>
      <c r="RG149" s="128"/>
      <c r="RH149" s="128"/>
      <c r="RI149" s="128"/>
      <c r="RJ149" s="128"/>
      <c r="RK149" s="128"/>
      <c r="RL149" s="128"/>
      <c r="RM149" s="128"/>
      <c r="RN149" s="128"/>
      <c r="RO149" s="128"/>
      <c r="RP149" s="128"/>
      <c r="RQ149" s="128"/>
      <c r="RR149" s="128"/>
      <c r="RS149" s="128"/>
      <c r="RT149" s="128"/>
      <c r="RU149" s="128"/>
      <c r="RV149" s="128"/>
      <c r="RW149" s="128"/>
      <c r="RX149" s="128"/>
      <c r="RY149" s="128"/>
      <c r="RZ149" s="128"/>
      <c r="SA149" s="128"/>
      <c r="SB149" s="128"/>
      <c r="SC149" s="128"/>
      <c r="SD149" s="128"/>
      <c r="SE149" s="128"/>
      <c r="SF149" s="128"/>
      <c r="SG149" s="128"/>
      <c r="SH149" s="128"/>
      <c r="SI149" s="128"/>
      <c r="SJ149" s="128"/>
      <c r="SK149" s="128"/>
      <c r="SL149" s="128"/>
      <c r="SM149" s="128"/>
      <c r="SN149" s="128"/>
      <c r="SO149" s="128"/>
      <c r="SP149" s="128"/>
      <c r="SQ149" s="128"/>
      <c r="SR149" s="128"/>
      <c r="SS149" s="128"/>
      <c r="ST149" s="128"/>
      <c r="SU149" s="128"/>
      <c r="SV149" s="128"/>
      <c r="SW149" s="128"/>
      <c r="SX149" s="128"/>
      <c r="SY149" s="128"/>
      <c r="SZ149" s="128"/>
      <c r="TA149" s="128"/>
      <c r="TB149" s="128"/>
      <c r="TC149" s="128"/>
      <c r="TD149" s="128"/>
      <c r="TE149" s="128"/>
      <c r="TF149" s="128"/>
      <c r="TG149" s="128"/>
      <c r="TH149" s="128"/>
      <c r="TI149" s="128"/>
      <c r="TJ149" s="128"/>
      <c r="TK149" s="128"/>
      <c r="TL149" s="128"/>
      <c r="TM149" s="128"/>
      <c r="TN149" s="128"/>
      <c r="TO149" s="128"/>
      <c r="TP149" s="128"/>
      <c r="TQ149" s="128"/>
      <c r="TR149" s="128"/>
      <c r="TS149" s="128"/>
      <c r="TT149" s="128"/>
      <c r="TU149" s="128"/>
      <c r="TV149" s="128"/>
      <c r="TW149" s="128"/>
      <c r="TX149" s="128"/>
      <c r="TY149" s="128"/>
      <c r="TZ149" s="128"/>
      <c r="UA149" s="128"/>
      <c r="UB149" s="128"/>
      <c r="UC149" s="128"/>
      <c r="UD149" s="128"/>
      <c r="UE149" s="128"/>
      <c r="UF149" s="128"/>
      <c r="UG149" s="128"/>
      <c r="UH149" s="128"/>
      <c r="UI149" s="128"/>
      <c r="UJ149" s="128"/>
      <c r="UK149" s="128"/>
      <c r="UL149" s="128"/>
      <c r="UM149" s="128"/>
      <c r="UN149" s="128"/>
      <c r="UO149" s="128"/>
      <c r="UP149" s="128"/>
      <c r="UQ149" s="128"/>
      <c r="UR149" s="128"/>
      <c r="US149" s="128"/>
      <c r="UT149" s="128"/>
      <c r="UU149" s="128"/>
      <c r="UV149" s="128"/>
      <c r="UW149" s="128"/>
      <c r="UX149" s="128"/>
      <c r="UY149" s="128"/>
      <c r="UZ149" s="128"/>
      <c r="VA149" s="128"/>
      <c r="VB149" s="128"/>
      <c r="VC149" s="128"/>
      <c r="VD149" s="128"/>
      <c r="VE149" s="128"/>
      <c r="VF149" s="128"/>
      <c r="VG149" s="128"/>
      <c r="VH149" s="128"/>
      <c r="VI149" s="128"/>
      <c r="VJ149" s="128"/>
      <c r="VK149" s="128"/>
      <c r="VL149" s="128"/>
      <c r="VM149" s="128"/>
      <c r="VN149" s="128"/>
      <c r="VO149" s="128"/>
      <c r="VP149" s="128"/>
      <c r="VQ149" s="128"/>
      <c r="VR149" s="128"/>
      <c r="VS149" s="128"/>
      <c r="VT149" s="128"/>
      <c r="VU149" s="128"/>
      <c r="VV149" s="128"/>
      <c r="VW149" s="128"/>
      <c r="VX149" s="128"/>
      <c r="VY149" s="128"/>
      <c r="VZ149" s="128"/>
      <c r="WA149" s="128"/>
      <c r="WB149" s="128"/>
      <c r="WC149" s="128"/>
      <c r="WD149" s="128"/>
      <c r="WE149" s="128"/>
      <c r="WF149" s="128"/>
      <c r="WG149" s="128"/>
      <c r="WH149" s="128"/>
      <c r="WI149" s="128"/>
      <c r="WJ149" s="128"/>
      <c r="WK149" s="128"/>
      <c r="WL149" s="128"/>
      <c r="WM149" s="128"/>
      <c r="WN149" s="128"/>
      <c r="WO149" s="128"/>
      <c r="WP149" s="128"/>
      <c r="WQ149" s="128"/>
      <c r="WR149" s="128"/>
      <c r="WS149" s="128"/>
      <c r="WT149" s="128"/>
      <c r="WU149" s="128"/>
      <c r="WV149" s="128"/>
      <c r="WW149" s="128"/>
      <c r="WX149" s="128"/>
      <c r="WY149" s="128"/>
      <c r="WZ149" s="128"/>
      <c r="XA149" s="128"/>
      <c r="XB149" s="128"/>
      <c r="XC149" s="128"/>
      <c r="XD149" s="128"/>
      <c r="XE149" s="128"/>
      <c r="XF149" s="128"/>
      <c r="XG149" s="128"/>
      <c r="XH149" s="128"/>
      <c r="XI149" s="128"/>
      <c r="XJ149" s="128"/>
      <c r="XK149" s="128"/>
      <c r="XL149" s="128"/>
      <c r="XM149" s="128"/>
      <c r="XN149" s="128"/>
      <c r="XO149" s="128"/>
      <c r="XP149" s="128"/>
      <c r="XQ149" s="128"/>
      <c r="XR149" s="128"/>
      <c r="XS149" s="128"/>
      <c r="XT149" s="128"/>
      <c r="XU149" s="128"/>
      <c r="XV149" s="128"/>
      <c r="XW149" s="128"/>
      <c r="XX149" s="128"/>
      <c r="XY149" s="128"/>
      <c r="XZ149" s="128"/>
      <c r="YA149" s="128"/>
      <c r="YB149" s="128"/>
      <c r="YC149" s="128"/>
      <c r="YD149" s="128"/>
      <c r="YE149" s="128"/>
      <c r="YF149" s="128"/>
      <c r="YG149" s="128"/>
      <c r="YH149" s="128"/>
      <c r="YI149" s="128"/>
      <c r="YJ149" s="128"/>
      <c r="YK149" s="128"/>
      <c r="YL149" s="128"/>
      <c r="YM149" s="128"/>
      <c r="YN149" s="128"/>
      <c r="YO149" s="128"/>
      <c r="YP149" s="128"/>
      <c r="YQ149" s="128"/>
      <c r="YR149" s="128"/>
      <c r="YS149" s="128"/>
      <c r="YT149" s="128"/>
      <c r="YU149" s="128"/>
      <c r="YV149" s="128"/>
      <c r="YW149" s="128"/>
      <c r="YX149" s="128"/>
      <c r="YY149" s="128"/>
      <c r="YZ149" s="128"/>
      <c r="ZA149" s="128"/>
      <c r="ZB149" s="128"/>
      <c r="ZC149" s="128"/>
      <c r="ZD149" s="128"/>
      <c r="ZE149" s="128"/>
      <c r="ZF149" s="128"/>
      <c r="ZG149" s="128"/>
      <c r="ZH149" s="128"/>
      <c r="ZI149" s="128"/>
      <c r="ZJ149" s="128"/>
      <c r="ZK149" s="128"/>
      <c r="ZL149" s="128"/>
      <c r="ZM149" s="128"/>
      <c r="ZN149" s="128"/>
      <c r="ZO149" s="128"/>
      <c r="ZP149" s="128"/>
      <c r="ZQ149" s="128"/>
      <c r="ZR149" s="128"/>
      <c r="ZS149" s="128"/>
      <c r="ZT149" s="128"/>
      <c r="ZU149" s="128"/>
      <c r="ZV149" s="128"/>
      <c r="ZW149" s="128"/>
      <c r="ZX149" s="128"/>
      <c r="ZY149" s="128"/>
      <c r="ZZ149" s="128"/>
      <c r="AAA149" s="128"/>
      <c r="AAB149" s="128"/>
      <c r="AAC149" s="128"/>
      <c r="AAD149" s="128"/>
      <c r="AAE149" s="128"/>
      <c r="AAF149" s="128"/>
      <c r="AAG149" s="128"/>
      <c r="AAH149" s="128"/>
      <c r="AAI149" s="128"/>
      <c r="AAJ149" s="128"/>
      <c r="AAK149" s="128"/>
      <c r="AAL149" s="128"/>
      <c r="AAM149" s="128"/>
      <c r="AAN149" s="128"/>
      <c r="AAO149" s="128"/>
      <c r="AAP149" s="128"/>
      <c r="AAQ149" s="128"/>
      <c r="AAR149" s="128"/>
      <c r="AAS149" s="128"/>
      <c r="AAT149" s="128"/>
      <c r="AAU149" s="128"/>
      <c r="AAV149" s="128"/>
      <c r="AAW149" s="128"/>
      <c r="AAX149" s="128"/>
      <c r="AAY149" s="128"/>
      <c r="AAZ149" s="128"/>
      <c r="ABA149" s="128"/>
      <c r="ABB149" s="128"/>
      <c r="ABC149" s="128"/>
      <c r="ABD149" s="128"/>
      <c r="ABE149" s="128"/>
      <c r="ABF149" s="128"/>
      <c r="ABG149" s="128"/>
      <c r="ABH149" s="128"/>
      <c r="ABI149" s="128"/>
      <c r="ABJ149" s="128"/>
      <c r="ABK149" s="128"/>
      <c r="ABL149" s="128"/>
      <c r="ABM149" s="128"/>
      <c r="ABN149" s="128"/>
      <c r="ABO149" s="128"/>
      <c r="ABP149" s="128"/>
      <c r="ABQ149" s="128"/>
      <c r="ABR149" s="128"/>
      <c r="ABS149" s="128"/>
      <c r="ABT149" s="128"/>
      <c r="ABU149" s="128"/>
      <c r="ABV149" s="128"/>
      <c r="ABW149" s="128"/>
      <c r="ABX149" s="128"/>
      <c r="ABY149" s="128"/>
      <c r="ABZ149" s="128"/>
      <c r="ACA149" s="128"/>
      <c r="ACB149" s="128"/>
      <c r="ACC149" s="128"/>
      <c r="ACD149" s="128"/>
      <c r="ACE149" s="128"/>
      <c r="ACF149" s="128"/>
      <c r="ACG149" s="128"/>
      <c r="ACH149" s="128"/>
      <c r="ACI149" s="128"/>
      <c r="ACJ149" s="128"/>
      <c r="ACK149" s="128"/>
      <c r="ACL149" s="128"/>
      <c r="ACM149" s="128"/>
      <c r="ACN149" s="128"/>
      <c r="ACO149" s="128"/>
      <c r="ACP149" s="128"/>
      <c r="ACQ149" s="128"/>
      <c r="ACR149" s="128"/>
      <c r="ACS149" s="128"/>
      <c r="ACT149" s="128"/>
      <c r="ACU149" s="128"/>
      <c r="ACV149" s="128"/>
      <c r="ACW149" s="128"/>
      <c r="ACX149" s="128"/>
      <c r="ACY149" s="128"/>
      <c r="ACZ149" s="128"/>
      <c r="ADA149" s="128"/>
      <c r="ADB149" s="128"/>
      <c r="ADC149" s="128"/>
      <c r="ADD149" s="128"/>
      <c r="ADE149" s="128"/>
      <c r="ADF149" s="128"/>
      <c r="ADG149" s="128"/>
      <c r="ADH149" s="128"/>
      <c r="ADI149" s="128"/>
      <c r="ADJ149" s="128"/>
      <c r="ADK149" s="128"/>
      <c r="ADL149" s="128"/>
      <c r="ADM149" s="128"/>
      <c r="ADN149" s="128"/>
      <c r="ADO149" s="128"/>
      <c r="ADP149" s="128"/>
      <c r="ADQ149" s="128"/>
      <c r="ADR149" s="128"/>
      <c r="ADS149" s="128"/>
      <c r="ADT149" s="128"/>
      <c r="ADU149" s="128"/>
      <c r="ADV149" s="128"/>
      <c r="ADW149" s="128"/>
      <c r="ADX149" s="128"/>
      <c r="ADY149" s="128"/>
      <c r="ADZ149" s="128"/>
      <c r="AEA149" s="128"/>
      <c r="AEB149" s="128"/>
      <c r="AEC149" s="128"/>
      <c r="AED149" s="128"/>
      <c r="AEE149" s="128"/>
      <c r="AEF149" s="128"/>
      <c r="AEG149" s="128"/>
      <c r="AEH149" s="128"/>
      <c r="AEI149" s="128"/>
      <c r="AEJ149" s="128"/>
      <c r="AEK149" s="128"/>
      <c r="AEL149" s="128"/>
      <c r="AEM149" s="128"/>
      <c r="AEN149" s="128"/>
      <c r="AEO149" s="128"/>
      <c r="AEP149" s="128"/>
      <c r="AEQ149" s="128"/>
      <c r="AER149" s="128"/>
      <c r="AES149" s="128"/>
      <c r="AET149" s="128"/>
      <c r="AEU149" s="128"/>
      <c r="AEV149" s="128"/>
      <c r="AEW149" s="128"/>
      <c r="AEX149" s="128"/>
      <c r="AEY149" s="128"/>
      <c r="AEZ149" s="128"/>
      <c r="AFA149" s="128"/>
      <c r="AFB149" s="128"/>
      <c r="AFC149" s="128"/>
      <c r="AFD149" s="128"/>
      <c r="AFE149" s="128"/>
      <c r="AFF149" s="128"/>
      <c r="AFG149" s="128"/>
      <c r="AFH149" s="128"/>
      <c r="AFI149" s="128"/>
      <c r="AFJ149" s="128"/>
      <c r="AFK149" s="128"/>
      <c r="AFL149" s="128"/>
      <c r="AFM149" s="128"/>
      <c r="AFN149" s="128"/>
      <c r="AFO149" s="128"/>
      <c r="AFP149" s="128"/>
      <c r="AFQ149" s="128"/>
      <c r="AFR149" s="128"/>
      <c r="AFS149" s="128"/>
      <c r="AFT149" s="128"/>
      <c r="AFU149" s="128"/>
      <c r="AFV149" s="128"/>
      <c r="AFW149" s="128"/>
      <c r="AFX149" s="128"/>
      <c r="AFY149" s="128"/>
      <c r="AFZ149" s="128"/>
      <c r="AGA149" s="128"/>
      <c r="AGB149" s="128"/>
      <c r="AGC149" s="128"/>
      <c r="AGD149" s="128"/>
      <c r="AGE149" s="128"/>
      <c r="AGF149" s="128"/>
      <c r="AGG149" s="128"/>
      <c r="AGH149" s="128"/>
      <c r="AGI149" s="128"/>
      <c r="AGJ149" s="128"/>
      <c r="AGK149" s="128"/>
      <c r="AGL149" s="128"/>
      <c r="AGM149" s="128"/>
      <c r="AGN149" s="128"/>
      <c r="AGO149" s="128"/>
      <c r="AGP149" s="128"/>
      <c r="AGQ149" s="128"/>
      <c r="AGR149" s="128"/>
      <c r="AGS149" s="128"/>
      <c r="AGT149" s="128"/>
      <c r="AGU149" s="128"/>
      <c r="AGV149" s="128"/>
      <c r="AGW149" s="128"/>
      <c r="AGX149" s="128"/>
      <c r="AGY149" s="128"/>
      <c r="AGZ149" s="128"/>
      <c r="AHA149" s="128"/>
      <c r="AHB149" s="128"/>
      <c r="AHC149" s="128"/>
      <c r="AHD149" s="128"/>
      <c r="AHE149" s="128"/>
      <c r="AHF149" s="128"/>
      <c r="AHG149" s="128"/>
      <c r="AHH149" s="128"/>
      <c r="AHI149" s="128"/>
      <c r="AHJ149" s="128"/>
      <c r="AHK149" s="128"/>
      <c r="AHL149" s="128"/>
      <c r="AHM149" s="128"/>
      <c r="AHN149" s="128"/>
      <c r="AHO149" s="128"/>
      <c r="AHP149" s="128"/>
      <c r="AHQ149" s="128"/>
      <c r="AHR149" s="128"/>
      <c r="AHS149" s="128"/>
      <c r="AHT149" s="128"/>
      <c r="AHU149" s="128"/>
      <c r="AHV149" s="128"/>
      <c r="AHW149" s="128"/>
      <c r="AHX149" s="128"/>
      <c r="AHY149" s="128"/>
      <c r="AHZ149" s="128"/>
      <c r="AIA149" s="128"/>
      <c r="AIB149" s="128"/>
      <c r="AIC149" s="128"/>
      <c r="AID149" s="128"/>
      <c r="AIE149" s="128"/>
      <c r="AIF149" s="128"/>
      <c r="AIG149" s="128"/>
      <c r="AIH149" s="128"/>
      <c r="AII149" s="128"/>
      <c r="AIJ149" s="128"/>
      <c r="AIK149" s="128"/>
      <c r="AIL149" s="128"/>
      <c r="AIM149" s="128"/>
      <c r="AIN149" s="128"/>
      <c r="AIO149" s="128"/>
      <c r="AIP149" s="128"/>
      <c r="AIQ149" s="128"/>
      <c r="AIR149" s="128"/>
      <c r="AIS149" s="128"/>
      <c r="AIT149" s="128"/>
      <c r="AIU149" s="128"/>
      <c r="AIV149" s="128"/>
      <c r="AIW149" s="128"/>
      <c r="AIX149" s="128"/>
      <c r="AIY149" s="128"/>
      <c r="AIZ149" s="128"/>
      <c r="AJA149" s="128"/>
      <c r="AJB149" s="128"/>
      <c r="AJC149" s="128"/>
      <c r="AJD149" s="128"/>
      <c r="AJE149" s="128"/>
      <c r="AJF149" s="128"/>
      <c r="AJG149" s="128"/>
      <c r="AJH149" s="128"/>
      <c r="AJI149" s="128"/>
      <c r="AJJ149" s="128"/>
      <c r="AJK149" s="128"/>
      <c r="AJL149" s="128"/>
      <c r="AJM149" s="128"/>
      <c r="AJN149" s="128"/>
      <c r="AJO149" s="128"/>
      <c r="AJP149" s="128"/>
      <c r="AJQ149" s="128"/>
      <c r="AJR149" s="128"/>
      <c r="AJS149" s="128"/>
      <c r="AJT149" s="128"/>
      <c r="AJU149" s="128"/>
      <c r="AJV149" s="128"/>
      <c r="AJW149" s="128"/>
      <c r="AJX149" s="128"/>
      <c r="AJY149" s="128"/>
      <c r="AJZ149" s="128"/>
      <c r="AKA149" s="128"/>
      <c r="AKB149" s="128"/>
      <c r="AKC149" s="128"/>
      <c r="AKD149" s="128"/>
      <c r="AKE149" s="128"/>
      <c r="AKF149" s="128"/>
      <c r="AKG149" s="128"/>
      <c r="AKH149" s="128"/>
      <c r="AKI149" s="128"/>
      <c r="AKJ149" s="128"/>
      <c r="AKK149" s="128"/>
      <c r="AKL149" s="128"/>
      <c r="AKM149" s="128"/>
      <c r="AKN149" s="128"/>
      <c r="AKO149" s="128"/>
      <c r="AKP149" s="128"/>
      <c r="AKQ149" s="128"/>
      <c r="AKR149" s="128"/>
      <c r="AKS149" s="128"/>
      <c r="AKT149" s="128"/>
      <c r="AKU149" s="128"/>
      <c r="AKV149" s="128"/>
      <c r="AKW149" s="128"/>
      <c r="AKX149" s="128"/>
      <c r="AKY149" s="128"/>
      <c r="AKZ149" s="128"/>
      <c r="ALA149" s="128"/>
      <c r="ALB149" s="128"/>
      <c r="ALC149" s="128"/>
      <c r="ALD149" s="128"/>
      <c r="ALE149" s="128"/>
      <c r="ALF149" s="128"/>
      <c r="ALG149" s="128"/>
      <c r="ALH149" s="128"/>
      <c r="ALI149" s="128"/>
      <c r="ALJ149" s="128"/>
    </row>
    <row r="150" spans="1:998" ht="15" customHeight="1">
      <c r="A150" s="329"/>
      <c r="B150" s="250"/>
      <c r="C150" s="4" t="s">
        <v>156</v>
      </c>
      <c r="D150" s="3">
        <f>PENGISIAN!K152</f>
        <v>348</v>
      </c>
      <c r="E150" s="3" t="str">
        <f>PENGISIAN!R152</f>
        <v>-</v>
      </c>
      <c r="F150" s="3">
        <f>PENGISIAN!Y152</f>
        <v>460</v>
      </c>
      <c r="G150" s="3" t="str">
        <f>PENGISIAN!AF152</f>
        <v>-</v>
      </c>
      <c r="H150" s="3" t="str">
        <f>PENGISIAN!AM152</f>
        <v>-</v>
      </c>
      <c r="I150" s="3" t="str">
        <f>PENGISIAN!AT152</f>
        <v>-</v>
      </c>
      <c r="J150" s="3" t="str">
        <f>PENGISIAN!BA152</f>
        <v>-</v>
      </c>
      <c r="K150" s="3" t="str">
        <f>PENGISIAN!BH152</f>
        <v>-</v>
      </c>
      <c r="L150" s="3" t="str">
        <f>PENGISIAN!BO152</f>
        <v>-</v>
      </c>
      <c r="M150" s="3" t="str">
        <f>PENGISIAN!BV152</f>
        <v>-</v>
      </c>
      <c r="N150" s="3" t="str">
        <f>PENGISIAN!CC152</f>
        <v>-</v>
      </c>
      <c r="O150" s="3" t="str">
        <f>PENGISIAN!CJ152</f>
        <v>-</v>
      </c>
      <c r="P150" s="3" t="str">
        <f>PENGISIAN!CQ152</f>
        <v>-</v>
      </c>
      <c r="Q150" s="3" t="str">
        <f>PENGISIAN!CX152</f>
        <v>-</v>
      </c>
      <c r="R150" s="3" t="str">
        <f>PENGISIAN!DE152</f>
        <v>-</v>
      </c>
      <c r="S150" s="3" t="str">
        <f>PENGISIAN!DL152</f>
        <v>-</v>
      </c>
      <c r="T150" s="3" t="str">
        <f>PENGISIAN!DS152</f>
        <v>-</v>
      </c>
      <c r="U150" s="3" t="str">
        <f>PENGISIAN!DZ152</f>
        <v>-</v>
      </c>
      <c r="V150" s="3" t="str">
        <f>PENGISIAN!EG152</f>
        <v>-</v>
      </c>
      <c r="W150" s="3" t="str">
        <f>PENGISIAN!EN152</f>
        <v>-</v>
      </c>
      <c r="X150" s="3" t="str">
        <f>PENGISIAN!EU152</f>
        <v>-</v>
      </c>
      <c r="Y150" s="3" t="str">
        <f>PENGISIAN!FB152</f>
        <v>-</v>
      </c>
      <c r="Z150" s="3" t="str">
        <f>PENGISIAN!FI152</f>
        <v>-</v>
      </c>
      <c r="AA150" s="3" t="str">
        <f>PENGISIAN!FP152</f>
        <v>-</v>
      </c>
      <c r="AB150" s="3" t="str">
        <f>PENGISIAN!FW152</f>
        <v>-</v>
      </c>
      <c r="AC150" s="3" t="str">
        <f>PENGISIAN!GD152</f>
        <v>-</v>
      </c>
      <c r="AD150" s="3" t="str">
        <f>PENGISIAN!GK152</f>
        <v>-</v>
      </c>
      <c r="AE150" s="3" t="str">
        <f>PENGISIAN!GR152</f>
        <v>-</v>
      </c>
      <c r="AF150" s="3" t="str">
        <f>PENGISIAN!GY152</f>
        <v>-</v>
      </c>
      <c r="AG150" s="3" t="str">
        <f>PENGISIAN!HF152</f>
        <v>-</v>
      </c>
      <c r="AH150" s="3" t="str">
        <f>PENGISIAN!HM152</f>
        <v>-</v>
      </c>
      <c r="AI150" s="3">
        <f t="shared" si="45"/>
        <v>808</v>
      </c>
      <c r="AJ150" s="8">
        <f t="shared" si="46"/>
        <v>404</v>
      </c>
      <c r="AK150" s="127">
        <f>IFERROR(AI150/$AI$192,"")</f>
        <v>1.5279590022881564E-2</v>
      </c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  <c r="CJ150" s="128"/>
      <c r="CK150" s="128"/>
      <c r="CL150" s="128"/>
      <c r="CM150" s="128"/>
      <c r="CN150" s="128"/>
      <c r="CO150" s="128"/>
      <c r="CP150" s="128"/>
      <c r="CQ150" s="128"/>
      <c r="CR150" s="128"/>
      <c r="CS150" s="128"/>
      <c r="CT150" s="128"/>
      <c r="CU150" s="128"/>
      <c r="CV150" s="128"/>
      <c r="CW150" s="128"/>
      <c r="CX150" s="128"/>
      <c r="CY150" s="128"/>
      <c r="CZ150" s="128"/>
      <c r="DA150" s="128"/>
      <c r="DB150" s="128"/>
      <c r="DC150" s="128"/>
      <c r="DD150" s="128"/>
      <c r="DE150" s="128"/>
      <c r="DF150" s="128"/>
      <c r="DG150" s="128"/>
      <c r="DH150" s="128"/>
      <c r="DI150" s="128"/>
      <c r="DJ150" s="128"/>
      <c r="DK150" s="128"/>
      <c r="DL150" s="128"/>
      <c r="DM150" s="128"/>
      <c r="DN150" s="128"/>
      <c r="DO150" s="128"/>
      <c r="DP150" s="128"/>
      <c r="DQ150" s="128"/>
      <c r="DR150" s="128"/>
      <c r="DS150" s="128"/>
      <c r="DT150" s="128"/>
      <c r="DU150" s="128"/>
      <c r="DV150" s="128"/>
      <c r="DW150" s="128"/>
      <c r="DX150" s="128"/>
      <c r="DY150" s="128"/>
      <c r="DZ150" s="128"/>
      <c r="EA150" s="128"/>
      <c r="EB150" s="128"/>
      <c r="EC150" s="128"/>
      <c r="ED150" s="128"/>
      <c r="EE150" s="128"/>
      <c r="EF150" s="128"/>
      <c r="EG150" s="128"/>
      <c r="EH150" s="128"/>
      <c r="EI150" s="128"/>
      <c r="EJ150" s="128"/>
      <c r="EK150" s="128"/>
      <c r="EL150" s="128"/>
      <c r="EM150" s="128"/>
      <c r="EN150" s="128"/>
      <c r="EO150" s="128"/>
      <c r="EP150" s="128"/>
      <c r="EQ150" s="128"/>
      <c r="ER150" s="128"/>
      <c r="ES150" s="128"/>
      <c r="ET150" s="128"/>
      <c r="EU150" s="128"/>
      <c r="EV150" s="128"/>
      <c r="EW150" s="128"/>
      <c r="EX150" s="128"/>
      <c r="EY150" s="128"/>
      <c r="EZ150" s="128"/>
      <c r="FA150" s="128"/>
      <c r="FB150" s="128"/>
      <c r="FC150" s="128"/>
      <c r="FD150" s="128"/>
      <c r="FE150" s="128"/>
      <c r="FF150" s="128"/>
      <c r="FG150" s="128"/>
      <c r="FH150" s="128"/>
      <c r="FI150" s="128"/>
      <c r="FJ150" s="128"/>
      <c r="FK150" s="128"/>
      <c r="FL150" s="128"/>
      <c r="FM150" s="128"/>
      <c r="FN150" s="128"/>
      <c r="FO150" s="128"/>
      <c r="FP150" s="128"/>
      <c r="FQ150" s="128"/>
      <c r="FR150" s="128"/>
      <c r="FS150" s="128"/>
      <c r="FT150" s="128"/>
      <c r="FU150" s="128"/>
      <c r="FV150" s="128"/>
      <c r="FW150" s="128"/>
      <c r="FX150" s="128"/>
      <c r="FY150" s="128"/>
      <c r="FZ150" s="128"/>
      <c r="GA150" s="128"/>
      <c r="GB150" s="128"/>
      <c r="GC150" s="128"/>
      <c r="GD150" s="128"/>
      <c r="GE150" s="128"/>
      <c r="GF150" s="128"/>
      <c r="GG150" s="128"/>
      <c r="GH150" s="128"/>
      <c r="GI150" s="128"/>
      <c r="GJ150" s="128"/>
      <c r="GK150" s="128"/>
      <c r="GL150" s="128"/>
      <c r="GM150" s="128"/>
      <c r="GN150" s="128"/>
      <c r="GO150" s="128"/>
      <c r="GP150" s="128"/>
      <c r="GQ150" s="128"/>
      <c r="GR150" s="128"/>
      <c r="GS150" s="128"/>
      <c r="GT150" s="128"/>
      <c r="GU150" s="128"/>
      <c r="GV150" s="128"/>
      <c r="GW150" s="128"/>
      <c r="GX150" s="128"/>
      <c r="GY150" s="128"/>
      <c r="GZ150" s="128"/>
      <c r="HA150" s="128"/>
      <c r="HB150" s="128"/>
      <c r="HC150" s="128"/>
      <c r="HD150" s="128"/>
      <c r="HE150" s="128"/>
      <c r="HF150" s="128"/>
      <c r="HG150" s="128"/>
      <c r="HH150" s="128"/>
      <c r="HI150" s="128"/>
      <c r="HJ150" s="128"/>
      <c r="HK150" s="128"/>
      <c r="HL150" s="128"/>
      <c r="HM150" s="128"/>
      <c r="HN150" s="128"/>
      <c r="HO150" s="128"/>
      <c r="HP150" s="128"/>
      <c r="HQ150" s="128"/>
      <c r="HR150" s="128"/>
      <c r="HS150" s="128"/>
      <c r="HT150" s="128"/>
      <c r="HU150" s="128"/>
      <c r="HV150" s="128"/>
      <c r="HW150" s="128"/>
      <c r="HX150" s="128"/>
      <c r="HY150" s="128"/>
      <c r="HZ150" s="128"/>
      <c r="IA150" s="128"/>
      <c r="IB150" s="128"/>
      <c r="IC150" s="128"/>
      <c r="ID150" s="128"/>
      <c r="IE150" s="128"/>
      <c r="IF150" s="128"/>
      <c r="IG150" s="128"/>
      <c r="IH150" s="128"/>
      <c r="II150" s="128"/>
      <c r="IJ150" s="128"/>
      <c r="IK150" s="128"/>
      <c r="IL150" s="128"/>
      <c r="IM150" s="128"/>
      <c r="IN150" s="128"/>
      <c r="IO150" s="128"/>
      <c r="IP150" s="128"/>
      <c r="IQ150" s="128"/>
      <c r="IR150" s="128"/>
      <c r="IS150" s="128"/>
      <c r="IT150" s="128"/>
      <c r="IU150" s="128"/>
      <c r="IV150" s="128"/>
      <c r="IW150" s="128"/>
      <c r="IX150" s="128"/>
      <c r="IY150" s="128"/>
      <c r="IZ150" s="128"/>
      <c r="JA150" s="128"/>
      <c r="JB150" s="128"/>
      <c r="JC150" s="128"/>
      <c r="JD150" s="128"/>
      <c r="JE150" s="128"/>
      <c r="JF150" s="128"/>
      <c r="JG150" s="128"/>
      <c r="JH150" s="128"/>
      <c r="JI150" s="128"/>
      <c r="JJ150" s="128"/>
      <c r="JK150" s="128"/>
      <c r="JL150" s="128"/>
      <c r="JM150" s="128"/>
      <c r="JN150" s="128"/>
      <c r="JO150" s="128"/>
      <c r="JP150" s="128"/>
      <c r="JQ150" s="128"/>
      <c r="JR150" s="128"/>
      <c r="JS150" s="128"/>
      <c r="JT150" s="128"/>
      <c r="JU150" s="128"/>
      <c r="JV150" s="128"/>
      <c r="JW150" s="128"/>
      <c r="JX150" s="128"/>
      <c r="JY150" s="128"/>
      <c r="JZ150" s="128"/>
      <c r="KA150" s="128"/>
      <c r="KB150" s="128"/>
      <c r="KC150" s="128"/>
      <c r="KD150" s="128"/>
      <c r="KE150" s="128"/>
      <c r="KF150" s="128"/>
      <c r="KG150" s="128"/>
      <c r="KH150" s="128"/>
      <c r="KI150" s="128"/>
      <c r="KJ150" s="128"/>
      <c r="KK150" s="128"/>
      <c r="KL150" s="128"/>
      <c r="KM150" s="128"/>
      <c r="KN150" s="128"/>
      <c r="KO150" s="128"/>
      <c r="KP150" s="128"/>
      <c r="KQ150" s="128"/>
      <c r="KR150" s="128"/>
      <c r="KS150" s="128"/>
      <c r="KT150" s="128"/>
      <c r="KU150" s="128"/>
      <c r="KV150" s="128"/>
      <c r="KW150" s="128"/>
      <c r="KX150" s="128"/>
      <c r="KY150" s="128"/>
      <c r="KZ150" s="128"/>
      <c r="LA150" s="128"/>
      <c r="LB150" s="128"/>
      <c r="LC150" s="128"/>
      <c r="LD150" s="128"/>
      <c r="LE150" s="128"/>
      <c r="LF150" s="128"/>
      <c r="LG150" s="128"/>
      <c r="LH150" s="128"/>
      <c r="LI150" s="128"/>
      <c r="LJ150" s="128"/>
      <c r="LK150" s="128"/>
      <c r="LL150" s="128"/>
      <c r="LM150" s="128"/>
      <c r="LN150" s="128"/>
      <c r="LO150" s="128"/>
      <c r="LP150" s="128"/>
      <c r="LQ150" s="128"/>
      <c r="LR150" s="128"/>
      <c r="LS150" s="128"/>
      <c r="LT150" s="128"/>
      <c r="LU150" s="128"/>
      <c r="LV150" s="128"/>
      <c r="LW150" s="128"/>
      <c r="LX150" s="128"/>
      <c r="LY150" s="128"/>
      <c r="LZ150" s="128"/>
      <c r="MA150" s="128"/>
      <c r="MB150" s="128"/>
      <c r="MC150" s="128"/>
      <c r="MD150" s="128"/>
      <c r="ME150" s="128"/>
      <c r="MF150" s="128"/>
      <c r="MG150" s="128"/>
      <c r="MH150" s="128"/>
      <c r="MI150" s="128"/>
      <c r="MJ150" s="128"/>
      <c r="MK150" s="128"/>
      <c r="ML150" s="128"/>
      <c r="MM150" s="128"/>
      <c r="MN150" s="128"/>
      <c r="MO150" s="128"/>
      <c r="MP150" s="128"/>
      <c r="MQ150" s="128"/>
      <c r="MR150" s="128"/>
      <c r="MS150" s="128"/>
      <c r="MT150" s="128"/>
      <c r="MU150" s="128"/>
      <c r="MV150" s="128"/>
      <c r="MW150" s="128"/>
      <c r="MX150" s="128"/>
      <c r="MY150" s="128"/>
      <c r="MZ150" s="128"/>
      <c r="NA150" s="128"/>
      <c r="NB150" s="128"/>
      <c r="NC150" s="128"/>
      <c r="ND150" s="128"/>
      <c r="NE150" s="128"/>
      <c r="NF150" s="128"/>
      <c r="NG150" s="128"/>
      <c r="NH150" s="128"/>
      <c r="NI150" s="128"/>
      <c r="NJ150" s="128"/>
      <c r="NK150" s="128"/>
      <c r="NL150" s="128"/>
      <c r="NM150" s="128"/>
      <c r="NN150" s="128"/>
      <c r="NO150" s="128"/>
      <c r="NP150" s="128"/>
      <c r="NQ150" s="128"/>
      <c r="NR150" s="128"/>
      <c r="NS150" s="128"/>
      <c r="NT150" s="128"/>
      <c r="NU150" s="128"/>
      <c r="NV150" s="128"/>
      <c r="NW150" s="128"/>
      <c r="NX150" s="128"/>
      <c r="NY150" s="128"/>
      <c r="NZ150" s="128"/>
      <c r="OA150" s="128"/>
      <c r="OB150" s="128"/>
      <c r="OC150" s="128"/>
      <c r="OD150" s="128"/>
      <c r="OE150" s="128"/>
      <c r="OF150" s="128"/>
      <c r="OG150" s="128"/>
      <c r="OH150" s="128"/>
      <c r="OI150" s="128"/>
      <c r="OJ150" s="128"/>
      <c r="OK150" s="128"/>
      <c r="OL150" s="128"/>
      <c r="OM150" s="128"/>
      <c r="ON150" s="128"/>
      <c r="OO150" s="128"/>
      <c r="OP150" s="128"/>
      <c r="OQ150" s="128"/>
      <c r="OR150" s="128"/>
      <c r="OS150" s="128"/>
      <c r="OT150" s="128"/>
      <c r="OU150" s="128"/>
      <c r="OV150" s="128"/>
      <c r="OW150" s="128"/>
      <c r="OX150" s="128"/>
      <c r="OY150" s="128"/>
      <c r="OZ150" s="128"/>
      <c r="PA150" s="128"/>
      <c r="PB150" s="128"/>
      <c r="PC150" s="128"/>
      <c r="PD150" s="128"/>
      <c r="PE150" s="128"/>
      <c r="PF150" s="128"/>
      <c r="PG150" s="128"/>
      <c r="PH150" s="128"/>
      <c r="PI150" s="128"/>
      <c r="PJ150" s="128"/>
      <c r="PK150" s="128"/>
      <c r="PL150" s="128"/>
      <c r="PM150" s="128"/>
      <c r="PN150" s="128"/>
      <c r="PO150" s="128"/>
      <c r="PP150" s="128"/>
      <c r="PQ150" s="128"/>
      <c r="PR150" s="128"/>
      <c r="PS150" s="128"/>
      <c r="PT150" s="128"/>
      <c r="PU150" s="128"/>
      <c r="PV150" s="128"/>
      <c r="PW150" s="128"/>
      <c r="PX150" s="128"/>
      <c r="PY150" s="128"/>
      <c r="PZ150" s="128"/>
      <c r="QA150" s="128"/>
      <c r="QB150" s="128"/>
      <c r="QC150" s="128"/>
      <c r="QD150" s="128"/>
      <c r="QE150" s="128"/>
      <c r="QF150" s="128"/>
      <c r="QG150" s="128"/>
      <c r="QH150" s="128"/>
      <c r="QI150" s="128"/>
      <c r="QJ150" s="128"/>
      <c r="QK150" s="128"/>
      <c r="QL150" s="128"/>
      <c r="QM150" s="128"/>
      <c r="QN150" s="128"/>
      <c r="QO150" s="128"/>
      <c r="QP150" s="128"/>
      <c r="QQ150" s="128"/>
      <c r="QR150" s="128"/>
      <c r="QS150" s="128"/>
      <c r="QT150" s="128"/>
      <c r="QU150" s="128"/>
      <c r="QV150" s="128"/>
      <c r="QW150" s="128"/>
      <c r="QX150" s="128"/>
      <c r="QY150" s="128"/>
      <c r="QZ150" s="128"/>
      <c r="RA150" s="128"/>
      <c r="RB150" s="128"/>
      <c r="RC150" s="128"/>
      <c r="RD150" s="128"/>
      <c r="RE150" s="128"/>
      <c r="RF150" s="128"/>
      <c r="RG150" s="128"/>
      <c r="RH150" s="128"/>
      <c r="RI150" s="128"/>
      <c r="RJ150" s="128"/>
      <c r="RK150" s="128"/>
      <c r="RL150" s="128"/>
      <c r="RM150" s="128"/>
      <c r="RN150" s="128"/>
      <c r="RO150" s="128"/>
      <c r="RP150" s="128"/>
      <c r="RQ150" s="128"/>
      <c r="RR150" s="128"/>
      <c r="RS150" s="128"/>
      <c r="RT150" s="128"/>
      <c r="RU150" s="128"/>
      <c r="RV150" s="128"/>
      <c r="RW150" s="128"/>
      <c r="RX150" s="128"/>
      <c r="RY150" s="128"/>
      <c r="RZ150" s="128"/>
      <c r="SA150" s="128"/>
      <c r="SB150" s="128"/>
      <c r="SC150" s="128"/>
      <c r="SD150" s="128"/>
      <c r="SE150" s="128"/>
      <c r="SF150" s="128"/>
      <c r="SG150" s="128"/>
      <c r="SH150" s="128"/>
      <c r="SI150" s="128"/>
      <c r="SJ150" s="128"/>
      <c r="SK150" s="128"/>
      <c r="SL150" s="128"/>
      <c r="SM150" s="128"/>
      <c r="SN150" s="128"/>
      <c r="SO150" s="128"/>
      <c r="SP150" s="128"/>
      <c r="SQ150" s="128"/>
      <c r="SR150" s="128"/>
      <c r="SS150" s="128"/>
      <c r="ST150" s="128"/>
      <c r="SU150" s="128"/>
      <c r="SV150" s="128"/>
      <c r="SW150" s="128"/>
      <c r="SX150" s="128"/>
      <c r="SY150" s="128"/>
      <c r="SZ150" s="128"/>
      <c r="TA150" s="128"/>
      <c r="TB150" s="128"/>
      <c r="TC150" s="128"/>
      <c r="TD150" s="128"/>
      <c r="TE150" s="128"/>
      <c r="TF150" s="128"/>
      <c r="TG150" s="128"/>
      <c r="TH150" s="128"/>
      <c r="TI150" s="128"/>
      <c r="TJ150" s="128"/>
      <c r="TK150" s="128"/>
      <c r="TL150" s="128"/>
      <c r="TM150" s="128"/>
      <c r="TN150" s="128"/>
      <c r="TO150" s="128"/>
      <c r="TP150" s="128"/>
      <c r="TQ150" s="128"/>
      <c r="TR150" s="128"/>
      <c r="TS150" s="128"/>
      <c r="TT150" s="128"/>
      <c r="TU150" s="128"/>
      <c r="TV150" s="128"/>
      <c r="TW150" s="128"/>
      <c r="TX150" s="128"/>
      <c r="TY150" s="128"/>
      <c r="TZ150" s="128"/>
      <c r="UA150" s="128"/>
      <c r="UB150" s="128"/>
      <c r="UC150" s="128"/>
      <c r="UD150" s="128"/>
      <c r="UE150" s="128"/>
      <c r="UF150" s="128"/>
      <c r="UG150" s="128"/>
      <c r="UH150" s="128"/>
      <c r="UI150" s="128"/>
      <c r="UJ150" s="128"/>
      <c r="UK150" s="128"/>
      <c r="UL150" s="128"/>
      <c r="UM150" s="128"/>
      <c r="UN150" s="128"/>
      <c r="UO150" s="128"/>
      <c r="UP150" s="128"/>
      <c r="UQ150" s="128"/>
      <c r="UR150" s="128"/>
      <c r="US150" s="128"/>
      <c r="UT150" s="128"/>
      <c r="UU150" s="128"/>
      <c r="UV150" s="128"/>
      <c r="UW150" s="128"/>
      <c r="UX150" s="128"/>
      <c r="UY150" s="128"/>
      <c r="UZ150" s="128"/>
      <c r="VA150" s="128"/>
      <c r="VB150" s="128"/>
      <c r="VC150" s="128"/>
      <c r="VD150" s="128"/>
      <c r="VE150" s="128"/>
      <c r="VF150" s="128"/>
      <c r="VG150" s="128"/>
      <c r="VH150" s="128"/>
      <c r="VI150" s="128"/>
      <c r="VJ150" s="128"/>
      <c r="VK150" s="128"/>
      <c r="VL150" s="128"/>
      <c r="VM150" s="128"/>
      <c r="VN150" s="128"/>
      <c r="VO150" s="128"/>
      <c r="VP150" s="128"/>
      <c r="VQ150" s="128"/>
      <c r="VR150" s="128"/>
      <c r="VS150" s="128"/>
      <c r="VT150" s="128"/>
      <c r="VU150" s="128"/>
      <c r="VV150" s="128"/>
      <c r="VW150" s="128"/>
      <c r="VX150" s="128"/>
      <c r="VY150" s="128"/>
      <c r="VZ150" s="128"/>
      <c r="WA150" s="128"/>
      <c r="WB150" s="128"/>
      <c r="WC150" s="128"/>
      <c r="WD150" s="128"/>
      <c r="WE150" s="128"/>
      <c r="WF150" s="128"/>
      <c r="WG150" s="128"/>
      <c r="WH150" s="128"/>
      <c r="WI150" s="128"/>
      <c r="WJ150" s="128"/>
      <c r="WK150" s="128"/>
      <c r="WL150" s="128"/>
      <c r="WM150" s="128"/>
      <c r="WN150" s="128"/>
      <c r="WO150" s="128"/>
      <c r="WP150" s="128"/>
      <c r="WQ150" s="128"/>
      <c r="WR150" s="128"/>
      <c r="WS150" s="128"/>
      <c r="WT150" s="128"/>
      <c r="WU150" s="128"/>
      <c r="WV150" s="128"/>
      <c r="WW150" s="128"/>
      <c r="WX150" s="128"/>
      <c r="WY150" s="128"/>
      <c r="WZ150" s="128"/>
      <c r="XA150" s="128"/>
      <c r="XB150" s="128"/>
      <c r="XC150" s="128"/>
      <c r="XD150" s="128"/>
      <c r="XE150" s="128"/>
      <c r="XF150" s="128"/>
      <c r="XG150" s="128"/>
      <c r="XH150" s="128"/>
      <c r="XI150" s="128"/>
      <c r="XJ150" s="128"/>
      <c r="XK150" s="128"/>
      <c r="XL150" s="128"/>
      <c r="XM150" s="128"/>
      <c r="XN150" s="128"/>
      <c r="XO150" s="128"/>
      <c r="XP150" s="128"/>
      <c r="XQ150" s="128"/>
      <c r="XR150" s="128"/>
      <c r="XS150" s="128"/>
      <c r="XT150" s="128"/>
      <c r="XU150" s="128"/>
      <c r="XV150" s="128"/>
      <c r="XW150" s="128"/>
      <c r="XX150" s="128"/>
      <c r="XY150" s="128"/>
      <c r="XZ150" s="128"/>
      <c r="YA150" s="128"/>
      <c r="YB150" s="128"/>
      <c r="YC150" s="128"/>
      <c r="YD150" s="128"/>
      <c r="YE150" s="128"/>
      <c r="YF150" s="128"/>
      <c r="YG150" s="128"/>
      <c r="YH150" s="128"/>
      <c r="YI150" s="128"/>
      <c r="YJ150" s="128"/>
      <c r="YK150" s="128"/>
      <c r="YL150" s="128"/>
      <c r="YM150" s="128"/>
      <c r="YN150" s="128"/>
      <c r="YO150" s="128"/>
      <c r="YP150" s="128"/>
      <c r="YQ150" s="128"/>
      <c r="YR150" s="128"/>
      <c r="YS150" s="128"/>
      <c r="YT150" s="128"/>
      <c r="YU150" s="128"/>
      <c r="YV150" s="128"/>
      <c r="YW150" s="128"/>
      <c r="YX150" s="128"/>
      <c r="YY150" s="128"/>
      <c r="YZ150" s="128"/>
      <c r="ZA150" s="128"/>
      <c r="ZB150" s="128"/>
      <c r="ZC150" s="128"/>
      <c r="ZD150" s="128"/>
      <c r="ZE150" s="128"/>
      <c r="ZF150" s="128"/>
      <c r="ZG150" s="128"/>
      <c r="ZH150" s="128"/>
      <c r="ZI150" s="128"/>
      <c r="ZJ150" s="128"/>
      <c r="ZK150" s="128"/>
      <c r="ZL150" s="128"/>
      <c r="ZM150" s="128"/>
      <c r="ZN150" s="128"/>
      <c r="ZO150" s="128"/>
      <c r="ZP150" s="128"/>
      <c r="ZQ150" s="128"/>
      <c r="ZR150" s="128"/>
      <c r="ZS150" s="128"/>
      <c r="ZT150" s="128"/>
      <c r="ZU150" s="128"/>
      <c r="ZV150" s="128"/>
      <c r="ZW150" s="128"/>
      <c r="ZX150" s="128"/>
      <c r="ZY150" s="128"/>
      <c r="ZZ150" s="128"/>
      <c r="AAA150" s="128"/>
      <c r="AAB150" s="128"/>
      <c r="AAC150" s="128"/>
      <c r="AAD150" s="128"/>
      <c r="AAE150" s="128"/>
      <c r="AAF150" s="128"/>
      <c r="AAG150" s="128"/>
      <c r="AAH150" s="128"/>
      <c r="AAI150" s="128"/>
      <c r="AAJ150" s="128"/>
      <c r="AAK150" s="128"/>
      <c r="AAL150" s="128"/>
      <c r="AAM150" s="128"/>
      <c r="AAN150" s="128"/>
      <c r="AAO150" s="128"/>
      <c r="AAP150" s="128"/>
      <c r="AAQ150" s="128"/>
      <c r="AAR150" s="128"/>
      <c r="AAS150" s="128"/>
      <c r="AAT150" s="128"/>
      <c r="AAU150" s="128"/>
      <c r="AAV150" s="128"/>
      <c r="AAW150" s="128"/>
      <c r="AAX150" s="128"/>
      <c r="AAY150" s="128"/>
      <c r="AAZ150" s="128"/>
      <c r="ABA150" s="128"/>
      <c r="ABB150" s="128"/>
      <c r="ABC150" s="128"/>
      <c r="ABD150" s="128"/>
      <c r="ABE150" s="128"/>
      <c r="ABF150" s="128"/>
      <c r="ABG150" s="128"/>
      <c r="ABH150" s="128"/>
      <c r="ABI150" s="128"/>
      <c r="ABJ150" s="128"/>
      <c r="ABK150" s="128"/>
      <c r="ABL150" s="128"/>
      <c r="ABM150" s="128"/>
      <c r="ABN150" s="128"/>
      <c r="ABO150" s="128"/>
      <c r="ABP150" s="128"/>
      <c r="ABQ150" s="128"/>
      <c r="ABR150" s="128"/>
      <c r="ABS150" s="128"/>
      <c r="ABT150" s="128"/>
      <c r="ABU150" s="128"/>
      <c r="ABV150" s="128"/>
      <c r="ABW150" s="128"/>
      <c r="ABX150" s="128"/>
      <c r="ABY150" s="128"/>
      <c r="ABZ150" s="128"/>
      <c r="ACA150" s="128"/>
      <c r="ACB150" s="128"/>
      <c r="ACC150" s="128"/>
      <c r="ACD150" s="128"/>
      <c r="ACE150" s="128"/>
      <c r="ACF150" s="128"/>
      <c r="ACG150" s="128"/>
      <c r="ACH150" s="128"/>
      <c r="ACI150" s="128"/>
      <c r="ACJ150" s="128"/>
      <c r="ACK150" s="128"/>
      <c r="ACL150" s="128"/>
      <c r="ACM150" s="128"/>
      <c r="ACN150" s="128"/>
      <c r="ACO150" s="128"/>
      <c r="ACP150" s="128"/>
      <c r="ACQ150" s="128"/>
      <c r="ACR150" s="128"/>
      <c r="ACS150" s="128"/>
      <c r="ACT150" s="128"/>
      <c r="ACU150" s="128"/>
      <c r="ACV150" s="128"/>
      <c r="ACW150" s="128"/>
      <c r="ACX150" s="128"/>
      <c r="ACY150" s="128"/>
      <c r="ACZ150" s="128"/>
      <c r="ADA150" s="128"/>
      <c r="ADB150" s="128"/>
      <c r="ADC150" s="128"/>
      <c r="ADD150" s="128"/>
      <c r="ADE150" s="128"/>
      <c r="ADF150" s="128"/>
      <c r="ADG150" s="128"/>
      <c r="ADH150" s="128"/>
      <c r="ADI150" s="128"/>
      <c r="ADJ150" s="128"/>
      <c r="ADK150" s="128"/>
      <c r="ADL150" s="128"/>
      <c r="ADM150" s="128"/>
      <c r="ADN150" s="128"/>
      <c r="ADO150" s="128"/>
      <c r="ADP150" s="128"/>
      <c r="ADQ150" s="128"/>
      <c r="ADR150" s="128"/>
      <c r="ADS150" s="128"/>
      <c r="ADT150" s="128"/>
      <c r="ADU150" s="128"/>
      <c r="ADV150" s="128"/>
      <c r="ADW150" s="128"/>
      <c r="ADX150" s="128"/>
      <c r="ADY150" s="128"/>
      <c r="ADZ150" s="128"/>
      <c r="AEA150" s="128"/>
      <c r="AEB150" s="128"/>
      <c r="AEC150" s="128"/>
      <c r="AED150" s="128"/>
      <c r="AEE150" s="128"/>
      <c r="AEF150" s="128"/>
      <c r="AEG150" s="128"/>
      <c r="AEH150" s="128"/>
      <c r="AEI150" s="128"/>
      <c r="AEJ150" s="128"/>
      <c r="AEK150" s="128"/>
      <c r="AEL150" s="128"/>
      <c r="AEM150" s="128"/>
      <c r="AEN150" s="128"/>
      <c r="AEO150" s="128"/>
      <c r="AEP150" s="128"/>
      <c r="AEQ150" s="128"/>
      <c r="AER150" s="128"/>
      <c r="AES150" s="128"/>
      <c r="AET150" s="128"/>
      <c r="AEU150" s="128"/>
      <c r="AEV150" s="128"/>
      <c r="AEW150" s="128"/>
      <c r="AEX150" s="128"/>
      <c r="AEY150" s="128"/>
      <c r="AEZ150" s="128"/>
      <c r="AFA150" s="128"/>
      <c r="AFB150" s="128"/>
      <c r="AFC150" s="128"/>
      <c r="AFD150" s="128"/>
      <c r="AFE150" s="128"/>
      <c r="AFF150" s="128"/>
      <c r="AFG150" s="128"/>
      <c r="AFH150" s="128"/>
      <c r="AFI150" s="128"/>
      <c r="AFJ150" s="128"/>
      <c r="AFK150" s="128"/>
      <c r="AFL150" s="128"/>
      <c r="AFM150" s="128"/>
      <c r="AFN150" s="128"/>
      <c r="AFO150" s="128"/>
      <c r="AFP150" s="128"/>
      <c r="AFQ150" s="128"/>
      <c r="AFR150" s="128"/>
      <c r="AFS150" s="128"/>
      <c r="AFT150" s="128"/>
      <c r="AFU150" s="128"/>
      <c r="AFV150" s="128"/>
      <c r="AFW150" s="128"/>
      <c r="AFX150" s="128"/>
      <c r="AFY150" s="128"/>
      <c r="AFZ150" s="128"/>
      <c r="AGA150" s="128"/>
      <c r="AGB150" s="128"/>
      <c r="AGC150" s="128"/>
      <c r="AGD150" s="128"/>
      <c r="AGE150" s="128"/>
      <c r="AGF150" s="128"/>
      <c r="AGG150" s="128"/>
      <c r="AGH150" s="128"/>
      <c r="AGI150" s="128"/>
      <c r="AGJ150" s="128"/>
      <c r="AGK150" s="128"/>
      <c r="AGL150" s="128"/>
      <c r="AGM150" s="128"/>
      <c r="AGN150" s="128"/>
      <c r="AGO150" s="128"/>
      <c r="AGP150" s="128"/>
      <c r="AGQ150" s="128"/>
      <c r="AGR150" s="128"/>
      <c r="AGS150" s="128"/>
      <c r="AGT150" s="128"/>
      <c r="AGU150" s="128"/>
      <c r="AGV150" s="128"/>
      <c r="AGW150" s="128"/>
      <c r="AGX150" s="128"/>
      <c r="AGY150" s="128"/>
      <c r="AGZ150" s="128"/>
      <c r="AHA150" s="128"/>
      <c r="AHB150" s="128"/>
      <c r="AHC150" s="128"/>
      <c r="AHD150" s="128"/>
      <c r="AHE150" s="128"/>
      <c r="AHF150" s="128"/>
      <c r="AHG150" s="128"/>
      <c r="AHH150" s="128"/>
      <c r="AHI150" s="128"/>
      <c r="AHJ150" s="128"/>
      <c r="AHK150" s="128"/>
      <c r="AHL150" s="128"/>
      <c r="AHM150" s="128"/>
      <c r="AHN150" s="128"/>
      <c r="AHO150" s="128"/>
      <c r="AHP150" s="128"/>
      <c r="AHQ150" s="128"/>
      <c r="AHR150" s="128"/>
      <c r="AHS150" s="128"/>
      <c r="AHT150" s="128"/>
      <c r="AHU150" s="128"/>
      <c r="AHV150" s="128"/>
      <c r="AHW150" s="128"/>
      <c r="AHX150" s="128"/>
      <c r="AHY150" s="128"/>
      <c r="AHZ150" s="128"/>
      <c r="AIA150" s="128"/>
      <c r="AIB150" s="128"/>
      <c r="AIC150" s="128"/>
      <c r="AID150" s="128"/>
      <c r="AIE150" s="128"/>
      <c r="AIF150" s="128"/>
      <c r="AIG150" s="128"/>
      <c r="AIH150" s="128"/>
      <c r="AII150" s="128"/>
      <c r="AIJ150" s="128"/>
      <c r="AIK150" s="128"/>
      <c r="AIL150" s="128"/>
      <c r="AIM150" s="128"/>
      <c r="AIN150" s="128"/>
      <c r="AIO150" s="128"/>
      <c r="AIP150" s="128"/>
      <c r="AIQ150" s="128"/>
      <c r="AIR150" s="128"/>
      <c r="AIS150" s="128"/>
      <c r="AIT150" s="128"/>
      <c r="AIU150" s="128"/>
      <c r="AIV150" s="128"/>
      <c r="AIW150" s="128"/>
      <c r="AIX150" s="128"/>
      <c r="AIY150" s="128"/>
      <c r="AIZ150" s="128"/>
      <c r="AJA150" s="128"/>
      <c r="AJB150" s="128"/>
      <c r="AJC150" s="128"/>
      <c r="AJD150" s="128"/>
      <c r="AJE150" s="128"/>
      <c r="AJF150" s="128"/>
      <c r="AJG150" s="128"/>
      <c r="AJH150" s="128"/>
      <c r="AJI150" s="128"/>
      <c r="AJJ150" s="128"/>
      <c r="AJK150" s="128"/>
      <c r="AJL150" s="128"/>
      <c r="AJM150" s="128"/>
      <c r="AJN150" s="128"/>
      <c r="AJO150" s="128"/>
      <c r="AJP150" s="128"/>
      <c r="AJQ150" s="128"/>
      <c r="AJR150" s="128"/>
      <c r="AJS150" s="128"/>
      <c r="AJT150" s="128"/>
      <c r="AJU150" s="128"/>
      <c r="AJV150" s="128"/>
      <c r="AJW150" s="128"/>
      <c r="AJX150" s="128"/>
      <c r="AJY150" s="128"/>
      <c r="AJZ150" s="128"/>
      <c r="AKA150" s="128"/>
      <c r="AKB150" s="128"/>
      <c r="AKC150" s="128"/>
      <c r="AKD150" s="128"/>
      <c r="AKE150" s="128"/>
      <c r="AKF150" s="128"/>
      <c r="AKG150" s="128"/>
      <c r="AKH150" s="128"/>
      <c r="AKI150" s="128"/>
      <c r="AKJ150" s="128"/>
      <c r="AKK150" s="128"/>
      <c r="AKL150" s="128"/>
      <c r="AKM150" s="128"/>
      <c r="AKN150" s="128"/>
      <c r="AKO150" s="128"/>
      <c r="AKP150" s="128"/>
      <c r="AKQ150" s="128"/>
      <c r="AKR150" s="128"/>
      <c r="AKS150" s="128"/>
      <c r="AKT150" s="128"/>
      <c r="AKU150" s="128"/>
      <c r="AKV150" s="128"/>
      <c r="AKW150" s="128"/>
      <c r="AKX150" s="128"/>
      <c r="AKY150" s="128"/>
      <c r="AKZ150" s="128"/>
      <c r="ALA150" s="128"/>
      <c r="ALB150" s="128"/>
      <c r="ALC150" s="128"/>
      <c r="ALD150" s="128"/>
      <c r="ALE150" s="128"/>
      <c r="ALF150" s="128"/>
      <c r="ALG150" s="128"/>
      <c r="ALH150" s="128"/>
      <c r="ALI150" s="128"/>
      <c r="ALJ150" s="128"/>
    </row>
    <row r="151" spans="1:998" ht="15" customHeight="1">
      <c r="A151" s="329"/>
      <c r="B151" s="250"/>
      <c r="C151" s="4" t="s">
        <v>157</v>
      </c>
      <c r="D151" s="3" t="str">
        <f>PENGISIAN!K153</f>
        <v>-</v>
      </c>
      <c r="E151" s="3" t="str">
        <f>PENGISIAN!R153</f>
        <v>-</v>
      </c>
      <c r="F151" s="3" t="str">
        <f>PENGISIAN!Y153</f>
        <v>-</v>
      </c>
      <c r="G151" s="3" t="str">
        <f>PENGISIAN!AF153</f>
        <v>-</v>
      </c>
      <c r="H151" s="3" t="str">
        <f>PENGISIAN!AM153</f>
        <v>-</v>
      </c>
      <c r="I151" s="3" t="str">
        <f>PENGISIAN!AT153</f>
        <v>-</v>
      </c>
      <c r="J151" s="3" t="str">
        <f>PENGISIAN!BA153</f>
        <v>-</v>
      </c>
      <c r="K151" s="3" t="str">
        <f>PENGISIAN!BH153</f>
        <v>-</v>
      </c>
      <c r="L151" s="3" t="str">
        <f>PENGISIAN!BO153</f>
        <v>-</v>
      </c>
      <c r="M151" s="3" t="str">
        <f>PENGISIAN!BV153</f>
        <v>-</v>
      </c>
      <c r="N151" s="3" t="str">
        <f>PENGISIAN!CC153</f>
        <v>-</v>
      </c>
      <c r="O151" s="3" t="str">
        <f>PENGISIAN!CJ153</f>
        <v>-</v>
      </c>
      <c r="P151" s="3" t="str">
        <f>PENGISIAN!CQ153</f>
        <v>-</v>
      </c>
      <c r="Q151" s="3" t="str">
        <f>PENGISIAN!CX153</f>
        <v>-</v>
      </c>
      <c r="R151" s="3" t="str">
        <f>PENGISIAN!DE153</f>
        <v>-</v>
      </c>
      <c r="S151" s="3" t="str">
        <f>PENGISIAN!DL153</f>
        <v>-</v>
      </c>
      <c r="T151" s="3" t="str">
        <f>PENGISIAN!DS153</f>
        <v>-</v>
      </c>
      <c r="U151" s="3" t="str">
        <f>PENGISIAN!DZ153</f>
        <v>-</v>
      </c>
      <c r="V151" s="3" t="str">
        <f>PENGISIAN!EG153</f>
        <v>-</v>
      </c>
      <c r="W151" s="3" t="str">
        <f>PENGISIAN!EN153</f>
        <v>-</v>
      </c>
      <c r="X151" s="3" t="str">
        <f>PENGISIAN!EU153</f>
        <v>-</v>
      </c>
      <c r="Y151" s="3" t="str">
        <f>PENGISIAN!FB153</f>
        <v>-</v>
      </c>
      <c r="Z151" s="3" t="str">
        <f>PENGISIAN!FI153</f>
        <v>-</v>
      </c>
      <c r="AA151" s="3" t="str">
        <f>PENGISIAN!FP153</f>
        <v>-</v>
      </c>
      <c r="AB151" s="3" t="str">
        <f>PENGISIAN!FW153</f>
        <v>-</v>
      </c>
      <c r="AC151" s="3" t="str">
        <f>PENGISIAN!GD153</f>
        <v>-</v>
      </c>
      <c r="AD151" s="3" t="str">
        <f>PENGISIAN!GK153</f>
        <v>-</v>
      </c>
      <c r="AE151" s="3" t="str">
        <f>PENGISIAN!GR153</f>
        <v>-</v>
      </c>
      <c r="AF151" s="3" t="str">
        <f>PENGISIAN!GY153</f>
        <v>-</v>
      </c>
      <c r="AG151" s="3" t="str">
        <f>PENGISIAN!HF153</f>
        <v>-</v>
      </c>
      <c r="AH151" s="3" t="str">
        <f>PENGISIAN!HM153</f>
        <v>-</v>
      </c>
      <c r="AI151" s="3">
        <f t="shared" si="45"/>
        <v>0</v>
      </c>
      <c r="AJ151" s="8" t="str">
        <f t="shared" si="46"/>
        <v/>
      </c>
      <c r="AK151" s="127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  <c r="CJ151" s="128"/>
      <c r="CK151" s="128"/>
      <c r="CL151" s="128"/>
      <c r="CM151" s="128"/>
      <c r="CN151" s="128"/>
      <c r="CO151" s="128"/>
      <c r="CP151" s="128"/>
      <c r="CQ151" s="128"/>
      <c r="CR151" s="128"/>
      <c r="CS151" s="128"/>
      <c r="CT151" s="128"/>
      <c r="CU151" s="128"/>
      <c r="CV151" s="128"/>
      <c r="CW151" s="128"/>
      <c r="CX151" s="128"/>
      <c r="CY151" s="128"/>
      <c r="CZ151" s="128"/>
      <c r="DA151" s="128"/>
      <c r="DB151" s="128"/>
      <c r="DC151" s="128"/>
      <c r="DD151" s="128"/>
      <c r="DE151" s="128"/>
      <c r="DF151" s="128"/>
      <c r="DG151" s="128"/>
      <c r="DH151" s="128"/>
      <c r="DI151" s="128"/>
      <c r="DJ151" s="128"/>
      <c r="DK151" s="128"/>
      <c r="DL151" s="128"/>
      <c r="DM151" s="128"/>
      <c r="DN151" s="128"/>
      <c r="DO151" s="128"/>
      <c r="DP151" s="128"/>
      <c r="DQ151" s="128"/>
      <c r="DR151" s="128"/>
      <c r="DS151" s="128"/>
      <c r="DT151" s="128"/>
      <c r="DU151" s="128"/>
      <c r="DV151" s="128"/>
      <c r="DW151" s="128"/>
      <c r="DX151" s="128"/>
      <c r="DY151" s="128"/>
      <c r="DZ151" s="128"/>
      <c r="EA151" s="128"/>
      <c r="EB151" s="128"/>
      <c r="EC151" s="128"/>
      <c r="ED151" s="128"/>
      <c r="EE151" s="128"/>
      <c r="EF151" s="128"/>
      <c r="EG151" s="128"/>
      <c r="EH151" s="128"/>
      <c r="EI151" s="128"/>
      <c r="EJ151" s="128"/>
      <c r="EK151" s="128"/>
      <c r="EL151" s="128"/>
      <c r="EM151" s="128"/>
      <c r="EN151" s="128"/>
      <c r="EO151" s="128"/>
      <c r="EP151" s="128"/>
      <c r="EQ151" s="128"/>
      <c r="ER151" s="128"/>
      <c r="ES151" s="128"/>
      <c r="ET151" s="128"/>
      <c r="EU151" s="128"/>
      <c r="EV151" s="128"/>
      <c r="EW151" s="128"/>
      <c r="EX151" s="128"/>
      <c r="EY151" s="128"/>
      <c r="EZ151" s="128"/>
      <c r="FA151" s="128"/>
      <c r="FB151" s="128"/>
      <c r="FC151" s="128"/>
      <c r="FD151" s="128"/>
      <c r="FE151" s="128"/>
      <c r="FF151" s="128"/>
      <c r="FG151" s="128"/>
      <c r="FH151" s="128"/>
      <c r="FI151" s="128"/>
      <c r="FJ151" s="128"/>
      <c r="FK151" s="128"/>
      <c r="FL151" s="128"/>
      <c r="FM151" s="128"/>
      <c r="FN151" s="128"/>
      <c r="FO151" s="128"/>
      <c r="FP151" s="128"/>
      <c r="FQ151" s="128"/>
      <c r="FR151" s="128"/>
      <c r="FS151" s="128"/>
      <c r="FT151" s="128"/>
      <c r="FU151" s="128"/>
      <c r="FV151" s="128"/>
      <c r="FW151" s="128"/>
      <c r="FX151" s="128"/>
      <c r="FY151" s="128"/>
      <c r="FZ151" s="128"/>
      <c r="GA151" s="128"/>
      <c r="GB151" s="128"/>
      <c r="GC151" s="128"/>
      <c r="GD151" s="128"/>
      <c r="GE151" s="128"/>
      <c r="GF151" s="128"/>
      <c r="GG151" s="128"/>
      <c r="GH151" s="128"/>
      <c r="GI151" s="128"/>
      <c r="GJ151" s="128"/>
      <c r="GK151" s="128"/>
      <c r="GL151" s="128"/>
      <c r="GM151" s="128"/>
      <c r="GN151" s="128"/>
      <c r="GO151" s="128"/>
      <c r="GP151" s="128"/>
      <c r="GQ151" s="128"/>
      <c r="GR151" s="128"/>
      <c r="GS151" s="128"/>
      <c r="GT151" s="128"/>
      <c r="GU151" s="128"/>
      <c r="GV151" s="128"/>
      <c r="GW151" s="128"/>
      <c r="GX151" s="128"/>
      <c r="GY151" s="128"/>
      <c r="GZ151" s="128"/>
      <c r="HA151" s="128"/>
      <c r="HB151" s="128"/>
      <c r="HC151" s="128"/>
      <c r="HD151" s="128"/>
      <c r="HE151" s="128"/>
      <c r="HF151" s="128"/>
      <c r="HG151" s="128"/>
      <c r="HH151" s="128"/>
      <c r="HI151" s="128"/>
      <c r="HJ151" s="128"/>
      <c r="HK151" s="128"/>
      <c r="HL151" s="128"/>
      <c r="HM151" s="128"/>
      <c r="HN151" s="128"/>
      <c r="HO151" s="128"/>
      <c r="HP151" s="128"/>
      <c r="HQ151" s="128"/>
      <c r="HR151" s="128"/>
      <c r="HS151" s="128"/>
      <c r="HT151" s="128"/>
      <c r="HU151" s="128"/>
      <c r="HV151" s="128"/>
      <c r="HW151" s="128"/>
      <c r="HX151" s="128"/>
      <c r="HY151" s="128"/>
      <c r="HZ151" s="128"/>
      <c r="IA151" s="128"/>
      <c r="IB151" s="128"/>
      <c r="IC151" s="128"/>
      <c r="ID151" s="128"/>
      <c r="IE151" s="128"/>
      <c r="IF151" s="128"/>
      <c r="IG151" s="128"/>
      <c r="IH151" s="128"/>
      <c r="II151" s="128"/>
      <c r="IJ151" s="128"/>
      <c r="IK151" s="128"/>
      <c r="IL151" s="128"/>
      <c r="IM151" s="128"/>
      <c r="IN151" s="128"/>
      <c r="IO151" s="128"/>
      <c r="IP151" s="128"/>
      <c r="IQ151" s="128"/>
      <c r="IR151" s="128"/>
      <c r="IS151" s="128"/>
      <c r="IT151" s="128"/>
      <c r="IU151" s="128"/>
      <c r="IV151" s="128"/>
      <c r="IW151" s="128"/>
      <c r="IX151" s="128"/>
      <c r="IY151" s="128"/>
      <c r="IZ151" s="128"/>
      <c r="JA151" s="128"/>
      <c r="JB151" s="128"/>
      <c r="JC151" s="128"/>
      <c r="JD151" s="128"/>
      <c r="JE151" s="128"/>
      <c r="JF151" s="128"/>
      <c r="JG151" s="128"/>
      <c r="JH151" s="128"/>
      <c r="JI151" s="128"/>
      <c r="JJ151" s="128"/>
      <c r="JK151" s="128"/>
      <c r="JL151" s="128"/>
      <c r="JM151" s="128"/>
      <c r="JN151" s="128"/>
      <c r="JO151" s="128"/>
      <c r="JP151" s="128"/>
      <c r="JQ151" s="128"/>
      <c r="JR151" s="128"/>
      <c r="JS151" s="128"/>
      <c r="JT151" s="128"/>
      <c r="JU151" s="128"/>
      <c r="JV151" s="128"/>
      <c r="JW151" s="128"/>
      <c r="JX151" s="128"/>
      <c r="JY151" s="128"/>
      <c r="JZ151" s="128"/>
      <c r="KA151" s="128"/>
      <c r="KB151" s="128"/>
      <c r="KC151" s="128"/>
      <c r="KD151" s="128"/>
      <c r="KE151" s="128"/>
      <c r="KF151" s="128"/>
      <c r="KG151" s="128"/>
      <c r="KH151" s="128"/>
      <c r="KI151" s="128"/>
      <c r="KJ151" s="128"/>
      <c r="KK151" s="128"/>
      <c r="KL151" s="128"/>
      <c r="KM151" s="128"/>
      <c r="KN151" s="128"/>
      <c r="KO151" s="128"/>
      <c r="KP151" s="128"/>
      <c r="KQ151" s="128"/>
      <c r="KR151" s="128"/>
      <c r="KS151" s="128"/>
      <c r="KT151" s="128"/>
      <c r="KU151" s="128"/>
      <c r="KV151" s="128"/>
      <c r="KW151" s="128"/>
      <c r="KX151" s="128"/>
      <c r="KY151" s="128"/>
      <c r="KZ151" s="128"/>
      <c r="LA151" s="128"/>
      <c r="LB151" s="128"/>
      <c r="LC151" s="128"/>
      <c r="LD151" s="128"/>
      <c r="LE151" s="128"/>
      <c r="LF151" s="128"/>
      <c r="LG151" s="128"/>
      <c r="LH151" s="128"/>
      <c r="LI151" s="128"/>
      <c r="LJ151" s="128"/>
      <c r="LK151" s="128"/>
      <c r="LL151" s="128"/>
      <c r="LM151" s="128"/>
      <c r="LN151" s="128"/>
      <c r="LO151" s="128"/>
      <c r="LP151" s="128"/>
      <c r="LQ151" s="128"/>
      <c r="LR151" s="128"/>
      <c r="LS151" s="128"/>
      <c r="LT151" s="128"/>
      <c r="LU151" s="128"/>
      <c r="LV151" s="128"/>
      <c r="LW151" s="128"/>
      <c r="LX151" s="128"/>
      <c r="LY151" s="128"/>
      <c r="LZ151" s="128"/>
      <c r="MA151" s="128"/>
      <c r="MB151" s="128"/>
      <c r="MC151" s="128"/>
      <c r="MD151" s="128"/>
      <c r="ME151" s="128"/>
      <c r="MF151" s="128"/>
      <c r="MG151" s="128"/>
      <c r="MH151" s="128"/>
      <c r="MI151" s="128"/>
      <c r="MJ151" s="128"/>
      <c r="MK151" s="128"/>
      <c r="ML151" s="128"/>
      <c r="MM151" s="128"/>
      <c r="MN151" s="128"/>
      <c r="MO151" s="128"/>
      <c r="MP151" s="128"/>
      <c r="MQ151" s="128"/>
      <c r="MR151" s="128"/>
      <c r="MS151" s="128"/>
      <c r="MT151" s="128"/>
      <c r="MU151" s="128"/>
      <c r="MV151" s="128"/>
      <c r="MW151" s="128"/>
      <c r="MX151" s="128"/>
      <c r="MY151" s="128"/>
      <c r="MZ151" s="128"/>
      <c r="NA151" s="128"/>
      <c r="NB151" s="128"/>
      <c r="NC151" s="128"/>
      <c r="ND151" s="128"/>
      <c r="NE151" s="128"/>
      <c r="NF151" s="128"/>
      <c r="NG151" s="128"/>
      <c r="NH151" s="128"/>
      <c r="NI151" s="128"/>
      <c r="NJ151" s="128"/>
      <c r="NK151" s="128"/>
      <c r="NL151" s="128"/>
      <c r="NM151" s="128"/>
      <c r="NN151" s="128"/>
      <c r="NO151" s="128"/>
      <c r="NP151" s="128"/>
      <c r="NQ151" s="128"/>
      <c r="NR151" s="128"/>
      <c r="NS151" s="128"/>
      <c r="NT151" s="128"/>
      <c r="NU151" s="128"/>
      <c r="NV151" s="128"/>
      <c r="NW151" s="128"/>
      <c r="NX151" s="128"/>
      <c r="NY151" s="128"/>
      <c r="NZ151" s="128"/>
      <c r="OA151" s="128"/>
      <c r="OB151" s="128"/>
      <c r="OC151" s="128"/>
      <c r="OD151" s="128"/>
      <c r="OE151" s="128"/>
      <c r="OF151" s="128"/>
      <c r="OG151" s="128"/>
      <c r="OH151" s="128"/>
      <c r="OI151" s="128"/>
      <c r="OJ151" s="128"/>
      <c r="OK151" s="128"/>
      <c r="OL151" s="128"/>
      <c r="OM151" s="128"/>
      <c r="ON151" s="128"/>
      <c r="OO151" s="128"/>
      <c r="OP151" s="128"/>
      <c r="OQ151" s="128"/>
      <c r="OR151" s="128"/>
      <c r="OS151" s="128"/>
      <c r="OT151" s="128"/>
      <c r="OU151" s="128"/>
      <c r="OV151" s="128"/>
      <c r="OW151" s="128"/>
      <c r="OX151" s="128"/>
      <c r="OY151" s="128"/>
      <c r="OZ151" s="128"/>
      <c r="PA151" s="128"/>
      <c r="PB151" s="128"/>
      <c r="PC151" s="128"/>
      <c r="PD151" s="128"/>
      <c r="PE151" s="128"/>
      <c r="PF151" s="128"/>
      <c r="PG151" s="128"/>
      <c r="PH151" s="128"/>
      <c r="PI151" s="128"/>
      <c r="PJ151" s="128"/>
      <c r="PK151" s="128"/>
      <c r="PL151" s="128"/>
      <c r="PM151" s="128"/>
      <c r="PN151" s="128"/>
      <c r="PO151" s="128"/>
      <c r="PP151" s="128"/>
      <c r="PQ151" s="128"/>
      <c r="PR151" s="128"/>
      <c r="PS151" s="128"/>
      <c r="PT151" s="128"/>
      <c r="PU151" s="128"/>
      <c r="PV151" s="128"/>
      <c r="PW151" s="128"/>
      <c r="PX151" s="128"/>
      <c r="PY151" s="128"/>
      <c r="PZ151" s="128"/>
      <c r="QA151" s="128"/>
      <c r="QB151" s="128"/>
      <c r="QC151" s="128"/>
      <c r="QD151" s="128"/>
      <c r="QE151" s="128"/>
      <c r="QF151" s="128"/>
      <c r="QG151" s="128"/>
      <c r="QH151" s="128"/>
      <c r="QI151" s="128"/>
      <c r="QJ151" s="128"/>
      <c r="QK151" s="128"/>
      <c r="QL151" s="128"/>
      <c r="QM151" s="128"/>
      <c r="QN151" s="128"/>
      <c r="QO151" s="128"/>
      <c r="QP151" s="128"/>
      <c r="QQ151" s="128"/>
      <c r="QR151" s="128"/>
      <c r="QS151" s="128"/>
      <c r="QT151" s="128"/>
      <c r="QU151" s="128"/>
      <c r="QV151" s="128"/>
      <c r="QW151" s="128"/>
      <c r="QX151" s="128"/>
      <c r="QY151" s="128"/>
      <c r="QZ151" s="128"/>
      <c r="RA151" s="128"/>
      <c r="RB151" s="128"/>
      <c r="RC151" s="128"/>
      <c r="RD151" s="128"/>
      <c r="RE151" s="128"/>
      <c r="RF151" s="128"/>
      <c r="RG151" s="128"/>
      <c r="RH151" s="128"/>
      <c r="RI151" s="128"/>
      <c r="RJ151" s="128"/>
      <c r="RK151" s="128"/>
      <c r="RL151" s="128"/>
      <c r="RM151" s="128"/>
      <c r="RN151" s="128"/>
      <c r="RO151" s="128"/>
      <c r="RP151" s="128"/>
      <c r="RQ151" s="128"/>
      <c r="RR151" s="128"/>
      <c r="RS151" s="128"/>
      <c r="RT151" s="128"/>
      <c r="RU151" s="128"/>
      <c r="RV151" s="128"/>
      <c r="RW151" s="128"/>
      <c r="RX151" s="128"/>
      <c r="RY151" s="128"/>
      <c r="RZ151" s="128"/>
      <c r="SA151" s="128"/>
      <c r="SB151" s="128"/>
      <c r="SC151" s="128"/>
      <c r="SD151" s="128"/>
      <c r="SE151" s="128"/>
      <c r="SF151" s="128"/>
      <c r="SG151" s="128"/>
      <c r="SH151" s="128"/>
      <c r="SI151" s="128"/>
      <c r="SJ151" s="128"/>
      <c r="SK151" s="128"/>
      <c r="SL151" s="128"/>
      <c r="SM151" s="128"/>
      <c r="SN151" s="128"/>
      <c r="SO151" s="128"/>
      <c r="SP151" s="128"/>
      <c r="SQ151" s="128"/>
      <c r="SR151" s="128"/>
      <c r="SS151" s="128"/>
      <c r="ST151" s="128"/>
      <c r="SU151" s="128"/>
      <c r="SV151" s="128"/>
      <c r="SW151" s="128"/>
      <c r="SX151" s="128"/>
      <c r="SY151" s="128"/>
      <c r="SZ151" s="128"/>
      <c r="TA151" s="128"/>
      <c r="TB151" s="128"/>
      <c r="TC151" s="128"/>
      <c r="TD151" s="128"/>
      <c r="TE151" s="128"/>
      <c r="TF151" s="128"/>
      <c r="TG151" s="128"/>
      <c r="TH151" s="128"/>
      <c r="TI151" s="128"/>
      <c r="TJ151" s="128"/>
      <c r="TK151" s="128"/>
      <c r="TL151" s="128"/>
      <c r="TM151" s="128"/>
      <c r="TN151" s="128"/>
      <c r="TO151" s="128"/>
      <c r="TP151" s="128"/>
      <c r="TQ151" s="128"/>
      <c r="TR151" s="128"/>
      <c r="TS151" s="128"/>
      <c r="TT151" s="128"/>
      <c r="TU151" s="128"/>
      <c r="TV151" s="128"/>
      <c r="TW151" s="128"/>
      <c r="TX151" s="128"/>
      <c r="TY151" s="128"/>
      <c r="TZ151" s="128"/>
      <c r="UA151" s="128"/>
      <c r="UB151" s="128"/>
      <c r="UC151" s="128"/>
      <c r="UD151" s="128"/>
      <c r="UE151" s="128"/>
      <c r="UF151" s="128"/>
      <c r="UG151" s="128"/>
      <c r="UH151" s="128"/>
      <c r="UI151" s="128"/>
      <c r="UJ151" s="128"/>
      <c r="UK151" s="128"/>
      <c r="UL151" s="128"/>
      <c r="UM151" s="128"/>
      <c r="UN151" s="128"/>
      <c r="UO151" s="128"/>
      <c r="UP151" s="128"/>
      <c r="UQ151" s="128"/>
      <c r="UR151" s="128"/>
      <c r="US151" s="128"/>
      <c r="UT151" s="128"/>
      <c r="UU151" s="128"/>
      <c r="UV151" s="128"/>
      <c r="UW151" s="128"/>
      <c r="UX151" s="128"/>
      <c r="UY151" s="128"/>
      <c r="UZ151" s="128"/>
      <c r="VA151" s="128"/>
      <c r="VB151" s="128"/>
      <c r="VC151" s="128"/>
      <c r="VD151" s="128"/>
      <c r="VE151" s="128"/>
      <c r="VF151" s="128"/>
      <c r="VG151" s="128"/>
      <c r="VH151" s="128"/>
      <c r="VI151" s="128"/>
      <c r="VJ151" s="128"/>
      <c r="VK151" s="128"/>
      <c r="VL151" s="128"/>
      <c r="VM151" s="128"/>
      <c r="VN151" s="128"/>
      <c r="VO151" s="128"/>
      <c r="VP151" s="128"/>
      <c r="VQ151" s="128"/>
      <c r="VR151" s="128"/>
      <c r="VS151" s="128"/>
      <c r="VT151" s="128"/>
      <c r="VU151" s="128"/>
      <c r="VV151" s="128"/>
      <c r="VW151" s="128"/>
      <c r="VX151" s="128"/>
      <c r="VY151" s="128"/>
      <c r="VZ151" s="128"/>
      <c r="WA151" s="128"/>
      <c r="WB151" s="128"/>
      <c r="WC151" s="128"/>
      <c r="WD151" s="128"/>
      <c r="WE151" s="128"/>
      <c r="WF151" s="128"/>
      <c r="WG151" s="128"/>
      <c r="WH151" s="128"/>
      <c r="WI151" s="128"/>
      <c r="WJ151" s="128"/>
      <c r="WK151" s="128"/>
      <c r="WL151" s="128"/>
      <c r="WM151" s="128"/>
      <c r="WN151" s="128"/>
      <c r="WO151" s="128"/>
      <c r="WP151" s="128"/>
      <c r="WQ151" s="128"/>
      <c r="WR151" s="128"/>
      <c r="WS151" s="128"/>
      <c r="WT151" s="128"/>
      <c r="WU151" s="128"/>
      <c r="WV151" s="128"/>
      <c r="WW151" s="128"/>
      <c r="WX151" s="128"/>
      <c r="WY151" s="128"/>
      <c r="WZ151" s="128"/>
      <c r="XA151" s="128"/>
      <c r="XB151" s="128"/>
      <c r="XC151" s="128"/>
      <c r="XD151" s="128"/>
      <c r="XE151" s="128"/>
      <c r="XF151" s="128"/>
      <c r="XG151" s="128"/>
      <c r="XH151" s="128"/>
      <c r="XI151" s="128"/>
      <c r="XJ151" s="128"/>
      <c r="XK151" s="128"/>
      <c r="XL151" s="128"/>
      <c r="XM151" s="128"/>
      <c r="XN151" s="128"/>
      <c r="XO151" s="128"/>
      <c r="XP151" s="128"/>
      <c r="XQ151" s="128"/>
      <c r="XR151" s="128"/>
      <c r="XS151" s="128"/>
      <c r="XT151" s="128"/>
      <c r="XU151" s="128"/>
      <c r="XV151" s="128"/>
      <c r="XW151" s="128"/>
      <c r="XX151" s="128"/>
      <c r="XY151" s="128"/>
      <c r="XZ151" s="128"/>
      <c r="YA151" s="128"/>
      <c r="YB151" s="128"/>
      <c r="YC151" s="128"/>
      <c r="YD151" s="128"/>
      <c r="YE151" s="128"/>
      <c r="YF151" s="128"/>
      <c r="YG151" s="128"/>
      <c r="YH151" s="128"/>
      <c r="YI151" s="128"/>
      <c r="YJ151" s="128"/>
      <c r="YK151" s="128"/>
      <c r="YL151" s="128"/>
      <c r="YM151" s="128"/>
      <c r="YN151" s="128"/>
      <c r="YO151" s="128"/>
      <c r="YP151" s="128"/>
      <c r="YQ151" s="128"/>
      <c r="YR151" s="128"/>
      <c r="YS151" s="128"/>
      <c r="YT151" s="128"/>
      <c r="YU151" s="128"/>
      <c r="YV151" s="128"/>
      <c r="YW151" s="128"/>
      <c r="YX151" s="128"/>
      <c r="YY151" s="128"/>
      <c r="YZ151" s="128"/>
      <c r="ZA151" s="128"/>
      <c r="ZB151" s="128"/>
      <c r="ZC151" s="128"/>
      <c r="ZD151" s="128"/>
      <c r="ZE151" s="128"/>
      <c r="ZF151" s="128"/>
      <c r="ZG151" s="128"/>
      <c r="ZH151" s="128"/>
      <c r="ZI151" s="128"/>
      <c r="ZJ151" s="128"/>
      <c r="ZK151" s="128"/>
      <c r="ZL151" s="128"/>
      <c r="ZM151" s="128"/>
      <c r="ZN151" s="128"/>
      <c r="ZO151" s="128"/>
      <c r="ZP151" s="128"/>
      <c r="ZQ151" s="128"/>
      <c r="ZR151" s="128"/>
      <c r="ZS151" s="128"/>
      <c r="ZT151" s="128"/>
      <c r="ZU151" s="128"/>
      <c r="ZV151" s="128"/>
      <c r="ZW151" s="128"/>
      <c r="ZX151" s="128"/>
      <c r="ZY151" s="128"/>
      <c r="ZZ151" s="128"/>
      <c r="AAA151" s="128"/>
      <c r="AAB151" s="128"/>
      <c r="AAC151" s="128"/>
      <c r="AAD151" s="128"/>
      <c r="AAE151" s="128"/>
      <c r="AAF151" s="128"/>
      <c r="AAG151" s="128"/>
      <c r="AAH151" s="128"/>
      <c r="AAI151" s="128"/>
      <c r="AAJ151" s="128"/>
      <c r="AAK151" s="128"/>
      <c r="AAL151" s="128"/>
      <c r="AAM151" s="128"/>
      <c r="AAN151" s="128"/>
      <c r="AAO151" s="128"/>
      <c r="AAP151" s="128"/>
      <c r="AAQ151" s="128"/>
      <c r="AAR151" s="128"/>
      <c r="AAS151" s="128"/>
      <c r="AAT151" s="128"/>
      <c r="AAU151" s="128"/>
      <c r="AAV151" s="128"/>
      <c r="AAW151" s="128"/>
      <c r="AAX151" s="128"/>
      <c r="AAY151" s="128"/>
      <c r="AAZ151" s="128"/>
      <c r="ABA151" s="128"/>
      <c r="ABB151" s="128"/>
      <c r="ABC151" s="128"/>
      <c r="ABD151" s="128"/>
      <c r="ABE151" s="128"/>
      <c r="ABF151" s="128"/>
      <c r="ABG151" s="128"/>
      <c r="ABH151" s="128"/>
      <c r="ABI151" s="128"/>
      <c r="ABJ151" s="128"/>
      <c r="ABK151" s="128"/>
      <c r="ABL151" s="128"/>
      <c r="ABM151" s="128"/>
      <c r="ABN151" s="128"/>
      <c r="ABO151" s="128"/>
      <c r="ABP151" s="128"/>
      <c r="ABQ151" s="128"/>
      <c r="ABR151" s="128"/>
      <c r="ABS151" s="128"/>
      <c r="ABT151" s="128"/>
      <c r="ABU151" s="128"/>
      <c r="ABV151" s="128"/>
      <c r="ABW151" s="128"/>
      <c r="ABX151" s="128"/>
      <c r="ABY151" s="128"/>
      <c r="ABZ151" s="128"/>
      <c r="ACA151" s="128"/>
      <c r="ACB151" s="128"/>
      <c r="ACC151" s="128"/>
      <c r="ACD151" s="128"/>
      <c r="ACE151" s="128"/>
      <c r="ACF151" s="128"/>
      <c r="ACG151" s="128"/>
      <c r="ACH151" s="128"/>
      <c r="ACI151" s="128"/>
      <c r="ACJ151" s="128"/>
      <c r="ACK151" s="128"/>
      <c r="ACL151" s="128"/>
      <c r="ACM151" s="128"/>
      <c r="ACN151" s="128"/>
      <c r="ACO151" s="128"/>
      <c r="ACP151" s="128"/>
      <c r="ACQ151" s="128"/>
      <c r="ACR151" s="128"/>
      <c r="ACS151" s="128"/>
      <c r="ACT151" s="128"/>
      <c r="ACU151" s="128"/>
      <c r="ACV151" s="128"/>
      <c r="ACW151" s="128"/>
      <c r="ACX151" s="128"/>
      <c r="ACY151" s="128"/>
      <c r="ACZ151" s="128"/>
      <c r="ADA151" s="128"/>
      <c r="ADB151" s="128"/>
      <c r="ADC151" s="128"/>
      <c r="ADD151" s="128"/>
      <c r="ADE151" s="128"/>
      <c r="ADF151" s="128"/>
      <c r="ADG151" s="128"/>
      <c r="ADH151" s="128"/>
      <c r="ADI151" s="128"/>
      <c r="ADJ151" s="128"/>
      <c r="ADK151" s="128"/>
      <c r="ADL151" s="128"/>
      <c r="ADM151" s="128"/>
      <c r="ADN151" s="128"/>
      <c r="ADO151" s="128"/>
      <c r="ADP151" s="128"/>
      <c r="ADQ151" s="128"/>
      <c r="ADR151" s="128"/>
      <c r="ADS151" s="128"/>
      <c r="ADT151" s="128"/>
      <c r="ADU151" s="128"/>
      <c r="ADV151" s="128"/>
      <c r="ADW151" s="128"/>
      <c r="ADX151" s="128"/>
      <c r="ADY151" s="128"/>
      <c r="ADZ151" s="128"/>
      <c r="AEA151" s="128"/>
      <c r="AEB151" s="128"/>
      <c r="AEC151" s="128"/>
      <c r="AED151" s="128"/>
      <c r="AEE151" s="128"/>
      <c r="AEF151" s="128"/>
      <c r="AEG151" s="128"/>
      <c r="AEH151" s="128"/>
      <c r="AEI151" s="128"/>
      <c r="AEJ151" s="128"/>
      <c r="AEK151" s="128"/>
      <c r="AEL151" s="128"/>
      <c r="AEM151" s="128"/>
      <c r="AEN151" s="128"/>
      <c r="AEO151" s="128"/>
      <c r="AEP151" s="128"/>
      <c r="AEQ151" s="128"/>
      <c r="AER151" s="128"/>
      <c r="AES151" s="128"/>
      <c r="AET151" s="128"/>
      <c r="AEU151" s="128"/>
      <c r="AEV151" s="128"/>
      <c r="AEW151" s="128"/>
      <c r="AEX151" s="128"/>
      <c r="AEY151" s="128"/>
      <c r="AEZ151" s="128"/>
      <c r="AFA151" s="128"/>
      <c r="AFB151" s="128"/>
      <c r="AFC151" s="128"/>
      <c r="AFD151" s="128"/>
      <c r="AFE151" s="128"/>
      <c r="AFF151" s="128"/>
      <c r="AFG151" s="128"/>
      <c r="AFH151" s="128"/>
      <c r="AFI151" s="128"/>
      <c r="AFJ151" s="128"/>
      <c r="AFK151" s="128"/>
      <c r="AFL151" s="128"/>
      <c r="AFM151" s="128"/>
      <c r="AFN151" s="128"/>
      <c r="AFO151" s="128"/>
      <c r="AFP151" s="128"/>
      <c r="AFQ151" s="128"/>
      <c r="AFR151" s="128"/>
      <c r="AFS151" s="128"/>
      <c r="AFT151" s="128"/>
      <c r="AFU151" s="128"/>
      <c r="AFV151" s="128"/>
      <c r="AFW151" s="128"/>
      <c r="AFX151" s="128"/>
      <c r="AFY151" s="128"/>
      <c r="AFZ151" s="128"/>
      <c r="AGA151" s="128"/>
      <c r="AGB151" s="128"/>
      <c r="AGC151" s="128"/>
      <c r="AGD151" s="128"/>
      <c r="AGE151" s="128"/>
      <c r="AGF151" s="128"/>
      <c r="AGG151" s="128"/>
      <c r="AGH151" s="128"/>
      <c r="AGI151" s="128"/>
      <c r="AGJ151" s="128"/>
      <c r="AGK151" s="128"/>
      <c r="AGL151" s="128"/>
      <c r="AGM151" s="128"/>
      <c r="AGN151" s="128"/>
      <c r="AGO151" s="128"/>
      <c r="AGP151" s="128"/>
      <c r="AGQ151" s="128"/>
      <c r="AGR151" s="128"/>
      <c r="AGS151" s="128"/>
      <c r="AGT151" s="128"/>
      <c r="AGU151" s="128"/>
      <c r="AGV151" s="128"/>
      <c r="AGW151" s="128"/>
      <c r="AGX151" s="128"/>
      <c r="AGY151" s="128"/>
      <c r="AGZ151" s="128"/>
      <c r="AHA151" s="128"/>
      <c r="AHB151" s="128"/>
      <c r="AHC151" s="128"/>
      <c r="AHD151" s="128"/>
      <c r="AHE151" s="128"/>
      <c r="AHF151" s="128"/>
      <c r="AHG151" s="128"/>
      <c r="AHH151" s="128"/>
      <c r="AHI151" s="128"/>
      <c r="AHJ151" s="128"/>
      <c r="AHK151" s="128"/>
      <c r="AHL151" s="128"/>
      <c r="AHM151" s="128"/>
      <c r="AHN151" s="128"/>
      <c r="AHO151" s="128"/>
      <c r="AHP151" s="128"/>
      <c r="AHQ151" s="128"/>
      <c r="AHR151" s="128"/>
      <c r="AHS151" s="128"/>
      <c r="AHT151" s="128"/>
      <c r="AHU151" s="128"/>
      <c r="AHV151" s="128"/>
      <c r="AHW151" s="128"/>
      <c r="AHX151" s="128"/>
      <c r="AHY151" s="128"/>
      <c r="AHZ151" s="128"/>
      <c r="AIA151" s="128"/>
      <c r="AIB151" s="128"/>
      <c r="AIC151" s="128"/>
      <c r="AID151" s="128"/>
      <c r="AIE151" s="128"/>
      <c r="AIF151" s="128"/>
      <c r="AIG151" s="128"/>
      <c r="AIH151" s="128"/>
      <c r="AII151" s="128"/>
      <c r="AIJ151" s="128"/>
      <c r="AIK151" s="128"/>
      <c r="AIL151" s="128"/>
      <c r="AIM151" s="128"/>
      <c r="AIN151" s="128"/>
      <c r="AIO151" s="128"/>
      <c r="AIP151" s="128"/>
      <c r="AIQ151" s="128"/>
      <c r="AIR151" s="128"/>
      <c r="AIS151" s="128"/>
      <c r="AIT151" s="128"/>
      <c r="AIU151" s="128"/>
      <c r="AIV151" s="128"/>
      <c r="AIW151" s="128"/>
      <c r="AIX151" s="128"/>
      <c r="AIY151" s="128"/>
      <c r="AIZ151" s="128"/>
      <c r="AJA151" s="128"/>
      <c r="AJB151" s="128"/>
      <c r="AJC151" s="128"/>
      <c r="AJD151" s="128"/>
      <c r="AJE151" s="128"/>
      <c r="AJF151" s="128"/>
      <c r="AJG151" s="128"/>
      <c r="AJH151" s="128"/>
      <c r="AJI151" s="128"/>
      <c r="AJJ151" s="128"/>
      <c r="AJK151" s="128"/>
      <c r="AJL151" s="128"/>
      <c r="AJM151" s="128"/>
      <c r="AJN151" s="128"/>
      <c r="AJO151" s="128"/>
      <c r="AJP151" s="128"/>
      <c r="AJQ151" s="128"/>
      <c r="AJR151" s="128"/>
      <c r="AJS151" s="128"/>
      <c r="AJT151" s="128"/>
      <c r="AJU151" s="128"/>
      <c r="AJV151" s="128"/>
      <c r="AJW151" s="128"/>
      <c r="AJX151" s="128"/>
      <c r="AJY151" s="128"/>
      <c r="AJZ151" s="128"/>
      <c r="AKA151" s="128"/>
      <c r="AKB151" s="128"/>
      <c r="AKC151" s="128"/>
      <c r="AKD151" s="128"/>
      <c r="AKE151" s="128"/>
      <c r="AKF151" s="128"/>
      <c r="AKG151" s="128"/>
      <c r="AKH151" s="128"/>
      <c r="AKI151" s="128"/>
      <c r="AKJ151" s="128"/>
      <c r="AKK151" s="128"/>
      <c r="AKL151" s="128"/>
      <c r="AKM151" s="128"/>
      <c r="AKN151" s="128"/>
      <c r="AKO151" s="128"/>
      <c r="AKP151" s="128"/>
      <c r="AKQ151" s="128"/>
      <c r="AKR151" s="128"/>
      <c r="AKS151" s="128"/>
      <c r="AKT151" s="128"/>
      <c r="AKU151" s="128"/>
      <c r="AKV151" s="128"/>
      <c r="AKW151" s="128"/>
      <c r="AKX151" s="128"/>
      <c r="AKY151" s="128"/>
      <c r="AKZ151" s="128"/>
      <c r="ALA151" s="128"/>
      <c r="ALB151" s="128"/>
      <c r="ALC151" s="128"/>
      <c r="ALD151" s="128"/>
      <c r="ALE151" s="128"/>
      <c r="ALF151" s="128"/>
      <c r="ALG151" s="128"/>
      <c r="ALH151" s="128"/>
      <c r="ALI151" s="128"/>
      <c r="ALJ151" s="128"/>
    </row>
    <row r="152" spans="1:998" ht="15" customHeight="1">
      <c r="A152" s="329"/>
      <c r="B152" s="250"/>
      <c r="C152" s="4" t="s">
        <v>260</v>
      </c>
      <c r="D152" s="3" t="str">
        <f>PENGISIAN!K154</f>
        <v>-</v>
      </c>
      <c r="E152" s="3" t="str">
        <f>PENGISIAN!R154</f>
        <v>-</v>
      </c>
      <c r="F152" s="3" t="str">
        <f>PENGISIAN!Y154</f>
        <v>-</v>
      </c>
      <c r="G152" s="3">
        <f>PENGISIAN!AF154</f>
        <v>180</v>
      </c>
      <c r="H152" s="3" t="str">
        <f>PENGISIAN!AM154</f>
        <v>-</v>
      </c>
      <c r="I152" s="3" t="str">
        <f>PENGISIAN!AT154</f>
        <v>-</v>
      </c>
      <c r="J152" s="3" t="str">
        <f>PENGISIAN!BA154</f>
        <v>-</v>
      </c>
      <c r="K152" s="3" t="str">
        <f>PENGISIAN!BH154</f>
        <v>-</v>
      </c>
      <c r="L152" s="3" t="str">
        <f>PENGISIAN!BO154</f>
        <v>-</v>
      </c>
      <c r="M152" s="3" t="str">
        <f>PENGISIAN!BV154</f>
        <v>-</v>
      </c>
      <c r="N152" s="3" t="str">
        <f>PENGISIAN!CC154</f>
        <v>-</v>
      </c>
      <c r="O152" s="3" t="str">
        <f>PENGISIAN!CJ154</f>
        <v>-</v>
      </c>
      <c r="P152" s="3" t="str">
        <f>PENGISIAN!CQ154</f>
        <v>-</v>
      </c>
      <c r="Q152" s="3" t="str">
        <f>PENGISIAN!CX154</f>
        <v>-</v>
      </c>
      <c r="R152" s="3" t="str">
        <f>PENGISIAN!DE154</f>
        <v>-</v>
      </c>
      <c r="S152" s="3" t="str">
        <f>PENGISIAN!DL154</f>
        <v>-</v>
      </c>
      <c r="T152" s="3" t="str">
        <f>PENGISIAN!DS154</f>
        <v>-</v>
      </c>
      <c r="U152" s="3" t="str">
        <f>PENGISIAN!DZ154</f>
        <v>-</v>
      </c>
      <c r="V152" s="3" t="str">
        <f>PENGISIAN!EG154</f>
        <v>-</v>
      </c>
      <c r="W152" s="3" t="str">
        <f>PENGISIAN!EN154</f>
        <v>-</v>
      </c>
      <c r="X152" s="3" t="str">
        <f>PENGISIAN!EU154</f>
        <v>-</v>
      </c>
      <c r="Y152" s="3" t="str">
        <f>PENGISIAN!FB154</f>
        <v>-</v>
      </c>
      <c r="Z152" s="3" t="str">
        <f>PENGISIAN!FI154</f>
        <v>-</v>
      </c>
      <c r="AA152" s="3" t="str">
        <f>PENGISIAN!FP154</f>
        <v>-</v>
      </c>
      <c r="AB152" s="3" t="str">
        <f>PENGISIAN!FW154</f>
        <v>-</v>
      </c>
      <c r="AC152" s="3" t="str">
        <f>PENGISIAN!GD154</f>
        <v>-</v>
      </c>
      <c r="AD152" s="3" t="str">
        <f>PENGISIAN!GK154</f>
        <v>-</v>
      </c>
      <c r="AE152" s="3" t="str">
        <f>PENGISIAN!GR154</f>
        <v>-</v>
      </c>
      <c r="AF152" s="3" t="str">
        <f>PENGISIAN!GY154</f>
        <v>-</v>
      </c>
      <c r="AG152" s="3" t="str">
        <f>PENGISIAN!HF154</f>
        <v>-</v>
      </c>
      <c r="AH152" s="3" t="str">
        <f>PENGISIAN!HM154</f>
        <v>-</v>
      </c>
      <c r="AI152" s="3">
        <f t="shared" si="45"/>
        <v>180</v>
      </c>
      <c r="AJ152" s="8">
        <f t="shared" si="46"/>
        <v>180</v>
      </c>
      <c r="AK152" s="127">
        <f>IFERROR(AI152/$AI$192,"")</f>
        <v>3.4038690645033188E-3</v>
      </c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  <c r="CJ152" s="128"/>
      <c r="CK152" s="128"/>
      <c r="CL152" s="128"/>
      <c r="CM152" s="128"/>
      <c r="CN152" s="128"/>
      <c r="CO152" s="128"/>
      <c r="CP152" s="128"/>
      <c r="CQ152" s="128"/>
      <c r="CR152" s="128"/>
      <c r="CS152" s="128"/>
      <c r="CT152" s="128"/>
      <c r="CU152" s="128"/>
      <c r="CV152" s="128"/>
      <c r="CW152" s="128"/>
      <c r="CX152" s="128"/>
      <c r="CY152" s="128"/>
      <c r="CZ152" s="128"/>
      <c r="DA152" s="128"/>
      <c r="DB152" s="128"/>
      <c r="DC152" s="128"/>
      <c r="DD152" s="128"/>
      <c r="DE152" s="128"/>
      <c r="DF152" s="128"/>
      <c r="DG152" s="128"/>
      <c r="DH152" s="128"/>
      <c r="DI152" s="128"/>
      <c r="DJ152" s="128"/>
      <c r="DK152" s="128"/>
      <c r="DL152" s="128"/>
      <c r="DM152" s="128"/>
      <c r="DN152" s="128"/>
      <c r="DO152" s="128"/>
      <c r="DP152" s="128"/>
      <c r="DQ152" s="128"/>
      <c r="DR152" s="128"/>
      <c r="DS152" s="128"/>
      <c r="DT152" s="128"/>
      <c r="DU152" s="128"/>
      <c r="DV152" s="128"/>
      <c r="DW152" s="128"/>
      <c r="DX152" s="128"/>
      <c r="DY152" s="128"/>
      <c r="DZ152" s="128"/>
      <c r="EA152" s="128"/>
      <c r="EB152" s="128"/>
      <c r="EC152" s="128"/>
      <c r="ED152" s="128"/>
      <c r="EE152" s="128"/>
      <c r="EF152" s="128"/>
      <c r="EG152" s="128"/>
      <c r="EH152" s="128"/>
      <c r="EI152" s="128"/>
      <c r="EJ152" s="128"/>
      <c r="EK152" s="128"/>
      <c r="EL152" s="128"/>
      <c r="EM152" s="128"/>
      <c r="EN152" s="128"/>
      <c r="EO152" s="128"/>
      <c r="EP152" s="128"/>
      <c r="EQ152" s="128"/>
      <c r="ER152" s="128"/>
      <c r="ES152" s="128"/>
      <c r="ET152" s="128"/>
      <c r="EU152" s="128"/>
      <c r="EV152" s="128"/>
      <c r="EW152" s="128"/>
      <c r="EX152" s="128"/>
      <c r="EY152" s="128"/>
      <c r="EZ152" s="128"/>
      <c r="FA152" s="128"/>
      <c r="FB152" s="128"/>
      <c r="FC152" s="128"/>
      <c r="FD152" s="128"/>
      <c r="FE152" s="128"/>
      <c r="FF152" s="128"/>
      <c r="FG152" s="128"/>
      <c r="FH152" s="128"/>
      <c r="FI152" s="128"/>
      <c r="FJ152" s="128"/>
      <c r="FK152" s="128"/>
      <c r="FL152" s="128"/>
      <c r="FM152" s="128"/>
      <c r="FN152" s="128"/>
      <c r="FO152" s="128"/>
      <c r="FP152" s="128"/>
      <c r="FQ152" s="128"/>
      <c r="FR152" s="128"/>
      <c r="FS152" s="128"/>
      <c r="FT152" s="128"/>
      <c r="FU152" s="128"/>
      <c r="FV152" s="128"/>
      <c r="FW152" s="128"/>
      <c r="FX152" s="128"/>
      <c r="FY152" s="128"/>
      <c r="FZ152" s="128"/>
      <c r="GA152" s="128"/>
      <c r="GB152" s="128"/>
      <c r="GC152" s="128"/>
      <c r="GD152" s="128"/>
      <c r="GE152" s="128"/>
      <c r="GF152" s="128"/>
      <c r="GG152" s="128"/>
      <c r="GH152" s="128"/>
      <c r="GI152" s="128"/>
      <c r="GJ152" s="128"/>
      <c r="GK152" s="128"/>
      <c r="GL152" s="128"/>
      <c r="GM152" s="128"/>
      <c r="GN152" s="128"/>
      <c r="GO152" s="128"/>
      <c r="GP152" s="128"/>
      <c r="GQ152" s="128"/>
      <c r="GR152" s="128"/>
      <c r="GS152" s="128"/>
      <c r="GT152" s="128"/>
      <c r="GU152" s="128"/>
      <c r="GV152" s="128"/>
      <c r="GW152" s="128"/>
      <c r="GX152" s="128"/>
      <c r="GY152" s="128"/>
      <c r="GZ152" s="128"/>
      <c r="HA152" s="128"/>
      <c r="HB152" s="128"/>
      <c r="HC152" s="128"/>
      <c r="HD152" s="128"/>
      <c r="HE152" s="128"/>
      <c r="HF152" s="128"/>
      <c r="HG152" s="128"/>
      <c r="HH152" s="128"/>
      <c r="HI152" s="128"/>
      <c r="HJ152" s="128"/>
      <c r="HK152" s="128"/>
      <c r="HL152" s="128"/>
      <c r="HM152" s="128"/>
      <c r="HN152" s="128"/>
      <c r="HO152" s="128"/>
      <c r="HP152" s="128"/>
      <c r="HQ152" s="128"/>
      <c r="HR152" s="128"/>
      <c r="HS152" s="128"/>
      <c r="HT152" s="128"/>
      <c r="HU152" s="128"/>
      <c r="HV152" s="128"/>
      <c r="HW152" s="128"/>
      <c r="HX152" s="128"/>
      <c r="HY152" s="128"/>
      <c r="HZ152" s="128"/>
      <c r="IA152" s="128"/>
      <c r="IB152" s="128"/>
      <c r="IC152" s="128"/>
      <c r="ID152" s="128"/>
      <c r="IE152" s="128"/>
      <c r="IF152" s="128"/>
      <c r="IG152" s="128"/>
      <c r="IH152" s="128"/>
      <c r="II152" s="128"/>
      <c r="IJ152" s="128"/>
      <c r="IK152" s="128"/>
      <c r="IL152" s="128"/>
      <c r="IM152" s="128"/>
      <c r="IN152" s="128"/>
      <c r="IO152" s="128"/>
      <c r="IP152" s="128"/>
      <c r="IQ152" s="128"/>
      <c r="IR152" s="128"/>
      <c r="IS152" s="128"/>
      <c r="IT152" s="128"/>
      <c r="IU152" s="128"/>
      <c r="IV152" s="128"/>
      <c r="IW152" s="128"/>
      <c r="IX152" s="128"/>
      <c r="IY152" s="128"/>
      <c r="IZ152" s="128"/>
      <c r="JA152" s="128"/>
      <c r="JB152" s="128"/>
      <c r="JC152" s="128"/>
      <c r="JD152" s="128"/>
      <c r="JE152" s="128"/>
      <c r="JF152" s="128"/>
      <c r="JG152" s="128"/>
      <c r="JH152" s="128"/>
      <c r="JI152" s="128"/>
      <c r="JJ152" s="128"/>
      <c r="JK152" s="128"/>
      <c r="JL152" s="128"/>
      <c r="JM152" s="128"/>
      <c r="JN152" s="128"/>
      <c r="JO152" s="128"/>
      <c r="JP152" s="128"/>
      <c r="JQ152" s="128"/>
      <c r="JR152" s="128"/>
      <c r="JS152" s="128"/>
      <c r="JT152" s="128"/>
      <c r="JU152" s="128"/>
      <c r="JV152" s="128"/>
      <c r="JW152" s="128"/>
      <c r="JX152" s="128"/>
      <c r="JY152" s="128"/>
      <c r="JZ152" s="128"/>
      <c r="KA152" s="128"/>
      <c r="KB152" s="128"/>
      <c r="KC152" s="128"/>
      <c r="KD152" s="128"/>
      <c r="KE152" s="128"/>
      <c r="KF152" s="128"/>
      <c r="KG152" s="128"/>
      <c r="KH152" s="128"/>
      <c r="KI152" s="128"/>
      <c r="KJ152" s="128"/>
      <c r="KK152" s="128"/>
      <c r="KL152" s="128"/>
      <c r="KM152" s="128"/>
      <c r="KN152" s="128"/>
      <c r="KO152" s="128"/>
      <c r="KP152" s="128"/>
      <c r="KQ152" s="128"/>
      <c r="KR152" s="128"/>
      <c r="KS152" s="128"/>
      <c r="KT152" s="128"/>
      <c r="KU152" s="128"/>
      <c r="KV152" s="128"/>
      <c r="KW152" s="128"/>
      <c r="KX152" s="128"/>
      <c r="KY152" s="128"/>
      <c r="KZ152" s="128"/>
      <c r="LA152" s="128"/>
      <c r="LB152" s="128"/>
      <c r="LC152" s="128"/>
      <c r="LD152" s="128"/>
      <c r="LE152" s="128"/>
      <c r="LF152" s="128"/>
      <c r="LG152" s="128"/>
      <c r="LH152" s="128"/>
      <c r="LI152" s="128"/>
      <c r="LJ152" s="128"/>
      <c r="LK152" s="128"/>
      <c r="LL152" s="128"/>
      <c r="LM152" s="128"/>
      <c r="LN152" s="128"/>
      <c r="LO152" s="128"/>
      <c r="LP152" s="128"/>
      <c r="LQ152" s="128"/>
      <c r="LR152" s="128"/>
      <c r="LS152" s="128"/>
      <c r="LT152" s="128"/>
      <c r="LU152" s="128"/>
      <c r="LV152" s="128"/>
      <c r="LW152" s="128"/>
      <c r="LX152" s="128"/>
      <c r="LY152" s="128"/>
      <c r="LZ152" s="128"/>
      <c r="MA152" s="128"/>
      <c r="MB152" s="128"/>
      <c r="MC152" s="128"/>
      <c r="MD152" s="128"/>
      <c r="ME152" s="128"/>
      <c r="MF152" s="128"/>
      <c r="MG152" s="128"/>
      <c r="MH152" s="128"/>
      <c r="MI152" s="128"/>
      <c r="MJ152" s="128"/>
      <c r="MK152" s="128"/>
      <c r="ML152" s="128"/>
      <c r="MM152" s="128"/>
      <c r="MN152" s="128"/>
      <c r="MO152" s="128"/>
      <c r="MP152" s="128"/>
      <c r="MQ152" s="128"/>
      <c r="MR152" s="128"/>
      <c r="MS152" s="128"/>
      <c r="MT152" s="128"/>
      <c r="MU152" s="128"/>
      <c r="MV152" s="128"/>
      <c r="MW152" s="128"/>
      <c r="MX152" s="128"/>
      <c r="MY152" s="128"/>
      <c r="MZ152" s="128"/>
      <c r="NA152" s="128"/>
      <c r="NB152" s="128"/>
      <c r="NC152" s="128"/>
      <c r="ND152" s="128"/>
      <c r="NE152" s="128"/>
      <c r="NF152" s="128"/>
      <c r="NG152" s="128"/>
      <c r="NH152" s="128"/>
      <c r="NI152" s="128"/>
      <c r="NJ152" s="128"/>
      <c r="NK152" s="128"/>
      <c r="NL152" s="128"/>
      <c r="NM152" s="128"/>
      <c r="NN152" s="128"/>
      <c r="NO152" s="128"/>
      <c r="NP152" s="128"/>
      <c r="NQ152" s="128"/>
      <c r="NR152" s="128"/>
      <c r="NS152" s="128"/>
      <c r="NT152" s="128"/>
      <c r="NU152" s="128"/>
      <c r="NV152" s="128"/>
      <c r="NW152" s="128"/>
      <c r="NX152" s="128"/>
      <c r="NY152" s="128"/>
      <c r="NZ152" s="128"/>
      <c r="OA152" s="128"/>
      <c r="OB152" s="128"/>
      <c r="OC152" s="128"/>
      <c r="OD152" s="128"/>
      <c r="OE152" s="128"/>
      <c r="OF152" s="128"/>
      <c r="OG152" s="128"/>
      <c r="OH152" s="128"/>
      <c r="OI152" s="128"/>
      <c r="OJ152" s="128"/>
      <c r="OK152" s="128"/>
      <c r="OL152" s="128"/>
      <c r="OM152" s="128"/>
      <c r="ON152" s="128"/>
      <c r="OO152" s="128"/>
      <c r="OP152" s="128"/>
      <c r="OQ152" s="128"/>
      <c r="OR152" s="128"/>
      <c r="OS152" s="128"/>
      <c r="OT152" s="128"/>
      <c r="OU152" s="128"/>
      <c r="OV152" s="128"/>
      <c r="OW152" s="128"/>
      <c r="OX152" s="128"/>
      <c r="OY152" s="128"/>
      <c r="OZ152" s="128"/>
      <c r="PA152" s="128"/>
      <c r="PB152" s="128"/>
      <c r="PC152" s="128"/>
      <c r="PD152" s="128"/>
      <c r="PE152" s="128"/>
      <c r="PF152" s="128"/>
      <c r="PG152" s="128"/>
      <c r="PH152" s="128"/>
      <c r="PI152" s="128"/>
      <c r="PJ152" s="128"/>
      <c r="PK152" s="128"/>
      <c r="PL152" s="128"/>
      <c r="PM152" s="128"/>
      <c r="PN152" s="128"/>
      <c r="PO152" s="128"/>
      <c r="PP152" s="128"/>
      <c r="PQ152" s="128"/>
      <c r="PR152" s="128"/>
      <c r="PS152" s="128"/>
      <c r="PT152" s="128"/>
      <c r="PU152" s="128"/>
      <c r="PV152" s="128"/>
      <c r="PW152" s="128"/>
      <c r="PX152" s="128"/>
      <c r="PY152" s="128"/>
      <c r="PZ152" s="128"/>
      <c r="QA152" s="128"/>
      <c r="QB152" s="128"/>
      <c r="QC152" s="128"/>
      <c r="QD152" s="128"/>
      <c r="QE152" s="128"/>
      <c r="QF152" s="128"/>
      <c r="QG152" s="128"/>
      <c r="QH152" s="128"/>
      <c r="QI152" s="128"/>
      <c r="QJ152" s="128"/>
      <c r="QK152" s="128"/>
      <c r="QL152" s="128"/>
      <c r="QM152" s="128"/>
      <c r="QN152" s="128"/>
      <c r="QO152" s="128"/>
      <c r="QP152" s="128"/>
      <c r="QQ152" s="128"/>
      <c r="QR152" s="128"/>
      <c r="QS152" s="128"/>
      <c r="QT152" s="128"/>
      <c r="QU152" s="128"/>
      <c r="QV152" s="128"/>
      <c r="QW152" s="128"/>
      <c r="QX152" s="128"/>
      <c r="QY152" s="128"/>
      <c r="QZ152" s="128"/>
      <c r="RA152" s="128"/>
      <c r="RB152" s="128"/>
      <c r="RC152" s="128"/>
      <c r="RD152" s="128"/>
      <c r="RE152" s="128"/>
      <c r="RF152" s="128"/>
      <c r="RG152" s="128"/>
      <c r="RH152" s="128"/>
      <c r="RI152" s="128"/>
      <c r="RJ152" s="128"/>
      <c r="RK152" s="128"/>
      <c r="RL152" s="128"/>
      <c r="RM152" s="128"/>
      <c r="RN152" s="128"/>
      <c r="RO152" s="128"/>
      <c r="RP152" s="128"/>
      <c r="RQ152" s="128"/>
      <c r="RR152" s="128"/>
      <c r="RS152" s="128"/>
      <c r="RT152" s="128"/>
      <c r="RU152" s="128"/>
      <c r="RV152" s="128"/>
      <c r="RW152" s="128"/>
      <c r="RX152" s="128"/>
      <c r="RY152" s="128"/>
      <c r="RZ152" s="128"/>
      <c r="SA152" s="128"/>
      <c r="SB152" s="128"/>
      <c r="SC152" s="128"/>
      <c r="SD152" s="128"/>
      <c r="SE152" s="128"/>
      <c r="SF152" s="128"/>
      <c r="SG152" s="128"/>
      <c r="SH152" s="128"/>
      <c r="SI152" s="128"/>
      <c r="SJ152" s="128"/>
      <c r="SK152" s="128"/>
      <c r="SL152" s="128"/>
      <c r="SM152" s="128"/>
      <c r="SN152" s="128"/>
      <c r="SO152" s="128"/>
      <c r="SP152" s="128"/>
      <c r="SQ152" s="128"/>
      <c r="SR152" s="128"/>
      <c r="SS152" s="128"/>
      <c r="ST152" s="128"/>
      <c r="SU152" s="128"/>
      <c r="SV152" s="128"/>
      <c r="SW152" s="128"/>
      <c r="SX152" s="128"/>
      <c r="SY152" s="128"/>
      <c r="SZ152" s="128"/>
      <c r="TA152" s="128"/>
      <c r="TB152" s="128"/>
      <c r="TC152" s="128"/>
      <c r="TD152" s="128"/>
      <c r="TE152" s="128"/>
      <c r="TF152" s="128"/>
      <c r="TG152" s="128"/>
      <c r="TH152" s="128"/>
      <c r="TI152" s="128"/>
      <c r="TJ152" s="128"/>
      <c r="TK152" s="128"/>
      <c r="TL152" s="128"/>
      <c r="TM152" s="128"/>
      <c r="TN152" s="128"/>
      <c r="TO152" s="128"/>
      <c r="TP152" s="128"/>
      <c r="TQ152" s="128"/>
      <c r="TR152" s="128"/>
      <c r="TS152" s="128"/>
      <c r="TT152" s="128"/>
      <c r="TU152" s="128"/>
      <c r="TV152" s="128"/>
      <c r="TW152" s="128"/>
      <c r="TX152" s="128"/>
      <c r="TY152" s="128"/>
      <c r="TZ152" s="128"/>
      <c r="UA152" s="128"/>
      <c r="UB152" s="128"/>
      <c r="UC152" s="128"/>
      <c r="UD152" s="128"/>
      <c r="UE152" s="128"/>
      <c r="UF152" s="128"/>
      <c r="UG152" s="128"/>
      <c r="UH152" s="128"/>
      <c r="UI152" s="128"/>
      <c r="UJ152" s="128"/>
      <c r="UK152" s="128"/>
      <c r="UL152" s="128"/>
      <c r="UM152" s="128"/>
      <c r="UN152" s="128"/>
      <c r="UO152" s="128"/>
      <c r="UP152" s="128"/>
      <c r="UQ152" s="128"/>
      <c r="UR152" s="128"/>
      <c r="US152" s="128"/>
      <c r="UT152" s="128"/>
      <c r="UU152" s="128"/>
      <c r="UV152" s="128"/>
      <c r="UW152" s="128"/>
      <c r="UX152" s="128"/>
      <c r="UY152" s="128"/>
      <c r="UZ152" s="128"/>
      <c r="VA152" s="128"/>
      <c r="VB152" s="128"/>
      <c r="VC152" s="128"/>
      <c r="VD152" s="128"/>
      <c r="VE152" s="128"/>
      <c r="VF152" s="128"/>
      <c r="VG152" s="128"/>
      <c r="VH152" s="128"/>
      <c r="VI152" s="128"/>
      <c r="VJ152" s="128"/>
      <c r="VK152" s="128"/>
      <c r="VL152" s="128"/>
      <c r="VM152" s="128"/>
      <c r="VN152" s="128"/>
      <c r="VO152" s="128"/>
      <c r="VP152" s="128"/>
      <c r="VQ152" s="128"/>
      <c r="VR152" s="128"/>
      <c r="VS152" s="128"/>
      <c r="VT152" s="128"/>
      <c r="VU152" s="128"/>
      <c r="VV152" s="128"/>
      <c r="VW152" s="128"/>
      <c r="VX152" s="128"/>
      <c r="VY152" s="128"/>
      <c r="VZ152" s="128"/>
      <c r="WA152" s="128"/>
      <c r="WB152" s="128"/>
      <c r="WC152" s="128"/>
      <c r="WD152" s="128"/>
      <c r="WE152" s="128"/>
      <c r="WF152" s="128"/>
      <c r="WG152" s="128"/>
      <c r="WH152" s="128"/>
      <c r="WI152" s="128"/>
      <c r="WJ152" s="128"/>
      <c r="WK152" s="128"/>
      <c r="WL152" s="128"/>
      <c r="WM152" s="128"/>
      <c r="WN152" s="128"/>
      <c r="WO152" s="128"/>
      <c r="WP152" s="128"/>
      <c r="WQ152" s="128"/>
      <c r="WR152" s="128"/>
      <c r="WS152" s="128"/>
      <c r="WT152" s="128"/>
      <c r="WU152" s="128"/>
      <c r="WV152" s="128"/>
      <c r="WW152" s="128"/>
      <c r="WX152" s="128"/>
      <c r="WY152" s="128"/>
      <c r="WZ152" s="128"/>
      <c r="XA152" s="128"/>
      <c r="XB152" s="128"/>
      <c r="XC152" s="128"/>
      <c r="XD152" s="128"/>
      <c r="XE152" s="128"/>
      <c r="XF152" s="128"/>
      <c r="XG152" s="128"/>
      <c r="XH152" s="128"/>
      <c r="XI152" s="128"/>
      <c r="XJ152" s="128"/>
      <c r="XK152" s="128"/>
      <c r="XL152" s="128"/>
      <c r="XM152" s="128"/>
      <c r="XN152" s="128"/>
      <c r="XO152" s="128"/>
      <c r="XP152" s="128"/>
      <c r="XQ152" s="128"/>
      <c r="XR152" s="128"/>
      <c r="XS152" s="128"/>
      <c r="XT152" s="128"/>
      <c r="XU152" s="128"/>
      <c r="XV152" s="128"/>
      <c r="XW152" s="128"/>
      <c r="XX152" s="128"/>
      <c r="XY152" s="128"/>
      <c r="XZ152" s="128"/>
      <c r="YA152" s="128"/>
      <c r="YB152" s="128"/>
      <c r="YC152" s="128"/>
      <c r="YD152" s="128"/>
      <c r="YE152" s="128"/>
      <c r="YF152" s="128"/>
      <c r="YG152" s="128"/>
      <c r="YH152" s="128"/>
      <c r="YI152" s="128"/>
      <c r="YJ152" s="128"/>
      <c r="YK152" s="128"/>
      <c r="YL152" s="128"/>
      <c r="YM152" s="128"/>
      <c r="YN152" s="128"/>
      <c r="YO152" s="128"/>
      <c r="YP152" s="128"/>
      <c r="YQ152" s="128"/>
      <c r="YR152" s="128"/>
      <c r="YS152" s="128"/>
      <c r="YT152" s="128"/>
      <c r="YU152" s="128"/>
      <c r="YV152" s="128"/>
      <c r="YW152" s="128"/>
      <c r="YX152" s="128"/>
      <c r="YY152" s="128"/>
      <c r="YZ152" s="128"/>
      <c r="ZA152" s="128"/>
      <c r="ZB152" s="128"/>
      <c r="ZC152" s="128"/>
      <c r="ZD152" s="128"/>
      <c r="ZE152" s="128"/>
      <c r="ZF152" s="128"/>
      <c r="ZG152" s="128"/>
      <c r="ZH152" s="128"/>
      <c r="ZI152" s="128"/>
      <c r="ZJ152" s="128"/>
      <c r="ZK152" s="128"/>
      <c r="ZL152" s="128"/>
      <c r="ZM152" s="128"/>
      <c r="ZN152" s="128"/>
      <c r="ZO152" s="128"/>
      <c r="ZP152" s="128"/>
      <c r="ZQ152" s="128"/>
      <c r="ZR152" s="128"/>
      <c r="ZS152" s="128"/>
      <c r="ZT152" s="128"/>
      <c r="ZU152" s="128"/>
      <c r="ZV152" s="128"/>
      <c r="ZW152" s="128"/>
      <c r="ZX152" s="128"/>
      <c r="ZY152" s="128"/>
      <c r="ZZ152" s="128"/>
      <c r="AAA152" s="128"/>
      <c r="AAB152" s="128"/>
      <c r="AAC152" s="128"/>
      <c r="AAD152" s="128"/>
      <c r="AAE152" s="128"/>
      <c r="AAF152" s="128"/>
      <c r="AAG152" s="128"/>
      <c r="AAH152" s="128"/>
      <c r="AAI152" s="128"/>
      <c r="AAJ152" s="128"/>
      <c r="AAK152" s="128"/>
      <c r="AAL152" s="128"/>
      <c r="AAM152" s="128"/>
      <c r="AAN152" s="128"/>
      <c r="AAO152" s="128"/>
      <c r="AAP152" s="128"/>
      <c r="AAQ152" s="128"/>
      <c r="AAR152" s="128"/>
      <c r="AAS152" s="128"/>
      <c r="AAT152" s="128"/>
      <c r="AAU152" s="128"/>
      <c r="AAV152" s="128"/>
      <c r="AAW152" s="128"/>
      <c r="AAX152" s="128"/>
      <c r="AAY152" s="128"/>
      <c r="AAZ152" s="128"/>
      <c r="ABA152" s="128"/>
      <c r="ABB152" s="128"/>
      <c r="ABC152" s="128"/>
      <c r="ABD152" s="128"/>
      <c r="ABE152" s="128"/>
      <c r="ABF152" s="128"/>
      <c r="ABG152" s="128"/>
      <c r="ABH152" s="128"/>
      <c r="ABI152" s="128"/>
      <c r="ABJ152" s="128"/>
      <c r="ABK152" s="128"/>
      <c r="ABL152" s="128"/>
      <c r="ABM152" s="128"/>
      <c r="ABN152" s="128"/>
      <c r="ABO152" s="128"/>
      <c r="ABP152" s="128"/>
      <c r="ABQ152" s="128"/>
      <c r="ABR152" s="128"/>
      <c r="ABS152" s="128"/>
      <c r="ABT152" s="128"/>
      <c r="ABU152" s="128"/>
      <c r="ABV152" s="128"/>
      <c r="ABW152" s="128"/>
      <c r="ABX152" s="128"/>
      <c r="ABY152" s="128"/>
      <c r="ABZ152" s="128"/>
      <c r="ACA152" s="128"/>
      <c r="ACB152" s="128"/>
      <c r="ACC152" s="128"/>
      <c r="ACD152" s="128"/>
      <c r="ACE152" s="128"/>
      <c r="ACF152" s="128"/>
      <c r="ACG152" s="128"/>
      <c r="ACH152" s="128"/>
      <c r="ACI152" s="128"/>
      <c r="ACJ152" s="128"/>
      <c r="ACK152" s="128"/>
      <c r="ACL152" s="128"/>
      <c r="ACM152" s="128"/>
      <c r="ACN152" s="128"/>
      <c r="ACO152" s="128"/>
      <c r="ACP152" s="128"/>
      <c r="ACQ152" s="128"/>
      <c r="ACR152" s="128"/>
      <c r="ACS152" s="128"/>
      <c r="ACT152" s="128"/>
      <c r="ACU152" s="128"/>
      <c r="ACV152" s="128"/>
      <c r="ACW152" s="128"/>
      <c r="ACX152" s="128"/>
      <c r="ACY152" s="128"/>
      <c r="ACZ152" s="128"/>
      <c r="ADA152" s="128"/>
      <c r="ADB152" s="128"/>
      <c r="ADC152" s="128"/>
      <c r="ADD152" s="128"/>
      <c r="ADE152" s="128"/>
      <c r="ADF152" s="128"/>
      <c r="ADG152" s="128"/>
      <c r="ADH152" s="128"/>
      <c r="ADI152" s="128"/>
      <c r="ADJ152" s="128"/>
      <c r="ADK152" s="128"/>
      <c r="ADL152" s="128"/>
      <c r="ADM152" s="128"/>
      <c r="ADN152" s="128"/>
      <c r="ADO152" s="128"/>
      <c r="ADP152" s="128"/>
      <c r="ADQ152" s="128"/>
      <c r="ADR152" s="128"/>
      <c r="ADS152" s="128"/>
      <c r="ADT152" s="128"/>
      <c r="ADU152" s="128"/>
      <c r="ADV152" s="128"/>
      <c r="ADW152" s="128"/>
      <c r="ADX152" s="128"/>
      <c r="ADY152" s="128"/>
      <c r="ADZ152" s="128"/>
      <c r="AEA152" s="128"/>
      <c r="AEB152" s="128"/>
      <c r="AEC152" s="128"/>
      <c r="AED152" s="128"/>
      <c r="AEE152" s="128"/>
      <c r="AEF152" s="128"/>
      <c r="AEG152" s="128"/>
      <c r="AEH152" s="128"/>
      <c r="AEI152" s="128"/>
      <c r="AEJ152" s="128"/>
      <c r="AEK152" s="128"/>
      <c r="AEL152" s="128"/>
      <c r="AEM152" s="128"/>
      <c r="AEN152" s="128"/>
      <c r="AEO152" s="128"/>
      <c r="AEP152" s="128"/>
      <c r="AEQ152" s="128"/>
      <c r="AER152" s="128"/>
      <c r="AES152" s="128"/>
      <c r="AET152" s="128"/>
      <c r="AEU152" s="128"/>
      <c r="AEV152" s="128"/>
      <c r="AEW152" s="128"/>
      <c r="AEX152" s="128"/>
      <c r="AEY152" s="128"/>
      <c r="AEZ152" s="128"/>
      <c r="AFA152" s="128"/>
      <c r="AFB152" s="128"/>
      <c r="AFC152" s="128"/>
      <c r="AFD152" s="128"/>
      <c r="AFE152" s="128"/>
      <c r="AFF152" s="128"/>
      <c r="AFG152" s="128"/>
      <c r="AFH152" s="128"/>
      <c r="AFI152" s="128"/>
      <c r="AFJ152" s="128"/>
      <c r="AFK152" s="128"/>
      <c r="AFL152" s="128"/>
      <c r="AFM152" s="128"/>
      <c r="AFN152" s="128"/>
      <c r="AFO152" s="128"/>
      <c r="AFP152" s="128"/>
      <c r="AFQ152" s="128"/>
      <c r="AFR152" s="128"/>
      <c r="AFS152" s="128"/>
      <c r="AFT152" s="128"/>
      <c r="AFU152" s="128"/>
      <c r="AFV152" s="128"/>
      <c r="AFW152" s="128"/>
      <c r="AFX152" s="128"/>
      <c r="AFY152" s="128"/>
      <c r="AFZ152" s="128"/>
      <c r="AGA152" s="128"/>
      <c r="AGB152" s="128"/>
      <c r="AGC152" s="128"/>
      <c r="AGD152" s="128"/>
      <c r="AGE152" s="128"/>
      <c r="AGF152" s="128"/>
      <c r="AGG152" s="128"/>
      <c r="AGH152" s="128"/>
      <c r="AGI152" s="128"/>
      <c r="AGJ152" s="128"/>
      <c r="AGK152" s="128"/>
      <c r="AGL152" s="128"/>
      <c r="AGM152" s="128"/>
      <c r="AGN152" s="128"/>
      <c r="AGO152" s="128"/>
      <c r="AGP152" s="128"/>
      <c r="AGQ152" s="128"/>
      <c r="AGR152" s="128"/>
      <c r="AGS152" s="128"/>
      <c r="AGT152" s="128"/>
      <c r="AGU152" s="128"/>
      <c r="AGV152" s="128"/>
      <c r="AGW152" s="128"/>
      <c r="AGX152" s="128"/>
      <c r="AGY152" s="128"/>
      <c r="AGZ152" s="128"/>
      <c r="AHA152" s="128"/>
      <c r="AHB152" s="128"/>
      <c r="AHC152" s="128"/>
      <c r="AHD152" s="128"/>
      <c r="AHE152" s="128"/>
      <c r="AHF152" s="128"/>
      <c r="AHG152" s="128"/>
      <c r="AHH152" s="128"/>
      <c r="AHI152" s="128"/>
      <c r="AHJ152" s="128"/>
      <c r="AHK152" s="128"/>
      <c r="AHL152" s="128"/>
      <c r="AHM152" s="128"/>
      <c r="AHN152" s="128"/>
      <c r="AHO152" s="128"/>
      <c r="AHP152" s="128"/>
      <c r="AHQ152" s="128"/>
      <c r="AHR152" s="128"/>
      <c r="AHS152" s="128"/>
      <c r="AHT152" s="128"/>
      <c r="AHU152" s="128"/>
      <c r="AHV152" s="128"/>
      <c r="AHW152" s="128"/>
      <c r="AHX152" s="128"/>
      <c r="AHY152" s="128"/>
      <c r="AHZ152" s="128"/>
      <c r="AIA152" s="128"/>
      <c r="AIB152" s="128"/>
      <c r="AIC152" s="128"/>
      <c r="AID152" s="128"/>
      <c r="AIE152" s="128"/>
      <c r="AIF152" s="128"/>
      <c r="AIG152" s="128"/>
      <c r="AIH152" s="128"/>
      <c r="AII152" s="128"/>
      <c r="AIJ152" s="128"/>
      <c r="AIK152" s="128"/>
      <c r="AIL152" s="128"/>
      <c r="AIM152" s="128"/>
      <c r="AIN152" s="128"/>
      <c r="AIO152" s="128"/>
      <c r="AIP152" s="128"/>
      <c r="AIQ152" s="128"/>
      <c r="AIR152" s="128"/>
      <c r="AIS152" s="128"/>
      <c r="AIT152" s="128"/>
      <c r="AIU152" s="128"/>
      <c r="AIV152" s="128"/>
      <c r="AIW152" s="128"/>
      <c r="AIX152" s="128"/>
      <c r="AIY152" s="128"/>
      <c r="AIZ152" s="128"/>
      <c r="AJA152" s="128"/>
      <c r="AJB152" s="128"/>
      <c r="AJC152" s="128"/>
      <c r="AJD152" s="128"/>
      <c r="AJE152" s="128"/>
      <c r="AJF152" s="128"/>
      <c r="AJG152" s="128"/>
      <c r="AJH152" s="128"/>
      <c r="AJI152" s="128"/>
      <c r="AJJ152" s="128"/>
      <c r="AJK152" s="128"/>
      <c r="AJL152" s="128"/>
      <c r="AJM152" s="128"/>
      <c r="AJN152" s="128"/>
      <c r="AJO152" s="128"/>
      <c r="AJP152" s="128"/>
      <c r="AJQ152" s="128"/>
      <c r="AJR152" s="128"/>
      <c r="AJS152" s="128"/>
      <c r="AJT152" s="128"/>
      <c r="AJU152" s="128"/>
      <c r="AJV152" s="128"/>
      <c r="AJW152" s="128"/>
      <c r="AJX152" s="128"/>
      <c r="AJY152" s="128"/>
      <c r="AJZ152" s="128"/>
      <c r="AKA152" s="128"/>
      <c r="AKB152" s="128"/>
      <c r="AKC152" s="128"/>
      <c r="AKD152" s="128"/>
      <c r="AKE152" s="128"/>
      <c r="AKF152" s="128"/>
      <c r="AKG152" s="128"/>
      <c r="AKH152" s="128"/>
      <c r="AKI152" s="128"/>
      <c r="AKJ152" s="128"/>
      <c r="AKK152" s="128"/>
      <c r="AKL152" s="128"/>
      <c r="AKM152" s="128"/>
      <c r="AKN152" s="128"/>
      <c r="AKO152" s="128"/>
      <c r="AKP152" s="128"/>
      <c r="AKQ152" s="128"/>
      <c r="AKR152" s="128"/>
      <c r="AKS152" s="128"/>
      <c r="AKT152" s="128"/>
      <c r="AKU152" s="128"/>
      <c r="AKV152" s="128"/>
      <c r="AKW152" s="128"/>
      <c r="AKX152" s="128"/>
      <c r="AKY152" s="128"/>
      <c r="AKZ152" s="128"/>
      <c r="ALA152" s="128"/>
      <c r="ALB152" s="128"/>
      <c r="ALC152" s="128"/>
      <c r="ALD152" s="128"/>
      <c r="ALE152" s="128"/>
      <c r="ALF152" s="128"/>
      <c r="ALG152" s="128"/>
      <c r="ALH152" s="128"/>
      <c r="ALI152" s="128"/>
      <c r="ALJ152" s="128"/>
    </row>
    <row r="153" spans="1:998" ht="15" customHeight="1">
      <c r="A153" s="329"/>
      <c r="B153" s="251"/>
      <c r="C153" s="206" t="s">
        <v>159</v>
      </c>
      <c r="D153" s="3" t="str">
        <f>PENGISIAN!K155</f>
        <v>-</v>
      </c>
      <c r="E153" s="3" t="str">
        <f>PENGISIAN!R155</f>
        <v>-</v>
      </c>
      <c r="F153" s="3" t="str">
        <f>PENGISIAN!Y155</f>
        <v>-</v>
      </c>
      <c r="G153" s="3">
        <f>PENGISIAN!AF155</f>
        <v>169</v>
      </c>
      <c r="H153" s="3" t="str">
        <f>PENGISIAN!AM155</f>
        <v>-</v>
      </c>
      <c r="I153" s="3" t="str">
        <f>PENGISIAN!AT155</f>
        <v>-</v>
      </c>
      <c r="J153" s="3" t="str">
        <f>PENGISIAN!BA155</f>
        <v>-</v>
      </c>
      <c r="K153" s="3" t="str">
        <f>PENGISIAN!BH155</f>
        <v>-</v>
      </c>
      <c r="L153" s="3" t="str">
        <f>PENGISIAN!BO155</f>
        <v>-</v>
      </c>
      <c r="M153" s="3" t="str">
        <f>PENGISIAN!BV155</f>
        <v>-</v>
      </c>
      <c r="N153" s="3" t="str">
        <f>PENGISIAN!CC155</f>
        <v>-</v>
      </c>
      <c r="O153" s="3" t="str">
        <f>PENGISIAN!CJ155</f>
        <v>-</v>
      </c>
      <c r="P153" s="3">
        <f>PENGISIAN!CQ155</f>
        <v>0</v>
      </c>
      <c r="Q153" s="3" t="str">
        <f>PENGISIAN!CX155</f>
        <v>-</v>
      </c>
      <c r="R153" s="3" t="str">
        <f>PENGISIAN!DE155</f>
        <v>-</v>
      </c>
      <c r="S153" s="3" t="str">
        <f>PENGISIAN!DL155</f>
        <v>-</v>
      </c>
      <c r="T153" s="3" t="str">
        <f>PENGISIAN!DS155</f>
        <v>-</v>
      </c>
      <c r="U153" s="3" t="str">
        <f>PENGISIAN!DZ155</f>
        <v>-</v>
      </c>
      <c r="V153" s="3" t="str">
        <f>PENGISIAN!EG155</f>
        <v>-</v>
      </c>
      <c r="W153" s="3" t="str">
        <f>PENGISIAN!EN155</f>
        <v>-</v>
      </c>
      <c r="X153" s="3" t="str">
        <f>PENGISIAN!EU155</f>
        <v>-</v>
      </c>
      <c r="Y153" s="3" t="str">
        <f>PENGISIAN!FB155</f>
        <v>-</v>
      </c>
      <c r="Z153" s="3" t="str">
        <f>PENGISIAN!FI155</f>
        <v>-</v>
      </c>
      <c r="AA153" s="3" t="str">
        <f>PENGISIAN!FP155</f>
        <v>-</v>
      </c>
      <c r="AB153" s="3" t="str">
        <f>PENGISIAN!FW155</f>
        <v>-</v>
      </c>
      <c r="AC153" s="3" t="str">
        <f>PENGISIAN!GD155</f>
        <v>-</v>
      </c>
      <c r="AD153" s="3" t="str">
        <f>PENGISIAN!GK155</f>
        <v>-</v>
      </c>
      <c r="AE153" s="3" t="str">
        <f>PENGISIAN!GR155</f>
        <v>-</v>
      </c>
      <c r="AF153" s="3" t="str">
        <f>PENGISIAN!GY155</f>
        <v>-</v>
      </c>
      <c r="AG153" s="3" t="str">
        <f>PENGISIAN!HF155</f>
        <v>-</v>
      </c>
      <c r="AH153" s="3">
        <f>PENGISIAN!HM155</f>
        <v>0</v>
      </c>
      <c r="AI153" s="3">
        <f t="shared" si="45"/>
        <v>169</v>
      </c>
      <c r="AJ153" s="8">
        <f t="shared" si="46"/>
        <v>56.333333333333336</v>
      </c>
      <c r="AK153" s="127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  <c r="CJ153" s="128"/>
      <c r="CK153" s="128"/>
      <c r="CL153" s="128"/>
      <c r="CM153" s="128"/>
      <c r="CN153" s="128"/>
      <c r="CO153" s="128"/>
      <c r="CP153" s="128"/>
      <c r="CQ153" s="128"/>
      <c r="CR153" s="128"/>
      <c r="CS153" s="128"/>
      <c r="CT153" s="128"/>
      <c r="CU153" s="128"/>
      <c r="CV153" s="128"/>
      <c r="CW153" s="128"/>
      <c r="CX153" s="128"/>
      <c r="CY153" s="128"/>
      <c r="CZ153" s="128"/>
      <c r="DA153" s="128"/>
      <c r="DB153" s="128"/>
      <c r="DC153" s="128"/>
      <c r="DD153" s="128"/>
      <c r="DE153" s="128"/>
      <c r="DF153" s="128"/>
      <c r="DG153" s="128"/>
      <c r="DH153" s="128"/>
      <c r="DI153" s="128"/>
      <c r="DJ153" s="128"/>
      <c r="DK153" s="128"/>
      <c r="DL153" s="128"/>
      <c r="DM153" s="128"/>
      <c r="DN153" s="128"/>
      <c r="DO153" s="128"/>
      <c r="DP153" s="128"/>
      <c r="DQ153" s="128"/>
      <c r="DR153" s="128"/>
      <c r="DS153" s="128"/>
      <c r="DT153" s="128"/>
      <c r="DU153" s="128"/>
      <c r="DV153" s="128"/>
      <c r="DW153" s="128"/>
      <c r="DX153" s="128"/>
      <c r="DY153" s="128"/>
      <c r="DZ153" s="128"/>
      <c r="EA153" s="128"/>
      <c r="EB153" s="128"/>
      <c r="EC153" s="128"/>
      <c r="ED153" s="128"/>
      <c r="EE153" s="128"/>
      <c r="EF153" s="128"/>
      <c r="EG153" s="128"/>
      <c r="EH153" s="128"/>
      <c r="EI153" s="128"/>
      <c r="EJ153" s="128"/>
      <c r="EK153" s="128"/>
      <c r="EL153" s="128"/>
      <c r="EM153" s="128"/>
      <c r="EN153" s="128"/>
      <c r="EO153" s="128"/>
      <c r="EP153" s="128"/>
      <c r="EQ153" s="128"/>
      <c r="ER153" s="128"/>
      <c r="ES153" s="128"/>
      <c r="ET153" s="128"/>
      <c r="EU153" s="128"/>
      <c r="EV153" s="128"/>
      <c r="EW153" s="128"/>
      <c r="EX153" s="128"/>
      <c r="EY153" s="128"/>
      <c r="EZ153" s="128"/>
      <c r="FA153" s="128"/>
      <c r="FB153" s="128"/>
      <c r="FC153" s="128"/>
      <c r="FD153" s="128"/>
      <c r="FE153" s="128"/>
      <c r="FF153" s="128"/>
      <c r="FG153" s="128"/>
      <c r="FH153" s="128"/>
      <c r="FI153" s="128"/>
      <c r="FJ153" s="128"/>
      <c r="FK153" s="128"/>
      <c r="FL153" s="128"/>
      <c r="FM153" s="128"/>
      <c r="FN153" s="128"/>
      <c r="FO153" s="128"/>
      <c r="FP153" s="128"/>
      <c r="FQ153" s="128"/>
      <c r="FR153" s="128"/>
      <c r="FS153" s="128"/>
      <c r="FT153" s="128"/>
      <c r="FU153" s="128"/>
      <c r="FV153" s="128"/>
      <c r="FW153" s="128"/>
      <c r="FX153" s="128"/>
      <c r="FY153" s="128"/>
      <c r="FZ153" s="128"/>
      <c r="GA153" s="128"/>
      <c r="GB153" s="128"/>
      <c r="GC153" s="128"/>
      <c r="GD153" s="128"/>
      <c r="GE153" s="128"/>
      <c r="GF153" s="128"/>
      <c r="GG153" s="128"/>
      <c r="GH153" s="128"/>
      <c r="GI153" s="128"/>
      <c r="GJ153" s="128"/>
      <c r="GK153" s="128"/>
      <c r="GL153" s="128"/>
      <c r="GM153" s="128"/>
      <c r="GN153" s="128"/>
      <c r="GO153" s="128"/>
      <c r="GP153" s="128"/>
      <c r="GQ153" s="128"/>
      <c r="GR153" s="128"/>
      <c r="GS153" s="128"/>
      <c r="GT153" s="128"/>
      <c r="GU153" s="128"/>
      <c r="GV153" s="128"/>
      <c r="GW153" s="128"/>
      <c r="GX153" s="128"/>
      <c r="GY153" s="128"/>
      <c r="GZ153" s="128"/>
      <c r="HA153" s="128"/>
      <c r="HB153" s="128"/>
      <c r="HC153" s="128"/>
      <c r="HD153" s="128"/>
      <c r="HE153" s="128"/>
      <c r="HF153" s="128"/>
      <c r="HG153" s="128"/>
      <c r="HH153" s="128"/>
      <c r="HI153" s="128"/>
      <c r="HJ153" s="128"/>
      <c r="HK153" s="128"/>
      <c r="HL153" s="128"/>
      <c r="HM153" s="128"/>
      <c r="HN153" s="128"/>
      <c r="HO153" s="128"/>
      <c r="HP153" s="128"/>
      <c r="HQ153" s="128"/>
      <c r="HR153" s="128"/>
      <c r="HS153" s="128"/>
      <c r="HT153" s="128"/>
      <c r="HU153" s="128"/>
      <c r="HV153" s="128"/>
      <c r="HW153" s="128"/>
      <c r="HX153" s="128"/>
      <c r="HY153" s="128"/>
      <c r="HZ153" s="128"/>
      <c r="IA153" s="128"/>
      <c r="IB153" s="128"/>
      <c r="IC153" s="128"/>
      <c r="ID153" s="128"/>
      <c r="IE153" s="128"/>
      <c r="IF153" s="128"/>
      <c r="IG153" s="128"/>
      <c r="IH153" s="128"/>
      <c r="II153" s="128"/>
      <c r="IJ153" s="128"/>
      <c r="IK153" s="128"/>
      <c r="IL153" s="128"/>
      <c r="IM153" s="128"/>
      <c r="IN153" s="128"/>
      <c r="IO153" s="128"/>
      <c r="IP153" s="128"/>
      <c r="IQ153" s="128"/>
      <c r="IR153" s="128"/>
      <c r="IS153" s="128"/>
      <c r="IT153" s="128"/>
      <c r="IU153" s="128"/>
      <c r="IV153" s="128"/>
      <c r="IW153" s="128"/>
      <c r="IX153" s="128"/>
      <c r="IY153" s="128"/>
      <c r="IZ153" s="128"/>
      <c r="JA153" s="128"/>
      <c r="JB153" s="128"/>
      <c r="JC153" s="128"/>
      <c r="JD153" s="128"/>
      <c r="JE153" s="128"/>
      <c r="JF153" s="128"/>
      <c r="JG153" s="128"/>
      <c r="JH153" s="128"/>
      <c r="JI153" s="128"/>
      <c r="JJ153" s="128"/>
      <c r="JK153" s="128"/>
      <c r="JL153" s="128"/>
      <c r="JM153" s="128"/>
      <c r="JN153" s="128"/>
      <c r="JO153" s="128"/>
      <c r="JP153" s="128"/>
      <c r="JQ153" s="128"/>
      <c r="JR153" s="128"/>
      <c r="JS153" s="128"/>
      <c r="JT153" s="128"/>
      <c r="JU153" s="128"/>
      <c r="JV153" s="128"/>
      <c r="JW153" s="128"/>
      <c r="JX153" s="128"/>
      <c r="JY153" s="128"/>
      <c r="JZ153" s="128"/>
      <c r="KA153" s="128"/>
      <c r="KB153" s="128"/>
      <c r="KC153" s="128"/>
      <c r="KD153" s="128"/>
      <c r="KE153" s="128"/>
      <c r="KF153" s="128"/>
      <c r="KG153" s="128"/>
      <c r="KH153" s="128"/>
      <c r="KI153" s="128"/>
      <c r="KJ153" s="128"/>
      <c r="KK153" s="128"/>
      <c r="KL153" s="128"/>
      <c r="KM153" s="128"/>
      <c r="KN153" s="128"/>
      <c r="KO153" s="128"/>
      <c r="KP153" s="128"/>
      <c r="KQ153" s="128"/>
      <c r="KR153" s="128"/>
      <c r="KS153" s="128"/>
      <c r="KT153" s="128"/>
      <c r="KU153" s="128"/>
      <c r="KV153" s="128"/>
      <c r="KW153" s="128"/>
      <c r="KX153" s="128"/>
      <c r="KY153" s="128"/>
      <c r="KZ153" s="128"/>
      <c r="LA153" s="128"/>
      <c r="LB153" s="128"/>
      <c r="LC153" s="128"/>
      <c r="LD153" s="128"/>
      <c r="LE153" s="128"/>
      <c r="LF153" s="128"/>
      <c r="LG153" s="128"/>
      <c r="LH153" s="128"/>
      <c r="LI153" s="128"/>
      <c r="LJ153" s="128"/>
      <c r="LK153" s="128"/>
      <c r="LL153" s="128"/>
      <c r="LM153" s="128"/>
      <c r="LN153" s="128"/>
      <c r="LO153" s="128"/>
      <c r="LP153" s="128"/>
      <c r="LQ153" s="128"/>
      <c r="LR153" s="128"/>
      <c r="LS153" s="128"/>
      <c r="LT153" s="128"/>
      <c r="LU153" s="128"/>
      <c r="LV153" s="128"/>
      <c r="LW153" s="128"/>
      <c r="LX153" s="128"/>
      <c r="LY153" s="128"/>
      <c r="LZ153" s="128"/>
      <c r="MA153" s="128"/>
      <c r="MB153" s="128"/>
      <c r="MC153" s="128"/>
      <c r="MD153" s="128"/>
      <c r="ME153" s="128"/>
      <c r="MF153" s="128"/>
      <c r="MG153" s="128"/>
      <c r="MH153" s="128"/>
      <c r="MI153" s="128"/>
      <c r="MJ153" s="128"/>
      <c r="MK153" s="128"/>
      <c r="ML153" s="128"/>
      <c r="MM153" s="128"/>
      <c r="MN153" s="128"/>
      <c r="MO153" s="128"/>
      <c r="MP153" s="128"/>
      <c r="MQ153" s="128"/>
      <c r="MR153" s="128"/>
      <c r="MS153" s="128"/>
      <c r="MT153" s="128"/>
      <c r="MU153" s="128"/>
      <c r="MV153" s="128"/>
      <c r="MW153" s="128"/>
      <c r="MX153" s="128"/>
      <c r="MY153" s="128"/>
      <c r="MZ153" s="128"/>
      <c r="NA153" s="128"/>
      <c r="NB153" s="128"/>
      <c r="NC153" s="128"/>
      <c r="ND153" s="128"/>
      <c r="NE153" s="128"/>
      <c r="NF153" s="128"/>
      <c r="NG153" s="128"/>
      <c r="NH153" s="128"/>
      <c r="NI153" s="128"/>
      <c r="NJ153" s="128"/>
      <c r="NK153" s="128"/>
      <c r="NL153" s="128"/>
      <c r="NM153" s="128"/>
      <c r="NN153" s="128"/>
      <c r="NO153" s="128"/>
      <c r="NP153" s="128"/>
      <c r="NQ153" s="128"/>
      <c r="NR153" s="128"/>
      <c r="NS153" s="128"/>
      <c r="NT153" s="128"/>
      <c r="NU153" s="128"/>
      <c r="NV153" s="128"/>
      <c r="NW153" s="128"/>
      <c r="NX153" s="128"/>
      <c r="NY153" s="128"/>
      <c r="NZ153" s="128"/>
      <c r="OA153" s="128"/>
      <c r="OB153" s="128"/>
      <c r="OC153" s="128"/>
      <c r="OD153" s="128"/>
      <c r="OE153" s="128"/>
      <c r="OF153" s="128"/>
      <c r="OG153" s="128"/>
      <c r="OH153" s="128"/>
      <c r="OI153" s="128"/>
      <c r="OJ153" s="128"/>
      <c r="OK153" s="128"/>
      <c r="OL153" s="128"/>
      <c r="OM153" s="128"/>
      <c r="ON153" s="128"/>
      <c r="OO153" s="128"/>
      <c r="OP153" s="128"/>
      <c r="OQ153" s="128"/>
      <c r="OR153" s="128"/>
      <c r="OS153" s="128"/>
      <c r="OT153" s="128"/>
      <c r="OU153" s="128"/>
      <c r="OV153" s="128"/>
      <c r="OW153" s="128"/>
      <c r="OX153" s="128"/>
      <c r="OY153" s="128"/>
      <c r="OZ153" s="128"/>
      <c r="PA153" s="128"/>
      <c r="PB153" s="128"/>
      <c r="PC153" s="128"/>
      <c r="PD153" s="128"/>
      <c r="PE153" s="128"/>
      <c r="PF153" s="128"/>
      <c r="PG153" s="128"/>
      <c r="PH153" s="128"/>
      <c r="PI153" s="128"/>
      <c r="PJ153" s="128"/>
      <c r="PK153" s="128"/>
      <c r="PL153" s="128"/>
      <c r="PM153" s="128"/>
      <c r="PN153" s="128"/>
      <c r="PO153" s="128"/>
      <c r="PP153" s="128"/>
      <c r="PQ153" s="128"/>
      <c r="PR153" s="128"/>
      <c r="PS153" s="128"/>
      <c r="PT153" s="128"/>
      <c r="PU153" s="128"/>
      <c r="PV153" s="128"/>
      <c r="PW153" s="128"/>
      <c r="PX153" s="128"/>
      <c r="PY153" s="128"/>
      <c r="PZ153" s="128"/>
      <c r="QA153" s="128"/>
      <c r="QB153" s="128"/>
      <c r="QC153" s="128"/>
      <c r="QD153" s="128"/>
      <c r="QE153" s="128"/>
      <c r="QF153" s="128"/>
      <c r="QG153" s="128"/>
      <c r="QH153" s="128"/>
      <c r="QI153" s="128"/>
      <c r="QJ153" s="128"/>
      <c r="QK153" s="128"/>
      <c r="QL153" s="128"/>
      <c r="QM153" s="128"/>
      <c r="QN153" s="128"/>
      <c r="QO153" s="128"/>
      <c r="QP153" s="128"/>
      <c r="QQ153" s="128"/>
      <c r="QR153" s="128"/>
      <c r="QS153" s="128"/>
      <c r="QT153" s="128"/>
      <c r="QU153" s="128"/>
      <c r="QV153" s="128"/>
      <c r="QW153" s="128"/>
      <c r="QX153" s="128"/>
      <c r="QY153" s="128"/>
      <c r="QZ153" s="128"/>
      <c r="RA153" s="128"/>
      <c r="RB153" s="128"/>
      <c r="RC153" s="128"/>
      <c r="RD153" s="128"/>
      <c r="RE153" s="128"/>
      <c r="RF153" s="128"/>
      <c r="RG153" s="128"/>
      <c r="RH153" s="128"/>
      <c r="RI153" s="128"/>
      <c r="RJ153" s="128"/>
      <c r="RK153" s="128"/>
      <c r="RL153" s="128"/>
      <c r="RM153" s="128"/>
      <c r="RN153" s="128"/>
      <c r="RO153" s="128"/>
      <c r="RP153" s="128"/>
      <c r="RQ153" s="128"/>
      <c r="RR153" s="128"/>
      <c r="RS153" s="128"/>
      <c r="RT153" s="128"/>
      <c r="RU153" s="128"/>
      <c r="RV153" s="128"/>
      <c r="RW153" s="128"/>
      <c r="RX153" s="128"/>
      <c r="RY153" s="128"/>
      <c r="RZ153" s="128"/>
      <c r="SA153" s="128"/>
      <c r="SB153" s="128"/>
      <c r="SC153" s="128"/>
      <c r="SD153" s="128"/>
      <c r="SE153" s="128"/>
      <c r="SF153" s="128"/>
      <c r="SG153" s="128"/>
      <c r="SH153" s="128"/>
      <c r="SI153" s="128"/>
      <c r="SJ153" s="128"/>
      <c r="SK153" s="128"/>
      <c r="SL153" s="128"/>
      <c r="SM153" s="128"/>
      <c r="SN153" s="128"/>
      <c r="SO153" s="128"/>
      <c r="SP153" s="128"/>
      <c r="SQ153" s="128"/>
      <c r="SR153" s="128"/>
      <c r="SS153" s="128"/>
      <c r="ST153" s="128"/>
      <c r="SU153" s="128"/>
      <c r="SV153" s="128"/>
      <c r="SW153" s="128"/>
      <c r="SX153" s="128"/>
      <c r="SY153" s="128"/>
      <c r="SZ153" s="128"/>
      <c r="TA153" s="128"/>
      <c r="TB153" s="128"/>
      <c r="TC153" s="128"/>
      <c r="TD153" s="128"/>
      <c r="TE153" s="128"/>
      <c r="TF153" s="128"/>
      <c r="TG153" s="128"/>
      <c r="TH153" s="128"/>
      <c r="TI153" s="128"/>
      <c r="TJ153" s="128"/>
      <c r="TK153" s="128"/>
      <c r="TL153" s="128"/>
      <c r="TM153" s="128"/>
      <c r="TN153" s="128"/>
      <c r="TO153" s="128"/>
      <c r="TP153" s="128"/>
      <c r="TQ153" s="128"/>
      <c r="TR153" s="128"/>
      <c r="TS153" s="128"/>
      <c r="TT153" s="128"/>
      <c r="TU153" s="128"/>
      <c r="TV153" s="128"/>
      <c r="TW153" s="128"/>
      <c r="TX153" s="128"/>
      <c r="TY153" s="128"/>
      <c r="TZ153" s="128"/>
      <c r="UA153" s="128"/>
      <c r="UB153" s="128"/>
      <c r="UC153" s="128"/>
      <c r="UD153" s="128"/>
      <c r="UE153" s="128"/>
      <c r="UF153" s="128"/>
      <c r="UG153" s="128"/>
      <c r="UH153" s="128"/>
      <c r="UI153" s="128"/>
      <c r="UJ153" s="128"/>
      <c r="UK153" s="128"/>
      <c r="UL153" s="128"/>
      <c r="UM153" s="128"/>
      <c r="UN153" s="128"/>
      <c r="UO153" s="128"/>
      <c r="UP153" s="128"/>
      <c r="UQ153" s="128"/>
      <c r="UR153" s="128"/>
      <c r="US153" s="128"/>
      <c r="UT153" s="128"/>
      <c r="UU153" s="128"/>
      <c r="UV153" s="128"/>
      <c r="UW153" s="128"/>
      <c r="UX153" s="128"/>
      <c r="UY153" s="128"/>
      <c r="UZ153" s="128"/>
      <c r="VA153" s="128"/>
      <c r="VB153" s="128"/>
      <c r="VC153" s="128"/>
      <c r="VD153" s="128"/>
      <c r="VE153" s="128"/>
      <c r="VF153" s="128"/>
      <c r="VG153" s="128"/>
      <c r="VH153" s="128"/>
      <c r="VI153" s="128"/>
      <c r="VJ153" s="128"/>
      <c r="VK153" s="128"/>
      <c r="VL153" s="128"/>
      <c r="VM153" s="128"/>
      <c r="VN153" s="128"/>
      <c r="VO153" s="128"/>
      <c r="VP153" s="128"/>
      <c r="VQ153" s="128"/>
      <c r="VR153" s="128"/>
      <c r="VS153" s="128"/>
      <c r="VT153" s="128"/>
      <c r="VU153" s="128"/>
      <c r="VV153" s="128"/>
      <c r="VW153" s="128"/>
      <c r="VX153" s="128"/>
      <c r="VY153" s="128"/>
      <c r="VZ153" s="128"/>
      <c r="WA153" s="128"/>
      <c r="WB153" s="128"/>
      <c r="WC153" s="128"/>
      <c r="WD153" s="128"/>
      <c r="WE153" s="128"/>
      <c r="WF153" s="128"/>
      <c r="WG153" s="128"/>
      <c r="WH153" s="128"/>
      <c r="WI153" s="128"/>
      <c r="WJ153" s="128"/>
      <c r="WK153" s="128"/>
      <c r="WL153" s="128"/>
      <c r="WM153" s="128"/>
      <c r="WN153" s="128"/>
      <c r="WO153" s="128"/>
      <c r="WP153" s="128"/>
      <c r="WQ153" s="128"/>
      <c r="WR153" s="128"/>
      <c r="WS153" s="128"/>
      <c r="WT153" s="128"/>
      <c r="WU153" s="128"/>
      <c r="WV153" s="128"/>
      <c r="WW153" s="128"/>
      <c r="WX153" s="128"/>
      <c r="WY153" s="128"/>
      <c r="WZ153" s="128"/>
      <c r="XA153" s="128"/>
      <c r="XB153" s="128"/>
      <c r="XC153" s="128"/>
      <c r="XD153" s="128"/>
      <c r="XE153" s="128"/>
      <c r="XF153" s="128"/>
      <c r="XG153" s="128"/>
      <c r="XH153" s="128"/>
      <c r="XI153" s="128"/>
      <c r="XJ153" s="128"/>
      <c r="XK153" s="128"/>
      <c r="XL153" s="128"/>
      <c r="XM153" s="128"/>
      <c r="XN153" s="128"/>
      <c r="XO153" s="128"/>
      <c r="XP153" s="128"/>
      <c r="XQ153" s="128"/>
      <c r="XR153" s="128"/>
      <c r="XS153" s="128"/>
      <c r="XT153" s="128"/>
      <c r="XU153" s="128"/>
      <c r="XV153" s="128"/>
      <c r="XW153" s="128"/>
      <c r="XX153" s="128"/>
      <c r="XY153" s="128"/>
      <c r="XZ153" s="128"/>
      <c r="YA153" s="128"/>
      <c r="YB153" s="128"/>
      <c r="YC153" s="128"/>
      <c r="YD153" s="128"/>
      <c r="YE153" s="128"/>
      <c r="YF153" s="128"/>
      <c r="YG153" s="128"/>
      <c r="YH153" s="128"/>
      <c r="YI153" s="128"/>
      <c r="YJ153" s="128"/>
      <c r="YK153" s="128"/>
      <c r="YL153" s="128"/>
      <c r="YM153" s="128"/>
      <c r="YN153" s="128"/>
      <c r="YO153" s="128"/>
      <c r="YP153" s="128"/>
      <c r="YQ153" s="128"/>
      <c r="YR153" s="128"/>
      <c r="YS153" s="128"/>
      <c r="YT153" s="128"/>
      <c r="YU153" s="128"/>
      <c r="YV153" s="128"/>
      <c r="YW153" s="128"/>
      <c r="YX153" s="128"/>
      <c r="YY153" s="128"/>
      <c r="YZ153" s="128"/>
      <c r="ZA153" s="128"/>
      <c r="ZB153" s="128"/>
      <c r="ZC153" s="128"/>
      <c r="ZD153" s="128"/>
      <c r="ZE153" s="128"/>
      <c r="ZF153" s="128"/>
      <c r="ZG153" s="128"/>
      <c r="ZH153" s="128"/>
      <c r="ZI153" s="128"/>
      <c r="ZJ153" s="128"/>
      <c r="ZK153" s="128"/>
      <c r="ZL153" s="128"/>
      <c r="ZM153" s="128"/>
      <c r="ZN153" s="128"/>
      <c r="ZO153" s="128"/>
      <c r="ZP153" s="128"/>
      <c r="ZQ153" s="128"/>
      <c r="ZR153" s="128"/>
      <c r="ZS153" s="128"/>
      <c r="ZT153" s="128"/>
      <c r="ZU153" s="128"/>
      <c r="ZV153" s="128"/>
      <c r="ZW153" s="128"/>
      <c r="ZX153" s="128"/>
      <c r="ZY153" s="128"/>
      <c r="ZZ153" s="128"/>
      <c r="AAA153" s="128"/>
      <c r="AAB153" s="128"/>
      <c r="AAC153" s="128"/>
      <c r="AAD153" s="128"/>
      <c r="AAE153" s="128"/>
      <c r="AAF153" s="128"/>
      <c r="AAG153" s="128"/>
      <c r="AAH153" s="128"/>
      <c r="AAI153" s="128"/>
      <c r="AAJ153" s="128"/>
      <c r="AAK153" s="128"/>
      <c r="AAL153" s="128"/>
      <c r="AAM153" s="128"/>
      <c r="AAN153" s="128"/>
      <c r="AAO153" s="128"/>
      <c r="AAP153" s="128"/>
      <c r="AAQ153" s="128"/>
      <c r="AAR153" s="128"/>
      <c r="AAS153" s="128"/>
      <c r="AAT153" s="128"/>
      <c r="AAU153" s="128"/>
      <c r="AAV153" s="128"/>
      <c r="AAW153" s="128"/>
      <c r="AAX153" s="128"/>
      <c r="AAY153" s="128"/>
      <c r="AAZ153" s="128"/>
      <c r="ABA153" s="128"/>
      <c r="ABB153" s="128"/>
      <c r="ABC153" s="128"/>
      <c r="ABD153" s="128"/>
      <c r="ABE153" s="128"/>
      <c r="ABF153" s="128"/>
      <c r="ABG153" s="128"/>
      <c r="ABH153" s="128"/>
      <c r="ABI153" s="128"/>
      <c r="ABJ153" s="128"/>
      <c r="ABK153" s="128"/>
      <c r="ABL153" s="128"/>
      <c r="ABM153" s="128"/>
      <c r="ABN153" s="128"/>
      <c r="ABO153" s="128"/>
      <c r="ABP153" s="128"/>
      <c r="ABQ153" s="128"/>
      <c r="ABR153" s="128"/>
      <c r="ABS153" s="128"/>
      <c r="ABT153" s="128"/>
      <c r="ABU153" s="128"/>
      <c r="ABV153" s="128"/>
      <c r="ABW153" s="128"/>
      <c r="ABX153" s="128"/>
      <c r="ABY153" s="128"/>
      <c r="ABZ153" s="128"/>
      <c r="ACA153" s="128"/>
      <c r="ACB153" s="128"/>
      <c r="ACC153" s="128"/>
      <c r="ACD153" s="128"/>
      <c r="ACE153" s="128"/>
      <c r="ACF153" s="128"/>
      <c r="ACG153" s="128"/>
      <c r="ACH153" s="128"/>
      <c r="ACI153" s="128"/>
      <c r="ACJ153" s="128"/>
      <c r="ACK153" s="128"/>
      <c r="ACL153" s="128"/>
      <c r="ACM153" s="128"/>
      <c r="ACN153" s="128"/>
      <c r="ACO153" s="128"/>
      <c r="ACP153" s="128"/>
      <c r="ACQ153" s="128"/>
      <c r="ACR153" s="128"/>
      <c r="ACS153" s="128"/>
      <c r="ACT153" s="128"/>
      <c r="ACU153" s="128"/>
      <c r="ACV153" s="128"/>
      <c r="ACW153" s="128"/>
      <c r="ACX153" s="128"/>
      <c r="ACY153" s="128"/>
      <c r="ACZ153" s="128"/>
      <c r="ADA153" s="128"/>
      <c r="ADB153" s="128"/>
      <c r="ADC153" s="128"/>
      <c r="ADD153" s="128"/>
      <c r="ADE153" s="128"/>
      <c r="ADF153" s="128"/>
      <c r="ADG153" s="128"/>
      <c r="ADH153" s="128"/>
      <c r="ADI153" s="128"/>
      <c r="ADJ153" s="128"/>
      <c r="ADK153" s="128"/>
      <c r="ADL153" s="128"/>
      <c r="ADM153" s="128"/>
      <c r="ADN153" s="128"/>
      <c r="ADO153" s="128"/>
      <c r="ADP153" s="128"/>
      <c r="ADQ153" s="128"/>
      <c r="ADR153" s="128"/>
      <c r="ADS153" s="128"/>
      <c r="ADT153" s="128"/>
      <c r="ADU153" s="128"/>
      <c r="ADV153" s="128"/>
      <c r="ADW153" s="128"/>
      <c r="ADX153" s="128"/>
      <c r="ADY153" s="128"/>
      <c r="ADZ153" s="128"/>
      <c r="AEA153" s="128"/>
      <c r="AEB153" s="128"/>
      <c r="AEC153" s="128"/>
      <c r="AED153" s="128"/>
      <c r="AEE153" s="128"/>
      <c r="AEF153" s="128"/>
      <c r="AEG153" s="128"/>
      <c r="AEH153" s="128"/>
      <c r="AEI153" s="128"/>
      <c r="AEJ153" s="128"/>
      <c r="AEK153" s="128"/>
      <c r="AEL153" s="128"/>
      <c r="AEM153" s="128"/>
      <c r="AEN153" s="128"/>
      <c r="AEO153" s="128"/>
      <c r="AEP153" s="128"/>
      <c r="AEQ153" s="128"/>
      <c r="AER153" s="128"/>
      <c r="AES153" s="128"/>
      <c r="AET153" s="128"/>
      <c r="AEU153" s="128"/>
      <c r="AEV153" s="128"/>
      <c r="AEW153" s="128"/>
      <c r="AEX153" s="128"/>
      <c r="AEY153" s="128"/>
      <c r="AEZ153" s="128"/>
      <c r="AFA153" s="128"/>
      <c r="AFB153" s="128"/>
      <c r="AFC153" s="128"/>
      <c r="AFD153" s="128"/>
      <c r="AFE153" s="128"/>
      <c r="AFF153" s="128"/>
      <c r="AFG153" s="128"/>
      <c r="AFH153" s="128"/>
      <c r="AFI153" s="128"/>
      <c r="AFJ153" s="128"/>
      <c r="AFK153" s="128"/>
      <c r="AFL153" s="128"/>
      <c r="AFM153" s="128"/>
      <c r="AFN153" s="128"/>
      <c r="AFO153" s="128"/>
      <c r="AFP153" s="128"/>
      <c r="AFQ153" s="128"/>
      <c r="AFR153" s="128"/>
      <c r="AFS153" s="128"/>
      <c r="AFT153" s="128"/>
      <c r="AFU153" s="128"/>
      <c r="AFV153" s="128"/>
      <c r="AFW153" s="128"/>
      <c r="AFX153" s="128"/>
      <c r="AFY153" s="128"/>
      <c r="AFZ153" s="128"/>
      <c r="AGA153" s="128"/>
      <c r="AGB153" s="128"/>
      <c r="AGC153" s="128"/>
      <c r="AGD153" s="128"/>
      <c r="AGE153" s="128"/>
      <c r="AGF153" s="128"/>
      <c r="AGG153" s="128"/>
      <c r="AGH153" s="128"/>
      <c r="AGI153" s="128"/>
      <c r="AGJ153" s="128"/>
      <c r="AGK153" s="128"/>
      <c r="AGL153" s="128"/>
      <c r="AGM153" s="128"/>
      <c r="AGN153" s="128"/>
      <c r="AGO153" s="128"/>
      <c r="AGP153" s="128"/>
      <c r="AGQ153" s="128"/>
      <c r="AGR153" s="128"/>
      <c r="AGS153" s="128"/>
      <c r="AGT153" s="128"/>
      <c r="AGU153" s="128"/>
      <c r="AGV153" s="128"/>
      <c r="AGW153" s="128"/>
      <c r="AGX153" s="128"/>
      <c r="AGY153" s="128"/>
      <c r="AGZ153" s="128"/>
      <c r="AHA153" s="128"/>
      <c r="AHB153" s="128"/>
      <c r="AHC153" s="128"/>
      <c r="AHD153" s="128"/>
      <c r="AHE153" s="128"/>
      <c r="AHF153" s="128"/>
      <c r="AHG153" s="128"/>
      <c r="AHH153" s="128"/>
      <c r="AHI153" s="128"/>
      <c r="AHJ153" s="128"/>
      <c r="AHK153" s="128"/>
      <c r="AHL153" s="128"/>
      <c r="AHM153" s="128"/>
      <c r="AHN153" s="128"/>
      <c r="AHO153" s="128"/>
      <c r="AHP153" s="128"/>
      <c r="AHQ153" s="128"/>
      <c r="AHR153" s="128"/>
      <c r="AHS153" s="128"/>
      <c r="AHT153" s="128"/>
      <c r="AHU153" s="128"/>
      <c r="AHV153" s="128"/>
      <c r="AHW153" s="128"/>
      <c r="AHX153" s="128"/>
      <c r="AHY153" s="128"/>
      <c r="AHZ153" s="128"/>
      <c r="AIA153" s="128"/>
      <c r="AIB153" s="128"/>
      <c r="AIC153" s="128"/>
      <c r="AID153" s="128"/>
      <c r="AIE153" s="128"/>
      <c r="AIF153" s="128"/>
      <c r="AIG153" s="128"/>
      <c r="AIH153" s="128"/>
      <c r="AII153" s="128"/>
      <c r="AIJ153" s="128"/>
      <c r="AIK153" s="128"/>
      <c r="AIL153" s="128"/>
      <c r="AIM153" s="128"/>
      <c r="AIN153" s="128"/>
      <c r="AIO153" s="128"/>
      <c r="AIP153" s="128"/>
      <c r="AIQ153" s="128"/>
      <c r="AIR153" s="128"/>
      <c r="AIS153" s="128"/>
      <c r="AIT153" s="128"/>
      <c r="AIU153" s="128"/>
      <c r="AIV153" s="128"/>
      <c r="AIW153" s="128"/>
      <c r="AIX153" s="128"/>
      <c r="AIY153" s="128"/>
      <c r="AIZ153" s="128"/>
      <c r="AJA153" s="128"/>
      <c r="AJB153" s="128"/>
      <c r="AJC153" s="128"/>
      <c r="AJD153" s="128"/>
      <c r="AJE153" s="128"/>
      <c r="AJF153" s="128"/>
      <c r="AJG153" s="128"/>
      <c r="AJH153" s="128"/>
      <c r="AJI153" s="128"/>
      <c r="AJJ153" s="128"/>
      <c r="AJK153" s="128"/>
      <c r="AJL153" s="128"/>
      <c r="AJM153" s="128"/>
      <c r="AJN153" s="128"/>
      <c r="AJO153" s="128"/>
      <c r="AJP153" s="128"/>
      <c r="AJQ153" s="128"/>
      <c r="AJR153" s="128"/>
      <c r="AJS153" s="128"/>
      <c r="AJT153" s="128"/>
      <c r="AJU153" s="128"/>
      <c r="AJV153" s="128"/>
      <c r="AJW153" s="128"/>
      <c r="AJX153" s="128"/>
      <c r="AJY153" s="128"/>
      <c r="AJZ153" s="128"/>
      <c r="AKA153" s="128"/>
      <c r="AKB153" s="128"/>
      <c r="AKC153" s="128"/>
      <c r="AKD153" s="128"/>
      <c r="AKE153" s="128"/>
      <c r="AKF153" s="128"/>
      <c r="AKG153" s="128"/>
      <c r="AKH153" s="128"/>
      <c r="AKI153" s="128"/>
      <c r="AKJ153" s="128"/>
      <c r="AKK153" s="128"/>
      <c r="AKL153" s="128"/>
      <c r="AKM153" s="128"/>
      <c r="AKN153" s="128"/>
      <c r="AKO153" s="128"/>
      <c r="AKP153" s="128"/>
      <c r="AKQ153" s="128"/>
      <c r="AKR153" s="128"/>
      <c r="AKS153" s="128"/>
      <c r="AKT153" s="128"/>
      <c r="AKU153" s="128"/>
      <c r="AKV153" s="128"/>
      <c r="AKW153" s="128"/>
      <c r="AKX153" s="128"/>
      <c r="AKY153" s="128"/>
      <c r="AKZ153" s="128"/>
      <c r="ALA153" s="128"/>
      <c r="ALB153" s="128"/>
      <c r="ALC153" s="128"/>
      <c r="ALD153" s="128"/>
      <c r="ALE153" s="128"/>
      <c r="ALF153" s="128"/>
      <c r="ALG153" s="128"/>
      <c r="ALH153" s="128"/>
      <c r="ALI153" s="128"/>
      <c r="ALJ153" s="128"/>
    </row>
    <row r="154" spans="1:998" s="119" customFormat="1" ht="15" customHeight="1">
      <c r="A154" s="329"/>
      <c r="B154" s="120"/>
      <c r="C154" s="114" t="s">
        <v>247</v>
      </c>
      <c r="D154" s="116">
        <f t="shared" ref="D154:Q154" si="47">SUM(D146:D152)</f>
        <v>858</v>
      </c>
      <c r="E154" s="116">
        <f t="shared" si="47"/>
        <v>219</v>
      </c>
      <c r="F154" s="116">
        <f t="shared" si="47"/>
        <v>1060</v>
      </c>
      <c r="G154" s="116">
        <f t="shared" si="47"/>
        <v>385</v>
      </c>
      <c r="H154" s="116">
        <f t="shared" si="47"/>
        <v>738</v>
      </c>
      <c r="I154" s="116">
        <f t="shared" si="47"/>
        <v>0</v>
      </c>
      <c r="J154" s="116">
        <f t="shared" si="47"/>
        <v>0</v>
      </c>
      <c r="K154" s="116">
        <f t="shared" si="47"/>
        <v>0</v>
      </c>
      <c r="L154" s="116">
        <f t="shared" si="47"/>
        <v>0</v>
      </c>
      <c r="M154" s="116">
        <f t="shared" si="47"/>
        <v>0</v>
      </c>
      <c r="N154" s="116">
        <f t="shared" si="47"/>
        <v>0</v>
      </c>
      <c r="O154" s="116">
        <f t="shared" si="47"/>
        <v>0</v>
      </c>
      <c r="P154" s="116">
        <f t="shared" si="47"/>
        <v>0</v>
      </c>
      <c r="Q154" s="116">
        <f t="shared" si="47"/>
        <v>0</v>
      </c>
      <c r="R154" s="116">
        <f>SUM(R146:R153)</f>
        <v>0</v>
      </c>
      <c r="S154" s="116">
        <f>SUM(S146:S153)</f>
        <v>0</v>
      </c>
      <c r="T154" s="116">
        <f t="shared" ref="T154:AJ154" si="48">SUM(T146:T153)</f>
        <v>0</v>
      </c>
      <c r="U154" s="116">
        <f t="shared" si="48"/>
        <v>0</v>
      </c>
      <c r="V154" s="116">
        <f t="shared" si="48"/>
        <v>0</v>
      </c>
      <c r="W154" s="116">
        <f t="shared" si="48"/>
        <v>0</v>
      </c>
      <c r="X154" s="116">
        <f t="shared" si="48"/>
        <v>0</v>
      </c>
      <c r="Y154" s="116">
        <f t="shared" si="48"/>
        <v>0</v>
      </c>
      <c r="Z154" s="116">
        <f t="shared" si="48"/>
        <v>0</v>
      </c>
      <c r="AA154" s="116">
        <f t="shared" si="48"/>
        <v>0</v>
      </c>
      <c r="AB154" s="116">
        <f t="shared" si="48"/>
        <v>0</v>
      </c>
      <c r="AC154" s="116">
        <f t="shared" si="48"/>
        <v>0</v>
      </c>
      <c r="AD154" s="116">
        <f t="shared" si="48"/>
        <v>0</v>
      </c>
      <c r="AE154" s="116">
        <f t="shared" si="48"/>
        <v>0</v>
      </c>
      <c r="AF154" s="116">
        <f t="shared" si="48"/>
        <v>0</v>
      </c>
      <c r="AG154" s="116">
        <f t="shared" si="48"/>
        <v>0</v>
      </c>
      <c r="AH154" s="116">
        <f t="shared" si="48"/>
        <v>0</v>
      </c>
      <c r="AI154" s="116">
        <f t="shared" si="48"/>
        <v>3429</v>
      </c>
      <c r="AJ154" s="116">
        <f t="shared" si="48"/>
        <v>1544.6666666666665</v>
      </c>
      <c r="AK154" s="118">
        <f>IFERROR(AI154/$AI$192,"")</f>
        <v>6.4843705678788222E-2</v>
      </c>
      <c r="AL154" s="128"/>
      <c r="AM154" s="152">
        <f>SUM(AI146:AI152)</f>
        <v>3260</v>
      </c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  <c r="CJ154" s="128"/>
      <c r="CK154" s="128"/>
      <c r="CL154" s="128"/>
      <c r="CM154" s="128"/>
      <c r="CN154" s="128"/>
      <c r="CO154" s="128"/>
      <c r="CP154" s="128"/>
      <c r="CQ154" s="128"/>
      <c r="CR154" s="128"/>
      <c r="CS154" s="128"/>
      <c r="CT154" s="128"/>
      <c r="CU154" s="128"/>
      <c r="CV154" s="128"/>
      <c r="CW154" s="128"/>
      <c r="CX154" s="128"/>
      <c r="CY154" s="128"/>
      <c r="CZ154" s="128"/>
      <c r="DA154" s="128"/>
      <c r="DB154" s="128"/>
      <c r="DC154" s="128"/>
      <c r="DD154" s="128"/>
      <c r="DE154" s="128"/>
      <c r="DF154" s="128"/>
      <c r="DG154" s="128"/>
      <c r="DH154" s="128"/>
      <c r="DI154" s="128"/>
      <c r="DJ154" s="128"/>
      <c r="DK154" s="128"/>
      <c r="DL154" s="128"/>
      <c r="DM154" s="128"/>
      <c r="DN154" s="128"/>
      <c r="DO154" s="128"/>
      <c r="DP154" s="128"/>
      <c r="DQ154" s="128"/>
      <c r="DR154" s="128"/>
      <c r="DS154" s="128"/>
      <c r="DT154" s="128"/>
      <c r="DU154" s="128"/>
      <c r="DV154" s="128"/>
      <c r="DW154" s="128"/>
      <c r="DX154" s="128"/>
      <c r="DY154" s="128"/>
      <c r="DZ154" s="128"/>
      <c r="EA154" s="128"/>
      <c r="EB154" s="128"/>
      <c r="EC154" s="128"/>
      <c r="ED154" s="128"/>
      <c r="EE154" s="128"/>
      <c r="EF154" s="128"/>
      <c r="EG154" s="128"/>
      <c r="EH154" s="128"/>
      <c r="EI154" s="128"/>
      <c r="EJ154" s="128"/>
      <c r="EK154" s="128"/>
      <c r="EL154" s="128"/>
      <c r="EM154" s="128"/>
      <c r="EN154" s="128"/>
      <c r="EO154" s="128"/>
      <c r="EP154" s="128"/>
      <c r="EQ154" s="128"/>
      <c r="ER154" s="128"/>
      <c r="ES154" s="128"/>
      <c r="ET154" s="128"/>
      <c r="EU154" s="128"/>
      <c r="EV154" s="128"/>
      <c r="EW154" s="128"/>
      <c r="EX154" s="128"/>
      <c r="EY154" s="128"/>
      <c r="EZ154" s="128"/>
      <c r="FA154" s="128"/>
      <c r="FB154" s="128"/>
      <c r="FC154" s="128"/>
      <c r="FD154" s="128"/>
      <c r="FE154" s="128"/>
      <c r="FF154" s="128"/>
      <c r="FG154" s="128"/>
      <c r="FH154" s="128"/>
      <c r="FI154" s="128"/>
      <c r="FJ154" s="128"/>
      <c r="FK154" s="128"/>
      <c r="FL154" s="128"/>
      <c r="FM154" s="128"/>
      <c r="FN154" s="128"/>
      <c r="FO154" s="128"/>
      <c r="FP154" s="128"/>
      <c r="FQ154" s="128"/>
      <c r="FR154" s="128"/>
      <c r="FS154" s="128"/>
      <c r="FT154" s="128"/>
      <c r="FU154" s="128"/>
      <c r="FV154" s="128"/>
      <c r="FW154" s="128"/>
      <c r="FX154" s="128"/>
      <c r="FY154" s="128"/>
      <c r="FZ154" s="128"/>
      <c r="GA154" s="128"/>
      <c r="GB154" s="128"/>
      <c r="GC154" s="128"/>
      <c r="GD154" s="128"/>
      <c r="GE154" s="128"/>
      <c r="GF154" s="128"/>
      <c r="GG154" s="128"/>
      <c r="GH154" s="128"/>
      <c r="GI154" s="128"/>
      <c r="GJ154" s="128"/>
      <c r="GK154" s="128"/>
      <c r="GL154" s="128"/>
      <c r="GM154" s="128"/>
      <c r="GN154" s="128"/>
      <c r="GO154" s="128"/>
      <c r="GP154" s="128"/>
      <c r="GQ154" s="128"/>
      <c r="GR154" s="128"/>
      <c r="GS154" s="128"/>
      <c r="GT154" s="128"/>
      <c r="GU154" s="128"/>
      <c r="GV154" s="128"/>
      <c r="GW154" s="128"/>
      <c r="GX154" s="128"/>
      <c r="GY154" s="128"/>
      <c r="GZ154" s="128"/>
      <c r="HA154" s="128"/>
      <c r="HB154" s="128"/>
      <c r="HC154" s="128"/>
      <c r="HD154" s="128"/>
      <c r="HE154" s="128"/>
      <c r="HF154" s="128"/>
      <c r="HG154" s="128"/>
      <c r="HH154" s="128"/>
      <c r="HI154" s="128"/>
      <c r="HJ154" s="128"/>
      <c r="HK154" s="128"/>
      <c r="HL154" s="128"/>
      <c r="HM154" s="128"/>
      <c r="HN154" s="128"/>
      <c r="HO154" s="128"/>
      <c r="HP154" s="128"/>
      <c r="HQ154" s="128"/>
      <c r="HR154" s="128"/>
      <c r="HS154" s="128"/>
      <c r="HT154" s="128"/>
      <c r="HU154" s="128"/>
      <c r="HV154" s="128"/>
      <c r="HW154" s="128"/>
      <c r="HX154" s="128"/>
      <c r="HY154" s="128"/>
      <c r="HZ154" s="128"/>
      <c r="IA154" s="128"/>
      <c r="IB154" s="128"/>
      <c r="IC154" s="128"/>
      <c r="ID154" s="128"/>
      <c r="IE154" s="128"/>
      <c r="IF154" s="128"/>
      <c r="IG154" s="128"/>
      <c r="IH154" s="128"/>
      <c r="II154" s="128"/>
      <c r="IJ154" s="128"/>
      <c r="IK154" s="128"/>
      <c r="IL154" s="128"/>
      <c r="IM154" s="128"/>
      <c r="IN154" s="128"/>
      <c r="IO154" s="128"/>
      <c r="IP154" s="128"/>
      <c r="IQ154" s="128"/>
      <c r="IR154" s="128"/>
      <c r="IS154" s="128"/>
      <c r="IT154" s="128"/>
      <c r="IU154" s="128"/>
      <c r="IV154" s="128"/>
      <c r="IW154" s="128"/>
      <c r="IX154" s="128"/>
      <c r="IY154" s="128"/>
      <c r="IZ154" s="128"/>
      <c r="JA154" s="128"/>
      <c r="JB154" s="128"/>
      <c r="JC154" s="128"/>
      <c r="JD154" s="128"/>
      <c r="JE154" s="128"/>
      <c r="JF154" s="128"/>
      <c r="JG154" s="128"/>
      <c r="JH154" s="128"/>
      <c r="JI154" s="128"/>
      <c r="JJ154" s="128"/>
      <c r="JK154" s="128"/>
      <c r="JL154" s="128"/>
      <c r="JM154" s="128"/>
      <c r="JN154" s="128"/>
      <c r="JO154" s="128"/>
      <c r="JP154" s="128"/>
      <c r="JQ154" s="128"/>
      <c r="JR154" s="128"/>
      <c r="JS154" s="128"/>
      <c r="JT154" s="128"/>
      <c r="JU154" s="128"/>
      <c r="JV154" s="128"/>
      <c r="JW154" s="128"/>
      <c r="JX154" s="128"/>
      <c r="JY154" s="128"/>
      <c r="JZ154" s="128"/>
      <c r="KA154" s="128"/>
      <c r="KB154" s="128"/>
      <c r="KC154" s="128"/>
      <c r="KD154" s="128"/>
      <c r="KE154" s="128"/>
      <c r="KF154" s="128"/>
      <c r="KG154" s="128"/>
      <c r="KH154" s="128"/>
      <c r="KI154" s="128"/>
      <c r="KJ154" s="128"/>
      <c r="KK154" s="128"/>
      <c r="KL154" s="128"/>
      <c r="KM154" s="128"/>
      <c r="KN154" s="128"/>
      <c r="KO154" s="128"/>
      <c r="KP154" s="128"/>
      <c r="KQ154" s="128"/>
      <c r="KR154" s="128"/>
      <c r="KS154" s="128"/>
      <c r="KT154" s="128"/>
      <c r="KU154" s="128"/>
      <c r="KV154" s="128"/>
      <c r="KW154" s="128"/>
      <c r="KX154" s="128"/>
      <c r="KY154" s="128"/>
      <c r="KZ154" s="128"/>
      <c r="LA154" s="128"/>
      <c r="LB154" s="128"/>
      <c r="LC154" s="128"/>
      <c r="LD154" s="128"/>
      <c r="LE154" s="128"/>
      <c r="LF154" s="128"/>
      <c r="LG154" s="128"/>
      <c r="LH154" s="128"/>
      <c r="LI154" s="128"/>
      <c r="LJ154" s="128"/>
      <c r="LK154" s="128"/>
      <c r="LL154" s="128"/>
      <c r="LM154" s="128"/>
      <c r="LN154" s="128"/>
      <c r="LO154" s="128"/>
      <c r="LP154" s="128"/>
      <c r="LQ154" s="128"/>
      <c r="LR154" s="128"/>
      <c r="LS154" s="128"/>
      <c r="LT154" s="128"/>
      <c r="LU154" s="128"/>
      <c r="LV154" s="128"/>
      <c r="LW154" s="128"/>
      <c r="LX154" s="128"/>
      <c r="LY154" s="128"/>
      <c r="LZ154" s="128"/>
      <c r="MA154" s="128"/>
      <c r="MB154" s="128"/>
      <c r="MC154" s="128"/>
      <c r="MD154" s="128"/>
      <c r="ME154" s="128"/>
      <c r="MF154" s="128"/>
      <c r="MG154" s="128"/>
      <c r="MH154" s="128"/>
      <c r="MI154" s="128"/>
      <c r="MJ154" s="128"/>
      <c r="MK154" s="128"/>
      <c r="ML154" s="128"/>
      <c r="MM154" s="128"/>
      <c r="MN154" s="128"/>
      <c r="MO154" s="128"/>
      <c r="MP154" s="128"/>
      <c r="MQ154" s="128"/>
      <c r="MR154" s="128"/>
      <c r="MS154" s="128"/>
      <c r="MT154" s="128"/>
      <c r="MU154" s="128"/>
      <c r="MV154" s="128"/>
      <c r="MW154" s="128"/>
      <c r="MX154" s="128"/>
      <c r="MY154" s="128"/>
      <c r="MZ154" s="128"/>
      <c r="NA154" s="128"/>
      <c r="NB154" s="128"/>
      <c r="NC154" s="128"/>
      <c r="ND154" s="128"/>
      <c r="NE154" s="128"/>
      <c r="NF154" s="128"/>
      <c r="NG154" s="128"/>
      <c r="NH154" s="128"/>
      <c r="NI154" s="128"/>
      <c r="NJ154" s="128"/>
      <c r="NK154" s="128"/>
      <c r="NL154" s="128"/>
      <c r="NM154" s="128"/>
      <c r="NN154" s="128"/>
      <c r="NO154" s="128"/>
      <c r="NP154" s="128"/>
      <c r="NQ154" s="128"/>
      <c r="NR154" s="128"/>
      <c r="NS154" s="128"/>
      <c r="NT154" s="128"/>
      <c r="NU154" s="128"/>
      <c r="NV154" s="128"/>
      <c r="NW154" s="128"/>
      <c r="NX154" s="128"/>
      <c r="NY154" s="128"/>
      <c r="NZ154" s="128"/>
      <c r="OA154" s="128"/>
      <c r="OB154" s="128"/>
      <c r="OC154" s="128"/>
      <c r="OD154" s="128"/>
      <c r="OE154" s="128"/>
      <c r="OF154" s="128"/>
      <c r="OG154" s="128"/>
      <c r="OH154" s="128"/>
      <c r="OI154" s="128"/>
      <c r="OJ154" s="128"/>
      <c r="OK154" s="128"/>
      <c r="OL154" s="128"/>
      <c r="OM154" s="128"/>
      <c r="ON154" s="128"/>
      <c r="OO154" s="128"/>
      <c r="OP154" s="128"/>
      <c r="OQ154" s="128"/>
      <c r="OR154" s="128"/>
      <c r="OS154" s="128"/>
      <c r="OT154" s="128"/>
      <c r="OU154" s="128"/>
      <c r="OV154" s="128"/>
      <c r="OW154" s="128"/>
      <c r="OX154" s="128"/>
      <c r="OY154" s="128"/>
      <c r="OZ154" s="128"/>
      <c r="PA154" s="128"/>
      <c r="PB154" s="128"/>
      <c r="PC154" s="128"/>
      <c r="PD154" s="128"/>
      <c r="PE154" s="128"/>
      <c r="PF154" s="128"/>
      <c r="PG154" s="128"/>
      <c r="PH154" s="128"/>
      <c r="PI154" s="128"/>
      <c r="PJ154" s="128"/>
      <c r="PK154" s="128"/>
      <c r="PL154" s="128"/>
      <c r="PM154" s="128"/>
      <c r="PN154" s="128"/>
      <c r="PO154" s="128"/>
      <c r="PP154" s="128"/>
      <c r="PQ154" s="128"/>
      <c r="PR154" s="128"/>
      <c r="PS154" s="128"/>
      <c r="PT154" s="128"/>
      <c r="PU154" s="128"/>
      <c r="PV154" s="128"/>
      <c r="PW154" s="128"/>
      <c r="PX154" s="128"/>
      <c r="PY154" s="128"/>
      <c r="PZ154" s="128"/>
      <c r="QA154" s="128"/>
      <c r="QB154" s="128"/>
      <c r="QC154" s="128"/>
      <c r="QD154" s="128"/>
      <c r="QE154" s="128"/>
      <c r="QF154" s="128"/>
      <c r="QG154" s="128"/>
      <c r="QH154" s="128"/>
      <c r="QI154" s="128"/>
      <c r="QJ154" s="128"/>
      <c r="QK154" s="128"/>
      <c r="QL154" s="128"/>
      <c r="QM154" s="128"/>
      <c r="QN154" s="128"/>
      <c r="QO154" s="128"/>
      <c r="QP154" s="128"/>
      <c r="QQ154" s="128"/>
      <c r="QR154" s="128"/>
      <c r="QS154" s="128"/>
      <c r="QT154" s="128"/>
      <c r="QU154" s="128"/>
      <c r="QV154" s="128"/>
      <c r="QW154" s="128"/>
      <c r="QX154" s="128"/>
      <c r="QY154" s="128"/>
      <c r="QZ154" s="128"/>
      <c r="RA154" s="128"/>
      <c r="RB154" s="128"/>
      <c r="RC154" s="128"/>
      <c r="RD154" s="128"/>
      <c r="RE154" s="128"/>
      <c r="RF154" s="128"/>
      <c r="RG154" s="128"/>
      <c r="RH154" s="128"/>
      <c r="RI154" s="128"/>
      <c r="RJ154" s="128"/>
      <c r="RK154" s="128"/>
      <c r="RL154" s="128"/>
      <c r="RM154" s="128"/>
      <c r="RN154" s="128"/>
      <c r="RO154" s="128"/>
      <c r="RP154" s="128"/>
      <c r="RQ154" s="128"/>
      <c r="RR154" s="128"/>
      <c r="RS154" s="128"/>
      <c r="RT154" s="128"/>
      <c r="RU154" s="128"/>
      <c r="RV154" s="128"/>
      <c r="RW154" s="128"/>
      <c r="RX154" s="128"/>
      <c r="RY154" s="128"/>
      <c r="RZ154" s="128"/>
      <c r="SA154" s="128"/>
      <c r="SB154" s="128"/>
      <c r="SC154" s="128"/>
      <c r="SD154" s="128"/>
      <c r="SE154" s="128"/>
      <c r="SF154" s="128"/>
      <c r="SG154" s="128"/>
      <c r="SH154" s="128"/>
      <c r="SI154" s="128"/>
      <c r="SJ154" s="128"/>
      <c r="SK154" s="128"/>
      <c r="SL154" s="128"/>
      <c r="SM154" s="128"/>
      <c r="SN154" s="128"/>
      <c r="SO154" s="128"/>
      <c r="SP154" s="128"/>
      <c r="SQ154" s="128"/>
      <c r="SR154" s="128"/>
      <c r="SS154" s="128"/>
      <c r="ST154" s="128"/>
      <c r="SU154" s="128"/>
      <c r="SV154" s="128"/>
      <c r="SW154" s="128"/>
      <c r="SX154" s="128"/>
      <c r="SY154" s="128"/>
      <c r="SZ154" s="128"/>
      <c r="TA154" s="128"/>
      <c r="TB154" s="128"/>
      <c r="TC154" s="128"/>
      <c r="TD154" s="128"/>
      <c r="TE154" s="128"/>
      <c r="TF154" s="128"/>
      <c r="TG154" s="128"/>
      <c r="TH154" s="128"/>
      <c r="TI154" s="128"/>
      <c r="TJ154" s="128"/>
      <c r="TK154" s="128"/>
      <c r="TL154" s="128"/>
      <c r="TM154" s="128"/>
      <c r="TN154" s="128"/>
      <c r="TO154" s="128"/>
      <c r="TP154" s="128"/>
      <c r="TQ154" s="128"/>
      <c r="TR154" s="128"/>
      <c r="TS154" s="128"/>
      <c r="TT154" s="128"/>
      <c r="TU154" s="128"/>
      <c r="TV154" s="128"/>
      <c r="TW154" s="128"/>
      <c r="TX154" s="128"/>
      <c r="TY154" s="128"/>
      <c r="TZ154" s="128"/>
      <c r="UA154" s="128"/>
      <c r="UB154" s="128"/>
      <c r="UC154" s="128"/>
      <c r="UD154" s="128"/>
      <c r="UE154" s="128"/>
      <c r="UF154" s="128"/>
      <c r="UG154" s="128"/>
      <c r="UH154" s="128"/>
      <c r="UI154" s="128"/>
      <c r="UJ154" s="128"/>
      <c r="UK154" s="128"/>
      <c r="UL154" s="128"/>
      <c r="UM154" s="128"/>
      <c r="UN154" s="128"/>
      <c r="UO154" s="128"/>
      <c r="UP154" s="128"/>
      <c r="UQ154" s="128"/>
      <c r="UR154" s="128"/>
      <c r="US154" s="128"/>
      <c r="UT154" s="128"/>
      <c r="UU154" s="128"/>
      <c r="UV154" s="128"/>
      <c r="UW154" s="128"/>
      <c r="UX154" s="128"/>
      <c r="UY154" s="128"/>
      <c r="UZ154" s="128"/>
      <c r="VA154" s="128"/>
      <c r="VB154" s="128"/>
      <c r="VC154" s="128"/>
      <c r="VD154" s="128"/>
      <c r="VE154" s="128"/>
      <c r="VF154" s="128"/>
      <c r="VG154" s="128"/>
      <c r="VH154" s="128"/>
      <c r="VI154" s="128"/>
      <c r="VJ154" s="128"/>
      <c r="VK154" s="128"/>
      <c r="VL154" s="128"/>
      <c r="VM154" s="128"/>
      <c r="VN154" s="128"/>
      <c r="VO154" s="128"/>
      <c r="VP154" s="128"/>
      <c r="VQ154" s="128"/>
      <c r="VR154" s="128"/>
      <c r="VS154" s="128"/>
      <c r="VT154" s="128"/>
      <c r="VU154" s="128"/>
      <c r="VV154" s="128"/>
      <c r="VW154" s="128"/>
      <c r="VX154" s="128"/>
      <c r="VY154" s="128"/>
      <c r="VZ154" s="128"/>
      <c r="WA154" s="128"/>
      <c r="WB154" s="128"/>
      <c r="WC154" s="128"/>
      <c r="WD154" s="128"/>
      <c r="WE154" s="128"/>
      <c r="WF154" s="128"/>
      <c r="WG154" s="128"/>
      <c r="WH154" s="128"/>
      <c r="WI154" s="128"/>
      <c r="WJ154" s="128"/>
      <c r="WK154" s="128"/>
      <c r="WL154" s="128"/>
      <c r="WM154" s="128"/>
      <c r="WN154" s="128"/>
      <c r="WO154" s="128"/>
      <c r="WP154" s="128"/>
      <c r="WQ154" s="128"/>
      <c r="WR154" s="128"/>
      <c r="WS154" s="128"/>
      <c r="WT154" s="128"/>
      <c r="WU154" s="128"/>
      <c r="WV154" s="128"/>
      <c r="WW154" s="128"/>
      <c r="WX154" s="128"/>
      <c r="WY154" s="128"/>
      <c r="WZ154" s="128"/>
      <c r="XA154" s="128"/>
      <c r="XB154" s="128"/>
      <c r="XC154" s="128"/>
      <c r="XD154" s="128"/>
      <c r="XE154" s="128"/>
      <c r="XF154" s="128"/>
      <c r="XG154" s="128"/>
      <c r="XH154" s="128"/>
      <c r="XI154" s="128"/>
      <c r="XJ154" s="128"/>
      <c r="XK154" s="128"/>
      <c r="XL154" s="128"/>
      <c r="XM154" s="128"/>
      <c r="XN154" s="128"/>
      <c r="XO154" s="128"/>
      <c r="XP154" s="128"/>
      <c r="XQ154" s="128"/>
      <c r="XR154" s="128"/>
      <c r="XS154" s="128"/>
      <c r="XT154" s="128"/>
      <c r="XU154" s="128"/>
      <c r="XV154" s="128"/>
      <c r="XW154" s="128"/>
      <c r="XX154" s="128"/>
      <c r="XY154" s="128"/>
      <c r="XZ154" s="128"/>
      <c r="YA154" s="128"/>
      <c r="YB154" s="128"/>
      <c r="YC154" s="128"/>
      <c r="YD154" s="128"/>
      <c r="YE154" s="128"/>
      <c r="YF154" s="128"/>
      <c r="YG154" s="128"/>
      <c r="YH154" s="128"/>
      <c r="YI154" s="128"/>
      <c r="YJ154" s="128"/>
      <c r="YK154" s="128"/>
      <c r="YL154" s="128"/>
      <c r="YM154" s="128"/>
      <c r="YN154" s="128"/>
      <c r="YO154" s="128"/>
      <c r="YP154" s="128"/>
      <c r="YQ154" s="128"/>
      <c r="YR154" s="128"/>
      <c r="YS154" s="128"/>
      <c r="YT154" s="128"/>
      <c r="YU154" s="128"/>
      <c r="YV154" s="128"/>
      <c r="YW154" s="128"/>
      <c r="YX154" s="128"/>
      <c r="YY154" s="128"/>
      <c r="YZ154" s="128"/>
      <c r="ZA154" s="128"/>
      <c r="ZB154" s="128"/>
      <c r="ZC154" s="128"/>
      <c r="ZD154" s="128"/>
      <c r="ZE154" s="128"/>
      <c r="ZF154" s="128"/>
      <c r="ZG154" s="128"/>
      <c r="ZH154" s="128"/>
      <c r="ZI154" s="128"/>
      <c r="ZJ154" s="128"/>
      <c r="ZK154" s="128"/>
      <c r="ZL154" s="128"/>
      <c r="ZM154" s="128"/>
      <c r="ZN154" s="128"/>
      <c r="ZO154" s="128"/>
      <c r="ZP154" s="128"/>
      <c r="ZQ154" s="128"/>
      <c r="ZR154" s="128"/>
      <c r="ZS154" s="128"/>
      <c r="ZT154" s="128"/>
      <c r="ZU154" s="128"/>
      <c r="ZV154" s="128"/>
      <c r="ZW154" s="128"/>
      <c r="ZX154" s="128"/>
      <c r="ZY154" s="128"/>
      <c r="ZZ154" s="128"/>
      <c r="AAA154" s="128"/>
      <c r="AAB154" s="128"/>
      <c r="AAC154" s="128"/>
      <c r="AAD154" s="128"/>
      <c r="AAE154" s="128"/>
      <c r="AAF154" s="128"/>
      <c r="AAG154" s="128"/>
      <c r="AAH154" s="128"/>
      <c r="AAI154" s="128"/>
      <c r="AAJ154" s="128"/>
      <c r="AAK154" s="128"/>
      <c r="AAL154" s="128"/>
      <c r="AAM154" s="128"/>
      <c r="AAN154" s="128"/>
      <c r="AAO154" s="128"/>
      <c r="AAP154" s="128"/>
      <c r="AAQ154" s="128"/>
      <c r="AAR154" s="128"/>
      <c r="AAS154" s="128"/>
      <c r="AAT154" s="128"/>
      <c r="AAU154" s="128"/>
      <c r="AAV154" s="128"/>
      <c r="AAW154" s="128"/>
      <c r="AAX154" s="128"/>
      <c r="AAY154" s="128"/>
      <c r="AAZ154" s="128"/>
      <c r="ABA154" s="128"/>
      <c r="ABB154" s="128"/>
      <c r="ABC154" s="128"/>
      <c r="ABD154" s="128"/>
      <c r="ABE154" s="128"/>
      <c r="ABF154" s="128"/>
      <c r="ABG154" s="128"/>
      <c r="ABH154" s="128"/>
      <c r="ABI154" s="128"/>
      <c r="ABJ154" s="128"/>
      <c r="ABK154" s="128"/>
      <c r="ABL154" s="128"/>
      <c r="ABM154" s="128"/>
      <c r="ABN154" s="128"/>
      <c r="ABO154" s="128"/>
      <c r="ABP154" s="128"/>
      <c r="ABQ154" s="128"/>
      <c r="ABR154" s="128"/>
      <c r="ABS154" s="128"/>
      <c r="ABT154" s="128"/>
      <c r="ABU154" s="128"/>
      <c r="ABV154" s="128"/>
      <c r="ABW154" s="128"/>
      <c r="ABX154" s="128"/>
      <c r="ABY154" s="128"/>
      <c r="ABZ154" s="128"/>
      <c r="ACA154" s="128"/>
      <c r="ACB154" s="128"/>
      <c r="ACC154" s="128"/>
      <c r="ACD154" s="128"/>
      <c r="ACE154" s="128"/>
      <c r="ACF154" s="128"/>
      <c r="ACG154" s="128"/>
      <c r="ACH154" s="128"/>
      <c r="ACI154" s="128"/>
      <c r="ACJ154" s="128"/>
      <c r="ACK154" s="128"/>
      <c r="ACL154" s="128"/>
      <c r="ACM154" s="128"/>
      <c r="ACN154" s="128"/>
      <c r="ACO154" s="128"/>
      <c r="ACP154" s="128"/>
      <c r="ACQ154" s="128"/>
      <c r="ACR154" s="128"/>
      <c r="ACS154" s="128"/>
      <c r="ACT154" s="128"/>
      <c r="ACU154" s="128"/>
      <c r="ACV154" s="128"/>
      <c r="ACW154" s="128"/>
      <c r="ACX154" s="128"/>
      <c r="ACY154" s="128"/>
      <c r="ACZ154" s="128"/>
      <c r="ADA154" s="128"/>
      <c r="ADB154" s="128"/>
      <c r="ADC154" s="128"/>
      <c r="ADD154" s="128"/>
      <c r="ADE154" s="128"/>
      <c r="ADF154" s="128"/>
      <c r="ADG154" s="128"/>
      <c r="ADH154" s="128"/>
      <c r="ADI154" s="128"/>
      <c r="ADJ154" s="128"/>
      <c r="ADK154" s="128"/>
      <c r="ADL154" s="128"/>
      <c r="ADM154" s="128"/>
      <c r="ADN154" s="128"/>
      <c r="ADO154" s="128"/>
      <c r="ADP154" s="128"/>
      <c r="ADQ154" s="128"/>
      <c r="ADR154" s="128"/>
      <c r="ADS154" s="128"/>
      <c r="ADT154" s="128"/>
      <c r="ADU154" s="128"/>
      <c r="ADV154" s="128"/>
      <c r="ADW154" s="128"/>
      <c r="ADX154" s="128"/>
      <c r="ADY154" s="128"/>
      <c r="ADZ154" s="128"/>
      <c r="AEA154" s="128"/>
      <c r="AEB154" s="128"/>
      <c r="AEC154" s="128"/>
      <c r="AED154" s="128"/>
      <c r="AEE154" s="128"/>
      <c r="AEF154" s="128"/>
      <c r="AEG154" s="128"/>
      <c r="AEH154" s="128"/>
      <c r="AEI154" s="128"/>
      <c r="AEJ154" s="128"/>
      <c r="AEK154" s="128"/>
      <c r="AEL154" s="128"/>
      <c r="AEM154" s="128"/>
      <c r="AEN154" s="128"/>
      <c r="AEO154" s="128"/>
      <c r="AEP154" s="128"/>
      <c r="AEQ154" s="128"/>
      <c r="AER154" s="128"/>
      <c r="AES154" s="128"/>
      <c r="AET154" s="128"/>
      <c r="AEU154" s="128"/>
      <c r="AEV154" s="128"/>
      <c r="AEW154" s="128"/>
      <c r="AEX154" s="128"/>
      <c r="AEY154" s="128"/>
      <c r="AEZ154" s="128"/>
      <c r="AFA154" s="128"/>
      <c r="AFB154" s="128"/>
      <c r="AFC154" s="128"/>
      <c r="AFD154" s="128"/>
      <c r="AFE154" s="128"/>
      <c r="AFF154" s="128"/>
      <c r="AFG154" s="128"/>
      <c r="AFH154" s="128"/>
      <c r="AFI154" s="128"/>
      <c r="AFJ154" s="128"/>
      <c r="AFK154" s="128"/>
      <c r="AFL154" s="128"/>
      <c r="AFM154" s="128"/>
      <c r="AFN154" s="128"/>
      <c r="AFO154" s="128"/>
      <c r="AFP154" s="128"/>
      <c r="AFQ154" s="128"/>
      <c r="AFR154" s="128"/>
      <c r="AFS154" s="128"/>
      <c r="AFT154" s="128"/>
      <c r="AFU154" s="128"/>
      <c r="AFV154" s="128"/>
      <c r="AFW154" s="128"/>
      <c r="AFX154" s="128"/>
      <c r="AFY154" s="128"/>
      <c r="AFZ154" s="128"/>
      <c r="AGA154" s="128"/>
      <c r="AGB154" s="128"/>
      <c r="AGC154" s="128"/>
      <c r="AGD154" s="128"/>
      <c r="AGE154" s="128"/>
      <c r="AGF154" s="128"/>
      <c r="AGG154" s="128"/>
      <c r="AGH154" s="128"/>
      <c r="AGI154" s="128"/>
      <c r="AGJ154" s="128"/>
      <c r="AGK154" s="128"/>
      <c r="AGL154" s="128"/>
      <c r="AGM154" s="128"/>
      <c r="AGN154" s="128"/>
      <c r="AGO154" s="128"/>
      <c r="AGP154" s="128"/>
      <c r="AGQ154" s="128"/>
      <c r="AGR154" s="128"/>
      <c r="AGS154" s="128"/>
      <c r="AGT154" s="128"/>
      <c r="AGU154" s="128"/>
      <c r="AGV154" s="128"/>
      <c r="AGW154" s="128"/>
      <c r="AGX154" s="128"/>
      <c r="AGY154" s="128"/>
      <c r="AGZ154" s="128"/>
      <c r="AHA154" s="128"/>
      <c r="AHB154" s="128"/>
      <c r="AHC154" s="128"/>
      <c r="AHD154" s="128"/>
      <c r="AHE154" s="128"/>
      <c r="AHF154" s="128"/>
      <c r="AHG154" s="128"/>
      <c r="AHH154" s="128"/>
      <c r="AHI154" s="128"/>
      <c r="AHJ154" s="128"/>
      <c r="AHK154" s="128"/>
      <c r="AHL154" s="128"/>
      <c r="AHM154" s="128"/>
      <c r="AHN154" s="128"/>
      <c r="AHO154" s="128"/>
      <c r="AHP154" s="128"/>
      <c r="AHQ154" s="128"/>
      <c r="AHR154" s="128"/>
      <c r="AHS154" s="128"/>
      <c r="AHT154" s="128"/>
      <c r="AHU154" s="128"/>
      <c r="AHV154" s="128"/>
      <c r="AHW154" s="128"/>
      <c r="AHX154" s="128"/>
      <c r="AHY154" s="128"/>
      <c r="AHZ154" s="128"/>
      <c r="AIA154" s="128"/>
      <c r="AIB154" s="128"/>
      <c r="AIC154" s="128"/>
      <c r="AID154" s="128"/>
      <c r="AIE154" s="128"/>
      <c r="AIF154" s="128"/>
      <c r="AIG154" s="128"/>
      <c r="AIH154" s="128"/>
      <c r="AII154" s="128"/>
      <c r="AIJ154" s="128"/>
      <c r="AIK154" s="128"/>
      <c r="AIL154" s="128"/>
      <c r="AIM154" s="128"/>
      <c r="AIN154" s="128"/>
      <c r="AIO154" s="128"/>
      <c r="AIP154" s="128"/>
      <c r="AIQ154" s="128"/>
      <c r="AIR154" s="128"/>
      <c r="AIS154" s="128"/>
      <c r="AIT154" s="128"/>
      <c r="AIU154" s="128"/>
      <c r="AIV154" s="128"/>
      <c r="AIW154" s="128"/>
      <c r="AIX154" s="128"/>
      <c r="AIY154" s="128"/>
      <c r="AIZ154" s="128"/>
      <c r="AJA154" s="128"/>
      <c r="AJB154" s="128"/>
      <c r="AJC154" s="128"/>
      <c r="AJD154" s="128"/>
      <c r="AJE154" s="128"/>
      <c r="AJF154" s="128"/>
      <c r="AJG154" s="128"/>
      <c r="AJH154" s="128"/>
      <c r="AJI154" s="128"/>
      <c r="AJJ154" s="128"/>
      <c r="AJK154" s="128"/>
      <c r="AJL154" s="128"/>
      <c r="AJM154" s="128"/>
      <c r="AJN154" s="128"/>
      <c r="AJO154" s="128"/>
      <c r="AJP154" s="128"/>
      <c r="AJQ154" s="128"/>
      <c r="AJR154" s="128"/>
      <c r="AJS154" s="128"/>
      <c r="AJT154" s="128"/>
      <c r="AJU154" s="128"/>
      <c r="AJV154" s="128"/>
      <c r="AJW154" s="128"/>
      <c r="AJX154" s="128"/>
      <c r="AJY154" s="128"/>
      <c r="AJZ154" s="128"/>
      <c r="AKA154" s="128"/>
      <c r="AKB154" s="128"/>
      <c r="AKC154" s="128"/>
      <c r="AKD154" s="128"/>
      <c r="AKE154" s="128"/>
      <c r="AKF154" s="128"/>
      <c r="AKG154" s="128"/>
      <c r="AKH154" s="128"/>
      <c r="AKI154" s="128"/>
      <c r="AKJ154" s="128"/>
      <c r="AKK154" s="128"/>
      <c r="AKL154" s="128"/>
      <c r="AKM154" s="128"/>
      <c r="AKN154" s="128"/>
      <c r="AKO154" s="128"/>
      <c r="AKP154" s="128"/>
      <c r="AKQ154" s="128"/>
      <c r="AKR154" s="128"/>
      <c r="AKS154" s="128"/>
      <c r="AKT154" s="128"/>
      <c r="AKU154" s="128"/>
      <c r="AKV154" s="128"/>
      <c r="AKW154" s="128"/>
      <c r="AKX154" s="128"/>
      <c r="AKY154" s="128"/>
      <c r="AKZ154" s="128"/>
      <c r="ALA154" s="128"/>
      <c r="ALB154" s="128"/>
      <c r="ALC154" s="128"/>
      <c r="ALD154" s="128"/>
      <c r="ALE154" s="128"/>
      <c r="ALF154" s="128"/>
      <c r="ALG154" s="128"/>
      <c r="ALH154" s="128"/>
      <c r="ALI154" s="128"/>
      <c r="ALJ154" s="128"/>
    </row>
    <row r="155" spans="1:998" ht="15" customHeight="1">
      <c r="A155" s="329"/>
      <c r="B155" s="249" t="s">
        <v>23</v>
      </c>
      <c r="C155" s="4" t="s">
        <v>160</v>
      </c>
      <c r="D155" s="3" t="str">
        <f>PENGISIAN!K157</f>
        <v>-</v>
      </c>
      <c r="E155" s="3" t="str">
        <f>PENGISIAN!R157</f>
        <v>-</v>
      </c>
      <c r="F155" s="3" t="str">
        <f>PENGISIAN!Y157</f>
        <v>-</v>
      </c>
      <c r="G155" s="3">
        <f>PENGISIAN!AF157</f>
        <v>88</v>
      </c>
      <c r="H155" s="3" t="str">
        <f>PENGISIAN!AM157</f>
        <v>-</v>
      </c>
      <c r="I155" s="3" t="str">
        <f>PENGISIAN!AT157</f>
        <v>-</v>
      </c>
      <c r="J155" s="3" t="str">
        <f>PENGISIAN!BA157</f>
        <v>-</v>
      </c>
      <c r="K155" s="3" t="str">
        <f>PENGISIAN!BH157</f>
        <v>-</v>
      </c>
      <c r="L155" s="3" t="str">
        <f>PENGISIAN!BO157</f>
        <v>-</v>
      </c>
      <c r="M155" s="3" t="str">
        <f>PENGISIAN!BV157</f>
        <v>-</v>
      </c>
      <c r="N155" s="3" t="str">
        <f>PENGISIAN!CC157</f>
        <v>-</v>
      </c>
      <c r="O155" s="3" t="str">
        <f>PENGISIAN!CJ157</f>
        <v>-</v>
      </c>
      <c r="P155" s="3" t="str">
        <f>PENGISIAN!CQ157</f>
        <v>-</v>
      </c>
      <c r="Q155" s="3" t="str">
        <f>PENGISIAN!CX157</f>
        <v>-</v>
      </c>
      <c r="R155" s="3" t="str">
        <f>PENGISIAN!DE157</f>
        <v>-</v>
      </c>
      <c r="S155" s="3" t="str">
        <f>PENGISIAN!DL157</f>
        <v>-</v>
      </c>
      <c r="T155" s="3" t="str">
        <f>PENGISIAN!DS157</f>
        <v>-</v>
      </c>
      <c r="U155" s="3" t="str">
        <f>PENGISIAN!DZ157</f>
        <v>-</v>
      </c>
      <c r="V155" s="3" t="str">
        <f>PENGISIAN!EG157</f>
        <v>-</v>
      </c>
      <c r="W155" s="3" t="str">
        <f>PENGISIAN!EN157</f>
        <v>-</v>
      </c>
      <c r="X155" s="3" t="str">
        <f>PENGISIAN!EU157</f>
        <v>-</v>
      </c>
      <c r="Y155" s="3" t="str">
        <f>PENGISIAN!FB157</f>
        <v>-</v>
      </c>
      <c r="Z155" s="3" t="str">
        <f>PENGISIAN!FI157</f>
        <v>-</v>
      </c>
      <c r="AA155" s="3" t="str">
        <f>PENGISIAN!FP157</f>
        <v>-</v>
      </c>
      <c r="AB155" s="3" t="str">
        <f>PENGISIAN!FW157</f>
        <v>-</v>
      </c>
      <c r="AC155" s="3" t="str">
        <f>PENGISIAN!GD157</f>
        <v>-</v>
      </c>
      <c r="AD155" s="3" t="str">
        <f>PENGISIAN!GK157</f>
        <v>-</v>
      </c>
      <c r="AE155" s="3" t="str">
        <f>PENGISIAN!GR157</f>
        <v>-</v>
      </c>
      <c r="AF155" s="3" t="str">
        <f>PENGISIAN!GY157</f>
        <v>-</v>
      </c>
      <c r="AG155" s="3" t="str">
        <f>PENGISIAN!HF157</f>
        <v>-</v>
      </c>
      <c r="AH155" s="3" t="str">
        <f>PENGISIAN!HM157</f>
        <v>-</v>
      </c>
      <c r="AI155" s="3">
        <f>SUM(D155:AH155)</f>
        <v>88</v>
      </c>
      <c r="AJ155" s="8">
        <f>IFERROR(AVERAGE(D155:AH155),"")</f>
        <v>88</v>
      </c>
      <c r="AK155" s="127">
        <f>IFERROR(AI155/$AI$192,"")</f>
        <v>1.6641137648682892E-3</v>
      </c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  <c r="CJ155" s="128"/>
      <c r="CK155" s="128"/>
      <c r="CL155" s="128"/>
      <c r="CM155" s="128"/>
      <c r="CN155" s="128"/>
      <c r="CO155" s="128"/>
      <c r="CP155" s="128"/>
      <c r="CQ155" s="128"/>
      <c r="CR155" s="128"/>
      <c r="CS155" s="128"/>
      <c r="CT155" s="128"/>
      <c r="CU155" s="128"/>
      <c r="CV155" s="128"/>
      <c r="CW155" s="128"/>
      <c r="CX155" s="128"/>
      <c r="CY155" s="128"/>
      <c r="CZ155" s="128"/>
      <c r="DA155" s="128"/>
      <c r="DB155" s="128"/>
      <c r="DC155" s="128"/>
      <c r="DD155" s="128"/>
      <c r="DE155" s="128"/>
      <c r="DF155" s="128"/>
      <c r="DG155" s="128"/>
      <c r="DH155" s="128"/>
      <c r="DI155" s="128"/>
      <c r="DJ155" s="128"/>
      <c r="DK155" s="128"/>
      <c r="DL155" s="128"/>
      <c r="DM155" s="128"/>
      <c r="DN155" s="128"/>
      <c r="DO155" s="128"/>
      <c r="DP155" s="128"/>
      <c r="DQ155" s="128"/>
      <c r="DR155" s="128"/>
      <c r="DS155" s="128"/>
      <c r="DT155" s="128"/>
      <c r="DU155" s="128"/>
      <c r="DV155" s="128"/>
      <c r="DW155" s="128"/>
      <c r="DX155" s="128"/>
      <c r="DY155" s="128"/>
      <c r="DZ155" s="128"/>
      <c r="EA155" s="128"/>
      <c r="EB155" s="128"/>
      <c r="EC155" s="128"/>
      <c r="ED155" s="128"/>
      <c r="EE155" s="128"/>
      <c r="EF155" s="128"/>
      <c r="EG155" s="128"/>
      <c r="EH155" s="128"/>
      <c r="EI155" s="128"/>
      <c r="EJ155" s="128"/>
      <c r="EK155" s="128"/>
      <c r="EL155" s="128"/>
      <c r="EM155" s="128"/>
      <c r="EN155" s="128"/>
      <c r="EO155" s="128"/>
      <c r="EP155" s="128"/>
      <c r="EQ155" s="128"/>
      <c r="ER155" s="128"/>
      <c r="ES155" s="128"/>
      <c r="ET155" s="128"/>
      <c r="EU155" s="128"/>
      <c r="EV155" s="128"/>
      <c r="EW155" s="128"/>
      <c r="EX155" s="128"/>
      <c r="EY155" s="128"/>
      <c r="EZ155" s="128"/>
      <c r="FA155" s="128"/>
      <c r="FB155" s="128"/>
      <c r="FC155" s="128"/>
      <c r="FD155" s="128"/>
      <c r="FE155" s="128"/>
      <c r="FF155" s="128"/>
      <c r="FG155" s="128"/>
      <c r="FH155" s="128"/>
      <c r="FI155" s="128"/>
      <c r="FJ155" s="128"/>
      <c r="FK155" s="128"/>
      <c r="FL155" s="128"/>
      <c r="FM155" s="128"/>
      <c r="FN155" s="128"/>
      <c r="FO155" s="128"/>
      <c r="FP155" s="128"/>
      <c r="FQ155" s="128"/>
      <c r="FR155" s="128"/>
      <c r="FS155" s="128"/>
      <c r="FT155" s="128"/>
      <c r="FU155" s="128"/>
      <c r="FV155" s="128"/>
      <c r="FW155" s="128"/>
      <c r="FX155" s="128"/>
      <c r="FY155" s="128"/>
      <c r="FZ155" s="128"/>
      <c r="GA155" s="128"/>
      <c r="GB155" s="128"/>
      <c r="GC155" s="128"/>
      <c r="GD155" s="128"/>
      <c r="GE155" s="128"/>
      <c r="GF155" s="128"/>
      <c r="GG155" s="128"/>
      <c r="GH155" s="128"/>
      <c r="GI155" s="128"/>
      <c r="GJ155" s="128"/>
      <c r="GK155" s="128"/>
      <c r="GL155" s="128"/>
      <c r="GM155" s="128"/>
      <c r="GN155" s="128"/>
      <c r="GO155" s="128"/>
      <c r="GP155" s="128"/>
      <c r="GQ155" s="128"/>
      <c r="GR155" s="128"/>
      <c r="GS155" s="128"/>
      <c r="GT155" s="128"/>
      <c r="GU155" s="128"/>
      <c r="GV155" s="128"/>
      <c r="GW155" s="128"/>
      <c r="GX155" s="128"/>
      <c r="GY155" s="128"/>
      <c r="GZ155" s="128"/>
      <c r="HA155" s="128"/>
      <c r="HB155" s="128"/>
      <c r="HC155" s="128"/>
      <c r="HD155" s="128"/>
      <c r="HE155" s="128"/>
      <c r="HF155" s="128"/>
      <c r="HG155" s="128"/>
      <c r="HH155" s="128"/>
      <c r="HI155" s="128"/>
      <c r="HJ155" s="128"/>
      <c r="HK155" s="128"/>
      <c r="HL155" s="128"/>
      <c r="HM155" s="128"/>
      <c r="HN155" s="128"/>
      <c r="HO155" s="128"/>
      <c r="HP155" s="128"/>
      <c r="HQ155" s="128"/>
      <c r="HR155" s="128"/>
      <c r="HS155" s="128"/>
      <c r="HT155" s="128"/>
      <c r="HU155" s="128"/>
      <c r="HV155" s="128"/>
      <c r="HW155" s="128"/>
      <c r="HX155" s="128"/>
      <c r="HY155" s="128"/>
      <c r="HZ155" s="128"/>
      <c r="IA155" s="128"/>
      <c r="IB155" s="128"/>
      <c r="IC155" s="128"/>
      <c r="ID155" s="128"/>
      <c r="IE155" s="128"/>
      <c r="IF155" s="128"/>
      <c r="IG155" s="128"/>
      <c r="IH155" s="128"/>
      <c r="II155" s="128"/>
      <c r="IJ155" s="128"/>
      <c r="IK155" s="128"/>
      <c r="IL155" s="128"/>
      <c r="IM155" s="128"/>
      <c r="IN155" s="128"/>
      <c r="IO155" s="128"/>
      <c r="IP155" s="128"/>
      <c r="IQ155" s="128"/>
      <c r="IR155" s="128"/>
      <c r="IS155" s="128"/>
      <c r="IT155" s="128"/>
      <c r="IU155" s="128"/>
      <c r="IV155" s="128"/>
      <c r="IW155" s="128"/>
      <c r="IX155" s="128"/>
      <c r="IY155" s="128"/>
      <c r="IZ155" s="128"/>
      <c r="JA155" s="128"/>
      <c r="JB155" s="128"/>
      <c r="JC155" s="128"/>
      <c r="JD155" s="128"/>
      <c r="JE155" s="128"/>
      <c r="JF155" s="128"/>
      <c r="JG155" s="128"/>
      <c r="JH155" s="128"/>
      <c r="JI155" s="128"/>
      <c r="JJ155" s="128"/>
      <c r="JK155" s="128"/>
      <c r="JL155" s="128"/>
      <c r="JM155" s="128"/>
      <c r="JN155" s="128"/>
      <c r="JO155" s="128"/>
      <c r="JP155" s="128"/>
      <c r="JQ155" s="128"/>
      <c r="JR155" s="128"/>
      <c r="JS155" s="128"/>
      <c r="JT155" s="128"/>
      <c r="JU155" s="128"/>
      <c r="JV155" s="128"/>
      <c r="JW155" s="128"/>
      <c r="JX155" s="128"/>
      <c r="JY155" s="128"/>
      <c r="JZ155" s="128"/>
      <c r="KA155" s="128"/>
      <c r="KB155" s="128"/>
      <c r="KC155" s="128"/>
      <c r="KD155" s="128"/>
      <c r="KE155" s="128"/>
      <c r="KF155" s="128"/>
      <c r="KG155" s="128"/>
      <c r="KH155" s="128"/>
      <c r="KI155" s="128"/>
      <c r="KJ155" s="128"/>
      <c r="KK155" s="128"/>
      <c r="KL155" s="128"/>
      <c r="KM155" s="128"/>
      <c r="KN155" s="128"/>
      <c r="KO155" s="128"/>
      <c r="KP155" s="128"/>
      <c r="KQ155" s="128"/>
      <c r="KR155" s="128"/>
      <c r="KS155" s="128"/>
      <c r="KT155" s="128"/>
      <c r="KU155" s="128"/>
      <c r="KV155" s="128"/>
      <c r="KW155" s="128"/>
      <c r="KX155" s="128"/>
      <c r="KY155" s="128"/>
      <c r="KZ155" s="128"/>
      <c r="LA155" s="128"/>
      <c r="LB155" s="128"/>
      <c r="LC155" s="128"/>
      <c r="LD155" s="128"/>
      <c r="LE155" s="128"/>
      <c r="LF155" s="128"/>
      <c r="LG155" s="128"/>
      <c r="LH155" s="128"/>
      <c r="LI155" s="128"/>
      <c r="LJ155" s="128"/>
      <c r="LK155" s="128"/>
      <c r="LL155" s="128"/>
      <c r="LM155" s="128"/>
      <c r="LN155" s="128"/>
      <c r="LO155" s="128"/>
      <c r="LP155" s="128"/>
      <c r="LQ155" s="128"/>
      <c r="LR155" s="128"/>
      <c r="LS155" s="128"/>
      <c r="LT155" s="128"/>
      <c r="LU155" s="128"/>
      <c r="LV155" s="128"/>
      <c r="LW155" s="128"/>
      <c r="LX155" s="128"/>
      <c r="LY155" s="128"/>
      <c r="LZ155" s="128"/>
      <c r="MA155" s="128"/>
      <c r="MB155" s="128"/>
      <c r="MC155" s="128"/>
      <c r="MD155" s="128"/>
      <c r="ME155" s="128"/>
      <c r="MF155" s="128"/>
      <c r="MG155" s="128"/>
      <c r="MH155" s="128"/>
      <c r="MI155" s="128"/>
      <c r="MJ155" s="128"/>
      <c r="MK155" s="128"/>
      <c r="ML155" s="128"/>
      <c r="MM155" s="128"/>
      <c r="MN155" s="128"/>
      <c r="MO155" s="128"/>
      <c r="MP155" s="128"/>
      <c r="MQ155" s="128"/>
      <c r="MR155" s="128"/>
      <c r="MS155" s="128"/>
      <c r="MT155" s="128"/>
      <c r="MU155" s="128"/>
      <c r="MV155" s="128"/>
      <c r="MW155" s="128"/>
      <c r="MX155" s="128"/>
      <c r="MY155" s="128"/>
      <c r="MZ155" s="128"/>
      <c r="NA155" s="128"/>
      <c r="NB155" s="128"/>
      <c r="NC155" s="128"/>
      <c r="ND155" s="128"/>
      <c r="NE155" s="128"/>
      <c r="NF155" s="128"/>
      <c r="NG155" s="128"/>
      <c r="NH155" s="128"/>
      <c r="NI155" s="128"/>
      <c r="NJ155" s="128"/>
      <c r="NK155" s="128"/>
      <c r="NL155" s="128"/>
      <c r="NM155" s="128"/>
      <c r="NN155" s="128"/>
      <c r="NO155" s="128"/>
      <c r="NP155" s="128"/>
      <c r="NQ155" s="128"/>
      <c r="NR155" s="128"/>
      <c r="NS155" s="128"/>
      <c r="NT155" s="128"/>
      <c r="NU155" s="128"/>
      <c r="NV155" s="128"/>
      <c r="NW155" s="128"/>
      <c r="NX155" s="128"/>
      <c r="NY155" s="128"/>
      <c r="NZ155" s="128"/>
      <c r="OA155" s="128"/>
      <c r="OB155" s="128"/>
      <c r="OC155" s="128"/>
      <c r="OD155" s="128"/>
      <c r="OE155" s="128"/>
      <c r="OF155" s="128"/>
      <c r="OG155" s="128"/>
      <c r="OH155" s="128"/>
      <c r="OI155" s="128"/>
      <c r="OJ155" s="128"/>
      <c r="OK155" s="128"/>
      <c r="OL155" s="128"/>
      <c r="OM155" s="128"/>
      <c r="ON155" s="128"/>
      <c r="OO155" s="128"/>
      <c r="OP155" s="128"/>
      <c r="OQ155" s="128"/>
      <c r="OR155" s="128"/>
      <c r="OS155" s="128"/>
      <c r="OT155" s="128"/>
      <c r="OU155" s="128"/>
      <c r="OV155" s="128"/>
      <c r="OW155" s="128"/>
      <c r="OX155" s="128"/>
      <c r="OY155" s="128"/>
      <c r="OZ155" s="128"/>
      <c r="PA155" s="128"/>
      <c r="PB155" s="128"/>
      <c r="PC155" s="128"/>
      <c r="PD155" s="128"/>
      <c r="PE155" s="128"/>
      <c r="PF155" s="128"/>
      <c r="PG155" s="128"/>
      <c r="PH155" s="128"/>
      <c r="PI155" s="128"/>
      <c r="PJ155" s="128"/>
      <c r="PK155" s="128"/>
      <c r="PL155" s="128"/>
      <c r="PM155" s="128"/>
      <c r="PN155" s="128"/>
      <c r="PO155" s="128"/>
      <c r="PP155" s="128"/>
      <c r="PQ155" s="128"/>
      <c r="PR155" s="128"/>
      <c r="PS155" s="128"/>
      <c r="PT155" s="128"/>
      <c r="PU155" s="128"/>
      <c r="PV155" s="128"/>
      <c r="PW155" s="128"/>
      <c r="PX155" s="128"/>
      <c r="PY155" s="128"/>
      <c r="PZ155" s="128"/>
      <c r="QA155" s="128"/>
      <c r="QB155" s="128"/>
      <c r="QC155" s="128"/>
      <c r="QD155" s="128"/>
      <c r="QE155" s="128"/>
      <c r="QF155" s="128"/>
      <c r="QG155" s="128"/>
      <c r="QH155" s="128"/>
      <c r="QI155" s="128"/>
      <c r="QJ155" s="128"/>
      <c r="QK155" s="128"/>
      <c r="QL155" s="128"/>
      <c r="QM155" s="128"/>
      <c r="QN155" s="128"/>
      <c r="QO155" s="128"/>
      <c r="QP155" s="128"/>
      <c r="QQ155" s="128"/>
      <c r="QR155" s="128"/>
      <c r="QS155" s="128"/>
      <c r="QT155" s="128"/>
      <c r="QU155" s="128"/>
      <c r="QV155" s="128"/>
      <c r="QW155" s="128"/>
      <c r="QX155" s="128"/>
      <c r="QY155" s="128"/>
      <c r="QZ155" s="128"/>
      <c r="RA155" s="128"/>
      <c r="RB155" s="128"/>
      <c r="RC155" s="128"/>
      <c r="RD155" s="128"/>
      <c r="RE155" s="128"/>
      <c r="RF155" s="128"/>
      <c r="RG155" s="128"/>
      <c r="RH155" s="128"/>
      <c r="RI155" s="128"/>
      <c r="RJ155" s="128"/>
      <c r="RK155" s="128"/>
      <c r="RL155" s="128"/>
      <c r="RM155" s="128"/>
      <c r="RN155" s="128"/>
      <c r="RO155" s="128"/>
      <c r="RP155" s="128"/>
      <c r="RQ155" s="128"/>
      <c r="RR155" s="128"/>
      <c r="RS155" s="128"/>
      <c r="RT155" s="128"/>
      <c r="RU155" s="128"/>
      <c r="RV155" s="128"/>
      <c r="RW155" s="128"/>
      <c r="RX155" s="128"/>
      <c r="RY155" s="128"/>
      <c r="RZ155" s="128"/>
      <c r="SA155" s="128"/>
      <c r="SB155" s="128"/>
      <c r="SC155" s="128"/>
      <c r="SD155" s="128"/>
      <c r="SE155" s="128"/>
      <c r="SF155" s="128"/>
      <c r="SG155" s="128"/>
      <c r="SH155" s="128"/>
      <c r="SI155" s="128"/>
      <c r="SJ155" s="128"/>
      <c r="SK155" s="128"/>
      <c r="SL155" s="128"/>
      <c r="SM155" s="128"/>
      <c r="SN155" s="128"/>
      <c r="SO155" s="128"/>
      <c r="SP155" s="128"/>
      <c r="SQ155" s="128"/>
      <c r="SR155" s="128"/>
      <c r="SS155" s="128"/>
      <c r="ST155" s="128"/>
      <c r="SU155" s="128"/>
      <c r="SV155" s="128"/>
      <c r="SW155" s="128"/>
      <c r="SX155" s="128"/>
      <c r="SY155" s="128"/>
      <c r="SZ155" s="128"/>
      <c r="TA155" s="128"/>
      <c r="TB155" s="128"/>
      <c r="TC155" s="128"/>
      <c r="TD155" s="128"/>
      <c r="TE155" s="128"/>
      <c r="TF155" s="128"/>
      <c r="TG155" s="128"/>
      <c r="TH155" s="128"/>
      <c r="TI155" s="128"/>
      <c r="TJ155" s="128"/>
      <c r="TK155" s="128"/>
      <c r="TL155" s="128"/>
      <c r="TM155" s="128"/>
      <c r="TN155" s="128"/>
      <c r="TO155" s="128"/>
      <c r="TP155" s="128"/>
      <c r="TQ155" s="128"/>
      <c r="TR155" s="128"/>
      <c r="TS155" s="128"/>
      <c r="TT155" s="128"/>
      <c r="TU155" s="128"/>
      <c r="TV155" s="128"/>
      <c r="TW155" s="128"/>
      <c r="TX155" s="128"/>
      <c r="TY155" s="128"/>
      <c r="TZ155" s="128"/>
      <c r="UA155" s="128"/>
      <c r="UB155" s="128"/>
      <c r="UC155" s="128"/>
      <c r="UD155" s="128"/>
      <c r="UE155" s="128"/>
      <c r="UF155" s="128"/>
      <c r="UG155" s="128"/>
      <c r="UH155" s="128"/>
      <c r="UI155" s="128"/>
      <c r="UJ155" s="128"/>
      <c r="UK155" s="128"/>
      <c r="UL155" s="128"/>
      <c r="UM155" s="128"/>
      <c r="UN155" s="128"/>
      <c r="UO155" s="128"/>
      <c r="UP155" s="128"/>
      <c r="UQ155" s="128"/>
      <c r="UR155" s="128"/>
      <c r="US155" s="128"/>
      <c r="UT155" s="128"/>
      <c r="UU155" s="128"/>
      <c r="UV155" s="128"/>
      <c r="UW155" s="128"/>
      <c r="UX155" s="128"/>
      <c r="UY155" s="128"/>
      <c r="UZ155" s="128"/>
      <c r="VA155" s="128"/>
      <c r="VB155" s="128"/>
      <c r="VC155" s="128"/>
      <c r="VD155" s="128"/>
      <c r="VE155" s="128"/>
      <c r="VF155" s="128"/>
      <c r="VG155" s="128"/>
      <c r="VH155" s="128"/>
      <c r="VI155" s="128"/>
      <c r="VJ155" s="128"/>
      <c r="VK155" s="128"/>
      <c r="VL155" s="128"/>
      <c r="VM155" s="128"/>
      <c r="VN155" s="128"/>
      <c r="VO155" s="128"/>
      <c r="VP155" s="128"/>
      <c r="VQ155" s="128"/>
      <c r="VR155" s="128"/>
      <c r="VS155" s="128"/>
      <c r="VT155" s="128"/>
      <c r="VU155" s="128"/>
      <c r="VV155" s="128"/>
      <c r="VW155" s="128"/>
      <c r="VX155" s="128"/>
      <c r="VY155" s="128"/>
      <c r="VZ155" s="128"/>
      <c r="WA155" s="128"/>
      <c r="WB155" s="128"/>
      <c r="WC155" s="128"/>
      <c r="WD155" s="128"/>
      <c r="WE155" s="128"/>
      <c r="WF155" s="128"/>
      <c r="WG155" s="128"/>
      <c r="WH155" s="128"/>
      <c r="WI155" s="128"/>
      <c r="WJ155" s="128"/>
      <c r="WK155" s="128"/>
      <c r="WL155" s="128"/>
      <c r="WM155" s="128"/>
      <c r="WN155" s="128"/>
      <c r="WO155" s="128"/>
      <c r="WP155" s="128"/>
      <c r="WQ155" s="128"/>
      <c r="WR155" s="128"/>
      <c r="WS155" s="128"/>
      <c r="WT155" s="128"/>
      <c r="WU155" s="128"/>
      <c r="WV155" s="128"/>
      <c r="WW155" s="128"/>
      <c r="WX155" s="128"/>
      <c r="WY155" s="128"/>
      <c r="WZ155" s="128"/>
      <c r="XA155" s="128"/>
      <c r="XB155" s="128"/>
      <c r="XC155" s="128"/>
      <c r="XD155" s="128"/>
      <c r="XE155" s="128"/>
      <c r="XF155" s="128"/>
      <c r="XG155" s="128"/>
      <c r="XH155" s="128"/>
      <c r="XI155" s="128"/>
      <c r="XJ155" s="128"/>
      <c r="XK155" s="128"/>
      <c r="XL155" s="128"/>
      <c r="XM155" s="128"/>
      <c r="XN155" s="128"/>
      <c r="XO155" s="128"/>
      <c r="XP155" s="128"/>
      <c r="XQ155" s="128"/>
      <c r="XR155" s="128"/>
      <c r="XS155" s="128"/>
      <c r="XT155" s="128"/>
      <c r="XU155" s="128"/>
      <c r="XV155" s="128"/>
      <c r="XW155" s="128"/>
      <c r="XX155" s="128"/>
      <c r="XY155" s="128"/>
      <c r="XZ155" s="128"/>
      <c r="YA155" s="128"/>
      <c r="YB155" s="128"/>
      <c r="YC155" s="128"/>
      <c r="YD155" s="128"/>
      <c r="YE155" s="128"/>
      <c r="YF155" s="128"/>
      <c r="YG155" s="128"/>
      <c r="YH155" s="128"/>
      <c r="YI155" s="128"/>
      <c r="YJ155" s="128"/>
      <c r="YK155" s="128"/>
      <c r="YL155" s="128"/>
      <c r="YM155" s="128"/>
      <c r="YN155" s="128"/>
      <c r="YO155" s="128"/>
      <c r="YP155" s="128"/>
      <c r="YQ155" s="128"/>
      <c r="YR155" s="128"/>
      <c r="YS155" s="128"/>
      <c r="YT155" s="128"/>
      <c r="YU155" s="128"/>
      <c r="YV155" s="128"/>
      <c r="YW155" s="128"/>
      <c r="YX155" s="128"/>
      <c r="YY155" s="128"/>
      <c r="YZ155" s="128"/>
      <c r="ZA155" s="128"/>
      <c r="ZB155" s="128"/>
      <c r="ZC155" s="128"/>
      <c r="ZD155" s="128"/>
      <c r="ZE155" s="128"/>
      <c r="ZF155" s="128"/>
      <c r="ZG155" s="128"/>
      <c r="ZH155" s="128"/>
      <c r="ZI155" s="128"/>
      <c r="ZJ155" s="128"/>
      <c r="ZK155" s="128"/>
      <c r="ZL155" s="128"/>
      <c r="ZM155" s="128"/>
      <c r="ZN155" s="128"/>
      <c r="ZO155" s="128"/>
      <c r="ZP155" s="128"/>
      <c r="ZQ155" s="128"/>
      <c r="ZR155" s="128"/>
      <c r="ZS155" s="128"/>
      <c r="ZT155" s="128"/>
      <c r="ZU155" s="128"/>
      <c r="ZV155" s="128"/>
      <c r="ZW155" s="128"/>
      <c r="ZX155" s="128"/>
      <c r="ZY155" s="128"/>
      <c r="ZZ155" s="128"/>
      <c r="AAA155" s="128"/>
      <c r="AAB155" s="128"/>
      <c r="AAC155" s="128"/>
      <c r="AAD155" s="128"/>
      <c r="AAE155" s="128"/>
      <c r="AAF155" s="128"/>
      <c r="AAG155" s="128"/>
      <c r="AAH155" s="128"/>
      <c r="AAI155" s="128"/>
      <c r="AAJ155" s="128"/>
      <c r="AAK155" s="128"/>
      <c r="AAL155" s="128"/>
      <c r="AAM155" s="128"/>
      <c r="AAN155" s="128"/>
      <c r="AAO155" s="128"/>
      <c r="AAP155" s="128"/>
      <c r="AAQ155" s="128"/>
      <c r="AAR155" s="128"/>
      <c r="AAS155" s="128"/>
      <c r="AAT155" s="128"/>
      <c r="AAU155" s="128"/>
      <c r="AAV155" s="128"/>
      <c r="AAW155" s="128"/>
      <c r="AAX155" s="128"/>
      <c r="AAY155" s="128"/>
      <c r="AAZ155" s="128"/>
      <c r="ABA155" s="128"/>
      <c r="ABB155" s="128"/>
      <c r="ABC155" s="128"/>
      <c r="ABD155" s="128"/>
      <c r="ABE155" s="128"/>
      <c r="ABF155" s="128"/>
      <c r="ABG155" s="128"/>
      <c r="ABH155" s="128"/>
      <c r="ABI155" s="128"/>
      <c r="ABJ155" s="128"/>
      <c r="ABK155" s="128"/>
      <c r="ABL155" s="128"/>
      <c r="ABM155" s="128"/>
      <c r="ABN155" s="128"/>
      <c r="ABO155" s="128"/>
      <c r="ABP155" s="128"/>
      <c r="ABQ155" s="128"/>
      <c r="ABR155" s="128"/>
      <c r="ABS155" s="128"/>
      <c r="ABT155" s="128"/>
      <c r="ABU155" s="128"/>
      <c r="ABV155" s="128"/>
      <c r="ABW155" s="128"/>
      <c r="ABX155" s="128"/>
      <c r="ABY155" s="128"/>
      <c r="ABZ155" s="128"/>
      <c r="ACA155" s="128"/>
      <c r="ACB155" s="128"/>
      <c r="ACC155" s="128"/>
      <c r="ACD155" s="128"/>
      <c r="ACE155" s="128"/>
      <c r="ACF155" s="128"/>
      <c r="ACG155" s="128"/>
      <c r="ACH155" s="128"/>
      <c r="ACI155" s="128"/>
      <c r="ACJ155" s="128"/>
      <c r="ACK155" s="128"/>
      <c r="ACL155" s="128"/>
      <c r="ACM155" s="128"/>
      <c r="ACN155" s="128"/>
      <c r="ACO155" s="128"/>
      <c r="ACP155" s="128"/>
      <c r="ACQ155" s="128"/>
      <c r="ACR155" s="128"/>
      <c r="ACS155" s="128"/>
      <c r="ACT155" s="128"/>
      <c r="ACU155" s="128"/>
      <c r="ACV155" s="128"/>
      <c r="ACW155" s="128"/>
      <c r="ACX155" s="128"/>
      <c r="ACY155" s="128"/>
      <c r="ACZ155" s="128"/>
      <c r="ADA155" s="128"/>
      <c r="ADB155" s="128"/>
      <c r="ADC155" s="128"/>
      <c r="ADD155" s="128"/>
      <c r="ADE155" s="128"/>
      <c r="ADF155" s="128"/>
      <c r="ADG155" s="128"/>
      <c r="ADH155" s="128"/>
      <c r="ADI155" s="128"/>
      <c r="ADJ155" s="128"/>
      <c r="ADK155" s="128"/>
      <c r="ADL155" s="128"/>
      <c r="ADM155" s="128"/>
      <c r="ADN155" s="128"/>
      <c r="ADO155" s="128"/>
      <c r="ADP155" s="128"/>
      <c r="ADQ155" s="128"/>
      <c r="ADR155" s="128"/>
      <c r="ADS155" s="128"/>
      <c r="ADT155" s="128"/>
      <c r="ADU155" s="128"/>
      <c r="ADV155" s="128"/>
      <c r="ADW155" s="128"/>
      <c r="ADX155" s="128"/>
      <c r="ADY155" s="128"/>
      <c r="ADZ155" s="128"/>
      <c r="AEA155" s="128"/>
      <c r="AEB155" s="128"/>
      <c r="AEC155" s="128"/>
      <c r="AED155" s="128"/>
      <c r="AEE155" s="128"/>
      <c r="AEF155" s="128"/>
      <c r="AEG155" s="128"/>
      <c r="AEH155" s="128"/>
      <c r="AEI155" s="128"/>
      <c r="AEJ155" s="128"/>
      <c r="AEK155" s="128"/>
      <c r="AEL155" s="128"/>
      <c r="AEM155" s="128"/>
      <c r="AEN155" s="128"/>
      <c r="AEO155" s="128"/>
      <c r="AEP155" s="128"/>
      <c r="AEQ155" s="128"/>
      <c r="AER155" s="128"/>
      <c r="AES155" s="128"/>
      <c r="AET155" s="128"/>
      <c r="AEU155" s="128"/>
      <c r="AEV155" s="128"/>
      <c r="AEW155" s="128"/>
      <c r="AEX155" s="128"/>
      <c r="AEY155" s="128"/>
      <c r="AEZ155" s="128"/>
      <c r="AFA155" s="128"/>
      <c r="AFB155" s="128"/>
      <c r="AFC155" s="128"/>
      <c r="AFD155" s="128"/>
      <c r="AFE155" s="128"/>
      <c r="AFF155" s="128"/>
      <c r="AFG155" s="128"/>
      <c r="AFH155" s="128"/>
      <c r="AFI155" s="128"/>
      <c r="AFJ155" s="128"/>
      <c r="AFK155" s="128"/>
      <c r="AFL155" s="128"/>
      <c r="AFM155" s="128"/>
      <c r="AFN155" s="128"/>
      <c r="AFO155" s="128"/>
      <c r="AFP155" s="128"/>
      <c r="AFQ155" s="128"/>
      <c r="AFR155" s="128"/>
      <c r="AFS155" s="128"/>
      <c r="AFT155" s="128"/>
      <c r="AFU155" s="128"/>
      <c r="AFV155" s="128"/>
      <c r="AFW155" s="128"/>
      <c r="AFX155" s="128"/>
      <c r="AFY155" s="128"/>
      <c r="AFZ155" s="128"/>
      <c r="AGA155" s="128"/>
      <c r="AGB155" s="128"/>
      <c r="AGC155" s="128"/>
      <c r="AGD155" s="128"/>
      <c r="AGE155" s="128"/>
      <c r="AGF155" s="128"/>
      <c r="AGG155" s="128"/>
      <c r="AGH155" s="128"/>
      <c r="AGI155" s="128"/>
      <c r="AGJ155" s="128"/>
      <c r="AGK155" s="128"/>
      <c r="AGL155" s="128"/>
      <c r="AGM155" s="128"/>
      <c r="AGN155" s="128"/>
      <c r="AGO155" s="128"/>
      <c r="AGP155" s="128"/>
      <c r="AGQ155" s="128"/>
      <c r="AGR155" s="128"/>
      <c r="AGS155" s="128"/>
      <c r="AGT155" s="128"/>
      <c r="AGU155" s="128"/>
      <c r="AGV155" s="128"/>
      <c r="AGW155" s="128"/>
      <c r="AGX155" s="128"/>
      <c r="AGY155" s="128"/>
      <c r="AGZ155" s="128"/>
      <c r="AHA155" s="128"/>
      <c r="AHB155" s="128"/>
      <c r="AHC155" s="128"/>
      <c r="AHD155" s="128"/>
      <c r="AHE155" s="128"/>
      <c r="AHF155" s="128"/>
      <c r="AHG155" s="128"/>
      <c r="AHH155" s="128"/>
      <c r="AHI155" s="128"/>
      <c r="AHJ155" s="128"/>
      <c r="AHK155" s="128"/>
      <c r="AHL155" s="128"/>
      <c r="AHM155" s="128"/>
      <c r="AHN155" s="128"/>
      <c r="AHO155" s="128"/>
      <c r="AHP155" s="128"/>
      <c r="AHQ155" s="128"/>
      <c r="AHR155" s="128"/>
      <c r="AHS155" s="128"/>
      <c r="AHT155" s="128"/>
      <c r="AHU155" s="128"/>
      <c r="AHV155" s="128"/>
      <c r="AHW155" s="128"/>
      <c r="AHX155" s="128"/>
      <c r="AHY155" s="128"/>
      <c r="AHZ155" s="128"/>
      <c r="AIA155" s="128"/>
      <c r="AIB155" s="128"/>
      <c r="AIC155" s="128"/>
      <c r="AID155" s="128"/>
      <c r="AIE155" s="128"/>
      <c r="AIF155" s="128"/>
      <c r="AIG155" s="128"/>
      <c r="AIH155" s="128"/>
      <c r="AII155" s="128"/>
      <c r="AIJ155" s="128"/>
      <c r="AIK155" s="128"/>
      <c r="AIL155" s="128"/>
      <c r="AIM155" s="128"/>
      <c r="AIN155" s="128"/>
      <c r="AIO155" s="128"/>
      <c r="AIP155" s="128"/>
      <c r="AIQ155" s="128"/>
      <c r="AIR155" s="128"/>
      <c r="AIS155" s="128"/>
      <c r="AIT155" s="128"/>
      <c r="AIU155" s="128"/>
      <c r="AIV155" s="128"/>
      <c r="AIW155" s="128"/>
      <c r="AIX155" s="128"/>
      <c r="AIY155" s="128"/>
      <c r="AIZ155" s="128"/>
      <c r="AJA155" s="128"/>
      <c r="AJB155" s="128"/>
      <c r="AJC155" s="128"/>
      <c r="AJD155" s="128"/>
      <c r="AJE155" s="128"/>
      <c r="AJF155" s="128"/>
      <c r="AJG155" s="128"/>
      <c r="AJH155" s="128"/>
      <c r="AJI155" s="128"/>
      <c r="AJJ155" s="128"/>
      <c r="AJK155" s="128"/>
      <c r="AJL155" s="128"/>
      <c r="AJM155" s="128"/>
      <c r="AJN155" s="128"/>
      <c r="AJO155" s="128"/>
      <c r="AJP155" s="128"/>
      <c r="AJQ155" s="128"/>
      <c r="AJR155" s="128"/>
      <c r="AJS155" s="128"/>
      <c r="AJT155" s="128"/>
      <c r="AJU155" s="128"/>
      <c r="AJV155" s="128"/>
      <c r="AJW155" s="128"/>
      <c r="AJX155" s="128"/>
      <c r="AJY155" s="128"/>
      <c r="AJZ155" s="128"/>
      <c r="AKA155" s="128"/>
      <c r="AKB155" s="128"/>
      <c r="AKC155" s="128"/>
      <c r="AKD155" s="128"/>
      <c r="AKE155" s="128"/>
      <c r="AKF155" s="128"/>
      <c r="AKG155" s="128"/>
      <c r="AKH155" s="128"/>
      <c r="AKI155" s="128"/>
      <c r="AKJ155" s="128"/>
      <c r="AKK155" s="128"/>
      <c r="AKL155" s="128"/>
      <c r="AKM155" s="128"/>
      <c r="AKN155" s="128"/>
      <c r="AKO155" s="128"/>
      <c r="AKP155" s="128"/>
      <c r="AKQ155" s="128"/>
      <c r="AKR155" s="128"/>
      <c r="AKS155" s="128"/>
      <c r="AKT155" s="128"/>
      <c r="AKU155" s="128"/>
      <c r="AKV155" s="128"/>
      <c r="AKW155" s="128"/>
      <c r="AKX155" s="128"/>
      <c r="AKY155" s="128"/>
      <c r="AKZ155" s="128"/>
      <c r="ALA155" s="128"/>
      <c r="ALB155" s="128"/>
      <c r="ALC155" s="128"/>
      <c r="ALD155" s="128"/>
      <c r="ALE155" s="128"/>
      <c r="ALF155" s="128"/>
      <c r="ALG155" s="128"/>
      <c r="ALH155" s="128"/>
      <c r="ALI155" s="128"/>
      <c r="ALJ155" s="128"/>
    </row>
    <row r="156" spans="1:998" ht="15" customHeight="1">
      <c r="A156" s="329"/>
      <c r="B156" s="342"/>
      <c r="C156" s="4" t="s">
        <v>161</v>
      </c>
      <c r="D156" s="3" t="str">
        <f>PENGISIAN!K158</f>
        <v>-</v>
      </c>
      <c r="E156" s="3" t="str">
        <f>PENGISIAN!R158</f>
        <v>-</v>
      </c>
      <c r="F156" s="3" t="str">
        <f>PENGISIAN!Y158</f>
        <v>-</v>
      </c>
      <c r="G156" s="3">
        <f>PENGISIAN!AF158</f>
        <v>100</v>
      </c>
      <c r="H156" s="3" t="str">
        <f>PENGISIAN!AM158</f>
        <v>-</v>
      </c>
      <c r="I156" s="3" t="str">
        <f>PENGISIAN!AT158</f>
        <v>-</v>
      </c>
      <c r="J156" s="3" t="str">
        <f>PENGISIAN!BA158</f>
        <v>-</v>
      </c>
      <c r="K156" s="3" t="str">
        <f>PENGISIAN!BH158</f>
        <v>-</v>
      </c>
      <c r="L156" s="3" t="str">
        <f>PENGISIAN!BO158</f>
        <v>-</v>
      </c>
      <c r="M156" s="3" t="str">
        <f>PENGISIAN!BV158</f>
        <v>-</v>
      </c>
      <c r="N156" s="3" t="str">
        <f>PENGISIAN!CC158</f>
        <v>-</v>
      </c>
      <c r="O156" s="3" t="str">
        <f>PENGISIAN!CJ158</f>
        <v>-</v>
      </c>
      <c r="P156" s="3" t="str">
        <f>PENGISIAN!CQ158</f>
        <v>-</v>
      </c>
      <c r="Q156" s="3" t="str">
        <f>PENGISIAN!CX158</f>
        <v>-</v>
      </c>
      <c r="R156" s="3" t="str">
        <f>PENGISIAN!DE158</f>
        <v>-</v>
      </c>
      <c r="S156" s="3" t="str">
        <f>PENGISIAN!DL158</f>
        <v>-</v>
      </c>
      <c r="T156" s="3" t="str">
        <f>PENGISIAN!DS158</f>
        <v>-</v>
      </c>
      <c r="U156" s="3" t="str">
        <f>PENGISIAN!DZ158</f>
        <v>-</v>
      </c>
      <c r="V156" s="3" t="str">
        <f>PENGISIAN!EG158</f>
        <v>-</v>
      </c>
      <c r="W156" s="3" t="str">
        <f>PENGISIAN!EN158</f>
        <v>-</v>
      </c>
      <c r="X156" s="3" t="str">
        <f>PENGISIAN!EU158</f>
        <v>-</v>
      </c>
      <c r="Y156" s="3" t="str">
        <f>PENGISIAN!FB158</f>
        <v>-</v>
      </c>
      <c r="Z156" s="3" t="str">
        <f>PENGISIAN!FI158</f>
        <v>-</v>
      </c>
      <c r="AA156" s="3" t="str">
        <f>PENGISIAN!FP158</f>
        <v>-</v>
      </c>
      <c r="AB156" s="3" t="str">
        <f>PENGISIAN!FW158</f>
        <v>-</v>
      </c>
      <c r="AC156" s="3" t="str">
        <f>PENGISIAN!GD158</f>
        <v>-</v>
      </c>
      <c r="AD156" s="3" t="str">
        <f>PENGISIAN!GK158</f>
        <v>-</v>
      </c>
      <c r="AE156" s="3" t="str">
        <f>PENGISIAN!GR158</f>
        <v>-</v>
      </c>
      <c r="AF156" s="3" t="str">
        <f>PENGISIAN!GY158</f>
        <v>-</v>
      </c>
      <c r="AG156" s="3" t="str">
        <f>PENGISIAN!HF158</f>
        <v>-</v>
      </c>
      <c r="AH156" s="3" t="str">
        <f>PENGISIAN!HM158</f>
        <v>-</v>
      </c>
      <c r="AI156" s="3">
        <f>SUM(D156:AH156)</f>
        <v>100</v>
      </c>
      <c r="AJ156" s="8">
        <f t="shared" ref="AJ156:AJ158" si="49">IFERROR(AVERAGE(D156:AH156),"")</f>
        <v>100</v>
      </c>
      <c r="AK156" s="127">
        <f>IFERROR(AI156/$AI$192,"")</f>
        <v>1.8910383691685105E-3</v>
      </c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  <c r="CJ156" s="128"/>
      <c r="CK156" s="128"/>
      <c r="CL156" s="128"/>
      <c r="CM156" s="128"/>
      <c r="CN156" s="128"/>
      <c r="CO156" s="128"/>
      <c r="CP156" s="128"/>
      <c r="CQ156" s="128"/>
      <c r="CR156" s="128"/>
      <c r="CS156" s="128"/>
      <c r="CT156" s="128"/>
      <c r="CU156" s="128"/>
      <c r="CV156" s="128"/>
      <c r="CW156" s="128"/>
      <c r="CX156" s="128"/>
      <c r="CY156" s="128"/>
      <c r="CZ156" s="128"/>
      <c r="DA156" s="128"/>
      <c r="DB156" s="128"/>
      <c r="DC156" s="128"/>
      <c r="DD156" s="128"/>
      <c r="DE156" s="128"/>
      <c r="DF156" s="128"/>
      <c r="DG156" s="128"/>
      <c r="DH156" s="128"/>
      <c r="DI156" s="128"/>
      <c r="DJ156" s="128"/>
      <c r="DK156" s="128"/>
      <c r="DL156" s="128"/>
      <c r="DM156" s="128"/>
      <c r="DN156" s="128"/>
      <c r="DO156" s="128"/>
      <c r="DP156" s="128"/>
      <c r="DQ156" s="128"/>
      <c r="DR156" s="128"/>
      <c r="DS156" s="128"/>
      <c r="DT156" s="128"/>
      <c r="DU156" s="128"/>
      <c r="DV156" s="128"/>
      <c r="DW156" s="128"/>
      <c r="DX156" s="128"/>
      <c r="DY156" s="128"/>
      <c r="DZ156" s="128"/>
      <c r="EA156" s="128"/>
      <c r="EB156" s="128"/>
      <c r="EC156" s="128"/>
      <c r="ED156" s="128"/>
      <c r="EE156" s="128"/>
      <c r="EF156" s="128"/>
      <c r="EG156" s="128"/>
      <c r="EH156" s="128"/>
      <c r="EI156" s="128"/>
      <c r="EJ156" s="128"/>
      <c r="EK156" s="128"/>
      <c r="EL156" s="128"/>
      <c r="EM156" s="128"/>
      <c r="EN156" s="128"/>
      <c r="EO156" s="128"/>
      <c r="EP156" s="128"/>
      <c r="EQ156" s="128"/>
      <c r="ER156" s="128"/>
      <c r="ES156" s="128"/>
      <c r="ET156" s="128"/>
      <c r="EU156" s="128"/>
      <c r="EV156" s="128"/>
      <c r="EW156" s="128"/>
      <c r="EX156" s="128"/>
      <c r="EY156" s="128"/>
      <c r="EZ156" s="128"/>
      <c r="FA156" s="128"/>
      <c r="FB156" s="128"/>
      <c r="FC156" s="128"/>
      <c r="FD156" s="128"/>
      <c r="FE156" s="128"/>
      <c r="FF156" s="128"/>
      <c r="FG156" s="128"/>
      <c r="FH156" s="128"/>
      <c r="FI156" s="128"/>
      <c r="FJ156" s="128"/>
      <c r="FK156" s="128"/>
      <c r="FL156" s="128"/>
      <c r="FM156" s="128"/>
      <c r="FN156" s="128"/>
      <c r="FO156" s="128"/>
      <c r="FP156" s="128"/>
      <c r="FQ156" s="128"/>
      <c r="FR156" s="128"/>
      <c r="FS156" s="128"/>
      <c r="FT156" s="128"/>
      <c r="FU156" s="128"/>
      <c r="FV156" s="128"/>
      <c r="FW156" s="128"/>
      <c r="FX156" s="128"/>
      <c r="FY156" s="128"/>
      <c r="FZ156" s="128"/>
      <c r="GA156" s="128"/>
      <c r="GB156" s="128"/>
      <c r="GC156" s="128"/>
      <c r="GD156" s="128"/>
      <c r="GE156" s="128"/>
      <c r="GF156" s="128"/>
      <c r="GG156" s="128"/>
      <c r="GH156" s="128"/>
      <c r="GI156" s="128"/>
      <c r="GJ156" s="128"/>
      <c r="GK156" s="128"/>
      <c r="GL156" s="128"/>
      <c r="GM156" s="128"/>
      <c r="GN156" s="128"/>
      <c r="GO156" s="128"/>
      <c r="GP156" s="128"/>
      <c r="GQ156" s="128"/>
      <c r="GR156" s="128"/>
      <c r="GS156" s="128"/>
      <c r="GT156" s="128"/>
      <c r="GU156" s="128"/>
      <c r="GV156" s="128"/>
      <c r="GW156" s="128"/>
      <c r="GX156" s="128"/>
      <c r="GY156" s="128"/>
      <c r="GZ156" s="128"/>
      <c r="HA156" s="128"/>
      <c r="HB156" s="128"/>
      <c r="HC156" s="128"/>
      <c r="HD156" s="128"/>
      <c r="HE156" s="128"/>
      <c r="HF156" s="128"/>
      <c r="HG156" s="128"/>
      <c r="HH156" s="128"/>
      <c r="HI156" s="128"/>
      <c r="HJ156" s="128"/>
      <c r="HK156" s="128"/>
      <c r="HL156" s="128"/>
      <c r="HM156" s="128"/>
      <c r="HN156" s="128"/>
      <c r="HO156" s="128"/>
      <c r="HP156" s="128"/>
      <c r="HQ156" s="128"/>
      <c r="HR156" s="128"/>
      <c r="HS156" s="128"/>
      <c r="HT156" s="128"/>
      <c r="HU156" s="128"/>
      <c r="HV156" s="128"/>
      <c r="HW156" s="128"/>
      <c r="HX156" s="128"/>
      <c r="HY156" s="128"/>
      <c r="HZ156" s="128"/>
      <c r="IA156" s="128"/>
      <c r="IB156" s="128"/>
      <c r="IC156" s="128"/>
      <c r="ID156" s="128"/>
      <c r="IE156" s="128"/>
      <c r="IF156" s="128"/>
      <c r="IG156" s="128"/>
      <c r="IH156" s="128"/>
      <c r="II156" s="128"/>
      <c r="IJ156" s="128"/>
      <c r="IK156" s="128"/>
      <c r="IL156" s="128"/>
      <c r="IM156" s="128"/>
      <c r="IN156" s="128"/>
      <c r="IO156" s="128"/>
      <c r="IP156" s="128"/>
      <c r="IQ156" s="128"/>
      <c r="IR156" s="128"/>
      <c r="IS156" s="128"/>
      <c r="IT156" s="128"/>
      <c r="IU156" s="128"/>
      <c r="IV156" s="128"/>
      <c r="IW156" s="128"/>
      <c r="IX156" s="128"/>
      <c r="IY156" s="128"/>
      <c r="IZ156" s="128"/>
      <c r="JA156" s="128"/>
      <c r="JB156" s="128"/>
      <c r="JC156" s="128"/>
      <c r="JD156" s="128"/>
      <c r="JE156" s="128"/>
      <c r="JF156" s="128"/>
      <c r="JG156" s="128"/>
      <c r="JH156" s="128"/>
      <c r="JI156" s="128"/>
      <c r="JJ156" s="128"/>
      <c r="JK156" s="128"/>
      <c r="JL156" s="128"/>
      <c r="JM156" s="128"/>
      <c r="JN156" s="128"/>
      <c r="JO156" s="128"/>
      <c r="JP156" s="128"/>
      <c r="JQ156" s="128"/>
      <c r="JR156" s="128"/>
      <c r="JS156" s="128"/>
      <c r="JT156" s="128"/>
      <c r="JU156" s="128"/>
      <c r="JV156" s="128"/>
      <c r="JW156" s="128"/>
      <c r="JX156" s="128"/>
      <c r="JY156" s="128"/>
      <c r="JZ156" s="128"/>
      <c r="KA156" s="128"/>
      <c r="KB156" s="128"/>
      <c r="KC156" s="128"/>
      <c r="KD156" s="128"/>
      <c r="KE156" s="128"/>
      <c r="KF156" s="128"/>
      <c r="KG156" s="128"/>
      <c r="KH156" s="128"/>
      <c r="KI156" s="128"/>
      <c r="KJ156" s="128"/>
      <c r="KK156" s="128"/>
      <c r="KL156" s="128"/>
      <c r="KM156" s="128"/>
      <c r="KN156" s="128"/>
      <c r="KO156" s="128"/>
      <c r="KP156" s="128"/>
      <c r="KQ156" s="128"/>
      <c r="KR156" s="128"/>
      <c r="KS156" s="128"/>
      <c r="KT156" s="128"/>
      <c r="KU156" s="128"/>
      <c r="KV156" s="128"/>
      <c r="KW156" s="128"/>
      <c r="KX156" s="128"/>
      <c r="KY156" s="128"/>
      <c r="KZ156" s="128"/>
      <c r="LA156" s="128"/>
      <c r="LB156" s="128"/>
      <c r="LC156" s="128"/>
      <c r="LD156" s="128"/>
      <c r="LE156" s="128"/>
      <c r="LF156" s="128"/>
      <c r="LG156" s="128"/>
      <c r="LH156" s="128"/>
      <c r="LI156" s="128"/>
      <c r="LJ156" s="128"/>
      <c r="LK156" s="128"/>
      <c r="LL156" s="128"/>
      <c r="LM156" s="128"/>
      <c r="LN156" s="128"/>
      <c r="LO156" s="128"/>
      <c r="LP156" s="128"/>
      <c r="LQ156" s="128"/>
      <c r="LR156" s="128"/>
      <c r="LS156" s="128"/>
      <c r="LT156" s="128"/>
      <c r="LU156" s="128"/>
      <c r="LV156" s="128"/>
      <c r="LW156" s="128"/>
      <c r="LX156" s="128"/>
      <c r="LY156" s="128"/>
      <c r="LZ156" s="128"/>
      <c r="MA156" s="128"/>
      <c r="MB156" s="128"/>
      <c r="MC156" s="128"/>
      <c r="MD156" s="128"/>
      <c r="ME156" s="128"/>
      <c r="MF156" s="128"/>
      <c r="MG156" s="128"/>
      <c r="MH156" s="128"/>
      <c r="MI156" s="128"/>
      <c r="MJ156" s="128"/>
      <c r="MK156" s="128"/>
      <c r="ML156" s="128"/>
      <c r="MM156" s="128"/>
      <c r="MN156" s="128"/>
      <c r="MO156" s="128"/>
      <c r="MP156" s="128"/>
      <c r="MQ156" s="128"/>
      <c r="MR156" s="128"/>
      <c r="MS156" s="128"/>
      <c r="MT156" s="128"/>
      <c r="MU156" s="128"/>
      <c r="MV156" s="128"/>
      <c r="MW156" s="128"/>
      <c r="MX156" s="128"/>
      <c r="MY156" s="128"/>
      <c r="MZ156" s="128"/>
      <c r="NA156" s="128"/>
      <c r="NB156" s="128"/>
      <c r="NC156" s="128"/>
      <c r="ND156" s="128"/>
      <c r="NE156" s="128"/>
      <c r="NF156" s="128"/>
      <c r="NG156" s="128"/>
      <c r="NH156" s="128"/>
      <c r="NI156" s="128"/>
      <c r="NJ156" s="128"/>
      <c r="NK156" s="128"/>
      <c r="NL156" s="128"/>
      <c r="NM156" s="128"/>
      <c r="NN156" s="128"/>
      <c r="NO156" s="128"/>
      <c r="NP156" s="128"/>
      <c r="NQ156" s="128"/>
      <c r="NR156" s="128"/>
      <c r="NS156" s="128"/>
      <c r="NT156" s="128"/>
      <c r="NU156" s="128"/>
      <c r="NV156" s="128"/>
      <c r="NW156" s="128"/>
      <c r="NX156" s="128"/>
      <c r="NY156" s="128"/>
      <c r="NZ156" s="128"/>
      <c r="OA156" s="128"/>
      <c r="OB156" s="128"/>
      <c r="OC156" s="128"/>
      <c r="OD156" s="128"/>
      <c r="OE156" s="128"/>
      <c r="OF156" s="128"/>
      <c r="OG156" s="128"/>
      <c r="OH156" s="128"/>
      <c r="OI156" s="128"/>
      <c r="OJ156" s="128"/>
      <c r="OK156" s="128"/>
      <c r="OL156" s="128"/>
      <c r="OM156" s="128"/>
      <c r="ON156" s="128"/>
      <c r="OO156" s="128"/>
      <c r="OP156" s="128"/>
      <c r="OQ156" s="128"/>
      <c r="OR156" s="128"/>
      <c r="OS156" s="128"/>
      <c r="OT156" s="128"/>
      <c r="OU156" s="128"/>
      <c r="OV156" s="128"/>
      <c r="OW156" s="128"/>
      <c r="OX156" s="128"/>
      <c r="OY156" s="128"/>
      <c r="OZ156" s="128"/>
      <c r="PA156" s="128"/>
      <c r="PB156" s="128"/>
      <c r="PC156" s="128"/>
      <c r="PD156" s="128"/>
      <c r="PE156" s="128"/>
      <c r="PF156" s="128"/>
      <c r="PG156" s="128"/>
      <c r="PH156" s="128"/>
      <c r="PI156" s="128"/>
      <c r="PJ156" s="128"/>
      <c r="PK156" s="128"/>
      <c r="PL156" s="128"/>
      <c r="PM156" s="128"/>
      <c r="PN156" s="128"/>
      <c r="PO156" s="128"/>
      <c r="PP156" s="128"/>
      <c r="PQ156" s="128"/>
      <c r="PR156" s="128"/>
      <c r="PS156" s="128"/>
      <c r="PT156" s="128"/>
      <c r="PU156" s="128"/>
      <c r="PV156" s="128"/>
      <c r="PW156" s="128"/>
      <c r="PX156" s="128"/>
      <c r="PY156" s="128"/>
      <c r="PZ156" s="128"/>
      <c r="QA156" s="128"/>
      <c r="QB156" s="128"/>
      <c r="QC156" s="128"/>
      <c r="QD156" s="128"/>
      <c r="QE156" s="128"/>
      <c r="QF156" s="128"/>
      <c r="QG156" s="128"/>
      <c r="QH156" s="128"/>
      <c r="QI156" s="128"/>
      <c r="QJ156" s="128"/>
      <c r="QK156" s="128"/>
      <c r="QL156" s="128"/>
      <c r="QM156" s="128"/>
      <c r="QN156" s="128"/>
      <c r="QO156" s="128"/>
      <c r="QP156" s="128"/>
      <c r="QQ156" s="128"/>
      <c r="QR156" s="128"/>
      <c r="QS156" s="128"/>
      <c r="QT156" s="128"/>
      <c r="QU156" s="128"/>
      <c r="QV156" s="128"/>
      <c r="QW156" s="128"/>
      <c r="QX156" s="128"/>
      <c r="QY156" s="128"/>
      <c r="QZ156" s="128"/>
      <c r="RA156" s="128"/>
      <c r="RB156" s="128"/>
      <c r="RC156" s="128"/>
      <c r="RD156" s="128"/>
      <c r="RE156" s="128"/>
      <c r="RF156" s="128"/>
      <c r="RG156" s="128"/>
      <c r="RH156" s="128"/>
      <c r="RI156" s="128"/>
      <c r="RJ156" s="128"/>
      <c r="RK156" s="128"/>
      <c r="RL156" s="128"/>
      <c r="RM156" s="128"/>
      <c r="RN156" s="128"/>
      <c r="RO156" s="128"/>
      <c r="RP156" s="128"/>
      <c r="RQ156" s="128"/>
      <c r="RR156" s="128"/>
      <c r="RS156" s="128"/>
      <c r="RT156" s="128"/>
      <c r="RU156" s="128"/>
      <c r="RV156" s="128"/>
      <c r="RW156" s="128"/>
      <c r="RX156" s="128"/>
      <c r="RY156" s="128"/>
      <c r="RZ156" s="128"/>
      <c r="SA156" s="128"/>
      <c r="SB156" s="128"/>
      <c r="SC156" s="128"/>
      <c r="SD156" s="128"/>
      <c r="SE156" s="128"/>
      <c r="SF156" s="128"/>
      <c r="SG156" s="128"/>
      <c r="SH156" s="128"/>
      <c r="SI156" s="128"/>
      <c r="SJ156" s="128"/>
      <c r="SK156" s="128"/>
      <c r="SL156" s="128"/>
      <c r="SM156" s="128"/>
      <c r="SN156" s="128"/>
      <c r="SO156" s="128"/>
      <c r="SP156" s="128"/>
      <c r="SQ156" s="128"/>
      <c r="SR156" s="128"/>
      <c r="SS156" s="128"/>
      <c r="ST156" s="128"/>
      <c r="SU156" s="128"/>
      <c r="SV156" s="128"/>
      <c r="SW156" s="128"/>
      <c r="SX156" s="128"/>
      <c r="SY156" s="128"/>
      <c r="SZ156" s="128"/>
      <c r="TA156" s="128"/>
      <c r="TB156" s="128"/>
      <c r="TC156" s="128"/>
      <c r="TD156" s="128"/>
      <c r="TE156" s="128"/>
      <c r="TF156" s="128"/>
      <c r="TG156" s="128"/>
      <c r="TH156" s="128"/>
      <c r="TI156" s="128"/>
      <c r="TJ156" s="128"/>
      <c r="TK156" s="128"/>
      <c r="TL156" s="128"/>
      <c r="TM156" s="128"/>
      <c r="TN156" s="128"/>
      <c r="TO156" s="128"/>
      <c r="TP156" s="128"/>
      <c r="TQ156" s="128"/>
      <c r="TR156" s="128"/>
      <c r="TS156" s="128"/>
      <c r="TT156" s="128"/>
      <c r="TU156" s="128"/>
      <c r="TV156" s="128"/>
      <c r="TW156" s="128"/>
      <c r="TX156" s="128"/>
      <c r="TY156" s="128"/>
      <c r="TZ156" s="128"/>
      <c r="UA156" s="128"/>
      <c r="UB156" s="128"/>
      <c r="UC156" s="128"/>
      <c r="UD156" s="128"/>
      <c r="UE156" s="128"/>
      <c r="UF156" s="128"/>
      <c r="UG156" s="128"/>
      <c r="UH156" s="128"/>
      <c r="UI156" s="128"/>
      <c r="UJ156" s="128"/>
      <c r="UK156" s="128"/>
      <c r="UL156" s="128"/>
      <c r="UM156" s="128"/>
      <c r="UN156" s="128"/>
      <c r="UO156" s="128"/>
      <c r="UP156" s="128"/>
      <c r="UQ156" s="128"/>
      <c r="UR156" s="128"/>
      <c r="US156" s="128"/>
      <c r="UT156" s="128"/>
      <c r="UU156" s="128"/>
      <c r="UV156" s="128"/>
      <c r="UW156" s="128"/>
      <c r="UX156" s="128"/>
      <c r="UY156" s="128"/>
      <c r="UZ156" s="128"/>
      <c r="VA156" s="128"/>
      <c r="VB156" s="128"/>
      <c r="VC156" s="128"/>
      <c r="VD156" s="128"/>
      <c r="VE156" s="128"/>
      <c r="VF156" s="128"/>
      <c r="VG156" s="128"/>
      <c r="VH156" s="128"/>
      <c r="VI156" s="128"/>
      <c r="VJ156" s="128"/>
      <c r="VK156" s="128"/>
      <c r="VL156" s="128"/>
      <c r="VM156" s="128"/>
      <c r="VN156" s="128"/>
      <c r="VO156" s="128"/>
      <c r="VP156" s="128"/>
      <c r="VQ156" s="128"/>
      <c r="VR156" s="128"/>
      <c r="VS156" s="128"/>
      <c r="VT156" s="128"/>
      <c r="VU156" s="128"/>
      <c r="VV156" s="128"/>
      <c r="VW156" s="128"/>
      <c r="VX156" s="128"/>
      <c r="VY156" s="128"/>
      <c r="VZ156" s="128"/>
      <c r="WA156" s="128"/>
      <c r="WB156" s="128"/>
      <c r="WC156" s="128"/>
      <c r="WD156" s="128"/>
      <c r="WE156" s="128"/>
      <c r="WF156" s="128"/>
      <c r="WG156" s="128"/>
      <c r="WH156" s="128"/>
      <c r="WI156" s="128"/>
      <c r="WJ156" s="128"/>
      <c r="WK156" s="128"/>
      <c r="WL156" s="128"/>
      <c r="WM156" s="128"/>
      <c r="WN156" s="128"/>
      <c r="WO156" s="128"/>
      <c r="WP156" s="128"/>
      <c r="WQ156" s="128"/>
      <c r="WR156" s="128"/>
      <c r="WS156" s="128"/>
      <c r="WT156" s="128"/>
      <c r="WU156" s="128"/>
      <c r="WV156" s="128"/>
      <c r="WW156" s="128"/>
      <c r="WX156" s="128"/>
      <c r="WY156" s="128"/>
      <c r="WZ156" s="128"/>
      <c r="XA156" s="128"/>
      <c r="XB156" s="128"/>
      <c r="XC156" s="128"/>
      <c r="XD156" s="128"/>
      <c r="XE156" s="128"/>
      <c r="XF156" s="128"/>
      <c r="XG156" s="128"/>
      <c r="XH156" s="128"/>
      <c r="XI156" s="128"/>
      <c r="XJ156" s="128"/>
      <c r="XK156" s="128"/>
      <c r="XL156" s="128"/>
      <c r="XM156" s="128"/>
      <c r="XN156" s="128"/>
      <c r="XO156" s="128"/>
      <c r="XP156" s="128"/>
      <c r="XQ156" s="128"/>
      <c r="XR156" s="128"/>
      <c r="XS156" s="128"/>
      <c r="XT156" s="128"/>
      <c r="XU156" s="128"/>
      <c r="XV156" s="128"/>
      <c r="XW156" s="128"/>
      <c r="XX156" s="128"/>
      <c r="XY156" s="128"/>
      <c r="XZ156" s="128"/>
      <c r="YA156" s="128"/>
      <c r="YB156" s="128"/>
      <c r="YC156" s="128"/>
      <c r="YD156" s="128"/>
      <c r="YE156" s="128"/>
      <c r="YF156" s="128"/>
      <c r="YG156" s="128"/>
      <c r="YH156" s="128"/>
      <c r="YI156" s="128"/>
      <c r="YJ156" s="128"/>
      <c r="YK156" s="128"/>
      <c r="YL156" s="128"/>
      <c r="YM156" s="128"/>
      <c r="YN156" s="128"/>
      <c r="YO156" s="128"/>
      <c r="YP156" s="128"/>
      <c r="YQ156" s="128"/>
      <c r="YR156" s="128"/>
      <c r="YS156" s="128"/>
      <c r="YT156" s="128"/>
      <c r="YU156" s="128"/>
      <c r="YV156" s="128"/>
      <c r="YW156" s="128"/>
      <c r="YX156" s="128"/>
      <c r="YY156" s="128"/>
      <c r="YZ156" s="128"/>
      <c r="ZA156" s="128"/>
      <c r="ZB156" s="128"/>
      <c r="ZC156" s="128"/>
      <c r="ZD156" s="128"/>
      <c r="ZE156" s="128"/>
      <c r="ZF156" s="128"/>
      <c r="ZG156" s="128"/>
      <c r="ZH156" s="128"/>
      <c r="ZI156" s="128"/>
      <c r="ZJ156" s="128"/>
      <c r="ZK156" s="128"/>
      <c r="ZL156" s="128"/>
      <c r="ZM156" s="128"/>
      <c r="ZN156" s="128"/>
      <c r="ZO156" s="128"/>
      <c r="ZP156" s="128"/>
      <c r="ZQ156" s="128"/>
      <c r="ZR156" s="128"/>
      <c r="ZS156" s="128"/>
      <c r="ZT156" s="128"/>
      <c r="ZU156" s="128"/>
      <c r="ZV156" s="128"/>
      <c r="ZW156" s="128"/>
      <c r="ZX156" s="128"/>
      <c r="ZY156" s="128"/>
      <c r="ZZ156" s="128"/>
      <c r="AAA156" s="128"/>
      <c r="AAB156" s="128"/>
      <c r="AAC156" s="128"/>
      <c r="AAD156" s="128"/>
      <c r="AAE156" s="128"/>
      <c r="AAF156" s="128"/>
      <c r="AAG156" s="128"/>
      <c r="AAH156" s="128"/>
      <c r="AAI156" s="128"/>
      <c r="AAJ156" s="128"/>
      <c r="AAK156" s="128"/>
      <c r="AAL156" s="128"/>
      <c r="AAM156" s="128"/>
      <c r="AAN156" s="128"/>
      <c r="AAO156" s="128"/>
      <c r="AAP156" s="128"/>
      <c r="AAQ156" s="128"/>
      <c r="AAR156" s="128"/>
      <c r="AAS156" s="128"/>
      <c r="AAT156" s="128"/>
      <c r="AAU156" s="128"/>
      <c r="AAV156" s="128"/>
      <c r="AAW156" s="128"/>
      <c r="AAX156" s="128"/>
      <c r="AAY156" s="128"/>
      <c r="AAZ156" s="128"/>
      <c r="ABA156" s="128"/>
      <c r="ABB156" s="128"/>
      <c r="ABC156" s="128"/>
      <c r="ABD156" s="128"/>
      <c r="ABE156" s="128"/>
      <c r="ABF156" s="128"/>
      <c r="ABG156" s="128"/>
      <c r="ABH156" s="128"/>
      <c r="ABI156" s="128"/>
      <c r="ABJ156" s="128"/>
      <c r="ABK156" s="128"/>
      <c r="ABL156" s="128"/>
      <c r="ABM156" s="128"/>
      <c r="ABN156" s="128"/>
      <c r="ABO156" s="128"/>
      <c r="ABP156" s="128"/>
      <c r="ABQ156" s="128"/>
      <c r="ABR156" s="128"/>
      <c r="ABS156" s="128"/>
      <c r="ABT156" s="128"/>
      <c r="ABU156" s="128"/>
      <c r="ABV156" s="128"/>
      <c r="ABW156" s="128"/>
      <c r="ABX156" s="128"/>
      <c r="ABY156" s="128"/>
      <c r="ABZ156" s="128"/>
      <c r="ACA156" s="128"/>
      <c r="ACB156" s="128"/>
      <c r="ACC156" s="128"/>
      <c r="ACD156" s="128"/>
      <c r="ACE156" s="128"/>
      <c r="ACF156" s="128"/>
      <c r="ACG156" s="128"/>
      <c r="ACH156" s="128"/>
      <c r="ACI156" s="128"/>
      <c r="ACJ156" s="128"/>
      <c r="ACK156" s="128"/>
      <c r="ACL156" s="128"/>
      <c r="ACM156" s="128"/>
      <c r="ACN156" s="128"/>
      <c r="ACO156" s="128"/>
      <c r="ACP156" s="128"/>
      <c r="ACQ156" s="128"/>
      <c r="ACR156" s="128"/>
      <c r="ACS156" s="128"/>
      <c r="ACT156" s="128"/>
      <c r="ACU156" s="128"/>
      <c r="ACV156" s="128"/>
      <c r="ACW156" s="128"/>
      <c r="ACX156" s="128"/>
      <c r="ACY156" s="128"/>
      <c r="ACZ156" s="128"/>
      <c r="ADA156" s="128"/>
      <c r="ADB156" s="128"/>
      <c r="ADC156" s="128"/>
      <c r="ADD156" s="128"/>
      <c r="ADE156" s="128"/>
      <c r="ADF156" s="128"/>
      <c r="ADG156" s="128"/>
      <c r="ADH156" s="128"/>
      <c r="ADI156" s="128"/>
      <c r="ADJ156" s="128"/>
      <c r="ADK156" s="128"/>
      <c r="ADL156" s="128"/>
      <c r="ADM156" s="128"/>
      <c r="ADN156" s="128"/>
      <c r="ADO156" s="128"/>
      <c r="ADP156" s="128"/>
      <c r="ADQ156" s="128"/>
      <c r="ADR156" s="128"/>
      <c r="ADS156" s="128"/>
      <c r="ADT156" s="128"/>
      <c r="ADU156" s="128"/>
      <c r="ADV156" s="128"/>
      <c r="ADW156" s="128"/>
      <c r="ADX156" s="128"/>
      <c r="ADY156" s="128"/>
      <c r="ADZ156" s="128"/>
      <c r="AEA156" s="128"/>
      <c r="AEB156" s="128"/>
      <c r="AEC156" s="128"/>
      <c r="AED156" s="128"/>
      <c r="AEE156" s="128"/>
      <c r="AEF156" s="128"/>
      <c r="AEG156" s="128"/>
      <c r="AEH156" s="128"/>
      <c r="AEI156" s="128"/>
      <c r="AEJ156" s="128"/>
      <c r="AEK156" s="128"/>
      <c r="AEL156" s="128"/>
      <c r="AEM156" s="128"/>
      <c r="AEN156" s="128"/>
      <c r="AEO156" s="128"/>
      <c r="AEP156" s="128"/>
      <c r="AEQ156" s="128"/>
      <c r="AER156" s="128"/>
      <c r="AES156" s="128"/>
      <c r="AET156" s="128"/>
      <c r="AEU156" s="128"/>
      <c r="AEV156" s="128"/>
      <c r="AEW156" s="128"/>
      <c r="AEX156" s="128"/>
      <c r="AEY156" s="128"/>
      <c r="AEZ156" s="128"/>
      <c r="AFA156" s="128"/>
      <c r="AFB156" s="128"/>
      <c r="AFC156" s="128"/>
      <c r="AFD156" s="128"/>
      <c r="AFE156" s="128"/>
      <c r="AFF156" s="128"/>
      <c r="AFG156" s="128"/>
      <c r="AFH156" s="128"/>
      <c r="AFI156" s="128"/>
      <c r="AFJ156" s="128"/>
      <c r="AFK156" s="128"/>
      <c r="AFL156" s="128"/>
      <c r="AFM156" s="128"/>
      <c r="AFN156" s="128"/>
      <c r="AFO156" s="128"/>
      <c r="AFP156" s="128"/>
      <c r="AFQ156" s="128"/>
      <c r="AFR156" s="128"/>
      <c r="AFS156" s="128"/>
      <c r="AFT156" s="128"/>
      <c r="AFU156" s="128"/>
      <c r="AFV156" s="128"/>
      <c r="AFW156" s="128"/>
      <c r="AFX156" s="128"/>
      <c r="AFY156" s="128"/>
      <c r="AFZ156" s="128"/>
      <c r="AGA156" s="128"/>
      <c r="AGB156" s="128"/>
      <c r="AGC156" s="128"/>
      <c r="AGD156" s="128"/>
      <c r="AGE156" s="128"/>
      <c r="AGF156" s="128"/>
      <c r="AGG156" s="128"/>
      <c r="AGH156" s="128"/>
      <c r="AGI156" s="128"/>
      <c r="AGJ156" s="128"/>
      <c r="AGK156" s="128"/>
      <c r="AGL156" s="128"/>
      <c r="AGM156" s="128"/>
      <c r="AGN156" s="128"/>
      <c r="AGO156" s="128"/>
      <c r="AGP156" s="128"/>
      <c r="AGQ156" s="128"/>
      <c r="AGR156" s="128"/>
      <c r="AGS156" s="128"/>
      <c r="AGT156" s="128"/>
      <c r="AGU156" s="128"/>
      <c r="AGV156" s="128"/>
      <c r="AGW156" s="128"/>
      <c r="AGX156" s="128"/>
      <c r="AGY156" s="128"/>
      <c r="AGZ156" s="128"/>
      <c r="AHA156" s="128"/>
      <c r="AHB156" s="128"/>
      <c r="AHC156" s="128"/>
      <c r="AHD156" s="128"/>
      <c r="AHE156" s="128"/>
      <c r="AHF156" s="128"/>
      <c r="AHG156" s="128"/>
      <c r="AHH156" s="128"/>
      <c r="AHI156" s="128"/>
      <c r="AHJ156" s="128"/>
      <c r="AHK156" s="128"/>
      <c r="AHL156" s="128"/>
      <c r="AHM156" s="128"/>
      <c r="AHN156" s="128"/>
      <c r="AHO156" s="128"/>
      <c r="AHP156" s="128"/>
      <c r="AHQ156" s="128"/>
      <c r="AHR156" s="128"/>
      <c r="AHS156" s="128"/>
      <c r="AHT156" s="128"/>
      <c r="AHU156" s="128"/>
      <c r="AHV156" s="128"/>
      <c r="AHW156" s="128"/>
      <c r="AHX156" s="128"/>
      <c r="AHY156" s="128"/>
      <c r="AHZ156" s="128"/>
      <c r="AIA156" s="128"/>
      <c r="AIB156" s="128"/>
      <c r="AIC156" s="128"/>
      <c r="AID156" s="128"/>
      <c r="AIE156" s="128"/>
      <c r="AIF156" s="128"/>
      <c r="AIG156" s="128"/>
      <c r="AIH156" s="128"/>
      <c r="AII156" s="128"/>
      <c r="AIJ156" s="128"/>
      <c r="AIK156" s="128"/>
      <c r="AIL156" s="128"/>
      <c r="AIM156" s="128"/>
      <c r="AIN156" s="128"/>
      <c r="AIO156" s="128"/>
      <c r="AIP156" s="128"/>
      <c r="AIQ156" s="128"/>
      <c r="AIR156" s="128"/>
      <c r="AIS156" s="128"/>
      <c r="AIT156" s="128"/>
      <c r="AIU156" s="128"/>
      <c r="AIV156" s="128"/>
      <c r="AIW156" s="128"/>
      <c r="AIX156" s="128"/>
      <c r="AIY156" s="128"/>
      <c r="AIZ156" s="128"/>
      <c r="AJA156" s="128"/>
      <c r="AJB156" s="128"/>
      <c r="AJC156" s="128"/>
      <c r="AJD156" s="128"/>
      <c r="AJE156" s="128"/>
      <c r="AJF156" s="128"/>
      <c r="AJG156" s="128"/>
      <c r="AJH156" s="128"/>
      <c r="AJI156" s="128"/>
      <c r="AJJ156" s="128"/>
      <c r="AJK156" s="128"/>
      <c r="AJL156" s="128"/>
      <c r="AJM156" s="128"/>
      <c r="AJN156" s="128"/>
      <c r="AJO156" s="128"/>
      <c r="AJP156" s="128"/>
      <c r="AJQ156" s="128"/>
      <c r="AJR156" s="128"/>
      <c r="AJS156" s="128"/>
      <c r="AJT156" s="128"/>
      <c r="AJU156" s="128"/>
      <c r="AJV156" s="128"/>
      <c r="AJW156" s="128"/>
      <c r="AJX156" s="128"/>
      <c r="AJY156" s="128"/>
      <c r="AJZ156" s="128"/>
      <c r="AKA156" s="128"/>
      <c r="AKB156" s="128"/>
      <c r="AKC156" s="128"/>
      <c r="AKD156" s="128"/>
      <c r="AKE156" s="128"/>
      <c r="AKF156" s="128"/>
      <c r="AKG156" s="128"/>
      <c r="AKH156" s="128"/>
      <c r="AKI156" s="128"/>
      <c r="AKJ156" s="128"/>
      <c r="AKK156" s="128"/>
      <c r="AKL156" s="128"/>
      <c r="AKM156" s="128"/>
      <c r="AKN156" s="128"/>
      <c r="AKO156" s="128"/>
      <c r="AKP156" s="128"/>
      <c r="AKQ156" s="128"/>
      <c r="AKR156" s="128"/>
      <c r="AKS156" s="128"/>
      <c r="AKT156" s="128"/>
      <c r="AKU156" s="128"/>
      <c r="AKV156" s="128"/>
      <c r="AKW156" s="128"/>
      <c r="AKX156" s="128"/>
      <c r="AKY156" s="128"/>
      <c r="AKZ156" s="128"/>
      <c r="ALA156" s="128"/>
      <c r="ALB156" s="128"/>
      <c r="ALC156" s="128"/>
      <c r="ALD156" s="128"/>
      <c r="ALE156" s="128"/>
      <c r="ALF156" s="128"/>
      <c r="ALG156" s="128"/>
      <c r="ALH156" s="128"/>
      <c r="ALI156" s="128"/>
      <c r="ALJ156" s="128"/>
    </row>
    <row r="157" spans="1:998" ht="15" customHeight="1">
      <c r="A157" s="329"/>
      <c r="B157" s="342"/>
      <c r="C157" s="4" t="s">
        <v>162</v>
      </c>
      <c r="D157" s="3" t="str">
        <f>PENGISIAN!K159</f>
        <v>-</v>
      </c>
      <c r="E157" s="3" t="str">
        <f>PENGISIAN!R159</f>
        <v>-</v>
      </c>
      <c r="F157" s="3" t="str">
        <f>PENGISIAN!Y159</f>
        <v>-</v>
      </c>
      <c r="G157" s="3">
        <f>PENGISIAN!AF159</f>
        <v>90</v>
      </c>
      <c r="H157" s="3" t="str">
        <f>PENGISIAN!AM159</f>
        <v>-</v>
      </c>
      <c r="I157" s="3" t="str">
        <f>PENGISIAN!AT159</f>
        <v>-</v>
      </c>
      <c r="J157" s="3" t="str">
        <f>PENGISIAN!BA159</f>
        <v>-</v>
      </c>
      <c r="K157" s="3" t="str">
        <f>PENGISIAN!BH159</f>
        <v>-</v>
      </c>
      <c r="L157" s="3" t="str">
        <f>PENGISIAN!BO159</f>
        <v>-</v>
      </c>
      <c r="M157" s="3" t="str">
        <f>PENGISIAN!BV159</f>
        <v>-</v>
      </c>
      <c r="N157" s="3" t="str">
        <f>PENGISIAN!CC159</f>
        <v>-</v>
      </c>
      <c r="O157" s="3" t="str">
        <f>PENGISIAN!CJ159</f>
        <v>-</v>
      </c>
      <c r="P157" s="3" t="str">
        <f>PENGISIAN!CQ159</f>
        <v>-</v>
      </c>
      <c r="Q157" s="3" t="str">
        <f>PENGISIAN!CX159</f>
        <v>-</v>
      </c>
      <c r="R157" s="3" t="str">
        <f>PENGISIAN!DE159</f>
        <v>-</v>
      </c>
      <c r="S157" s="3" t="str">
        <f>PENGISIAN!DL159</f>
        <v>-</v>
      </c>
      <c r="T157" s="3" t="str">
        <f>PENGISIAN!DS159</f>
        <v>-</v>
      </c>
      <c r="U157" s="3" t="str">
        <f>PENGISIAN!DZ159</f>
        <v>-</v>
      </c>
      <c r="V157" s="3" t="str">
        <f>PENGISIAN!EG159</f>
        <v>-</v>
      </c>
      <c r="W157" s="3" t="str">
        <f>PENGISIAN!EN159</f>
        <v>-</v>
      </c>
      <c r="X157" s="3" t="str">
        <f>PENGISIAN!EU159</f>
        <v>-</v>
      </c>
      <c r="Y157" s="3" t="str">
        <f>PENGISIAN!FB159</f>
        <v>-</v>
      </c>
      <c r="Z157" s="3" t="str">
        <f>PENGISIAN!FI159</f>
        <v>-</v>
      </c>
      <c r="AA157" s="3" t="str">
        <f>PENGISIAN!FP159</f>
        <v>-</v>
      </c>
      <c r="AB157" s="3" t="str">
        <f>PENGISIAN!FW159</f>
        <v>-</v>
      </c>
      <c r="AC157" s="3" t="str">
        <f>PENGISIAN!GD159</f>
        <v>-</v>
      </c>
      <c r="AD157" s="3" t="str">
        <f>PENGISIAN!GK159</f>
        <v>-</v>
      </c>
      <c r="AE157" s="3" t="str">
        <f>PENGISIAN!GR159</f>
        <v>-</v>
      </c>
      <c r="AF157" s="3" t="str">
        <f>PENGISIAN!GY159</f>
        <v>-</v>
      </c>
      <c r="AG157" s="3" t="str">
        <f>PENGISIAN!HF159</f>
        <v>-</v>
      </c>
      <c r="AH157" s="3" t="str">
        <f>PENGISIAN!HM159</f>
        <v>-</v>
      </c>
      <c r="AI157" s="3">
        <f>SUM(D157:AH157)</f>
        <v>90</v>
      </c>
      <c r="AJ157" s="8">
        <f t="shared" si="49"/>
        <v>90</v>
      </c>
      <c r="AK157" s="127">
        <f>IFERROR(AI157/$AI$192,"")</f>
        <v>1.7019345322516594E-3</v>
      </c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  <c r="CJ157" s="128"/>
      <c r="CK157" s="128"/>
      <c r="CL157" s="128"/>
      <c r="CM157" s="128"/>
      <c r="CN157" s="128"/>
      <c r="CO157" s="128"/>
      <c r="CP157" s="128"/>
      <c r="CQ157" s="128"/>
      <c r="CR157" s="128"/>
      <c r="CS157" s="128"/>
      <c r="CT157" s="128"/>
      <c r="CU157" s="128"/>
      <c r="CV157" s="128"/>
      <c r="CW157" s="128"/>
      <c r="CX157" s="128"/>
      <c r="CY157" s="128"/>
      <c r="CZ157" s="128"/>
      <c r="DA157" s="128"/>
      <c r="DB157" s="128"/>
      <c r="DC157" s="128"/>
      <c r="DD157" s="128"/>
      <c r="DE157" s="128"/>
      <c r="DF157" s="128"/>
      <c r="DG157" s="128"/>
      <c r="DH157" s="128"/>
      <c r="DI157" s="128"/>
      <c r="DJ157" s="128"/>
      <c r="DK157" s="128"/>
      <c r="DL157" s="128"/>
      <c r="DM157" s="128"/>
      <c r="DN157" s="128"/>
      <c r="DO157" s="128"/>
      <c r="DP157" s="128"/>
      <c r="DQ157" s="128"/>
      <c r="DR157" s="128"/>
      <c r="DS157" s="128"/>
      <c r="DT157" s="128"/>
      <c r="DU157" s="128"/>
      <c r="DV157" s="128"/>
      <c r="DW157" s="128"/>
      <c r="DX157" s="128"/>
      <c r="DY157" s="128"/>
      <c r="DZ157" s="128"/>
      <c r="EA157" s="128"/>
      <c r="EB157" s="128"/>
      <c r="EC157" s="128"/>
      <c r="ED157" s="128"/>
      <c r="EE157" s="128"/>
      <c r="EF157" s="128"/>
      <c r="EG157" s="128"/>
      <c r="EH157" s="128"/>
      <c r="EI157" s="128"/>
      <c r="EJ157" s="128"/>
      <c r="EK157" s="128"/>
      <c r="EL157" s="128"/>
      <c r="EM157" s="128"/>
      <c r="EN157" s="128"/>
      <c r="EO157" s="128"/>
      <c r="EP157" s="128"/>
      <c r="EQ157" s="128"/>
      <c r="ER157" s="128"/>
      <c r="ES157" s="128"/>
      <c r="ET157" s="128"/>
      <c r="EU157" s="128"/>
      <c r="EV157" s="128"/>
      <c r="EW157" s="128"/>
      <c r="EX157" s="128"/>
      <c r="EY157" s="128"/>
      <c r="EZ157" s="128"/>
      <c r="FA157" s="128"/>
      <c r="FB157" s="128"/>
      <c r="FC157" s="128"/>
      <c r="FD157" s="128"/>
      <c r="FE157" s="128"/>
      <c r="FF157" s="128"/>
      <c r="FG157" s="128"/>
      <c r="FH157" s="128"/>
      <c r="FI157" s="128"/>
      <c r="FJ157" s="128"/>
      <c r="FK157" s="128"/>
      <c r="FL157" s="128"/>
      <c r="FM157" s="128"/>
      <c r="FN157" s="128"/>
      <c r="FO157" s="128"/>
      <c r="FP157" s="128"/>
      <c r="FQ157" s="128"/>
      <c r="FR157" s="128"/>
      <c r="FS157" s="128"/>
      <c r="FT157" s="128"/>
      <c r="FU157" s="128"/>
      <c r="FV157" s="128"/>
      <c r="FW157" s="128"/>
      <c r="FX157" s="128"/>
      <c r="FY157" s="128"/>
      <c r="FZ157" s="128"/>
      <c r="GA157" s="128"/>
      <c r="GB157" s="128"/>
      <c r="GC157" s="128"/>
      <c r="GD157" s="128"/>
      <c r="GE157" s="128"/>
      <c r="GF157" s="128"/>
      <c r="GG157" s="128"/>
      <c r="GH157" s="128"/>
      <c r="GI157" s="128"/>
      <c r="GJ157" s="128"/>
      <c r="GK157" s="128"/>
      <c r="GL157" s="128"/>
      <c r="GM157" s="128"/>
      <c r="GN157" s="128"/>
      <c r="GO157" s="128"/>
      <c r="GP157" s="128"/>
      <c r="GQ157" s="128"/>
      <c r="GR157" s="128"/>
      <c r="GS157" s="128"/>
      <c r="GT157" s="128"/>
      <c r="GU157" s="128"/>
      <c r="GV157" s="128"/>
      <c r="GW157" s="128"/>
      <c r="GX157" s="128"/>
      <c r="GY157" s="128"/>
      <c r="GZ157" s="128"/>
      <c r="HA157" s="128"/>
      <c r="HB157" s="128"/>
      <c r="HC157" s="128"/>
      <c r="HD157" s="128"/>
      <c r="HE157" s="128"/>
      <c r="HF157" s="128"/>
      <c r="HG157" s="128"/>
      <c r="HH157" s="128"/>
      <c r="HI157" s="128"/>
      <c r="HJ157" s="128"/>
      <c r="HK157" s="128"/>
      <c r="HL157" s="128"/>
      <c r="HM157" s="128"/>
      <c r="HN157" s="128"/>
      <c r="HO157" s="128"/>
      <c r="HP157" s="128"/>
      <c r="HQ157" s="128"/>
      <c r="HR157" s="128"/>
      <c r="HS157" s="128"/>
      <c r="HT157" s="128"/>
      <c r="HU157" s="128"/>
      <c r="HV157" s="128"/>
      <c r="HW157" s="128"/>
      <c r="HX157" s="128"/>
      <c r="HY157" s="128"/>
      <c r="HZ157" s="128"/>
      <c r="IA157" s="128"/>
      <c r="IB157" s="128"/>
      <c r="IC157" s="128"/>
      <c r="ID157" s="128"/>
      <c r="IE157" s="128"/>
      <c r="IF157" s="128"/>
      <c r="IG157" s="128"/>
      <c r="IH157" s="128"/>
      <c r="II157" s="128"/>
      <c r="IJ157" s="128"/>
      <c r="IK157" s="128"/>
      <c r="IL157" s="128"/>
      <c r="IM157" s="128"/>
      <c r="IN157" s="128"/>
      <c r="IO157" s="128"/>
      <c r="IP157" s="128"/>
      <c r="IQ157" s="128"/>
      <c r="IR157" s="128"/>
      <c r="IS157" s="128"/>
      <c r="IT157" s="128"/>
      <c r="IU157" s="128"/>
      <c r="IV157" s="128"/>
      <c r="IW157" s="128"/>
      <c r="IX157" s="128"/>
      <c r="IY157" s="128"/>
      <c r="IZ157" s="128"/>
      <c r="JA157" s="128"/>
      <c r="JB157" s="128"/>
      <c r="JC157" s="128"/>
      <c r="JD157" s="128"/>
      <c r="JE157" s="128"/>
      <c r="JF157" s="128"/>
      <c r="JG157" s="128"/>
      <c r="JH157" s="128"/>
      <c r="JI157" s="128"/>
      <c r="JJ157" s="128"/>
      <c r="JK157" s="128"/>
      <c r="JL157" s="128"/>
      <c r="JM157" s="128"/>
      <c r="JN157" s="128"/>
      <c r="JO157" s="128"/>
      <c r="JP157" s="128"/>
      <c r="JQ157" s="128"/>
      <c r="JR157" s="128"/>
      <c r="JS157" s="128"/>
      <c r="JT157" s="128"/>
      <c r="JU157" s="128"/>
      <c r="JV157" s="128"/>
      <c r="JW157" s="128"/>
      <c r="JX157" s="128"/>
      <c r="JY157" s="128"/>
      <c r="JZ157" s="128"/>
      <c r="KA157" s="128"/>
      <c r="KB157" s="128"/>
      <c r="KC157" s="128"/>
      <c r="KD157" s="128"/>
      <c r="KE157" s="128"/>
      <c r="KF157" s="128"/>
      <c r="KG157" s="128"/>
      <c r="KH157" s="128"/>
      <c r="KI157" s="128"/>
      <c r="KJ157" s="128"/>
      <c r="KK157" s="128"/>
      <c r="KL157" s="128"/>
      <c r="KM157" s="128"/>
      <c r="KN157" s="128"/>
      <c r="KO157" s="128"/>
      <c r="KP157" s="128"/>
      <c r="KQ157" s="128"/>
      <c r="KR157" s="128"/>
      <c r="KS157" s="128"/>
      <c r="KT157" s="128"/>
      <c r="KU157" s="128"/>
      <c r="KV157" s="128"/>
      <c r="KW157" s="128"/>
      <c r="KX157" s="128"/>
      <c r="KY157" s="128"/>
      <c r="KZ157" s="128"/>
      <c r="LA157" s="128"/>
      <c r="LB157" s="128"/>
      <c r="LC157" s="128"/>
      <c r="LD157" s="128"/>
      <c r="LE157" s="128"/>
      <c r="LF157" s="128"/>
      <c r="LG157" s="128"/>
      <c r="LH157" s="128"/>
      <c r="LI157" s="128"/>
      <c r="LJ157" s="128"/>
      <c r="LK157" s="128"/>
      <c r="LL157" s="128"/>
      <c r="LM157" s="128"/>
      <c r="LN157" s="128"/>
      <c r="LO157" s="128"/>
      <c r="LP157" s="128"/>
      <c r="LQ157" s="128"/>
      <c r="LR157" s="128"/>
      <c r="LS157" s="128"/>
      <c r="LT157" s="128"/>
      <c r="LU157" s="128"/>
      <c r="LV157" s="128"/>
      <c r="LW157" s="128"/>
      <c r="LX157" s="128"/>
      <c r="LY157" s="128"/>
      <c r="LZ157" s="128"/>
      <c r="MA157" s="128"/>
      <c r="MB157" s="128"/>
      <c r="MC157" s="128"/>
      <c r="MD157" s="128"/>
      <c r="ME157" s="128"/>
      <c r="MF157" s="128"/>
      <c r="MG157" s="128"/>
      <c r="MH157" s="128"/>
      <c r="MI157" s="128"/>
      <c r="MJ157" s="128"/>
      <c r="MK157" s="128"/>
      <c r="ML157" s="128"/>
      <c r="MM157" s="128"/>
      <c r="MN157" s="128"/>
      <c r="MO157" s="128"/>
      <c r="MP157" s="128"/>
      <c r="MQ157" s="128"/>
      <c r="MR157" s="128"/>
      <c r="MS157" s="128"/>
      <c r="MT157" s="128"/>
      <c r="MU157" s="128"/>
      <c r="MV157" s="128"/>
      <c r="MW157" s="128"/>
      <c r="MX157" s="128"/>
      <c r="MY157" s="128"/>
      <c r="MZ157" s="128"/>
      <c r="NA157" s="128"/>
      <c r="NB157" s="128"/>
      <c r="NC157" s="128"/>
      <c r="ND157" s="128"/>
      <c r="NE157" s="128"/>
      <c r="NF157" s="128"/>
      <c r="NG157" s="128"/>
      <c r="NH157" s="128"/>
      <c r="NI157" s="128"/>
      <c r="NJ157" s="128"/>
      <c r="NK157" s="128"/>
      <c r="NL157" s="128"/>
      <c r="NM157" s="128"/>
      <c r="NN157" s="128"/>
      <c r="NO157" s="128"/>
      <c r="NP157" s="128"/>
      <c r="NQ157" s="128"/>
      <c r="NR157" s="128"/>
      <c r="NS157" s="128"/>
      <c r="NT157" s="128"/>
      <c r="NU157" s="128"/>
      <c r="NV157" s="128"/>
      <c r="NW157" s="128"/>
      <c r="NX157" s="128"/>
      <c r="NY157" s="128"/>
      <c r="NZ157" s="128"/>
      <c r="OA157" s="128"/>
      <c r="OB157" s="128"/>
      <c r="OC157" s="128"/>
      <c r="OD157" s="128"/>
      <c r="OE157" s="128"/>
      <c r="OF157" s="128"/>
      <c r="OG157" s="128"/>
      <c r="OH157" s="128"/>
      <c r="OI157" s="128"/>
      <c r="OJ157" s="128"/>
      <c r="OK157" s="128"/>
      <c r="OL157" s="128"/>
      <c r="OM157" s="128"/>
      <c r="ON157" s="128"/>
      <c r="OO157" s="128"/>
      <c r="OP157" s="128"/>
      <c r="OQ157" s="128"/>
      <c r="OR157" s="128"/>
      <c r="OS157" s="128"/>
      <c r="OT157" s="128"/>
      <c r="OU157" s="128"/>
      <c r="OV157" s="128"/>
      <c r="OW157" s="128"/>
      <c r="OX157" s="128"/>
      <c r="OY157" s="128"/>
      <c r="OZ157" s="128"/>
      <c r="PA157" s="128"/>
      <c r="PB157" s="128"/>
      <c r="PC157" s="128"/>
      <c r="PD157" s="128"/>
      <c r="PE157" s="128"/>
      <c r="PF157" s="128"/>
      <c r="PG157" s="128"/>
      <c r="PH157" s="128"/>
      <c r="PI157" s="128"/>
      <c r="PJ157" s="128"/>
      <c r="PK157" s="128"/>
      <c r="PL157" s="128"/>
      <c r="PM157" s="128"/>
      <c r="PN157" s="128"/>
      <c r="PO157" s="128"/>
      <c r="PP157" s="128"/>
      <c r="PQ157" s="128"/>
      <c r="PR157" s="128"/>
      <c r="PS157" s="128"/>
      <c r="PT157" s="128"/>
      <c r="PU157" s="128"/>
      <c r="PV157" s="128"/>
      <c r="PW157" s="128"/>
      <c r="PX157" s="128"/>
      <c r="PY157" s="128"/>
      <c r="PZ157" s="128"/>
      <c r="QA157" s="128"/>
      <c r="QB157" s="128"/>
      <c r="QC157" s="128"/>
      <c r="QD157" s="128"/>
      <c r="QE157" s="128"/>
      <c r="QF157" s="128"/>
      <c r="QG157" s="128"/>
      <c r="QH157" s="128"/>
      <c r="QI157" s="128"/>
      <c r="QJ157" s="128"/>
      <c r="QK157" s="128"/>
      <c r="QL157" s="128"/>
      <c r="QM157" s="128"/>
      <c r="QN157" s="128"/>
      <c r="QO157" s="128"/>
      <c r="QP157" s="128"/>
      <c r="QQ157" s="128"/>
      <c r="QR157" s="128"/>
      <c r="QS157" s="128"/>
      <c r="QT157" s="128"/>
      <c r="QU157" s="128"/>
      <c r="QV157" s="128"/>
      <c r="QW157" s="128"/>
      <c r="QX157" s="128"/>
      <c r="QY157" s="128"/>
      <c r="QZ157" s="128"/>
      <c r="RA157" s="128"/>
      <c r="RB157" s="128"/>
      <c r="RC157" s="128"/>
      <c r="RD157" s="128"/>
      <c r="RE157" s="128"/>
      <c r="RF157" s="128"/>
      <c r="RG157" s="128"/>
      <c r="RH157" s="128"/>
      <c r="RI157" s="128"/>
      <c r="RJ157" s="128"/>
      <c r="RK157" s="128"/>
      <c r="RL157" s="128"/>
      <c r="RM157" s="128"/>
      <c r="RN157" s="128"/>
      <c r="RO157" s="128"/>
      <c r="RP157" s="128"/>
      <c r="RQ157" s="128"/>
      <c r="RR157" s="128"/>
      <c r="RS157" s="128"/>
      <c r="RT157" s="128"/>
      <c r="RU157" s="128"/>
      <c r="RV157" s="128"/>
      <c r="RW157" s="128"/>
      <c r="RX157" s="128"/>
      <c r="RY157" s="128"/>
      <c r="RZ157" s="128"/>
      <c r="SA157" s="128"/>
      <c r="SB157" s="128"/>
      <c r="SC157" s="128"/>
      <c r="SD157" s="128"/>
      <c r="SE157" s="128"/>
      <c r="SF157" s="128"/>
      <c r="SG157" s="128"/>
      <c r="SH157" s="128"/>
      <c r="SI157" s="128"/>
      <c r="SJ157" s="128"/>
      <c r="SK157" s="128"/>
      <c r="SL157" s="128"/>
      <c r="SM157" s="128"/>
      <c r="SN157" s="128"/>
      <c r="SO157" s="128"/>
      <c r="SP157" s="128"/>
      <c r="SQ157" s="128"/>
      <c r="SR157" s="128"/>
      <c r="SS157" s="128"/>
      <c r="ST157" s="128"/>
      <c r="SU157" s="128"/>
      <c r="SV157" s="128"/>
      <c r="SW157" s="128"/>
      <c r="SX157" s="128"/>
      <c r="SY157" s="128"/>
      <c r="SZ157" s="128"/>
      <c r="TA157" s="128"/>
      <c r="TB157" s="128"/>
      <c r="TC157" s="128"/>
      <c r="TD157" s="128"/>
      <c r="TE157" s="128"/>
      <c r="TF157" s="128"/>
      <c r="TG157" s="128"/>
      <c r="TH157" s="128"/>
      <c r="TI157" s="128"/>
      <c r="TJ157" s="128"/>
      <c r="TK157" s="128"/>
      <c r="TL157" s="128"/>
      <c r="TM157" s="128"/>
      <c r="TN157" s="128"/>
      <c r="TO157" s="128"/>
      <c r="TP157" s="128"/>
      <c r="TQ157" s="128"/>
      <c r="TR157" s="128"/>
      <c r="TS157" s="128"/>
      <c r="TT157" s="128"/>
      <c r="TU157" s="128"/>
      <c r="TV157" s="128"/>
      <c r="TW157" s="128"/>
      <c r="TX157" s="128"/>
      <c r="TY157" s="128"/>
      <c r="TZ157" s="128"/>
      <c r="UA157" s="128"/>
      <c r="UB157" s="128"/>
      <c r="UC157" s="128"/>
      <c r="UD157" s="128"/>
      <c r="UE157" s="128"/>
      <c r="UF157" s="128"/>
      <c r="UG157" s="128"/>
      <c r="UH157" s="128"/>
      <c r="UI157" s="128"/>
      <c r="UJ157" s="128"/>
      <c r="UK157" s="128"/>
      <c r="UL157" s="128"/>
      <c r="UM157" s="128"/>
      <c r="UN157" s="128"/>
      <c r="UO157" s="128"/>
      <c r="UP157" s="128"/>
      <c r="UQ157" s="128"/>
      <c r="UR157" s="128"/>
      <c r="US157" s="128"/>
      <c r="UT157" s="128"/>
      <c r="UU157" s="128"/>
      <c r="UV157" s="128"/>
      <c r="UW157" s="128"/>
      <c r="UX157" s="128"/>
      <c r="UY157" s="128"/>
      <c r="UZ157" s="128"/>
      <c r="VA157" s="128"/>
      <c r="VB157" s="128"/>
      <c r="VC157" s="128"/>
      <c r="VD157" s="128"/>
      <c r="VE157" s="128"/>
      <c r="VF157" s="128"/>
      <c r="VG157" s="128"/>
      <c r="VH157" s="128"/>
      <c r="VI157" s="128"/>
      <c r="VJ157" s="128"/>
      <c r="VK157" s="128"/>
      <c r="VL157" s="128"/>
      <c r="VM157" s="128"/>
      <c r="VN157" s="128"/>
      <c r="VO157" s="128"/>
      <c r="VP157" s="128"/>
      <c r="VQ157" s="128"/>
      <c r="VR157" s="128"/>
      <c r="VS157" s="128"/>
      <c r="VT157" s="128"/>
      <c r="VU157" s="128"/>
      <c r="VV157" s="128"/>
      <c r="VW157" s="128"/>
      <c r="VX157" s="128"/>
      <c r="VY157" s="128"/>
      <c r="VZ157" s="128"/>
      <c r="WA157" s="128"/>
      <c r="WB157" s="128"/>
      <c r="WC157" s="128"/>
      <c r="WD157" s="128"/>
      <c r="WE157" s="128"/>
      <c r="WF157" s="128"/>
      <c r="WG157" s="128"/>
      <c r="WH157" s="128"/>
      <c r="WI157" s="128"/>
      <c r="WJ157" s="128"/>
      <c r="WK157" s="128"/>
      <c r="WL157" s="128"/>
      <c r="WM157" s="128"/>
      <c r="WN157" s="128"/>
      <c r="WO157" s="128"/>
      <c r="WP157" s="128"/>
      <c r="WQ157" s="128"/>
      <c r="WR157" s="128"/>
      <c r="WS157" s="128"/>
      <c r="WT157" s="128"/>
      <c r="WU157" s="128"/>
      <c r="WV157" s="128"/>
      <c r="WW157" s="128"/>
      <c r="WX157" s="128"/>
      <c r="WY157" s="128"/>
      <c r="WZ157" s="128"/>
      <c r="XA157" s="128"/>
      <c r="XB157" s="128"/>
      <c r="XC157" s="128"/>
      <c r="XD157" s="128"/>
      <c r="XE157" s="128"/>
      <c r="XF157" s="128"/>
      <c r="XG157" s="128"/>
      <c r="XH157" s="128"/>
      <c r="XI157" s="128"/>
      <c r="XJ157" s="128"/>
      <c r="XK157" s="128"/>
      <c r="XL157" s="128"/>
      <c r="XM157" s="128"/>
      <c r="XN157" s="128"/>
      <c r="XO157" s="128"/>
      <c r="XP157" s="128"/>
      <c r="XQ157" s="128"/>
      <c r="XR157" s="128"/>
      <c r="XS157" s="128"/>
      <c r="XT157" s="128"/>
      <c r="XU157" s="128"/>
      <c r="XV157" s="128"/>
      <c r="XW157" s="128"/>
      <c r="XX157" s="128"/>
      <c r="XY157" s="128"/>
      <c r="XZ157" s="128"/>
      <c r="YA157" s="128"/>
      <c r="YB157" s="128"/>
      <c r="YC157" s="128"/>
      <c r="YD157" s="128"/>
      <c r="YE157" s="128"/>
      <c r="YF157" s="128"/>
      <c r="YG157" s="128"/>
      <c r="YH157" s="128"/>
      <c r="YI157" s="128"/>
      <c r="YJ157" s="128"/>
      <c r="YK157" s="128"/>
      <c r="YL157" s="128"/>
      <c r="YM157" s="128"/>
      <c r="YN157" s="128"/>
      <c r="YO157" s="128"/>
      <c r="YP157" s="128"/>
      <c r="YQ157" s="128"/>
      <c r="YR157" s="128"/>
      <c r="YS157" s="128"/>
      <c r="YT157" s="128"/>
      <c r="YU157" s="128"/>
      <c r="YV157" s="128"/>
      <c r="YW157" s="128"/>
      <c r="YX157" s="128"/>
      <c r="YY157" s="128"/>
      <c r="YZ157" s="128"/>
      <c r="ZA157" s="128"/>
      <c r="ZB157" s="128"/>
      <c r="ZC157" s="128"/>
      <c r="ZD157" s="128"/>
      <c r="ZE157" s="128"/>
      <c r="ZF157" s="128"/>
      <c r="ZG157" s="128"/>
      <c r="ZH157" s="128"/>
      <c r="ZI157" s="128"/>
      <c r="ZJ157" s="128"/>
      <c r="ZK157" s="128"/>
      <c r="ZL157" s="128"/>
      <c r="ZM157" s="128"/>
      <c r="ZN157" s="128"/>
      <c r="ZO157" s="128"/>
      <c r="ZP157" s="128"/>
      <c r="ZQ157" s="128"/>
      <c r="ZR157" s="128"/>
      <c r="ZS157" s="128"/>
      <c r="ZT157" s="128"/>
      <c r="ZU157" s="128"/>
      <c r="ZV157" s="128"/>
      <c r="ZW157" s="128"/>
      <c r="ZX157" s="128"/>
      <c r="ZY157" s="128"/>
      <c r="ZZ157" s="128"/>
      <c r="AAA157" s="128"/>
      <c r="AAB157" s="128"/>
      <c r="AAC157" s="128"/>
      <c r="AAD157" s="128"/>
      <c r="AAE157" s="128"/>
      <c r="AAF157" s="128"/>
      <c r="AAG157" s="128"/>
      <c r="AAH157" s="128"/>
      <c r="AAI157" s="128"/>
      <c r="AAJ157" s="128"/>
      <c r="AAK157" s="128"/>
      <c r="AAL157" s="128"/>
      <c r="AAM157" s="128"/>
      <c r="AAN157" s="128"/>
      <c r="AAO157" s="128"/>
      <c r="AAP157" s="128"/>
      <c r="AAQ157" s="128"/>
      <c r="AAR157" s="128"/>
      <c r="AAS157" s="128"/>
      <c r="AAT157" s="128"/>
      <c r="AAU157" s="128"/>
      <c r="AAV157" s="128"/>
      <c r="AAW157" s="128"/>
      <c r="AAX157" s="128"/>
      <c r="AAY157" s="128"/>
      <c r="AAZ157" s="128"/>
      <c r="ABA157" s="128"/>
      <c r="ABB157" s="128"/>
      <c r="ABC157" s="128"/>
      <c r="ABD157" s="128"/>
      <c r="ABE157" s="128"/>
      <c r="ABF157" s="128"/>
      <c r="ABG157" s="128"/>
      <c r="ABH157" s="128"/>
      <c r="ABI157" s="128"/>
      <c r="ABJ157" s="128"/>
      <c r="ABK157" s="128"/>
      <c r="ABL157" s="128"/>
      <c r="ABM157" s="128"/>
      <c r="ABN157" s="128"/>
      <c r="ABO157" s="128"/>
      <c r="ABP157" s="128"/>
      <c r="ABQ157" s="128"/>
      <c r="ABR157" s="128"/>
      <c r="ABS157" s="128"/>
      <c r="ABT157" s="128"/>
      <c r="ABU157" s="128"/>
      <c r="ABV157" s="128"/>
      <c r="ABW157" s="128"/>
      <c r="ABX157" s="128"/>
      <c r="ABY157" s="128"/>
      <c r="ABZ157" s="128"/>
      <c r="ACA157" s="128"/>
      <c r="ACB157" s="128"/>
      <c r="ACC157" s="128"/>
      <c r="ACD157" s="128"/>
      <c r="ACE157" s="128"/>
      <c r="ACF157" s="128"/>
      <c r="ACG157" s="128"/>
      <c r="ACH157" s="128"/>
      <c r="ACI157" s="128"/>
      <c r="ACJ157" s="128"/>
      <c r="ACK157" s="128"/>
      <c r="ACL157" s="128"/>
      <c r="ACM157" s="128"/>
      <c r="ACN157" s="128"/>
      <c r="ACO157" s="128"/>
      <c r="ACP157" s="128"/>
      <c r="ACQ157" s="128"/>
      <c r="ACR157" s="128"/>
      <c r="ACS157" s="128"/>
      <c r="ACT157" s="128"/>
      <c r="ACU157" s="128"/>
      <c r="ACV157" s="128"/>
      <c r="ACW157" s="128"/>
      <c r="ACX157" s="128"/>
      <c r="ACY157" s="128"/>
      <c r="ACZ157" s="128"/>
      <c r="ADA157" s="128"/>
      <c r="ADB157" s="128"/>
      <c r="ADC157" s="128"/>
      <c r="ADD157" s="128"/>
      <c r="ADE157" s="128"/>
      <c r="ADF157" s="128"/>
      <c r="ADG157" s="128"/>
      <c r="ADH157" s="128"/>
      <c r="ADI157" s="128"/>
      <c r="ADJ157" s="128"/>
      <c r="ADK157" s="128"/>
      <c r="ADL157" s="128"/>
      <c r="ADM157" s="128"/>
      <c r="ADN157" s="128"/>
      <c r="ADO157" s="128"/>
      <c r="ADP157" s="128"/>
      <c r="ADQ157" s="128"/>
      <c r="ADR157" s="128"/>
      <c r="ADS157" s="128"/>
      <c r="ADT157" s="128"/>
      <c r="ADU157" s="128"/>
      <c r="ADV157" s="128"/>
      <c r="ADW157" s="128"/>
      <c r="ADX157" s="128"/>
      <c r="ADY157" s="128"/>
      <c r="ADZ157" s="128"/>
      <c r="AEA157" s="128"/>
      <c r="AEB157" s="128"/>
      <c r="AEC157" s="128"/>
      <c r="AED157" s="128"/>
      <c r="AEE157" s="128"/>
      <c r="AEF157" s="128"/>
      <c r="AEG157" s="128"/>
      <c r="AEH157" s="128"/>
      <c r="AEI157" s="128"/>
      <c r="AEJ157" s="128"/>
      <c r="AEK157" s="128"/>
      <c r="AEL157" s="128"/>
      <c r="AEM157" s="128"/>
      <c r="AEN157" s="128"/>
      <c r="AEO157" s="128"/>
      <c r="AEP157" s="128"/>
      <c r="AEQ157" s="128"/>
      <c r="AER157" s="128"/>
      <c r="AES157" s="128"/>
      <c r="AET157" s="128"/>
      <c r="AEU157" s="128"/>
      <c r="AEV157" s="128"/>
      <c r="AEW157" s="128"/>
      <c r="AEX157" s="128"/>
      <c r="AEY157" s="128"/>
      <c r="AEZ157" s="128"/>
      <c r="AFA157" s="128"/>
      <c r="AFB157" s="128"/>
      <c r="AFC157" s="128"/>
      <c r="AFD157" s="128"/>
      <c r="AFE157" s="128"/>
      <c r="AFF157" s="128"/>
      <c r="AFG157" s="128"/>
      <c r="AFH157" s="128"/>
      <c r="AFI157" s="128"/>
      <c r="AFJ157" s="128"/>
      <c r="AFK157" s="128"/>
      <c r="AFL157" s="128"/>
      <c r="AFM157" s="128"/>
      <c r="AFN157" s="128"/>
      <c r="AFO157" s="128"/>
      <c r="AFP157" s="128"/>
      <c r="AFQ157" s="128"/>
      <c r="AFR157" s="128"/>
      <c r="AFS157" s="128"/>
      <c r="AFT157" s="128"/>
      <c r="AFU157" s="128"/>
      <c r="AFV157" s="128"/>
      <c r="AFW157" s="128"/>
      <c r="AFX157" s="128"/>
      <c r="AFY157" s="128"/>
      <c r="AFZ157" s="128"/>
      <c r="AGA157" s="128"/>
      <c r="AGB157" s="128"/>
      <c r="AGC157" s="128"/>
      <c r="AGD157" s="128"/>
      <c r="AGE157" s="128"/>
      <c r="AGF157" s="128"/>
      <c r="AGG157" s="128"/>
      <c r="AGH157" s="128"/>
      <c r="AGI157" s="128"/>
      <c r="AGJ157" s="128"/>
      <c r="AGK157" s="128"/>
      <c r="AGL157" s="128"/>
      <c r="AGM157" s="128"/>
      <c r="AGN157" s="128"/>
      <c r="AGO157" s="128"/>
      <c r="AGP157" s="128"/>
      <c r="AGQ157" s="128"/>
      <c r="AGR157" s="128"/>
      <c r="AGS157" s="128"/>
      <c r="AGT157" s="128"/>
      <c r="AGU157" s="128"/>
      <c r="AGV157" s="128"/>
      <c r="AGW157" s="128"/>
      <c r="AGX157" s="128"/>
      <c r="AGY157" s="128"/>
      <c r="AGZ157" s="128"/>
      <c r="AHA157" s="128"/>
      <c r="AHB157" s="128"/>
      <c r="AHC157" s="128"/>
      <c r="AHD157" s="128"/>
      <c r="AHE157" s="128"/>
      <c r="AHF157" s="128"/>
      <c r="AHG157" s="128"/>
      <c r="AHH157" s="128"/>
      <c r="AHI157" s="128"/>
      <c r="AHJ157" s="128"/>
      <c r="AHK157" s="128"/>
      <c r="AHL157" s="128"/>
      <c r="AHM157" s="128"/>
      <c r="AHN157" s="128"/>
      <c r="AHO157" s="128"/>
      <c r="AHP157" s="128"/>
      <c r="AHQ157" s="128"/>
      <c r="AHR157" s="128"/>
      <c r="AHS157" s="128"/>
      <c r="AHT157" s="128"/>
      <c r="AHU157" s="128"/>
      <c r="AHV157" s="128"/>
      <c r="AHW157" s="128"/>
      <c r="AHX157" s="128"/>
      <c r="AHY157" s="128"/>
      <c r="AHZ157" s="128"/>
      <c r="AIA157" s="128"/>
      <c r="AIB157" s="128"/>
      <c r="AIC157" s="128"/>
      <c r="AID157" s="128"/>
      <c r="AIE157" s="128"/>
      <c r="AIF157" s="128"/>
      <c r="AIG157" s="128"/>
      <c r="AIH157" s="128"/>
      <c r="AII157" s="128"/>
      <c r="AIJ157" s="128"/>
      <c r="AIK157" s="128"/>
      <c r="AIL157" s="128"/>
      <c r="AIM157" s="128"/>
      <c r="AIN157" s="128"/>
      <c r="AIO157" s="128"/>
      <c r="AIP157" s="128"/>
      <c r="AIQ157" s="128"/>
      <c r="AIR157" s="128"/>
      <c r="AIS157" s="128"/>
      <c r="AIT157" s="128"/>
      <c r="AIU157" s="128"/>
      <c r="AIV157" s="128"/>
      <c r="AIW157" s="128"/>
      <c r="AIX157" s="128"/>
      <c r="AIY157" s="128"/>
      <c r="AIZ157" s="128"/>
      <c r="AJA157" s="128"/>
      <c r="AJB157" s="128"/>
      <c r="AJC157" s="128"/>
      <c r="AJD157" s="128"/>
      <c r="AJE157" s="128"/>
      <c r="AJF157" s="128"/>
      <c r="AJG157" s="128"/>
      <c r="AJH157" s="128"/>
      <c r="AJI157" s="128"/>
      <c r="AJJ157" s="128"/>
      <c r="AJK157" s="128"/>
      <c r="AJL157" s="128"/>
      <c r="AJM157" s="128"/>
      <c r="AJN157" s="128"/>
      <c r="AJO157" s="128"/>
      <c r="AJP157" s="128"/>
      <c r="AJQ157" s="128"/>
      <c r="AJR157" s="128"/>
      <c r="AJS157" s="128"/>
      <c r="AJT157" s="128"/>
      <c r="AJU157" s="128"/>
      <c r="AJV157" s="128"/>
      <c r="AJW157" s="128"/>
      <c r="AJX157" s="128"/>
      <c r="AJY157" s="128"/>
      <c r="AJZ157" s="128"/>
      <c r="AKA157" s="128"/>
      <c r="AKB157" s="128"/>
      <c r="AKC157" s="128"/>
      <c r="AKD157" s="128"/>
      <c r="AKE157" s="128"/>
      <c r="AKF157" s="128"/>
      <c r="AKG157" s="128"/>
      <c r="AKH157" s="128"/>
      <c r="AKI157" s="128"/>
      <c r="AKJ157" s="128"/>
      <c r="AKK157" s="128"/>
      <c r="AKL157" s="128"/>
      <c r="AKM157" s="128"/>
      <c r="AKN157" s="128"/>
      <c r="AKO157" s="128"/>
      <c r="AKP157" s="128"/>
      <c r="AKQ157" s="128"/>
      <c r="AKR157" s="128"/>
      <c r="AKS157" s="128"/>
      <c r="AKT157" s="128"/>
      <c r="AKU157" s="128"/>
      <c r="AKV157" s="128"/>
      <c r="AKW157" s="128"/>
      <c r="AKX157" s="128"/>
      <c r="AKY157" s="128"/>
      <c r="AKZ157" s="128"/>
      <c r="ALA157" s="128"/>
      <c r="ALB157" s="128"/>
      <c r="ALC157" s="128"/>
      <c r="ALD157" s="128"/>
      <c r="ALE157" s="128"/>
      <c r="ALF157" s="128"/>
      <c r="ALG157" s="128"/>
      <c r="ALH157" s="128"/>
      <c r="ALI157" s="128"/>
      <c r="ALJ157" s="128"/>
    </row>
    <row r="158" spans="1:998" ht="15" customHeight="1">
      <c r="A158" s="329"/>
      <c r="B158" s="241"/>
      <c r="C158" s="4" t="s">
        <v>163</v>
      </c>
      <c r="D158" s="3" t="str">
        <f>PENGISIAN!K160</f>
        <v>-</v>
      </c>
      <c r="E158" s="3" t="str">
        <f>PENGISIAN!R160</f>
        <v>-</v>
      </c>
      <c r="F158" s="3" t="str">
        <f>PENGISIAN!Y160</f>
        <v>-</v>
      </c>
      <c r="G158" s="3">
        <f>PENGISIAN!AF160</f>
        <v>88</v>
      </c>
      <c r="H158" s="3" t="str">
        <f>PENGISIAN!AM160</f>
        <v>-</v>
      </c>
      <c r="I158" s="3" t="str">
        <f>PENGISIAN!AT160</f>
        <v>-</v>
      </c>
      <c r="J158" s="3" t="str">
        <f>PENGISIAN!BA160</f>
        <v>-</v>
      </c>
      <c r="K158" s="3" t="str">
        <f>PENGISIAN!BH160</f>
        <v>-</v>
      </c>
      <c r="L158" s="3" t="str">
        <f>PENGISIAN!BO160</f>
        <v>-</v>
      </c>
      <c r="M158" s="3" t="str">
        <f>PENGISIAN!BV160</f>
        <v>-</v>
      </c>
      <c r="N158" s="3" t="str">
        <f>PENGISIAN!CC160</f>
        <v>-</v>
      </c>
      <c r="O158" s="3" t="str">
        <f>PENGISIAN!CJ160</f>
        <v>-</v>
      </c>
      <c r="P158" s="3" t="str">
        <f>PENGISIAN!CQ160</f>
        <v>-</v>
      </c>
      <c r="Q158" s="3" t="str">
        <f>PENGISIAN!CX160</f>
        <v>-</v>
      </c>
      <c r="R158" s="3" t="str">
        <f>PENGISIAN!DE160</f>
        <v>-</v>
      </c>
      <c r="S158" s="3" t="str">
        <f>PENGISIAN!DL160</f>
        <v>-</v>
      </c>
      <c r="T158" s="3" t="str">
        <f>PENGISIAN!DS160</f>
        <v>-</v>
      </c>
      <c r="U158" s="3" t="str">
        <f>PENGISIAN!DZ160</f>
        <v>-</v>
      </c>
      <c r="V158" s="3" t="str">
        <f>PENGISIAN!EG160</f>
        <v>-</v>
      </c>
      <c r="W158" s="3" t="str">
        <f>PENGISIAN!EN160</f>
        <v>-</v>
      </c>
      <c r="X158" s="3" t="str">
        <f>PENGISIAN!EU160</f>
        <v>-</v>
      </c>
      <c r="Y158" s="3" t="str">
        <f>PENGISIAN!FB160</f>
        <v>-</v>
      </c>
      <c r="Z158" s="3" t="str">
        <f>PENGISIAN!FI160</f>
        <v>-</v>
      </c>
      <c r="AA158" s="3" t="str">
        <f>PENGISIAN!FP160</f>
        <v>-</v>
      </c>
      <c r="AB158" s="3" t="str">
        <f>PENGISIAN!FW160</f>
        <v>-</v>
      </c>
      <c r="AC158" s="3" t="str">
        <f>PENGISIAN!GD160</f>
        <v>-</v>
      </c>
      <c r="AD158" s="3" t="str">
        <f>PENGISIAN!GK160</f>
        <v>-</v>
      </c>
      <c r="AE158" s="3" t="str">
        <f>PENGISIAN!GR160</f>
        <v>-</v>
      </c>
      <c r="AF158" s="3" t="str">
        <f>PENGISIAN!GY160</f>
        <v>-</v>
      </c>
      <c r="AG158" s="3" t="str">
        <f>PENGISIAN!HF160</f>
        <v>-</v>
      </c>
      <c r="AH158" s="3" t="str">
        <f>PENGISIAN!HM160</f>
        <v>-</v>
      </c>
      <c r="AI158" s="3">
        <f>SUM(D158:AH158)</f>
        <v>88</v>
      </c>
      <c r="AJ158" s="8">
        <f t="shared" si="49"/>
        <v>88</v>
      </c>
      <c r="AK158" s="127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  <c r="CJ158" s="128"/>
      <c r="CK158" s="128"/>
      <c r="CL158" s="128"/>
      <c r="CM158" s="128"/>
      <c r="CN158" s="128"/>
      <c r="CO158" s="128"/>
      <c r="CP158" s="128"/>
      <c r="CQ158" s="128"/>
      <c r="CR158" s="128"/>
      <c r="CS158" s="128"/>
      <c r="CT158" s="128"/>
      <c r="CU158" s="128"/>
      <c r="CV158" s="128"/>
      <c r="CW158" s="128"/>
      <c r="CX158" s="128"/>
      <c r="CY158" s="128"/>
      <c r="CZ158" s="128"/>
      <c r="DA158" s="128"/>
      <c r="DB158" s="128"/>
      <c r="DC158" s="128"/>
      <c r="DD158" s="128"/>
      <c r="DE158" s="128"/>
      <c r="DF158" s="128"/>
      <c r="DG158" s="128"/>
      <c r="DH158" s="128"/>
      <c r="DI158" s="128"/>
      <c r="DJ158" s="128"/>
      <c r="DK158" s="128"/>
      <c r="DL158" s="128"/>
      <c r="DM158" s="128"/>
      <c r="DN158" s="128"/>
      <c r="DO158" s="128"/>
      <c r="DP158" s="128"/>
      <c r="DQ158" s="128"/>
      <c r="DR158" s="128"/>
      <c r="DS158" s="128"/>
      <c r="DT158" s="128"/>
      <c r="DU158" s="128"/>
      <c r="DV158" s="128"/>
      <c r="DW158" s="128"/>
      <c r="DX158" s="128"/>
      <c r="DY158" s="128"/>
      <c r="DZ158" s="128"/>
      <c r="EA158" s="128"/>
      <c r="EB158" s="128"/>
      <c r="EC158" s="128"/>
      <c r="ED158" s="128"/>
      <c r="EE158" s="128"/>
      <c r="EF158" s="128"/>
      <c r="EG158" s="128"/>
      <c r="EH158" s="128"/>
      <c r="EI158" s="128"/>
      <c r="EJ158" s="128"/>
      <c r="EK158" s="128"/>
      <c r="EL158" s="128"/>
      <c r="EM158" s="128"/>
      <c r="EN158" s="128"/>
      <c r="EO158" s="128"/>
      <c r="EP158" s="128"/>
      <c r="EQ158" s="128"/>
      <c r="ER158" s="128"/>
      <c r="ES158" s="128"/>
      <c r="ET158" s="128"/>
      <c r="EU158" s="128"/>
      <c r="EV158" s="128"/>
      <c r="EW158" s="128"/>
      <c r="EX158" s="128"/>
      <c r="EY158" s="128"/>
      <c r="EZ158" s="128"/>
      <c r="FA158" s="128"/>
      <c r="FB158" s="128"/>
      <c r="FC158" s="128"/>
      <c r="FD158" s="128"/>
      <c r="FE158" s="128"/>
      <c r="FF158" s="128"/>
      <c r="FG158" s="128"/>
      <c r="FH158" s="128"/>
      <c r="FI158" s="128"/>
      <c r="FJ158" s="128"/>
      <c r="FK158" s="128"/>
      <c r="FL158" s="128"/>
      <c r="FM158" s="128"/>
      <c r="FN158" s="128"/>
      <c r="FO158" s="128"/>
      <c r="FP158" s="128"/>
      <c r="FQ158" s="128"/>
      <c r="FR158" s="128"/>
      <c r="FS158" s="128"/>
      <c r="FT158" s="128"/>
      <c r="FU158" s="128"/>
      <c r="FV158" s="128"/>
      <c r="FW158" s="128"/>
      <c r="FX158" s="128"/>
      <c r="FY158" s="128"/>
      <c r="FZ158" s="128"/>
      <c r="GA158" s="128"/>
      <c r="GB158" s="128"/>
      <c r="GC158" s="128"/>
      <c r="GD158" s="128"/>
      <c r="GE158" s="128"/>
      <c r="GF158" s="128"/>
      <c r="GG158" s="128"/>
      <c r="GH158" s="128"/>
      <c r="GI158" s="128"/>
      <c r="GJ158" s="128"/>
      <c r="GK158" s="128"/>
      <c r="GL158" s="128"/>
      <c r="GM158" s="128"/>
      <c r="GN158" s="128"/>
      <c r="GO158" s="128"/>
      <c r="GP158" s="128"/>
      <c r="GQ158" s="128"/>
      <c r="GR158" s="128"/>
      <c r="GS158" s="128"/>
      <c r="GT158" s="128"/>
      <c r="GU158" s="128"/>
      <c r="GV158" s="128"/>
      <c r="GW158" s="128"/>
      <c r="GX158" s="128"/>
      <c r="GY158" s="128"/>
      <c r="GZ158" s="128"/>
      <c r="HA158" s="128"/>
      <c r="HB158" s="128"/>
      <c r="HC158" s="128"/>
      <c r="HD158" s="128"/>
      <c r="HE158" s="128"/>
      <c r="HF158" s="128"/>
      <c r="HG158" s="128"/>
      <c r="HH158" s="128"/>
      <c r="HI158" s="128"/>
      <c r="HJ158" s="128"/>
      <c r="HK158" s="128"/>
      <c r="HL158" s="128"/>
      <c r="HM158" s="128"/>
      <c r="HN158" s="128"/>
      <c r="HO158" s="128"/>
      <c r="HP158" s="128"/>
      <c r="HQ158" s="128"/>
      <c r="HR158" s="128"/>
      <c r="HS158" s="128"/>
      <c r="HT158" s="128"/>
      <c r="HU158" s="128"/>
      <c r="HV158" s="128"/>
      <c r="HW158" s="128"/>
      <c r="HX158" s="128"/>
      <c r="HY158" s="128"/>
      <c r="HZ158" s="128"/>
      <c r="IA158" s="128"/>
      <c r="IB158" s="128"/>
      <c r="IC158" s="128"/>
      <c r="ID158" s="128"/>
      <c r="IE158" s="128"/>
      <c r="IF158" s="128"/>
      <c r="IG158" s="128"/>
      <c r="IH158" s="128"/>
      <c r="II158" s="128"/>
      <c r="IJ158" s="128"/>
      <c r="IK158" s="128"/>
      <c r="IL158" s="128"/>
      <c r="IM158" s="128"/>
      <c r="IN158" s="128"/>
      <c r="IO158" s="128"/>
      <c r="IP158" s="128"/>
      <c r="IQ158" s="128"/>
      <c r="IR158" s="128"/>
      <c r="IS158" s="128"/>
      <c r="IT158" s="128"/>
      <c r="IU158" s="128"/>
      <c r="IV158" s="128"/>
      <c r="IW158" s="128"/>
      <c r="IX158" s="128"/>
      <c r="IY158" s="128"/>
      <c r="IZ158" s="128"/>
      <c r="JA158" s="128"/>
      <c r="JB158" s="128"/>
      <c r="JC158" s="128"/>
      <c r="JD158" s="128"/>
      <c r="JE158" s="128"/>
      <c r="JF158" s="128"/>
      <c r="JG158" s="128"/>
      <c r="JH158" s="128"/>
      <c r="JI158" s="128"/>
      <c r="JJ158" s="128"/>
      <c r="JK158" s="128"/>
      <c r="JL158" s="128"/>
      <c r="JM158" s="128"/>
      <c r="JN158" s="128"/>
      <c r="JO158" s="128"/>
      <c r="JP158" s="128"/>
      <c r="JQ158" s="128"/>
      <c r="JR158" s="128"/>
      <c r="JS158" s="128"/>
      <c r="JT158" s="128"/>
      <c r="JU158" s="128"/>
      <c r="JV158" s="128"/>
      <c r="JW158" s="128"/>
      <c r="JX158" s="128"/>
      <c r="JY158" s="128"/>
      <c r="JZ158" s="128"/>
      <c r="KA158" s="128"/>
      <c r="KB158" s="128"/>
      <c r="KC158" s="128"/>
      <c r="KD158" s="128"/>
      <c r="KE158" s="128"/>
      <c r="KF158" s="128"/>
      <c r="KG158" s="128"/>
      <c r="KH158" s="128"/>
      <c r="KI158" s="128"/>
      <c r="KJ158" s="128"/>
      <c r="KK158" s="128"/>
      <c r="KL158" s="128"/>
      <c r="KM158" s="128"/>
      <c r="KN158" s="128"/>
      <c r="KO158" s="128"/>
      <c r="KP158" s="128"/>
      <c r="KQ158" s="128"/>
      <c r="KR158" s="128"/>
      <c r="KS158" s="128"/>
      <c r="KT158" s="128"/>
      <c r="KU158" s="128"/>
      <c r="KV158" s="128"/>
      <c r="KW158" s="128"/>
      <c r="KX158" s="128"/>
      <c r="KY158" s="128"/>
      <c r="KZ158" s="128"/>
      <c r="LA158" s="128"/>
      <c r="LB158" s="128"/>
      <c r="LC158" s="128"/>
      <c r="LD158" s="128"/>
      <c r="LE158" s="128"/>
      <c r="LF158" s="128"/>
      <c r="LG158" s="128"/>
      <c r="LH158" s="128"/>
      <c r="LI158" s="128"/>
      <c r="LJ158" s="128"/>
      <c r="LK158" s="128"/>
      <c r="LL158" s="128"/>
      <c r="LM158" s="128"/>
      <c r="LN158" s="128"/>
      <c r="LO158" s="128"/>
      <c r="LP158" s="128"/>
      <c r="LQ158" s="128"/>
      <c r="LR158" s="128"/>
      <c r="LS158" s="128"/>
      <c r="LT158" s="128"/>
      <c r="LU158" s="128"/>
      <c r="LV158" s="128"/>
      <c r="LW158" s="128"/>
      <c r="LX158" s="128"/>
      <c r="LY158" s="128"/>
      <c r="LZ158" s="128"/>
      <c r="MA158" s="128"/>
      <c r="MB158" s="128"/>
      <c r="MC158" s="128"/>
      <c r="MD158" s="128"/>
      <c r="ME158" s="128"/>
      <c r="MF158" s="128"/>
      <c r="MG158" s="128"/>
      <c r="MH158" s="128"/>
      <c r="MI158" s="128"/>
      <c r="MJ158" s="128"/>
      <c r="MK158" s="128"/>
      <c r="ML158" s="128"/>
      <c r="MM158" s="128"/>
      <c r="MN158" s="128"/>
      <c r="MO158" s="128"/>
      <c r="MP158" s="128"/>
      <c r="MQ158" s="128"/>
      <c r="MR158" s="128"/>
      <c r="MS158" s="128"/>
      <c r="MT158" s="128"/>
      <c r="MU158" s="128"/>
      <c r="MV158" s="128"/>
      <c r="MW158" s="128"/>
      <c r="MX158" s="128"/>
      <c r="MY158" s="128"/>
      <c r="MZ158" s="128"/>
      <c r="NA158" s="128"/>
      <c r="NB158" s="128"/>
      <c r="NC158" s="128"/>
      <c r="ND158" s="128"/>
      <c r="NE158" s="128"/>
      <c r="NF158" s="128"/>
      <c r="NG158" s="128"/>
      <c r="NH158" s="128"/>
      <c r="NI158" s="128"/>
      <c r="NJ158" s="128"/>
      <c r="NK158" s="128"/>
      <c r="NL158" s="128"/>
      <c r="NM158" s="128"/>
      <c r="NN158" s="128"/>
      <c r="NO158" s="128"/>
      <c r="NP158" s="128"/>
      <c r="NQ158" s="128"/>
      <c r="NR158" s="128"/>
      <c r="NS158" s="128"/>
      <c r="NT158" s="128"/>
      <c r="NU158" s="128"/>
      <c r="NV158" s="128"/>
      <c r="NW158" s="128"/>
      <c r="NX158" s="128"/>
      <c r="NY158" s="128"/>
      <c r="NZ158" s="128"/>
      <c r="OA158" s="128"/>
      <c r="OB158" s="128"/>
      <c r="OC158" s="128"/>
      <c r="OD158" s="128"/>
      <c r="OE158" s="128"/>
      <c r="OF158" s="128"/>
      <c r="OG158" s="128"/>
      <c r="OH158" s="128"/>
      <c r="OI158" s="128"/>
      <c r="OJ158" s="128"/>
      <c r="OK158" s="128"/>
      <c r="OL158" s="128"/>
      <c r="OM158" s="128"/>
      <c r="ON158" s="128"/>
      <c r="OO158" s="128"/>
      <c r="OP158" s="128"/>
      <c r="OQ158" s="128"/>
      <c r="OR158" s="128"/>
      <c r="OS158" s="128"/>
      <c r="OT158" s="128"/>
      <c r="OU158" s="128"/>
      <c r="OV158" s="128"/>
      <c r="OW158" s="128"/>
      <c r="OX158" s="128"/>
      <c r="OY158" s="128"/>
      <c r="OZ158" s="128"/>
      <c r="PA158" s="128"/>
      <c r="PB158" s="128"/>
      <c r="PC158" s="128"/>
      <c r="PD158" s="128"/>
      <c r="PE158" s="128"/>
      <c r="PF158" s="128"/>
      <c r="PG158" s="128"/>
      <c r="PH158" s="128"/>
      <c r="PI158" s="128"/>
      <c r="PJ158" s="128"/>
      <c r="PK158" s="128"/>
      <c r="PL158" s="128"/>
      <c r="PM158" s="128"/>
      <c r="PN158" s="128"/>
      <c r="PO158" s="128"/>
      <c r="PP158" s="128"/>
      <c r="PQ158" s="128"/>
      <c r="PR158" s="128"/>
      <c r="PS158" s="128"/>
      <c r="PT158" s="128"/>
      <c r="PU158" s="128"/>
      <c r="PV158" s="128"/>
      <c r="PW158" s="128"/>
      <c r="PX158" s="128"/>
      <c r="PY158" s="128"/>
      <c r="PZ158" s="128"/>
      <c r="QA158" s="128"/>
      <c r="QB158" s="128"/>
      <c r="QC158" s="128"/>
      <c r="QD158" s="128"/>
      <c r="QE158" s="128"/>
      <c r="QF158" s="128"/>
      <c r="QG158" s="128"/>
      <c r="QH158" s="128"/>
      <c r="QI158" s="128"/>
      <c r="QJ158" s="128"/>
      <c r="QK158" s="128"/>
      <c r="QL158" s="128"/>
      <c r="QM158" s="128"/>
      <c r="QN158" s="128"/>
      <c r="QO158" s="128"/>
      <c r="QP158" s="128"/>
      <c r="QQ158" s="128"/>
      <c r="QR158" s="128"/>
      <c r="QS158" s="128"/>
      <c r="QT158" s="128"/>
      <c r="QU158" s="128"/>
      <c r="QV158" s="128"/>
      <c r="QW158" s="128"/>
      <c r="QX158" s="128"/>
      <c r="QY158" s="128"/>
      <c r="QZ158" s="128"/>
      <c r="RA158" s="128"/>
      <c r="RB158" s="128"/>
      <c r="RC158" s="128"/>
      <c r="RD158" s="128"/>
      <c r="RE158" s="128"/>
      <c r="RF158" s="128"/>
      <c r="RG158" s="128"/>
      <c r="RH158" s="128"/>
      <c r="RI158" s="128"/>
      <c r="RJ158" s="128"/>
      <c r="RK158" s="128"/>
      <c r="RL158" s="128"/>
      <c r="RM158" s="128"/>
      <c r="RN158" s="128"/>
      <c r="RO158" s="128"/>
      <c r="RP158" s="128"/>
      <c r="RQ158" s="128"/>
      <c r="RR158" s="128"/>
      <c r="RS158" s="128"/>
      <c r="RT158" s="128"/>
      <c r="RU158" s="128"/>
      <c r="RV158" s="128"/>
      <c r="RW158" s="128"/>
      <c r="RX158" s="128"/>
      <c r="RY158" s="128"/>
      <c r="RZ158" s="128"/>
      <c r="SA158" s="128"/>
      <c r="SB158" s="128"/>
      <c r="SC158" s="128"/>
      <c r="SD158" s="128"/>
      <c r="SE158" s="128"/>
      <c r="SF158" s="128"/>
      <c r="SG158" s="128"/>
      <c r="SH158" s="128"/>
      <c r="SI158" s="128"/>
      <c r="SJ158" s="128"/>
      <c r="SK158" s="128"/>
      <c r="SL158" s="128"/>
      <c r="SM158" s="128"/>
      <c r="SN158" s="128"/>
      <c r="SO158" s="128"/>
      <c r="SP158" s="128"/>
      <c r="SQ158" s="128"/>
      <c r="SR158" s="128"/>
      <c r="SS158" s="128"/>
      <c r="ST158" s="128"/>
      <c r="SU158" s="128"/>
      <c r="SV158" s="128"/>
      <c r="SW158" s="128"/>
      <c r="SX158" s="128"/>
      <c r="SY158" s="128"/>
      <c r="SZ158" s="128"/>
      <c r="TA158" s="128"/>
      <c r="TB158" s="128"/>
      <c r="TC158" s="128"/>
      <c r="TD158" s="128"/>
      <c r="TE158" s="128"/>
      <c r="TF158" s="128"/>
      <c r="TG158" s="128"/>
      <c r="TH158" s="128"/>
      <c r="TI158" s="128"/>
      <c r="TJ158" s="128"/>
      <c r="TK158" s="128"/>
      <c r="TL158" s="128"/>
      <c r="TM158" s="128"/>
      <c r="TN158" s="128"/>
      <c r="TO158" s="128"/>
      <c r="TP158" s="128"/>
      <c r="TQ158" s="128"/>
      <c r="TR158" s="128"/>
      <c r="TS158" s="128"/>
      <c r="TT158" s="128"/>
      <c r="TU158" s="128"/>
      <c r="TV158" s="128"/>
      <c r="TW158" s="128"/>
      <c r="TX158" s="128"/>
      <c r="TY158" s="128"/>
      <c r="TZ158" s="128"/>
      <c r="UA158" s="128"/>
      <c r="UB158" s="128"/>
      <c r="UC158" s="128"/>
      <c r="UD158" s="128"/>
      <c r="UE158" s="128"/>
      <c r="UF158" s="128"/>
      <c r="UG158" s="128"/>
      <c r="UH158" s="128"/>
      <c r="UI158" s="128"/>
      <c r="UJ158" s="128"/>
      <c r="UK158" s="128"/>
      <c r="UL158" s="128"/>
      <c r="UM158" s="128"/>
      <c r="UN158" s="128"/>
      <c r="UO158" s="128"/>
      <c r="UP158" s="128"/>
      <c r="UQ158" s="128"/>
      <c r="UR158" s="128"/>
      <c r="US158" s="128"/>
      <c r="UT158" s="128"/>
      <c r="UU158" s="128"/>
      <c r="UV158" s="128"/>
      <c r="UW158" s="128"/>
      <c r="UX158" s="128"/>
      <c r="UY158" s="128"/>
      <c r="UZ158" s="128"/>
      <c r="VA158" s="128"/>
      <c r="VB158" s="128"/>
      <c r="VC158" s="128"/>
      <c r="VD158" s="128"/>
      <c r="VE158" s="128"/>
      <c r="VF158" s="128"/>
      <c r="VG158" s="128"/>
      <c r="VH158" s="128"/>
      <c r="VI158" s="128"/>
      <c r="VJ158" s="128"/>
      <c r="VK158" s="128"/>
      <c r="VL158" s="128"/>
      <c r="VM158" s="128"/>
      <c r="VN158" s="128"/>
      <c r="VO158" s="128"/>
      <c r="VP158" s="128"/>
      <c r="VQ158" s="128"/>
      <c r="VR158" s="128"/>
      <c r="VS158" s="128"/>
      <c r="VT158" s="128"/>
      <c r="VU158" s="128"/>
      <c r="VV158" s="128"/>
      <c r="VW158" s="128"/>
      <c r="VX158" s="128"/>
      <c r="VY158" s="128"/>
      <c r="VZ158" s="128"/>
      <c r="WA158" s="128"/>
      <c r="WB158" s="128"/>
      <c r="WC158" s="128"/>
      <c r="WD158" s="128"/>
      <c r="WE158" s="128"/>
      <c r="WF158" s="128"/>
      <c r="WG158" s="128"/>
      <c r="WH158" s="128"/>
      <c r="WI158" s="128"/>
      <c r="WJ158" s="128"/>
      <c r="WK158" s="128"/>
      <c r="WL158" s="128"/>
      <c r="WM158" s="128"/>
      <c r="WN158" s="128"/>
      <c r="WO158" s="128"/>
      <c r="WP158" s="128"/>
      <c r="WQ158" s="128"/>
      <c r="WR158" s="128"/>
      <c r="WS158" s="128"/>
      <c r="WT158" s="128"/>
      <c r="WU158" s="128"/>
      <c r="WV158" s="128"/>
      <c r="WW158" s="128"/>
      <c r="WX158" s="128"/>
      <c r="WY158" s="128"/>
      <c r="WZ158" s="128"/>
      <c r="XA158" s="128"/>
      <c r="XB158" s="128"/>
      <c r="XC158" s="128"/>
      <c r="XD158" s="128"/>
      <c r="XE158" s="128"/>
      <c r="XF158" s="128"/>
      <c r="XG158" s="128"/>
      <c r="XH158" s="128"/>
      <c r="XI158" s="128"/>
      <c r="XJ158" s="128"/>
      <c r="XK158" s="128"/>
      <c r="XL158" s="128"/>
      <c r="XM158" s="128"/>
      <c r="XN158" s="128"/>
      <c r="XO158" s="128"/>
      <c r="XP158" s="128"/>
      <c r="XQ158" s="128"/>
      <c r="XR158" s="128"/>
      <c r="XS158" s="128"/>
      <c r="XT158" s="128"/>
      <c r="XU158" s="128"/>
      <c r="XV158" s="128"/>
      <c r="XW158" s="128"/>
      <c r="XX158" s="128"/>
      <c r="XY158" s="128"/>
      <c r="XZ158" s="128"/>
      <c r="YA158" s="128"/>
      <c r="YB158" s="128"/>
      <c r="YC158" s="128"/>
      <c r="YD158" s="128"/>
      <c r="YE158" s="128"/>
      <c r="YF158" s="128"/>
      <c r="YG158" s="128"/>
      <c r="YH158" s="128"/>
      <c r="YI158" s="128"/>
      <c r="YJ158" s="128"/>
      <c r="YK158" s="128"/>
      <c r="YL158" s="128"/>
      <c r="YM158" s="128"/>
      <c r="YN158" s="128"/>
      <c r="YO158" s="128"/>
      <c r="YP158" s="128"/>
      <c r="YQ158" s="128"/>
      <c r="YR158" s="128"/>
      <c r="YS158" s="128"/>
      <c r="YT158" s="128"/>
      <c r="YU158" s="128"/>
      <c r="YV158" s="128"/>
      <c r="YW158" s="128"/>
      <c r="YX158" s="128"/>
      <c r="YY158" s="128"/>
      <c r="YZ158" s="128"/>
      <c r="ZA158" s="128"/>
      <c r="ZB158" s="128"/>
      <c r="ZC158" s="128"/>
      <c r="ZD158" s="128"/>
      <c r="ZE158" s="128"/>
      <c r="ZF158" s="128"/>
      <c r="ZG158" s="128"/>
      <c r="ZH158" s="128"/>
      <c r="ZI158" s="128"/>
      <c r="ZJ158" s="128"/>
      <c r="ZK158" s="128"/>
      <c r="ZL158" s="128"/>
      <c r="ZM158" s="128"/>
      <c r="ZN158" s="128"/>
      <c r="ZO158" s="128"/>
      <c r="ZP158" s="128"/>
      <c r="ZQ158" s="128"/>
      <c r="ZR158" s="128"/>
      <c r="ZS158" s="128"/>
      <c r="ZT158" s="128"/>
      <c r="ZU158" s="128"/>
      <c r="ZV158" s="128"/>
      <c r="ZW158" s="128"/>
      <c r="ZX158" s="128"/>
      <c r="ZY158" s="128"/>
      <c r="ZZ158" s="128"/>
      <c r="AAA158" s="128"/>
      <c r="AAB158" s="128"/>
      <c r="AAC158" s="128"/>
      <c r="AAD158" s="128"/>
      <c r="AAE158" s="128"/>
      <c r="AAF158" s="128"/>
      <c r="AAG158" s="128"/>
      <c r="AAH158" s="128"/>
      <c r="AAI158" s="128"/>
      <c r="AAJ158" s="128"/>
      <c r="AAK158" s="128"/>
      <c r="AAL158" s="128"/>
      <c r="AAM158" s="128"/>
      <c r="AAN158" s="128"/>
      <c r="AAO158" s="128"/>
      <c r="AAP158" s="128"/>
      <c r="AAQ158" s="128"/>
      <c r="AAR158" s="128"/>
      <c r="AAS158" s="128"/>
      <c r="AAT158" s="128"/>
      <c r="AAU158" s="128"/>
      <c r="AAV158" s="128"/>
      <c r="AAW158" s="128"/>
      <c r="AAX158" s="128"/>
      <c r="AAY158" s="128"/>
      <c r="AAZ158" s="128"/>
      <c r="ABA158" s="128"/>
      <c r="ABB158" s="128"/>
      <c r="ABC158" s="128"/>
      <c r="ABD158" s="128"/>
      <c r="ABE158" s="128"/>
      <c r="ABF158" s="128"/>
      <c r="ABG158" s="128"/>
      <c r="ABH158" s="128"/>
      <c r="ABI158" s="128"/>
      <c r="ABJ158" s="128"/>
      <c r="ABK158" s="128"/>
      <c r="ABL158" s="128"/>
      <c r="ABM158" s="128"/>
      <c r="ABN158" s="128"/>
      <c r="ABO158" s="128"/>
      <c r="ABP158" s="128"/>
      <c r="ABQ158" s="128"/>
      <c r="ABR158" s="128"/>
      <c r="ABS158" s="128"/>
      <c r="ABT158" s="128"/>
      <c r="ABU158" s="128"/>
      <c r="ABV158" s="128"/>
      <c r="ABW158" s="128"/>
      <c r="ABX158" s="128"/>
      <c r="ABY158" s="128"/>
      <c r="ABZ158" s="128"/>
      <c r="ACA158" s="128"/>
      <c r="ACB158" s="128"/>
      <c r="ACC158" s="128"/>
      <c r="ACD158" s="128"/>
      <c r="ACE158" s="128"/>
      <c r="ACF158" s="128"/>
      <c r="ACG158" s="128"/>
      <c r="ACH158" s="128"/>
      <c r="ACI158" s="128"/>
      <c r="ACJ158" s="128"/>
      <c r="ACK158" s="128"/>
      <c r="ACL158" s="128"/>
      <c r="ACM158" s="128"/>
      <c r="ACN158" s="128"/>
      <c r="ACO158" s="128"/>
      <c r="ACP158" s="128"/>
      <c r="ACQ158" s="128"/>
      <c r="ACR158" s="128"/>
      <c r="ACS158" s="128"/>
      <c r="ACT158" s="128"/>
      <c r="ACU158" s="128"/>
      <c r="ACV158" s="128"/>
      <c r="ACW158" s="128"/>
      <c r="ACX158" s="128"/>
      <c r="ACY158" s="128"/>
      <c r="ACZ158" s="128"/>
      <c r="ADA158" s="128"/>
      <c r="ADB158" s="128"/>
      <c r="ADC158" s="128"/>
      <c r="ADD158" s="128"/>
      <c r="ADE158" s="128"/>
      <c r="ADF158" s="128"/>
      <c r="ADG158" s="128"/>
      <c r="ADH158" s="128"/>
      <c r="ADI158" s="128"/>
      <c r="ADJ158" s="128"/>
      <c r="ADK158" s="128"/>
      <c r="ADL158" s="128"/>
      <c r="ADM158" s="128"/>
      <c r="ADN158" s="128"/>
      <c r="ADO158" s="128"/>
      <c r="ADP158" s="128"/>
      <c r="ADQ158" s="128"/>
      <c r="ADR158" s="128"/>
      <c r="ADS158" s="128"/>
      <c r="ADT158" s="128"/>
      <c r="ADU158" s="128"/>
      <c r="ADV158" s="128"/>
      <c r="ADW158" s="128"/>
      <c r="ADX158" s="128"/>
      <c r="ADY158" s="128"/>
      <c r="ADZ158" s="128"/>
      <c r="AEA158" s="128"/>
      <c r="AEB158" s="128"/>
      <c r="AEC158" s="128"/>
      <c r="AED158" s="128"/>
      <c r="AEE158" s="128"/>
      <c r="AEF158" s="128"/>
      <c r="AEG158" s="128"/>
      <c r="AEH158" s="128"/>
      <c r="AEI158" s="128"/>
      <c r="AEJ158" s="128"/>
      <c r="AEK158" s="128"/>
      <c r="AEL158" s="128"/>
      <c r="AEM158" s="128"/>
      <c r="AEN158" s="128"/>
      <c r="AEO158" s="128"/>
      <c r="AEP158" s="128"/>
      <c r="AEQ158" s="128"/>
      <c r="AER158" s="128"/>
      <c r="AES158" s="128"/>
      <c r="AET158" s="128"/>
      <c r="AEU158" s="128"/>
      <c r="AEV158" s="128"/>
      <c r="AEW158" s="128"/>
      <c r="AEX158" s="128"/>
      <c r="AEY158" s="128"/>
      <c r="AEZ158" s="128"/>
      <c r="AFA158" s="128"/>
      <c r="AFB158" s="128"/>
      <c r="AFC158" s="128"/>
      <c r="AFD158" s="128"/>
      <c r="AFE158" s="128"/>
      <c r="AFF158" s="128"/>
      <c r="AFG158" s="128"/>
      <c r="AFH158" s="128"/>
      <c r="AFI158" s="128"/>
      <c r="AFJ158" s="128"/>
      <c r="AFK158" s="128"/>
      <c r="AFL158" s="128"/>
      <c r="AFM158" s="128"/>
      <c r="AFN158" s="128"/>
      <c r="AFO158" s="128"/>
      <c r="AFP158" s="128"/>
      <c r="AFQ158" s="128"/>
      <c r="AFR158" s="128"/>
      <c r="AFS158" s="128"/>
      <c r="AFT158" s="128"/>
      <c r="AFU158" s="128"/>
      <c r="AFV158" s="128"/>
      <c r="AFW158" s="128"/>
      <c r="AFX158" s="128"/>
      <c r="AFY158" s="128"/>
      <c r="AFZ158" s="128"/>
      <c r="AGA158" s="128"/>
      <c r="AGB158" s="128"/>
      <c r="AGC158" s="128"/>
      <c r="AGD158" s="128"/>
      <c r="AGE158" s="128"/>
      <c r="AGF158" s="128"/>
      <c r="AGG158" s="128"/>
      <c r="AGH158" s="128"/>
      <c r="AGI158" s="128"/>
      <c r="AGJ158" s="128"/>
      <c r="AGK158" s="128"/>
      <c r="AGL158" s="128"/>
      <c r="AGM158" s="128"/>
      <c r="AGN158" s="128"/>
      <c r="AGO158" s="128"/>
      <c r="AGP158" s="128"/>
      <c r="AGQ158" s="128"/>
      <c r="AGR158" s="128"/>
      <c r="AGS158" s="128"/>
      <c r="AGT158" s="128"/>
      <c r="AGU158" s="128"/>
      <c r="AGV158" s="128"/>
      <c r="AGW158" s="128"/>
      <c r="AGX158" s="128"/>
      <c r="AGY158" s="128"/>
      <c r="AGZ158" s="128"/>
      <c r="AHA158" s="128"/>
      <c r="AHB158" s="128"/>
      <c r="AHC158" s="128"/>
      <c r="AHD158" s="128"/>
      <c r="AHE158" s="128"/>
      <c r="AHF158" s="128"/>
      <c r="AHG158" s="128"/>
      <c r="AHH158" s="128"/>
      <c r="AHI158" s="128"/>
      <c r="AHJ158" s="128"/>
      <c r="AHK158" s="128"/>
      <c r="AHL158" s="128"/>
      <c r="AHM158" s="128"/>
      <c r="AHN158" s="128"/>
      <c r="AHO158" s="128"/>
      <c r="AHP158" s="128"/>
      <c r="AHQ158" s="128"/>
      <c r="AHR158" s="128"/>
      <c r="AHS158" s="128"/>
      <c r="AHT158" s="128"/>
      <c r="AHU158" s="128"/>
      <c r="AHV158" s="128"/>
      <c r="AHW158" s="128"/>
      <c r="AHX158" s="128"/>
      <c r="AHY158" s="128"/>
      <c r="AHZ158" s="128"/>
      <c r="AIA158" s="128"/>
      <c r="AIB158" s="128"/>
      <c r="AIC158" s="128"/>
      <c r="AID158" s="128"/>
      <c r="AIE158" s="128"/>
      <c r="AIF158" s="128"/>
      <c r="AIG158" s="128"/>
      <c r="AIH158" s="128"/>
      <c r="AII158" s="128"/>
      <c r="AIJ158" s="128"/>
      <c r="AIK158" s="128"/>
      <c r="AIL158" s="128"/>
      <c r="AIM158" s="128"/>
      <c r="AIN158" s="128"/>
      <c r="AIO158" s="128"/>
      <c r="AIP158" s="128"/>
      <c r="AIQ158" s="128"/>
      <c r="AIR158" s="128"/>
      <c r="AIS158" s="128"/>
      <c r="AIT158" s="128"/>
      <c r="AIU158" s="128"/>
      <c r="AIV158" s="128"/>
      <c r="AIW158" s="128"/>
      <c r="AIX158" s="128"/>
      <c r="AIY158" s="128"/>
      <c r="AIZ158" s="128"/>
      <c r="AJA158" s="128"/>
      <c r="AJB158" s="128"/>
      <c r="AJC158" s="128"/>
      <c r="AJD158" s="128"/>
      <c r="AJE158" s="128"/>
      <c r="AJF158" s="128"/>
      <c r="AJG158" s="128"/>
      <c r="AJH158" s="128"/>
      <c r="AJI158" s="128"/>
      <c r="AJJ158" s="128"/>
      <c r="AJK158" s="128"/>
      <c r="AJL158" s="128"/>
      <c r="AJM158" s="128"/>
      <c r="AJN158" s="128"/>
      <c r="AJO158" s="128"/>
      <c r="AJP158" s="128"/>
      <c r="AJQ158" s="128"/>
      <c r="AJR158" s="128"/>
      <c r="AJS158" s="128"/>
      <c r="AJT158" s="128"/>
      <c r="AJU158" s="128"/>
      <c r="AJV158" s="128"/>
      <c r="AJW158" s="128"/>
      <c r="AJX158" s="128"/>
      <c r="AJY158" s="128"/>
      <c r="AJZ158" s="128"/>
      <c r="AKA158" s="128"/>
      <c r="AKB158" s="128"/>
      <c r="AKC158" s="128"/>
      <c r="AKD158" s="128"/>
      <c r="AKE158" s="128"/>
      <c r="AKF158" s="128"/>
      <c r="AKG158" s="128"/>
      <c r="AKH158" s="128"/>
      <c r="AKI158" s="128"/>
      <c r="AKJ158" s="128"/>
      <c r="AKK158" s="128"/>
      <c r="AKL158" s="128"/>
      <c r="AKM158" s="128"/>
      <c r="AKN158" s="128"/>
      <c r="AKO158" s="128"/>
      <c r="AKP158" s="128"/>
      <c r="AKQ158" s="128"/>
      <c r="AKR158" s="128"/>
      <c r="AKS158" s="128"/>
      <c r="AKT158" s="128"/>
      <c r="AKU158" s="128"/>
      <c r="AKV158" s="128"/>
      <c r="AKW158" s="128"/>
      <c r="AKX158" s="128"/>
      <c r="AKY158" s="128"/>
      <c r="AKZ158" s="128"/>
      <c r="ALA158" s="128"/>
      <c r="ALB158" s="128"/>
      <c r="ALC158" s="128"/>
      <c r="ALD158" s="128"/>
      <c r="ALE158" s="128"/>
      <c r="ALF158" s="128"/>
      <c r="ALG158" s="128"/>
      <c r="ALH158" s="128"/>
      <c r="ALI158" s="128"/>
      <c r="ALJ158" s="128"/>
    </row>
    <row r="159" spans="1:998" s="119" customFormat="1" ht="15" customHeight="1">
      <c r="A159" s="330"/>
      <c r="B159" s="111"/>
      <c r="C159" s="114" t="s">
        <v>247</v>
      </c>
      <c r="D159" s="116">
        <f t="shared" ref="D159:AH159" si="50">SUM(D155:D158)</f>
        <v>0</v>
      </c>
      <c r="E159" s="116">
        <f t="shared" si="50"/>
        <v>0</v>
      </c>
      <c r="F159" s="116">
        <f t="shared" si="50"/>
        <v>0</v>
      </c>
      <c r="G159" s="116">
        <f t="shared" si="50"/>
        <v>366</v>
      </c>
      <c r="H159" s="116">
        <f t="shared" si="50"/>
        <v>0</v>
      </c>
      <c r="I159" s="116">
        <f t="shared" si="50"/>
        <v>0</v>
      </c>
      <c r="J159" s="116">
        <f t="shared" si="50"/>
        <v>0</v>
      </c>
      <c r="K159" s="116">
        <f t="shared" si="50"/>
        <v>0</v>
      </c>
      <c r="L159" s="116">
        <f t="shared" si="50"/>
        <v>0</v>
      </c>
      <c r="M159" s="116">
        <f t="shared" si="50"/>
        <v>0</v>
      </c>
      <c r="N159" s="116">
        <f t="shared" si="50"/>
        <v>0</v>
      </c>
      <c r="O159" s="116">
        <f t="shared" si="50"/>
        <v>0</v>
      </c>
      <c r="P159" s="116">
        <f t="shared" si="50"/>
        <v>0</v>
      </c>
      <c r="Q159" s="116">
        <f t="shared" si="50"/>
        <v>0</v>
      </c>
      <c r="R159" s="116">
        <f t="shared" si="50"/>
        <v>0</v>
      </c>
      <c r="S159" s="116">
        <f t="shared" si="50"/>
        <v>0</v>
      </c>
      <c r="T159" s="116">
        <f t="shared" si="50"/>
        <v>0</v>
      </c>
      <c r="U159" s="116">
        <f t="shared" si="50"/>
        <v>0</v>
      </c>
      <c r="V159" s="116">
        <f t="shared" si="50"/>
        <v>0</v>
      </c>
      <c r="W159" s="116">
        <f t="shared" si="50"/>
        <v>0</v>
      </c>
      <c r="X159" s="116">
        <f t="shared" si="50"/>
        <v>0</v>
      </c>
      <c r="Y159" s="116">
        <f t="shared" si="50"/>
        <v>0</v>
      </c>
      <c r="Z159" s="116">
        <f t="shared" si="50"/>
        <v>0</v>
      </c>
      <c r="AA159" s="116">
        <f t="shared" si="50"/>
        <v>0</v>
      </c>
      <c r="AB159" s="116">
        <f t="shared" si="50"/>
        <v>0</v>
      </c>
      <c r="AC159" s="116">
        <f t="shared" si="50"/>
        <v>0</v>
      </c>
      <c r="AD159" s="116">
        <f t="shared" si="50"/>
        <v>0</v>
      </c>
      <c r="AE159" s="116">
        <f t="shared" si="50"/>
        <v>0</v>
      </c>
      <c r="AF159" s="116">
        <f t="shared" si="50"/>
        <v>0</v>
      </c>
      <c r="AG159" s="116">
        <f t="shared" si="50"/>
        <v>0</v>
      </c>
      <c r="AH159" s="116">
        <f t="shared" si="50"/>
        <v>0</v>
      </c>
      <c r="AI159" s="116">
        <f>SUM(D159:AH159)</f>
        <v>366</v>
      </c>
      <c r="AJ159" s="117">
        <f>SUM(AJ155:AJ158)</f>
        <v>366</v>
      </c>
      <c r="AK159" s="118">
        <f t="shared" ref="AK159:AK168" si="51">IFERROR(AI159/$AI$192,"")</f>
        <v>6.9212004311567481E-3</v>
      </c>
      <c r="AL159" s="128"/>
      <c r="AM159" s="152">
        <f>SUM(AI155:AI158)</f>
        <v>366</v>
      </c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  <c r="CJ159" s="128"/>
      <c r="CK159" s="128"/>
      <c r="CL159" s="128"/>
      <c r="CM159" s="128"/>
      <c r="CN159" s="128"/>
      <c r="CO159" s="128"/>
      <c r="CP159" s="128"/>
      <c r="CQ159" s="128"/>
      <c r="CR159" s="128"/>
      <c r="CS159" s="128"/>
      <c r="CT159" s="128"/>
      <c r="CU159" s="128"/>
      <c r="CV159" s="128"/>
      <c r="CW159" s="128"/>
      <c r="CX159" s="128"/>
      <c r="CY159" s="128"/>
      <c r="CZ159" s="128"/>
      <c r="DA159" s="128"/>
      <c r="DB159" s="128"/>
      <c r="DC159" s="128"/>
      <c r="DD159" s="128"/>
      <c r="DE159" s="128"/>
      <c r="DF159" s="128"/>
      <c r="DG159" s="128"/>
      <c r="DH159" s="128"/>
      <c r="DI159" s="128"/>
      <c r="DJ159" s="128"/>
      <c r="DK159" s="128"/>
      <c r="DL159" s="128"/>
      <c r="DM159" s="128"/>
      <c r="DN159" s="128"/>
      <c r="DO159" s="128"/>
      <c r="DP159" s="128"/>
      <c r="DQ159" s="128"/>
      <c r="DR159" s="128"/>
      <c r="DS159" s="128"/>
      <c r="DT159" s="128"/>
      <c r="DU159" s="128"/>
      <c r="DV159" s="128"/>
      <c r="DW159" s="128"/>
      <c r="DX159" s="128"/>
      <c r="DY159" s="128"/>
      <c r="DZ159" s="128"/>
      <c r="EA159" s="128"/>
      <c r="EB159" s="128"/>
      <c r="EC159" s="128"/>
      <c r="ED159" s="128"/>
      <c r="EE159" s="128"/>
      <c r="EF159" s="128"/>
      <c r="EG159" s="128"/>
      <c r="EH159" s="128"/>
      <c r="EI159" s="128"/>
      <c r="EJ159" s="128"/>
      <c r="EK159" s="128"/>
      <c r="EL159" s="128"/>
      <c r="EM159" s="128"/>
      <c r="EN159" s="128"/>
      <c r="EO159" s="128"/>
      <c r="EP159" s="128"/>
      <c r="EQ159" s="128"/>
      <c r="ER159" s="128"/>
      <c r="ES159" s="128"/>
      <c r="ET159" s="128"/>
      <c r="EU159" s="128"/>
      <c r="EV159" s="128"/>
      <c r="EW159" s="128"/>
      <c r="EX159" s="128"/>
      <c r="EY159" s="128"/>
      <c r="EZ159" s="128"/>
      <c r="FA159" s="128"/>
      <c r="FB159" s="128"/>
      <c r="FC159" s="128"/>
      <c r="FD159" s="128"/>
      <c r="FE159" s="128"/>
      <c r="FF159" s="128"/>
      <c r="FG159" s="128"/>
      <c r="FH159" s="128"/>
      <c r="FI159" s="128"/>
      <c r="FJ159" s="128"/>
      <c r="FK159" s="128"/>
      <c r="FL159" s="128"/>
      <c r="FM159" s="128"/>
      <c r="FN159" s="128"/>
      <c r="FO159" s="128"/>
      <c r="FP159" s="128"/>
      <c r="FQ159" s="128"/>
      <c r="FR159" s="128"/>
      <c r="FS159" s="128"/>
      <c r="FT159" s="128"/>
      <c r="FU159" s="128"/>
      <c r="FV159" s="128"/>
      <c r="FW159" s="128"/>
      <c r="FX159" s="128"/>
      <c r="FY159" s="128"/>
      <c r="FZ159" s="128"/>
      <c r="GA159" s="128"/>
      <c r="GB159" s="128"/>
      <c r="GC159" s="128"/>
      <c r="GD159" s="128"/>
      <c r="GE159" s="128"/>
      <c r="GF159" s="128"/>
      <c r="GG159" s="128"/>
      <c r="GH159" s="128"/>
      <c r="GI159" s="128"/>
      <c r="GJ159" s="128"/>
      <c r="GK159" s="128"/>
      <c r="GL159" s="128"/>
      <c r="GM159" s="128"/>
      <c r="GN159" s="128"/>
      <c r="GO159" s="128"/>
      <c r="GP159" s="128"/>
      <c r="GQ159" s="128"/>
      <c r="GR159" s="128"/>
      <c r="GS159" s="128"/>
      <c r="GT159" s="128"/>
      <c r="GU159" s="128"/>
      <c r="GV159" s="128"/>
      <c r="GW159" s="128"/>
      <c r="GX159" s="128"/>
      <c r="GY159" s="128"/>
      <c r="GZ159" s="128"/>
      <c r="HA159" s="128"/>
      <c r="HB159" s="128"/>
      <c r="HC159" s="128"/>
      <c r="HD159" s="128"/>
      <c r="HE159" s="128"/>
      <c r="HF159" s="128"/>
      <c r="HG159" s="128"/>
      <c r="HH159" s="128"/>
      <c r="HI159" s="128"/>
      <c r="HJ159" s="128"/>
      <c r="HK159" s="128"/>
      <c r="HL159" s="128"/>
      <c r="HM159" s="128"/>
      <c r="HN159" s="128"/>
      <c r="HO159" s="128"/>
      <c r="HP159" s="128"/>
      <c r="HQ159" s="128"/>
      <c r="HR159" s="128"/>
      <c r="HS159" s="128"/>
      <c r="HT159" s="128"/>
      <c r="HU159" s="128"/>
      <c r="HV159" s="128"/>
      <c r="HW159" s="128"/>
      <c r="HX159" s="128"/>
      <c r="HY159" s="128"/>
      <c r="HZ159" s="128"/>
      <c r="IA159" s="128"/>
      <c r="IB159" s="128"/>
      <c r="IC159" s="128"/>
      <c r="ID159" s="128"/>
      <c r="IE159" s="128"/>
      <c r="IF159" s="128"/>
      <c r="IG159" s="128"/>
      <c r="IH159" s="128"/>
      <c r="II159" s="128"/>
      <c r="IJ159" s="128"/>
      <c r="IK159" s="128"/>
      <c r="IL159" s="128"/>
      <c r="IM159" s="128"/>
      <c r="IN159" s="128"/>
      <c r="IO159" s="128"/>
      <c r="IP159" s="128"/>
      <c r="IQ159" s="128"/>
      <c r="IR159" s="128"/>
      <c r="IS159" s="128"/>
      <c r="IT159" s="128"/>
      <c r="IU159" s="128"/>
      <c r="IV159" s="128"/>
      <c r="IW159" s="128"/>
      <c r="IX159" s="128"/>
      <c r="IY159" s="128"/>
      <c r="IZ159" s="128"/>
      <c r="JA159" s="128"/>
      <c r="JB159" s="128"/>
      <c r="JC159" s="128"/>
      <c r="JD159" s="128"/>
      <c r="JE159" s="128"/>
      <c r="JF159" s="128"/>
      <c r="JG159" s="128"/>
      <c r="JH159" s="128"/>
      <c r="JI159" s="128"/>
      <c r="JJ159" s="128"/>
      <c r="JK159" s="128"/>
      <c r="JL159" s="128"/>
      <c r="JM159" s="128"/>
      <c r="JN159" s="128"/>
      <c r="JO159" s="128"/>
      <c r="JP159" s="128"/>
      <c r="JQ159" s="128"/>
      <c r="JR159" s="128"/>
      <c r="JS159" s="128"/>
      <c r="JT159" s="128"/>
      <c r="JU159" s="128"/>
      <c r="JV159" s="128"/>
      <c r="JW159" s="128"/>
      <c r="JX159" s="128"/>
      <c r="JY159" s="128"/>
      <c r="JZ159" s="128"/>
      <c r="KA159" s="128"/>
      <c r="KB159" s="128"/>
      <c r="KC159" s="128"/>
      <c r="KD159" s="128"/>
      <c r="KE159" s="128"/>
      <c r="KF159" s="128"/>
      <c r="KG159" s="128"/>
      <c r="KH159" s="128"/>
      <c r="KI159" s="128"/>
      <c r="KJ159" s="128"/>
      <c r="KK159" s="128"/>
      <c r="KL159" s="128"/>
      <c r="KM159" s="128"/>
      <c r="KN159" s="128"/>
      <c r="KO159" s="128"/>
      <c r="KP159" s="128"/>
      <c r="KQ159" s="128"/>
      <c r="KR159" s="128"/>
      <c r="KS159" s="128"/>
      <c r="KT159" s="128"/>
      <c r="KU159" s="128"/>
      <c r="KV159" s="128"/>
      <c r="KW159" s="128"/>
      <c r="KX159" s="128"/>
      <c r="KY159" s="128"/>
      <c r="KZ159" s="128"/>
      <c r="LA159" s="128"/>
      <c r="LB159" s="128"/>
      <c r="LC159" s="128"/>
      <c r="LD159" s="128"/>
      <c r="LE159" s="128"/>
      <c r="LF159" s="128"/>
      <c r="LG159" s="128"/>
      <c r="LH159" s="128"/>
      <c r="LI159" s="128"/>
      <c r="LJ159" s="128"/>
      <c r="LK159" s="128"/>
      <c r="LL159" s="128"/>
      <c r="LM159" s="128"/>
      <c r="LN159" s="128"/>
      <c r="LO159" s="128"/>
      <c r="LP159" s="128"/>
      <c r="LQ159" s="128"/>
      <c r="LR159" s="128"/>
      <c r="LS159" s="128"/>
      <c r="LT159" s="128"/>
      <c r="LU159" s="128"/>
      <c r="LV159" s="128"/>
      <c r="LW159" s="128"/>
      <c r="LX159" s="128"/>
      <c r="LY159" s="128"/>
      <c r="LZ159" s="128"/>
      <c r="MA159" s="128"/>
      <c r="MB159" s="128"/>
      <c r="MC159" s="128"/>
      <c r="MD159" s="128"/>
      <c r="ME159" s="128"/>
      <c r="MF159" s="128"/>
      <c r="MG159" s="128"/>
      <c r="MH159" s="128"/>
      <c r="MI159" s="128"/>
      <c r="MJ159" s="128"/>
      <c r="MK159" s="128"/>
      <c r="ML159" s="128"/>
      <c r="MM159" s="128"/>
      <c r="MN159" s="128"/>
      <c r="MO159" s="128"/>
      <c r="MP159" s="128"/>
      <c r="MQ159" s="128"/>
      <c r="MR159" s="128"/>
      <c r="MS159" s="128"/>
      <c r="MT159" s="128"/>
      <c r="MU159" s="128"/>
      <c r="MV159" s="128"/>
      <c r="MW159" s="128"/>
      <c r="MX159" s="128"/>
      <c r="MY159" s="128"/>
      <c r="MZ159" s="128"/>
      <c r="NA159" s="128"/>
      <c r="NB159" s="128"/>
      <c r="NC159" s="128"/>
      <c r="ND159" s="128"/>
      <c r="NE159" s="128"/>
      <c r="NF159" s="128"/>
      <c r="NG159" s="128"/>
      <c r="NH159" s="128"/>
      <c r="NI159" s="128"/>
      <c r="NJ159" s="128"/>
      <c r="NK159" s="128"/>
      <c r="NL159" s="128"/>
      <c r="NM159" s="128"/>
      <c r="NN159" s="128"/>
      <c r="NO159" s="128"/>
      <c r="NP159" s="128"/>
      <c r="NQ159" s="128"/>
      <c r="NR159" s="128"/>
      <c r="NS159" s="128"/>
      <c r="NT159" s="128"/>
      <c r="NU159" s="128"/>
      <c r="NV159" s="128"/>
      <c r="NW159" s="128"/>
      <c r="NX159" s="128"/>
      <c r="NY159" s="128"/>
      <c r="NZ159" s="128"/>
      <c r="OA159" s="128"/>
      <c r="OB159" s="128"/>
      <c r="OC159" s="128"/>
      <c r="OD159" s="128"/>
      <c r="OE159" s="128"/>
      <c r="OF159" s="128"/>
      <c r="OG159" s="128"/>
      <c r="OH159" s="128"/>
      <c r="OI159" s="128"/>
      <c r="OJ159" s="128"/>
      <c r="OK159" s="128"/>
      <c r="OL159" s="128"/>
      <c r="OM159" s="128"/>
      <c r="ON159" s="128"/>
      <c r="OO159" s="128"/>
      <c r="OP159" s="128"/>
      <c r="OQ159" s="128"/>
      <c r="OR159" s="128"/>
      <c r="OS159" s="128"/>
      <c r="OT159" s="128"/>
      <c r="OU159" s="128"/>
      <c r="OV159" s="128"/>
      <c r="OW159" s="128"/>
      <c r="OX159" s="128"/>
      <c r="OY159" s="128"/>
      <c r="OZ159" s="128"/>
      <c r="PA159" s="128"/>
      <c r="PB159" s="128"/>
      <c r="PC159" s="128"/>
      <c r="PD159" s="128"/>
      <c r="PE159" s="128"/>
      <c r="PF159" s="128"/>
      <c r="PG159" s="128"/>
      <c r="PH159" s="128"/>
      <c r="PI159" s="128"/>
      <c r="PJ159" s="128"/>
      <c r="PK159" s="128"/>
      <c r="PL159" s="128"/>
      <c r="PM159" s="128"/>
      <c r="PN159" s="128"/>
      <c r="PO159" s="128"/>
      <c r="PP159" s="128"/>
      <c r="PQ159" s="128"/>
      <c r="PR159" s="128"/>
      <c r="PS159" s="128"/>
      <c r="PT159" s="128"/>
      <c r="PU159" s="128"/>
      <c r="PV159" s="128"/>
      <c r="PW159" s="128"/>
      <c r="PX159" s="128"/>
      <c r="PY159" s="128"/>
      <c r="PZ159" s="128"/>
      <c r="QA159" s="128"/>
      <c r="QB159" s="128"/>
      <c r="QC159" s="128"/>
      <c r="QD159" s="128"/>
      <c r="QE159" s="128"/>
      <c r="QF159" s="128"/>
      <c r="QG159" s="128"/>
      <c r="QH159" s="128"/>
      <c r="QI159" s="128"/>
      <c r="QJ159" s="128"/>
      <c r="QK159" s="128"/>
      <c r="QL159" s="128"/>
      <c r="QM159" s="128"/>
      <c r="QN159" s="128"/>
      <c r="QO159" s="128"/>
      <c r="QP159" s="128"/>
      <c r="QQ159" s="128"/>
      <c r="QR159" s="128"/>
      <c r="QS159" s="128"/>
      <c r="QT159" s="128"/>
      <c r="QU159" s="128"/>
      <c r="QV159" s="128"/>
      <c r="QW159" s="128"/>
      <c r="QX159" s="128"/>
      <c r="QY159" s="128"/>
      <c r="QZ159" s="128"/>
      <c r="RA159" s="128"/>
      <c r="RB159" s="128"/>
      <c r="RC159" s="128"/>
      <c r="RD159" s="128"/>
      <c r="RE159" s="128"/>
      <c r="RF159" s="128"/>
      <c r="RG159" s="128"/>
      <c r="RH159" s="128"/>
      <c r="RI159" s="128"/>
      <c r="RJ159" s="128"/>
      <c r="RK159" s="128"/>
      <c r="RL159" s="128"/>
      <c r="RM159" s="128"/>
      <c r="RN159" s="128"/>
      <c r="RO159" s="128"/>
      <c r="RP159" s="128"/>
      <c r="RQ159" s="128"/>
      <c r="RR159" s="128"/>
      <c r="RS159" s="128"/>
      <c r="RT159" s="128"/>
      <c r="RU159" s="128"/>
      <c r="RV159" s="128"/>
      <c r="RW159" s="128"/>
      <c r="RX159" s="128"/>
      <c r="RY159" s="128"/>
      <c r="RZ159" s="128"/>
      <c r="SA159" s="128"/>
      <c r="SB159" s="128"/>
      <c r="SC159" s="128"/>
      <c r="SD159" s="128"/>
      <c r="SE159" s="128"/>
      <c r="SF159" s="128"/>
      <c r="SG159" s="128"/>
      <c r="SH159" s="128"/>
      <c r="SI159" s="128"/>
      <c r="SJ159" s="128"/>
      <c r="SK159" s="128"/>
      <c r="SL159" s="128"/>
      <c r="SM159" s="128"/>
      <c r="SN159" s="128"/>
      <c r="SO159" s="128"/>
      <c r="SP159" s="128"/>
      <c r="SQ159" s="128"/>
      <c r="SR159" s="128"/>
      <c r="SS159" s="128"/>
      <c r="ST159" s="128"/>
      <c r="SU159" s="128"/>
      <c r="SV159" s="128"/>
      <c r="SW159" s="128"/>
      <c r="SX159" s="128"/>
      <c r="SY159" s="128"/>
      <c r="SZ159" s="128"/>
      <c r="TA159" s="128"/>
      <c r="TB159" s="128"/>
      <c r="TC159" s="128"/>
      <c r="TD159" s="128"/>
      <c r="TE159" s="128"/>
      <c r="TF159" s="128"/>
      <c r="TG159" s="128"/>
      <c r="TH159" s="128"/>
      <c r="TI159" s="128"/>
      <c r="TJ159" s="128"/>
      <c r="TK159" s="128"/>
      <c r="TL159" s="128"/>
      <c r="TM159" s="128"/>
      <c r="TN159" s="128"/>
      <c r="TO159" s="128"/>
      <c r="TP159" s="128"/>
      <c r="TQ159" s="128"/>
      <c r="TR159" s="128"/>
      <c r="TS159" s="128"/>
      <c r="TT159" s="128"/>
      <c r="TU159" s="128"/>
      <c r="TV159" s="128"/>
      <c r="TW159" s="128"/>
      <c r="TX159" s="128"/>
      <c r="TY159" s="128"/>
      <c r="TZ159" s="128"/>
      <c r="UA159" s="128"/>
      <c r="UB159" s="128"/>
      <c r="UC159" s="128"/>
      <c r="UD159" s="128"/>
      <c r="UE159" s="128"/>
      <c r="UF159" s="128"/>
      <c r="UG159" s="128"/>
      <c r="UH159" s="128"/>
      <c r="UI159" s="128"/>
      <c r="UJ159" s="128"/>
      <c r="UK159" s="128"/>
      <c r="UL159" s="128"/>
      <c r="UM159" s="128"/>
      <c r="UN159" s="128"/>
      <c r="UO159" s="128"/>
      <c r="UP159" s="128"/>
      <c r="UQ159" s="128"/>
      <c r="UR159" s="128"/>
      <c r="US159" s="128"/>
      <c r="UT159" s="128"/>
      <c r="UU159" s="128"/>
      <c r="UV159" s="128"/>
      <c r="UW159" s="128"/>
      <c r="UX159" s="128"/>
      <c r="UY159" s="128"/>
      <c r="UZ159" s="128"/>
      <c r="VA159" s="128"/>
      <c r="VB159" s="128"/>
      <c r="VC159" s="128"/>
      <c r="VD159" s="128"/>
      <c r="VE159" s="128"/>
      <c r="VF159" s="128"/>
      <c r="VG159" s="128"/>
      <c r="VH159" s="128"/>
      <c r="VI159" s="128"/>
      <c r="VJ159" s="128"/>
      <c r="VK159" s="128"/>
      <c r="VL159" s="128"/>
      <c r="VM159" s="128"/>
      <c r="VN159" s="128"/>
      <c r="VO159" s="128"/>
      <c r="VP159" s="128"/>
      <c r="VQ159" s="128"/>
      <c r="VR159" s="128"/>
      <c r="VS159" s="128"/>
      <c r="VT159" s="128"/>
      <c r="VU159" s="128"/>
      <c r="VV159" s="128"/>
      <c r="VW159" s="128"/>
      <c r="VX159" s="128"/>
      <c r="VY159" s="128"/>
      <c r="VZ159" s="128"/>
      <c r="WA159" s="128"/>
      <c r="WB159" s="128"/>
      <c r="WC159" s="128"/>
      <c r="WD159" s="128"/>
      <c r="WE159" s="128"/>
      <c r="WF159" s="128"/>
      <c r="WG159" s="128"/>
      <c r="WH159" s="128"/>
      <c r="WI159" s="128"/>
      <c r="WJ159" s="128"/>
      <c r="WK159" s="128"/>
      <c r="WL159" s="128"/>
      <c r="WM159" s="128"/>
      <c r="WN159" s="128"/>
      <c r="WO159" s="128"/>
      <c r="WP159" s="128"/>
      <c r="WQ159" s="128"/>
      <c r="WR159" s="128"/>
      <c r="WS159" s="128"/>
      <c r="WT159" s="128"/>
      <c r="WU159" s="128"/>
      <c r="WV159" s="128"/>
      <c r="WW159" s="128"/>
      <c r="WX159" s="128"/>
      <c r="WY159" s="128"/>
      <c r="WZ159" s="128"/>
      <c r="XA159" s="128"/>
      <c r="XB159" s="128"/>
      <c r="XC159" s="128"/>
      <c r="XD159" s="128"/>
      <c r="XE159" s="128"/>
      <c r="XF159" s="128"/>
      <c r="XG159" s="128"/>
      <c r="XH159" s="128"/>
      <c r="XI159" s="128"/>
      <c r="XJ159" s="128"/>
      <c r="XK159" s="128"/>
      <c r="XL159" s="128"/>
      <c r="XM159" s="128"/>
      <c r="XN159" s="128"/>
      <c r="XO159" s="128"/>
      <c r="XP159" s="128"/>
      <c r="XQ159" s="128"/>
      <c r="XR159" s="128"/>
      <c r="XS159" s="128"/>
      <c r="XT159" s="128"/>
      <c r="XU159" s="128"/>
      <c r="XV159" s="128"/>
      <c r="XW159" s="128"/>
      <c r="XX159" s="128"/>
      <c r="XY159" s="128"/>
      <c r="XZ159" s="128"/>
      <c r="YA159" s="128"/>
      <c r="YB159" s="128"/>
      <c r="YC159" s="128"/>
      <c r="YD159" s="128"/>
      <c r="YE159" s="128"/>
      <c r="YF159" s="128"/>
      <c r="YG159" s="128"/>
      <c r="YH159" s="128"/>
      <c r="YI159" s="128"/>
      <c r="YJ159" s="128"/>
      <c r="YK159" s="128"/>
      <c r="YL159" s="128"/>
      <c r="YM159" s="128"/>
      <c r="YN159" s="128"/>
      <c r="YO159" s="128"/>
      <c r="YP159" s="128"/>
      <c r="YQ159" s="128"/>
      <c r="YR159" s="128"/>
      <c r="YS159" s="128"/>
      <c r="YT159" s="128"/>
      <c r="YU159" s="128"/>
      <c r="YV159" s="128"/>
      <c r="YW159" s="128"/>
      <c r="YX159" s="128"/>
      <c r="YY159" s="128"/>
      <c r="YZ159" s="128"/>
      <c r="ZA159" s="128"/>
      <c r="ZB159" s="128"/>
      <c r="ZC159" s="128"/>
      <c r="ZD159" s="128"/>
      <c r="ZE159" s="128"/>
      <c r="ZF159" s="128"/>
      <c r="ZG159" s="128"/>
      <c r="ZH159" s="128"/>
      <c r="ZI159" s="128"/>
      <c r="ZJ159" s="128"/>
      <c r="ZK159" s="128"/>
      <c r="ZL159" s="128"/>
      <c r="ZM159" s="128"/>
      <c r="ZN159" s="128"/>
      <c r="ZO159" s="128"/>
      <c r="ZP159" s="128"/>
      <c r="ZQ159" s="128"/>
      <c r="ZR159" s="128"/>
      <c r="ZS159" s="128"/>
      <c r="ZT159" s="128"/>
      <c r="ZU159" s="128"/>
      <c r="ZV159" s="128"/>
      <c r="ZW159" s="128"/>
      <c r="ZX159" s="128"/>
      <c r="ZY159" s="128"/>
      <c r="ZZ159" s="128"/>
      <c r="AAA159" s="128"/>
      <c r="AAB159" s="128"/>
      <c r="AAC159" s="128"/>
      <c r="AAD159" s="128"/>
      <c r="AAE159" s="128"/>
      <c r="AAF159" s="128"/>
      <c r="AAG159" s="128"/>
      <c r="AAH159" s="128"/>
      <c r="AAI159" s="128"/>
      <c r="AAJ159" s="128"/>
      <c r="AAK159" s="128"/>
      <c r="AAL159" s="128"/>
      <c r="AAM159" s="128"/>
      <c r="AAN159" s="128"/>
      <c r="AAO159" s="128"/>
      <c r="AAP159" s="128"/>
      <c r="AAQ159" s="128"/>
      <c r="AAR159" s="128"/>
      <c r="AAS159" s="128"/>
      <c r="AAT159" s="128"/>
      <c r="AAU159" s="128"/>
      <c r="AAV159" s="128"/>
      <c r="AAW159" s="128"/>
      <c r="AAX159" s="128"/>
      <c r="AAY159" s="128"/>
      <c r="AAZ159" s="128"/>
      <c r="ABA159" s="128"/>
      <c r="ABB159" s="128"/>
      <c r="ABC159" s="128"/>
      <c r="ABD159" s="128"/>
      <c r="ABE159" s="128"/>
      <c r="ABF159" s="128"/>
      <c r="ABG159" s="128"/>
      <c r="ABH159" s="128"/>
      <c r="ABI159" s="128"/>
      <c r="ABJ159" s="128"/>
      <c r="ABK159" s="128"/>
      <c r="ABL159" s="128"/>
      <c r="ABM159" s="128"/>
      <c r="ABN159" s="128"/>
      <c r="ABO159" s="128"/>
      <c r="ABP159" s="128"/>
      <c r="ABQ159" s="128"/>
      <c r="ABR159" s="128"/>
      <c r="ABS159" s="128"/>
      <c r="ABT159" s="128"/>
      <c r="ABU159" s="128"/>
      <c r="ABV159" s="128"/>
      <c r="ABW159" s="128"/>
      <c r="ABX159" s="128"/>
      <c r="ABY159" s="128"/>
      <c r="ABZ159" s="128"/>
      <c r="ACA159" s="128"/>
      <c r="ACB159" s="128"/>
      <c r="ACC159" s="128"/>
      <c r="ACD159" s="128"/>
      <c r="ACE159" s="128"/>
      <c r="ACF159" s="128"/>
      <c r="ACG159" s="128"/>
      <c r="ACH159" s="128"/>
      <c r="ACI159" s="128"/>
      <c r="ACJ159" s="128"/>
      <c r="ACK159" s="128"/>
      <c r="ACL159" s="128"/>
      <c r="ACM159" s="128"/>
      <c r="ACN159" s="128"/>
      <c r="ACO159" s="128"/>
      <c r="ACP159" s="128"/>
      <c r="ACQ159" s="128"/>
      <c r="ACR159" s="128"/>
      <c r="ACS159" s="128"/>
      <c r="ACT159" s="128"/>
      <c r="ACU159" s="128"/>
      <c r="ACV159" s="128"/>
      <c r="ACW159" s="128"/>
      <c r="ACX159" s="128"/>
      <c r="ACY159" s="128"/>
      <c r="ACZ159" s="128"/>
      <c r="ADA159" s="128"/>
      <c r="ADB159" s="128"/>
      <c r="ADC159" s="128"/>
      <c r="ADD159" s="128"/>
      <c r="ADE159" s="128"/>
      <c r="ADF159" s="128"/>
      <c r="ADG159" s="128"/>
      <c r="ADH159" s="128"/>
      <c r="ADI159" s="128"/>
      <c r="ADJ159" s="128"/>
      <c r="ADK159" s="128"/>
      <c r="ADL159" s="128"/>
      <c r="ADM159" s="128"/>
      <c r="ADN159" s="128"/>
      <c r="ADO159" s="128"/>
      <c r="ADP159" s="128"/>
      <c r="ADQ159" s="128"/>
      <c r="ADR159" s="128"/>
      <c r="ADS159" s="128"/>
      <c r="ADT159" s="128"/>
      <c r="ADU159" s="128"/>
      <c r="ADV159" s="128"/>
      <c r="ADW159" s="128"/>
      <c r="ADX159" s="128"/>
      <c r="ADY159" s="128"/>
      <c r="ADZ159" s="128"/>
      <c r="AEA159" s="128"/>
      <c r="AEB159" s="128"/>
      <c r="AEC159" s="128"/>
      <c r="AED159" s="128"/>
      <c r="AEE159" s="128"/>
      <c r="AEF159" s="128"/>
      <c r="AEG159" s="128"/>
      <c r="AEH159" s="128"/>
      <c r="AEI159" s="128"/>
      <c r="AEJ159" s="128"/>
      <c r="AEK159" s="128"/>
      <c r="AEL159" s="128"/>
      <c r="AEM159" s="128"/>
      <c r="AEN159" s="128"/>
      <c r="AEO159" s="128"/>
      <c r="AEP159" s="128"/>
      <c r="AEQ159" s="128"/>
      <c r="AER159" s="128"/>
      <c r="AES159" s="128"/>
      <c r="AET159" s="128"/>
      <c r="AEU159" s="128"/>
      <c r="AEV159" s="128"/>
      <c r="AEW159" s="128"/>
      <c r="AEX159" s="128"/>
      <c r="AEY159" s="128"/>
      <c r="AEZ159" s="128"/>
      <c r="AFA159" s="128"/>
      <c r="AFB159" s="128"/>
      <c r="AFC159" s="128"/>
      <c r="AFD159" s="128"/>
      <c r="AFE159" s="128"/>
      <c r="AFF159" s="128"/>
      <c r="AFG159" s="128"/>
      <c r="AFH159" s="128"/>
      <c r="AFI159" s="128"/>
      <c r="AFJ159" s="128"/>
      <c r="AFK159" s="128"/>
      <c r="AFL159" s="128"/>
      <c r="AFM159" s="128"/>
      <c r="AFN159" s="128"/>
      <c r="AFO159" s="128"/>
      <c r="AFP159" s="128"/>
      <c r="AFQ159" s="128"/>
      <c r="AFR159" s="128"/>
      <c r="AFS159" s="128"/>
      <c r="AFT159" s="128"/>
      <c r="AFU159" s="128"/>
      <c r="AFV159" s="128"/>
      <c r="AFW159" s="128"/>
      <c r="AFX159" s="128"/>
      <c r="AFY159" s="128"/>
      <c r="AFZ159" s="128"/>
      <c r="AGA159" s="128"/>
      <c r="AGB159" s="128"/>
      <c r="AGC159" s="128"/>
      <c r="AGD159" s="128"/>
      <c r="AGE159" s="128"/>
      <c r="AGF159" s="128"/>
      <c r="AGG159" s="128"/>
      <c r="AGH159" s="128"/>
      <c r="AGI159" s="128"/>
      <c r="AGJ159" s="128"/>
      <c r="AGK159" s="128"/>
      <c r="AGL159" s="128"/>
      <c r="AGM159" s="128"/>
      <c r="AGN159" s="128"/>
      <c r="AGO159" s="128"/>
      <c r="AGP159" s="128"/>
      <c r="AGQ159" s="128"/>
      <c r="AGR159" s="128"/>
      <c r="AGS159" s="128"/>
      <c r="AGT159" s="128"/>
      <c r="AGU159" s="128"/>
      <c r="AGV159" s="128"/>
      <c r="AGW159" s="128"/>
      <c r="AGX159" s="128"/>
      <c r="AGY159" s="128"/>
      <c r="AGZ159" s="128"/>
      <c r="AHA159" s="128"/>
      <c r="AHB159" s="128"/>
      <c r="AHC159" s="128"/>
      <c r="AHD159" s="128"/>
      <c r="AHE159" s="128"/>
      <c r="AHF159" s="128"/>
      <c r="AHG159" s="128"/>
      <c r="AHH159" s="128"/>
      <c r="AHI159" s="128"/>
      <c r="AHJ159" s="128"/>
      <c r="AHK159" s="128"/>
      <c r="AHL159" s="128"/>
      <c r="AHM159" s="128"/>
      <c r="AHN159" s="128"/>
      <c r="AHO159" s="128"/>
      <c r="AHP159" s="128"/>
      <c r="AHQ159" s="128"/>
      <c r="AHR159" s="128"/>
      <c r="AHS159" s="128"/>
      <c r="AHT159" s="128"/>
      <c r="AHU159" s="128"/>
      <c r="AHV159" s="128"/>
      <c r="AHW159" s="128"/>
      <c r="AHX159" s="128"/>
      <c r="AHY159" s="128"/>
      <c r="AHZ159" s="128"/>
      <c r="AIA159" s="128"/>
      <c r="AIB159" s="128"/>
      <c r="AIC159" s="128"/>
      <c r="AID159" s="128"/>
      <c r="AIE159" s="128"/>
      <c r="AIF159" s="128"/>
      <c r="AIG159" s="128"/>
      <c r="AIH159" s="128"/>
      <c r="AII159" s="128"/>
      <c r="AIJ159" s="128"/>
      <c r="AIK159" s="128"/>
      <c r="AIL159" s="128"/>
      <c r="AIM159" s="128"/>
      <c r="AIN159" s="128"/>
      <c r="AIO159" s="128"/>
      <c r="AIP159" s="128"/>
      <c r="AIQ159" s="128"/>
      <c r="AIR159" s="128"/>
      <c r="AIS159" s="128"/>
      <c r="AIT159" s="128"/>
      <c r="AIU159" s="128"/>
      <c r="AIV159" s="128"/>
      <c r="AIW159" s="128"/>
      <c r="AIX159" s="128"/>
      <c r="AIY159" s="128"/>
      <c r="AIZ159" s="128"/>
      <c r="AJA159" s="128"/>
      <c r="AJB159" s="128"/>
      <c r="AJC159" s="128"/>
      <c r="AJD159" s="128"/>
      <c r="AJE159" s="128"/>
      <c r="AJF159" s="128"/>
      <c r="AJG159" s="128"/>
      <c r="AJH159" s="128"/>
      <c r="AJI159" s="128"/>
      <c r="AJJ159" s="128"/>
      <c r="AJK159" s="128"/>
      <c r="AJL159" s="128"/>
      <c r="AJM159" s="128"/>
      <c r="AJN159" s="128"/>
      <c r="AJO159" s="128"/>
      <c r="AJP159" s="128"/>
      <c r="AJQ159" s="128"/>
      <c r="AJR159" s="128"/>
      <c r="AJS159" s="128"/>
      <c r="AJT159" s="128"/>
      <c r="AJU159" s="128"/>
      <c r="AJV159" s="128"/>
      <c r="AJW159" s="128"/>
      <c r="AJX159" s="128"/>
      <c r="AJY159" s="128"/>
      <c r="AJZ159" s="128"/>
      <c r="AKA159" s="128"/>
      <c r="AKB159" s="128"/>
      <c r="AKC159" s="128"/>
      <c r="AKD159" s="128"/>
      <c r="AKE159" s="128"/>
      <c r="AKF159" s="128"/>
      <c r="AKG159" s="128"/>
      <c r="AKH159" s="128"/>
      <c r="AKI159" s="128"/>
      <c r="AKJ159" s="128"/>
      <c r="AKK159" s="128"/>
      <c r="AKL159" s="128"/>
      <c r="AKM159" s="128"/>
      <c r="AKN159" s="128"/>
      <c r="AKO159" s="128"/>
      <c r="AKP159" s="128"/>
      <c r="AKQ159" s="128"/>
      <c r="AKR159" s="128"/>
      <c r="AKS159" s="128"/>
      <c r="AKT159" s="128"/>
      <c r="AKU159" s="128"/>
      <c r="AKV159" s="128"/>
      <c r="AKW159" s="128"/>
      <c r="AKX159" s="128"/>
      <c r="AKY159" s="128"/>
      <c r="AKZ159" s="128"/>
      <c r="ALA159" s="128"/>
      <c r="ALB159" s="128"/>
      <c r="ALC159" s="128"/>
      <c r="ALD159" s="128"/>
      <c r="ALE159" s="128"/>
      <c r="ALF159" s="128"/>
      <c r="ALG159" s="128"/>
      <c r="ALH159" s="128"/>
      <c r="ALI159" s="128"/>
      <c r="ALJ159" s="128"/>
    </row>
    <row r="160" spans="1:998" s="125" customFormat="1" ht="15" customHeight="1">
      <c r="A160" s="356" t="s">
        <v>261</v>
      </c>
      <c r="B160" s="324"/>
      <c r="C160" s="325"/>
      <c r="D160" s="123">
        <f t="shared" ref="D160:L160" si="52">SUM(D154+D159)</f>
        <v>858</v>
      </c>
      <c r="E160" s="123">
        <f t="shared" si="52"/>
        <v>219</v>
      </c>
      <c r="F160" s="123">
        <f t="shared" si="52"/>
        <v>1060</v>
      </c>
      <c r="G160" s="123">
        <f t="shared" si="52"/>
        <v>751</v>
      </c>
      <c r="H160" s="123">
        <f t="shared" si="52"/>
        <v>738</v>
      </c>
      <c r="I160" s="123">
        <f t="shared" si="52"/>
        <v>0</v>
      </c>
      <c r="J160" s="123">
        <f t="shared" si="52"/>
        <v>0</v>
      </c>
      <c r="K160" s="123">
        <f t="shared" si="52"/>
        <v>0</v>
      </c>
      <c r="L160" s="123">
        <f t="shared" si="52"/>
        <v>0</v>
      </c>
      <c r="M160" s="123">
        <f t="shared" ref="M160:AH160" si="53">SUM(M159+M154)</f>
        <v>0</v>
      </c>
      <c r="N160" s="123">
        <f t="shared" si="53"/>
        <v>0</v>
      </c>
      <c r="O160" s="123">
        <f t="shared" si="53"/>
        <v>0</v>
      </c>
      <c r="P160" s="123">
        <f t="shared" si="53"/>
        <v>0</v>
      </c>
      <c r="Q160" s="123">
        <f t="shared" si="53"/>
        <v>0</v>
      </c>
      <c r="R160" s="123">
        <f t="shared" si="53"/>
        <v>0</v>
      </c>
      <c r="S160" s="123">
        <f t="shared" si="53"/>
        <v>0</v>
      </c>
      <c r="T160" s="123">
        <f t="shared" si="53"/>
        <v>0</v>
      </c>
      <c r="U160" s="123">
        <f t="shared" si="53"/>
        <v>0</v>
      </c>
      <c r="V160" s="123">
        <f t="shared" si="53"/>
        <v>0</v>
      </c>
      <c r="W160" s="123">
        <f t="shared" si="53"/>
        <v>0</v>
      </c>
      <c r="X160" s="123">
        <f t="shared" si="53"/>
        <v>0</v>
      </c>
      <c r="Y160" s="123">
        <f t="shared" si="53"/>
        <v>0</v>
      </c>
      <c r="Z160" s="123">
        <f t="shared" si="53"/>
        <v>0</v>
      </c>
      <c r="AA160" s="123">
        <f t="shared" si="53"/>
        <v>0</v>
      </c>
      <c r="AB160" s="123">
        <f t="shared" si="53"/>
        <v>0</v>
      </c>
      <c r="AC160" s="123">
        <f t="shared" si="53"/>
        <v>0</v>
      </c>
      <c r="AD160" s="123">
        <f t="shared" si="53"/>
        <v>0</v>
      </c>
      <c r="AE160" s="123">
        <f t="shared" si="53"/>
        <v>0</v>
      </c>
      <c r="AF160" s="123">
        <f t="shared" si="53"/>
        <v>0</v>
      </c>
      <c r="AG160" s="123">
        <f t="shared" si="53"/>
        <v>0</v>
      </c>
      <c r="AH160" s="123">
        <f t="shared" si="53"/>
        <v>0</v>
      </c>
      <c r="AI160" s="123">
        <f>SUM(AI154+AI159)</f>
        <v>3795</v>
      </c>
      <c r="AJ160" s="124">
        <f>SUM(AJ154+AJ159)</f>
        <v>1910.6666666666665</v>
      </c>
      <c r="AK160" s="127">
        <f t="shared" si="51"/>
        <v>7.1764906109944973E-2</v>
      </c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  <c r="CJ160" s="128"/>
      <c r="CK160" s="128"/>
      <c r="CL160" s="128"/>
      <c r="CM160" s="128"/>
      <c r="CN160" s="128"/>
      <c r="CO160" s="128"/>
      <c r="CP160" s="128"/>
      <c r="CQ160" s="128"/>
      <c r="CR160" s="128"/>
      <c r="CS160" s="128"/>
      <c r="CT160" s="128"/>
      <c r="CU160" s="128"/>
      <c r="CV160" s="128"/>
      <c r="CW160" s="128"/>
      <c r="CX160" s="128"/>
      <c r="CY160" s="128"/>
      <c r="CZ160" s="128"/>
      <c r="DA160" s="128"/>
      <c r="DB160" s="128"/>
      <c r="DC160" s="128"/>
      <c r="DD160" s="128"/>
      <c r="DE160" s="128"/>
      <c r="DF160" s="128"/>
      <c r="DG160" s="128"/>
      <c r="DH160" s="128"/>
      <c r="DI160" s="128"/>
      <c r="DJ160" s="128"/>
      <c r="DK160" s="128"/>
      <c r="DL160" s="128"/>
      <c r="DM160" s="128"/>
      <c r="DN160" s="128"/>
      <c r="DO160" s="128"/>
      <c r="DP160" s="128"/>
      <c r="DQ160" s="128"/>
      <c r="DR160" s="128"/>
      <c r="DS160" s="128"/>
      <c r="DT160" s="128"/>
      <c r="DU160" s="128"/>
      <c r="DV160" s="128"/>
      <c r="DW160" s="128"/>
      <c r="DX160" s="128"/>
      <c r="DY160" s="128"/>
      <c r="DZ160" s="128"/>
      <c r="EA160" s="128"/>
      <c r="EB160" s="128"/>
      <c r="EC160" s="128"/>
      <c r="ED160" s="128"/>
      <c r="EE160" s="128"/>
      <c r="EF160" s="128"/>
      <c r="EG160" s="128"/>
      <c r="EH160" s="128"/>
      <c r="EI160" s="128"/>
      <c r="EJ160" s="128"/>
      <c r="EK160" s="128"/>
      <c r="EL160" s="128"/>
      <c r="EM160" s="128"/>
      <c r="EN160" s="128"/>
      <c r="EO160" s="128"/>
      <c r="EP160" s="128"/>
      <c r="EQ160" s="128"/>
      <c r="ER160" s="128"/>
      <c r="ES160" s="128"/>
      <c r="ET160" s="128"/>
      <c r="EU160" s="128"/>
      <c r="EV160" s="128"/>
      <c r="EW160" s="128"/>
      <c r="EX160" s="128"/>
      <c r="EY160" s="128"/>
      <c r="EZ160" s="128"/>
      <c r="FA160" s="128"/>
      <c r="FB160" s="128"/>
      <c r="FC160" s="128"/>
      <c r="FD160" s="128"/>
      <c r="FE160" s="128"/>
      <c r="FF160" s="128"/>
      <c r="FG160" s="128"/>
      <c r="FH160" s="128"/>
      <c r="FI160" s="128"/>
      <c r="FJ160" s="128"/>
      <c r="FK160" s="128"/>
      <c r="FL160" s="128"/>
      <c r="FM160" s="128"/>
      <c r="FN160" s="128"/>
      <c r="FO160" s="128"/>
      <c r="FP160" s="128"/>
      <c r="FQ160" s="128"/>
      <c r="FR160" s="128"/>
      <c r="FS160" s="128"/>
      <c r="FT160" s="128"/>
      <c r="FU160" s="128"/>
      <c r="FV160" s="128"/>
      <c r="FW160" s="128"/>
      <c r="FX160" s="128"/>
      <c r="FY160" s="128"/>
      <c r="FZ160" s="128"/>
      <c r="GA160" s="128"/>
      <c r="GB160" s="128"/>
      <c r="GC160" s="128"/>
      <c r="GD160" s="128"/>
      <c r="GE160" s="128"/>
      <c r="GF160" s="128"/>
      <c r="GG160" s="128"/>
      <c r="GH160" s="128"/>
      <c r="GI160" s="128"/>
      <c r="GJ160" s="128"/>
      <c r="GK160" s="128"/>
      <c r="GL160" s="128"/>
      <c r="GM160" s="128"/>
      <c r="GN160" s="128"/>
      <c r="GO160" s="128"/>
      <c r="GP160" s="128"/>
      <c r="GQ160" s="128"/>
      <c r="GR160" s="128"/>
      <c r="GS160" s="128"/>
      <c r="GT160" s="128"/>
      <c r="GU160" s="128"/>
      <c r="GV160" s="128"/>
      <c r="GW160" s="128"/>
      <c r="GX160" s="128"/>
      <c r="GY160" s="128"/>
      <c r="GZ160" s="128"/>
      <c r="HA160" s="128"/>
      <c r="HB160" s="128"/>
      <c r="HC160" s="128"/>
      <c r="HD160" s="128"/>
      <c r="HE160" s="128"/>
      <c r="HF160" s="128"/>
      <c r="HG160" s="128"/>
      <c r="HH160" s="128"/>
      <c r="HI160" s="128"/>
      <c r="HJ160" s="128"/>
      <c r="HK160" s="128"/>
      <c r="HL160" s="128"/>
      <c r="HM160" s="128"/>
      <c r="HN160" s="128"/>
      <c r="HO160" s="128"/>
      <c r="HP160" s="128"/>
      <c r="HQ160" s="128"/>
      <c r="HR160" s="128"/>
      <c r="HS160" s="128"/>
      <c r="HT160" s="128"/>
      <c r="HU160" s="128"/>
      <c r="HV160" s="128"/>
      <c r="HW160" s="128"/>
      <c r="HX160" s="128"/>
      <c r="HY160" s="128"/>
      <c r="HZ160" s="128"/>
      <c r="IA160" s="128"/>
      <c r="IB160" s="128"/>
      <c r="IC160" s="128"/>
      <c r="ID160" s="128"/>
      <c r="IE160" s="128"/>
      <c r="IF160" s="128"/>
      <c r="IG160" s="128"/>
      <c r="IH160" s="128"/>
      <c r="II160" s="128"/>
      <c r="IJ160" s="128"/>
      <c r="IK160" s="128"/>
      <c r="IL160" s="128"/>
      <c r="IM160" s="128"/>
      <c r="IN160" s="128"/>
      <c r="IO160" s="128"/>
      <c r="IP160" s="128"/>
      <c r="IQ160" s="128"/>
      <c r="IR160" s="128"/>
      <c r="IS160" s="128"/>
      <c r="IT160" s="128"/>
      <c r="IU160" s="128"/>
      <c r="IV160" s="128"/>
      <c r="IW160" s="128"/>
      <c r="IX160" s="128"/>
      <c r="IY160" s="128"/>
      <c r="IZ160" s="128"/>
      <c r="JA160" s="128"/>
      <c r="JB160" s="128"/>
      <c r="JC160" s="128"/>
      <c r="JD160" s="128"/>
      <c r="JE160" s="128"/>
      <c r="JF160" s="128"/>
      <c r="JG160" s="128"/>
      <c r="JH160" s="128"/>
      <c r="JI160" s="128"/>
      <c r="JJ160" s="128"/>
      <c r="JK160" s="128"/>
      <c r="JL160" s="128"/>
      <c r="JM160" s="128"/>
      <c r="JN160" s="128"/>
      <c r="JO160" s="128"/>
      <c r="JP160" s="128"/>
      <c r="JQ160" s="128"/>
      <c r="JR160" s="128"/>
      <c r="JS160" s="128"/>
      <c r="JT160" s="128"/>
      <c r="JU160" s="128"/>
      <c r="JV160" s="128"/>
      <c r="JW160" s="128"/>
      <c r="JX160" s="128"/>
      <c r="JY160" s="128"/>
      <c r="JZ160" s="128"/>
      <c r="KA160" s="128"/>
      <c r="KB160" s="128"/>
      <c r="KC160" s="128"/>
      <c r="KD160" s="128"/>
      <c r="KE160" s="128"/>
      <c r="KF160" s="128"/>
      <c r="KG160" s="128"/>
      <c r="KH160" s="128"/>
      <c r="KI160" s="128"/>
      <c r="KJ160" s="128"/>
      <c r="KK160" s="128"/>
      <c r="KL160" s="128"/>
      <c r="KM160" s="128"/>
      <c r="KN160" s="128"/>
      <c r="KO160" s="128"/>
      <c r="KP160" s="128"/>
      <c r="KQ160" s="128"/>
      <c r="KR160" s="128"/>
      <c r="KS160" s="128"/>
      <c r="KT160" s="128"/>
      <c r="KU160" s="128"/>
      <c r="KV160" s="128"/>
      <c r="KW160" s="128"/>
      <c r="KX160" s="128"/>
      <c r="KY160" s="128"/>
      <c r="KZ160" s="128"/>
      <c r="LA160" s="128"/>
      <c r="LB160" s="128"/>
      <c r="LC160" s="128"/>
      <c r="LD160" s="128"/>
      <c r="LE160" s="128"/>
      <c r="LF160" s="128"/>
      <c r="LG160" s="128"/>
      <c r="LH160" s="128"/>
      <c r="LI160" s="128"/>
      <c r="LJ160" s="128"/>
      <c r="LK160" s="128"/>
      <c r="LL160" s="128"/>
      <c r="LM160" s="128"/>
      <c r="LN160" s="128"/>
      <c r="LO160" s="128"/>
      <c r="LP160" s="128"/>
      <c r="LQ160" s="128"/>
      <c r="LR160" s="128"/>
      <c r="LS160" s="128"/>
      <c r="LT160" s="128"/>
      <c r="LU160" s="128"/>
      <c r="LV160" s="128"/>
      <c r="LW160" s="128"/>
      <c r="LX160" s="128"/>
      <c r="LY160" s="128"/>
      <c r="LZ160" s="128"/>
      <c r="MA160" s="128"/>
      <c r="MB160" s="128"/>
      <c r="MC160" s="128"/>
      <c r="MD160" s="128"/>
      <c r="ME160" s="128"/>
      <c r="MF160" s="128"/>
      <c r="MG160" s="128"/>
      <c r="MH160" s="128"/>
      <c r="MI160" s="128"/>
      <c r="MJ160" s="128"/>
      <c r="MK160" s="128"/>
      <c r="ML160" s="128"/>
      <c r="MM160" s="128"/>
      <c r="MN160" s="128"/>
      <c r="MO160" s="128"/>
      <c r="MP160" s="128"/>
      <c r="MQ160" s="128"/>
      <c r="MR160" s="128"/>
      <c r="MS160" s="128"/>
      <c r="MT160" s="128"/>
      <c r="MU160" s="128"/>
      <c r="MV160" s="128"/>
      <c r="MW160" s="128"/>
      <c r="MX160" s="128"/>
      <c r="MY160" s="128"/>
      <c r="MZ160" s="128"/>
      <c r="NA160" s="128"/>
      <c r="NB160" s="128"/>
      <c r="NC160" s="128"/>
      <c r="ND160" s="128"/>
      <c r="NE160" s="128"/>
      <c r="NF160" s="128"/>
      <c r="NG160" s="128"/>
      <c r="NH160" s="128"/>
      <c r="NI160" s="128"/>
      <c r="NJ160" s="128"/>
      <c r="NK160" s="128"/>
      <c r="NL160" s="128"/>
      <c r="NM160" s="128"/>
      <c r="NN160" s="128"/>
      <c r="NO160" s="128"/>
      <c r="NP160" s="128"/>
      <c r="NQ160" s="128"/>
      <c r="NR160" s="128"/>
      <c r="NS160" s="128"/>
      <c r="NT160" s="128"/>
      <c r="NU160" s="128"/>
      <c r="NV160" s="128"/>
      <c r="NW160" s="128"/>
      <c r="NX160" s="128"/>
      <c r="NY160" s="128"/>
      <c r="NZ160" s="128"/>
      <c r="OA160" s="128"/>
      <c r="OB160" s="128"/>
      <c r="OC160" s="128"/>
      <c r="OD160" s="128"/>
      <c r="OE160" s="128"/>
      <c r="OF160" s="128"/>
      <c r="OG160" s="128"/>
      <c r="OH160" s="128"/>
      <c r="OI160" s="128"/>
      <c r="OJ160" s="128"/>
      <c r="OK160" s="128"/>
      <c r="OL160" s="128"/>
      <c r="OM160" s="128"/>
      <c r="ON160" s="128"/>
      <c r="OO160" s="128"/>
      <c r="OP160" s="128"/>
      <c r="OQ160" s="128"/>
      <c r="OR160" s="128"/>
      <c r="OS160" s="128"/>
      <c r="OT160" s="128"/>
      <c r="OU160" s="128"/>
      <c r="OV160" s="128"/>
      <c r="OW160" s="128"/>
      <c r="OX160" s="128"/>
      <c r="OY160" s="128"/>
      <c r="OZ160" s="128"/>
      <c r="PA160" s="128"/>
      <c r="PB160" s="128"/>
      <c r="PC160" s="128"/>
      <c r="PD160" s="128"/>
      <c r="PE160" s="128"/>
      <c r="PF160" s="128"/>
      <c r="PG160" s="128"/>
      <c r="PH160" s="128"/>
      <c r="PI160" s="128"/>
      <c r="PJ160" s="128"/>
      <c r="PK160" s="128"/>
      <c r="PL160" s="128"/>
      <c r="PM160" s="128"/>
      <c r="PN160" s="128"/>
      <c r="PO160" s="128"/>
      <c r="PP160" s="128"/>
      <c r="PQ160" s="128"/>
      <c r="PR160" s="128"/>
      <c r="PS160" s="128"/>
      <c r="PT160" s="128"/>
      <c r="PU160" s="128"/>
      <c r="PV160" s="128"/>
      <c r="PW160" s="128"/>
      <c r="PX160" s="128"/>
      <c r="PY160" s="128"/>
      <c r="PZ160" s="128"/>
      <c r="QA160" s="128"/>
      <c r="QB160" s="128"/>
      <c r="QC160" s="128"/>
      <c r="QD160" s="128"/>
      <c r="QE160" s="128"/>
      <c r="QF160" s="128"/>
      <c r="QG160" s="128"/>
      <c r="QH160" s="128"/>
      <c r="QI160" s="128"/>
      <c r="QJ160" s="128"/>
      <c r="QK160" s="128"/>
      <c r="QL160" s="128"/>
      <c r="QM160" s="128"/>
      <c r="QN160" s="128"/>
      <c r="QO160" s="128"/>
      <c r="QP160" s="128"/>
      <c r="QQ160" s="128"/>
      <c r="QR160" s="128"/>
      <c r="QS160" s="128"/>
      <c r="QT160" s="128"/>
      <c r="QU160" s="128"/>
      <c r="QV160" s="128"/>
      <c r="QW160" s="128"/>
      <c r="QX160" s="128"/>
      <c r="QY160" s="128"/>
      <c r="QZ160" s="128"/>
      <c r="RA160" s="128"/>
      <c r="RB160" s="128"/>
      <c r="RC160" s="128"/>
      <c r="RD160" s="128"/>
      <c r="RE160" s="128"/>
      <c r="RF160" s="128"/>
      <c r="RG160" s="128"/>
      <c r="RH160" s="128"/>
      <c r="RI160" s="128"/>
      <c r="RJ160" s="128"/>
      <c r="RK160" s="128"/>
      <c r="RL160" s="128"/>
      <c r="RM160" s="128"/>
      <c r="RN160" s="128"/>
      <c r="RO160" s="128"/>
      <c r="RP160" s="128"/>
      <c r="RQ160" s="128"/>
      <c r="RR160" s="128"/>
      <c r="RS160" s="128"/>
      <c r="RT160" s="128"/>
      <c r="RU160" s="128"/>
      <c r="RV160" s="128"/>
      <c r="RW160" s="128"/>
      <c r="RX160" s="128"/>
      <c r="RY160" s="128"/>
      <c r="RZ160" s="128"/>
      <c r="SA160" s="128"/>
      <c r="SB160" s="128"/>
      <c r="SC160" s="128"/>
      <c r="SD160" s="128"/>
      <c r="SE160" s="128"/>
      <c r="SF160" s="128"/>
      <c r="SG160" s="128"/>
      <c r="SH160" s="128"/>
      <c r="SI160" s="128"/>
      <c r="SJ160" s="128"/>
      <c r="SK160" s="128"/>
      <c r="SL160" s="128"/>
      <c r="SM160" s="128"/>
      <c r="SN160" s="128"/>
      <c r="SO160" s="128"/>
      <c r="SP160" s="128"/>
      <c r="SQ160" s="128"/>
      <c r="SR160" s="128"/>
      <c r="SS160" s="128"/>
      <c r="ST160" s="128"/>
      <c r="SU160" s="128"/>
      <c r="SV160" s="128"/>
      <c r="SW160" s="128"/>
      <c r="SX160" s="128"/>
      <c r="SY160" s="128"/>
      <c r="SZ160" s="128"/>
      <c r="TA160" s="128"/>
      <c r="TB160" s="128"/>
      <c r="TC160" s="128"/>
      <c r="TD160" s="128"/>
      <c r="TE160" s="128"/>
      <c r="TF160" s="128"/>
      <c r="TG160" s="128"/>
      <c r="TH160" s="128"/>
      <c r="TI160" s="128"/>
      <c r="TJ160" s="128"/>
      <c r="TK160" s="128"/>
      <c r="TL160" s="128"/>
      <c r="TM160" s="128"/>
      <c r="TN160" s="128"/>
      <c r="TO160" s="128"/>
      <c r="TP160" s="128"/>
      <c r="TQ160" s="128"/>
      <c r="TR160" s="128"/>
      <c r="TS160" s="128"/>
      <c r="TT160" s="128"/>
      <c r="TU160" s="128"/>
      <c r="TV160" s="128"/>
      <c r="TW160" s="128"/>
      <c r="TX160" s="128"/>
      <c r="TY160" s="128"/>
      <c r="TZ160" s="128"/>
      <c r="UA160" s="128"/>
      <c r="UB160" s="128"/>
      <c r="UC160" s="128"/>
      <c r="UD160" s="128"/>
      <c r="UE160" s="128"/>
      <c r="UF160" s="128"/>
      <c r="UG160" s="128"/>
      <c r="UH160" s="128"/>
      <c r="UI160" s="128"/>
      <c r="UJ160" s="128"/>
      <c r="UK160" s="128"/>
      <c r="UL160" s="128"/>
      <c r="UM160" s="128"/>
      <c r="UN160" s="128"/>
      <c r="UO160" s="128"/>
      <c r="UP160" s="128"/>
      <c r="UQ160" s="128"/>
      <c r="UR160" s="128"/>
      <c r="US160" s="128"/>
      <c r="UT160" s="128"/>
      <c r="UU160" s="128"/>
      <c r="UV160" s="128"/>
      <c r="UW160" s="128"/>
      <c r="UX160" s="128"/>
      <c r="UY160" s="128"/>
      <c r="UZ160" s="128"/>
      <c r="VA160" s="128"/>
      <c r="VB160" s="128"/>
      <c r="VC160" s="128"/>
      <c r="VD160" s="128"/>
      <c r="VE160" s="128"/>
      <c r="VF160" s="128"/>
      <c r="VG160" s="128"/>
      <c r="VH160" s="128"/>
      <c r="VI160" s="128"/>
      <c r="VJ160" s="128"/>
      <c r="VK160" s="128"/>
      <c r="VL160" s="128"/>
      <c r="VM160" s="128"/>
      <c r="VN160" s="128"/>
      <c r="VO160" s="128"/>
      <c r="VP160" s="128"/>
      <c r="VQ160" s="128"/>
      <c r="VR160" s="128"/>
      <c r="VS160" s="128"/>
      <c r="VT160" s="128"/>
      <c r="VU160" s="128"/>
      <c r="VV160" s="128"/>
      <c r="VW160" s="128"/>
      <c r="VX160" s="128"/>
      <c r="VY160" s="128"/>
      <c r="VZ160" s="128"/>
      <c r="WA160" s="128"/>
      <c r="WB160" s="128"/>
      <c r="WC160" s="128"/>
      <c r="WD160" s="128"/>
      <c r="WE160" s="128"/>
      <c r="WF160" s="128"/>
      <c r="WG160" s="128"/>
      <c r="WH160" s="128"/>
      <c r="WI160" s="128"/>
      <c r="WJ160" s="128"/>
      <c r="WK160" s="128"/>
      <c r="WL160" s="128"/>
      <c r="WM160" s="128"/>
      <c r="WN160" s="128"/>
      <c r="WO160" s="128"/>
      <c r="WP160" s="128"/>
      <c r="WQ160" s="128"/>
      <c r="WR160" s="128"/>
      <c r="WS160" s="128"/>
      <c r="WT160" s="128"/>
      <c r="WU160" s="128"/>
      <c r="WV160" s="128"/>
      <c r="WW160" s="128"/>
      <c r="WX160" s="128"/>
      <c r="WY160" s="128"/>
      <c r="WZ160" s="128"/>
      <c r="XA160" s="128"/>
      <c r="XB160" s="128"/>
      <c r="XC160" s="128"/>
      <c r="XD160" s="128"/>
      <c r="XE160" s="128"/>
      <c r="XF160" s="128"/>
      <c r="XG160" s="128"/>
      <c r="XH160" s="128"/>
      <c r="XI160" s="128"/>
      <c r="XJ160" s="128"/>
      <c r="XK160" s="128"/>
      <c r="XL160" s="128"/>
      <c r="XM160" s="128"/>
      <c r="XN160" s="128"/>
      <c r="XO160" s="128"/>
      <c r="XP160" s="128"/>
      <c r="XQ160" s="128"/>
      <c r="XR160" s="128"/>
      <c r="XS160" s="128"/>
      <c r="XT160" s="128"/>
      <c r="XU160" s="128"/>
      <c r="XV160" s="128"/>
      <c r="XW160" s="128"/>
      <c r="XX160" s="128"/>
      <c r="XY160" s="128"/>
      <c r="XZ160" s="128"/>
      <c r="YA160" s="128"/>
      <c r="YB160" s="128"/>
      <c r="YC160" s="128"/>
      <c r="YD160" s="128"/>
      <c r="YE160" s="128"/>
      <c r="YF160" s="128"/>
      <c r="YG160" s="128"/>
      <c r="YH160" s="128"/>
      <c r="YI160" s="128"/>
      <c r="YJ160" s="128"/>
      <c r="YK160" s="128"/>
      <c r="YL160" s="128"/>
      <c r="YM160" s="128"/>
      <c r="YN160" s="128"/>
      <c r="YO160" s="128"/>
      <c r="YP160" s="128"/>
      <c r="YQ160" s="128"/>
      <c r="YR160" s="128"/>
      <c r="YS160" s="128"/>
      <c r="YT160" s="128"/>
      <c r="YU160" s="128"/>
      <c r="YV160" s="128"/>
      <c r="YW160" s="128"/>
      <c r="YX160" s="128"/>
      <c r="YY160" s="128"/>
      <c r="YZ160" s="128"/>
      <c r="ZA160" s="128"/>
      <c r="ZB160" s="128"/>
      <c r="ZC160" s="128"/>
      <c r="ZD160" s="128"/>
      <c r="ZE160" s="128"/>
      <c r="ZF160" s="128"/>
      <c r="ZG160" s="128"/>
      <c r="ZH160" s="128"/>
      <c r="ZI160" s="128"/>
      <c r="ZJ160" s="128"/>
      <c r="ZK160" s="128"/>
      <c r="ZL160" s="128"/>
      <c r="ZM160" s="128"/>
      <c r="ZN160" s="128"/>
      <c r="ZO160" s="128"/>
      <c r="ZP160" s="128"/>
      <c r="ZQ160" s="128"/>
      <c r="ZR160" s="128"/>
      <c r="ZS160" s="128"/>
      <c r="ZT160" s="128"/>
      <c r="ZU160" s="128"/>
      <c r="ZV160" s="128"/>
      <c r="ZW160" s="128"/>
      <c r="ZX160" s="128"/>
      <c r="ZY160" s="128"/>
      <c r="ZZ160" s="128"/>
      <c r="AAA160" s="128"/>
      <c r="AAB160" s="128"/>
      <c r="AAC160" s="128"/>
      <c r="AAD160" s="128"/>
      <c r="AAE160" s="128"/>
      <c r="AAF160" s="128"/>
      <c r="AAG160" s="128"/>
      <c r="AAH160" s="128"/>
      <c r="AAI160" s="128"/>
      <c r="AAJ160" s="128"/>
      <c r="AAK160" s="128"/>
      <c r="AAL160" s="128"/>
      <c r="AAM160" s="128"/>
      <c r="AAN160" s="128"/>
      <c r="AAO160" s="128"/>
      <c r="AAP160" s="128"/>
      <c r="AAQ160" s="128"/>
      <c r="AAR160" s="128"/>
      <c r="AAS160" s="128"/>
      <c r="AAT160" s="128"/>
      <c r="AAU160" s="128"/>
      <c r="AAV160" s="128"/>
      <c r="AAW160" s="128"/>
      <c r="AAX160" s="128"/>
      <c r="AAY160" s="128"/>
      <c r="AAZ160" s="128"/>
      <c r="ABA160" s="128"/>
      <c r="ABB160" s="128"/>
      <c r="ABC160" s="128"/>
      <c r="ABD160" s="128"/>
      <c r="ABE160" s="128"/>
      <c r="ABF160" s="128"/>
      <c r="ABG160" s="128"/>
      <c r="ABH160" s="128"/>
      <c r="ABI160" s="128"/>
      <c r="ABJ160" s="128"/>
      <c r="ABK160" s="128"/>
      <c r="ABL160" s="128"/>
      <c r="ABM160" s="128"/>
      <c r="ABN160" s="128"/>
      <c r="ABO160" s="128"/>
      <c r="ABP160" s="128"/>
      <c r="ABQ160" s="128"/>
      <c r="ABR160" s="128"/>
      <c r="ABS160" s="128"/>
      <c r="ABT160" s="128"/>
      <c r="ABU160" s="128"/>
      <c r="ABV160" s="128"/>
      <c r="ABW160" s="128"/>
      <c r="ABX160" s="128"/>
      <c r="ABY160" s="128"/>
      <c r="ABZ160" s="128"/>
      <c r="ACA160" s="128"/>
      <c r="ACB160" s="128"/>
      <c r="ACC160" s="128"/>
      <c r="ACD160" s="128"/>
      <c r="ACE160" s="128"/>
      <c r="ACF160" s="128"/>
      <c r="ACG160" s="128"/>
      <c r="ACH160" s="128"/>
      <c r="ACI160" s="128"/>
      <c r="ACJ160" s="128"/>
      <c r="ACK160" s="128"/>
      <c r="ACL160" s="128"/>
      <c r="ACM160" s="128"/>
      <c r="ACN160" s="128"/>
      <c r="ACO160" s="128"/>
      <c r="ACP160" s="128"/>
      <c r="ACQ160" s="128"/>
      <c r="ACR160" s="128"/>
      <c r="ACS160" s="128"/>
      <c r="ACT160" s="128"/>
      <c r="ACU160" s="128"/>
      <c r="ACV160" s="128"/>
      <c r="ACW160" s="128"/>
      <c r="ACX160" s="128"/>
      <c r="ACY160" s="128"/>
      <c r="ACZ160" s="128"/>
      <c r="ADA160" s="128"/>
      <c r="ADB160" s="128"/>
      <c r="ADC160" s="128"/>
      <c r="ADD160" s="128"/>
      <c r="ADE160" s="128"/>
      <c r="ADF160" s="128"/>
      <c r="ADG160" s="128"/>
      <c r="ADH160" s="128"/>
      <c r="ADI160" s="128"/>
      <c r="ADJ160" s="128"/>
      <c r="ADK160" s="128"/>
      <c r="ADL160" s="128"/>
      <c r="ADM160" s="128"/>
      <c r="ADN160" s="128"/>
      <c r="ADO160" s="128"/>
      <c r="ADP160" s="128"/>
      <c r="ADQ160" s="128"/>
      <c r="ADR160" s="128"/>
      <c r="ADS160" s="128"/>
      <c r="ADT160" s="128"/>
      <c r="ADU160" s="128"/>
      <c r="ADV160" s="128"/>
      <c r="ADW160" s="128"/>
      <c r="ADX160" s="128"/>
      <c r="ADY160" s="128"/>
      <c r="ADZ160" s="128"/>
      <c r="AEA160" s="128"/>
      <c r="AEB160" s="128"/>
      <c r="AEC160" s="128"/>
      <c r="AED160" s="128"/>
      <c r="AEE160" s="128"/>
      <c r="AEF160" s="128"/>
      <c r="AEG160" s="128"/>
      <c r="AEH160" s="128"/>
      <c r="AEI160" s="128"/>
      <c r="AEJ160" s="128"/>
      <c r="AEK160" s="128"/>
      <c r="AEL160" s="128"/>
      <c r="AEM160" s="128"/>
      <c r="AEN160" s="128"/>
      <c r="AEO160" s="128"/>
      <c r="AEP160" s="128"/>
      <c r="AEQ160" s="128"/>
      <c r="AER160" s="128"/>
      <c r="AES160" s="128"/>
      <c r="AET160" s="128"/>
      <c r="AEU160" s="128"/>
      <c r="AEV160" s="128"/>
      <c r="AEW160" s="128"/>
      <c r="AEX160" s="128"/>
      <c r="AEY160" s="128"/>
      <c r="AEZ160" s="128"/>
      <c r="AFA160" s="128"/>
      <c r="AFB160" s="128"/>
      <c r="AFC160" s="128"/>
      <c r="AFD160" s="128"/>
      <c r="AFE160" s="128"/>
      <c r="AFF160" s="128"/>
      <c r="AFG160" s="128"/>
      <c r="AFH160" s="128"/>
      <c r="AFI160" s="128"/>
      <c r="AFJ160" s="128"/>
      <c r="AFK160" s="128"/>
      <c r="AFL160" s="128"/>
      <c r="AFM160" s="128"/>
      <c r="AFN160" s="128"/>
      <c r="AFO160" s="128"/>
      <c r="AFP160" s="128"/>
      <c r="AFQ160" s="128"/>
      <c r="AFR160" s="128"/>
      <c r="AFS160" s="128"/>
      <c r="AFT160" s="128"/>
      <c r="AFU160" s="128"/>
      <c r="AFV160" s="128"/>
      <c r="AFW160" s="128"/>
      <c r="AFX160" s="128"/>
      <c r="AFY160" s="128"/>
      <c r="AFZ160" s="128"/>
      <c r="AGA160" s="128"/>
      <c r="AGB160" s="128"/>
      <c r="AGC160" s="128"/>
      <c r="AGD160" s="128"/>
      <c r="AGE160" s="128"/>
      <c r="AGF160" s="128"/>
      <c r="AGG160" s="128"/>
      <c r="AGH160" s="128"/>
      <c r="AGI160" s="128"/>
      <c r="AGJ160" s="128"/>
      <c r="AGK160" s="128"/>
      <c r="AGL160" s="128"/>
      <c r="AGM160" s="128"/>
      <c r="AGN160" s="128"/>
      <c r="AGO160" s="128"/>
      <c r="AGP160" s="128"/>
      <c r="AGQ160" s="128"/>
      <c r="AGR160" s="128"/>
      <c r="AGS160" s="128"/>
      <c r="AGT160" s="128"/>
      <c r="AGU160" s="128"/>
      <c r="AGV160" s="128"/>
      <c r="AGW160" s="128"/>
      <c r="AGX160" s="128"/>
      <c r="AGY160" s="128"/>
      <c r="AGZ160" s="128"/>
      <c r="AHA160" s="128"/>
      <c r="AHB160" s="128"/>
      <c r="AHC160" s="128"/>
      <c r="AHD160" s="128"/>
      <c r="AHE160" s="128"/>
      <c r="AHF160" s="128"/>
      <c r="AHG160" s="128"/>
      <c r="AHH160" s="128"/>
      <c r="AHI160" s="128"/>
      <c r="AHJ160" s="128"/>
      <c r="AHK160" s="128"/>
      <c r="AHL160" s="128"/>
      <c r="AHM160" s="128"/>
      <c r="AHN160" s="128"/>
      <c r="AHO160" s="128"/>
      <c r="AHP160" s="128"/>
      <c r="AHQ160" s="128"/>
      <c r="AHR160" s="128"/>
      <c r="AHS160" s="128"/>
      <c r="AHT160" s="128"/>
      <c r="AHU160" s="128"/>
      <c r="AHV160" s="128"/>
      <c r="AHW160" s="128"/>
      <c r="AHX160" s="128"/>
      <c r="AHY160" s="128"/>
      <c r="AHZ160" s="128"/>
      <c r="AIA160" s="128"/>
      <c r="AIB160" s="128"/>
      <c r="AIC160" s="128"/>
      <c r="AID160" s="128"/>
      <c r="AIE160" s="128"/>
      <c r="AIF160" s="128"/>
      <c r="AIG160" s="128"/>
      <c r="AIH160" s="128"/>
      <c r="AII160" s="128"/>
      <c r="AIJ160" s="128"/>
      <c r="AIK160" s="128"/>
      <c r="AIL160" s="128"/>
      <c r="AIM160" s="128"/>
      <c r="AIN160" s="128"/>
      <c r="AIO160" s="128"/>
      <c r="AIP160" s="128"/>
      <c r="AIQ160" s="128"/>
      <c r="AIR160" s="128"/>
      <c r="AIS160" s="128"/>
      <c r="AIT160" s="128"/>
      <c r="AIU160" s="128"/>
      <c r="AIV160" s="128"/>
      <c r="AIW160" s="128"/>
      <c r="AIX160" s="128"/>
      <c r="AIY160" s="128"/>
      <c r="AIZ160" s="128"/>
      <c r="AJA160" s="128"/>
      <c r="AJB160" s="128"/>
      <c r="AJC160" s="128"/>
      <c r="AJD160" s="128"/>
      <c r="AJE160" s="128"/>
      <c r="AJF160" s="128"/>
      <c r="AJG160" s="128"/>
      <c r="AJH160" s="128"/>
      <c r="AJI160" s="128"/>
      <c r="AJJ160" s="128"/>
      <c r="AJK160" s="128"/>
      <c r="AJL160" s="128"/>
      <c r="AJM160" s="128"/>
      <c r="AJN160" s="128"/>
      <c r="AJO160" s="128"/>
      <c r="AJP160" s="128"/>
      <c r="AJQ160" s="128"/>
      <c r="AJR160" s="128"/>
      <c r="AJS160" s="128"/>
      <c r="AJT160" s="128"/>
      <c r="AJU160" s="128"/>
      <c r="AJV160" s="128"/>
      <c r="AJW160" s="128"/>
      <c r="AJX160" s="128"/>
      <c r="AJY160" s="128"/>
      <c r="AJZ160" s="128"/>
      <c r="AKA160" s="128"/>
      <c r="AKB160" s="128"/>
      <c r="AKC160" s="128"/>
      <c r="AKD160" s="128"/>
      <c r="AKE160" s="128"/>
      <c r="AKF160" s="128"/>
      <c r="AKG160" s="128"/>
      <c r="AKH160" s="128"/>
      <c r="AKI160" s="128"/>
      <c r="AKJ160" s="128"/>
      <c r="AKK160" s="128"/>
      <c r="AKL160" s="128"/>
      <c r="AKM160" s="128"/>
      <c r="AKN160" s="128"/>
      <c r="AKO160" s="128"/>
      <c r="AKP160" s="128"/>
      <c r="AKQ160" s="128"/>
      <c r="AKR160" s="128"/>
      <c r="AKS160" s="128"/>
      <c r="AKT160" s="128"/>
      <c r="AKU160" s="128"/>
      <c r="AKV160" s="128"/>
      <c r="AKW160" s="128"/>
      <c r="AKX160" s="128"/>
      <c r="AKY160" s="128"/>
      <c r="AKZ160" s="128"/>
      <c r="ALA160" s="128"/>
      <c r="ALB160" s="128"/>
      <c r="ALC160" s="128"/>
      <c r="ALD160" s="128"/>
      <c r="ALE160" s="128"/>
      <c r="ALF160" s="128"/>
      <c r="ALG160" s="128"/>
      <c r="ALH160" s="128"/>
      <c r="ALI160" s="128"/>
      <c r="ALJ160" s="128"/>
    </row>
    <row r="161" spans="1:998" ht="15" customHeight="1">
      <c r="A161" s="246" t="s">
        <v>262</v>
      </c>
      <c r="B161" s="267" t="s">
        <v>33</v>
      </c>
      <c r="C161" s="121" t="s">
        <v>165</v>
      </c>
      <c r="D161" s="3" t="str">
        <f>PENGISIAN!K162</f>
        <v>-</v>
      </c>
      <c r="E161" s="3" t="str">
        <f>PENGISIAN!R162</f>
        <v>-</v>
      </c>
      <c r="F161" s="3" t="str">
        <f>PENGISIAN!Y162</f>
        <v>-</v>
      </c>
      <c r="G161" s="3" t="str">
        <f>PENGISIAN!AF162</f>
        <v>-</v>
      </c>
      <c r="H161" s="3" t="str">
        <f>PENGISIAN!AM162</f>
        <v>-</v>
      </c>
      <c r="I161" s="3" t="str">
        <f>PENGISIAN!AT162</f>
        <v>-</v>
      </c>
      <c r="J161" s="3" t="str">
        <f>PENGISIAN!BA162</f>
        <v>-</v>
      </c>
      <c r="K161" s="3" t="str">
        <f>PENGISIAN!BH162</f>
        <v>-</v>
      </c>
      <c r="L161" s="3" t="str">
        <f>PENGISIAN!BO162</f>
        <v>-</v>
      </c>
      <c r="M161" s="3" t="str">
        <f>PENGISIAN!BV162</f>
        <v>-</v>
      </c>
      <c r="N161" s="3" t="str">
        <f>PENGISIAN!CC162</f>
        <v>-</v>
      </c>
      <c r="O161" s="3" t="str">
        <f>PENGISIAN!CJ162</f>
        <v>-</v>
      </c>
      <c r="P161" s="3" t="str">
        <f>PENGISIAN!CQ162</f>
        <v>-</v>
      </c>
      <c r="Q161" s="3" t="str">
        <f>PENGISIAN!CX162</f>
        <v>-</v>
      </c>
      <c r="R161" s="3" t="str">
        <f>PENGISIAN!DE162</f>
        <v>-</v>
      </c>
      <c r="S161" s="3" t="str">
        <f>PENGISIAN!DL162</f>
        <v>-</v>
      </c>
      <c r="T161" s="3" t="str">
        <f>PENGISIAN!DS162</f>
        <v>-</v>
      </c>
      <c r="U161" s="3" t="str">
        <f>PENGISIAN!DZ162</f>
        <v>-</v>
      </c>
      <c r="V161" s="3" t="str">
        <f>PENGISIAN!EG162</f>
        <v>-</v>
      </c>
      <c r="W161" s="3" t="str">
        <f>PENGISIAN!EN162</f>
        <v>-</v>
      </c>
      <c r="X161" s="3" t="str">
        <f>PENGISIAN!EU162</f>
        <v>-</v>
      </c>
      <c r="Y161" s="3" t="str">
        <f>PENGISIAN!FB162</f>
        <v>-</v>
      </c>
      <c r="Z161" s="3" t="str">
        <f>PENGISIAN!FI162</f>
        <v>-</v>
      </c>
      <c r="AA161" s="3" t="str">
        <f>PENGISIAN!FP162</f>
        <v>-</v>
      </c>
      <c r="AB161" s="3" t="str">
        <f>PENGISIAN!FW162</f>
        <v>-</v>
      </c>
      <c r="AC161" s="3" t="str">
        <f>PENGISIAN!GD162</f>
        <v>-</v>
      </c>
      <c r="AD161" s="3" t="str">
        <f>PENGISIAN!GK162</f>
        <v>-</v>
      </c>
      <c r="AE161" s="3" t="str">
        <f>PENGISIAN!GR162</f>
        <v>-</v>
      </c>
      <c r="AF161" s="3" t="str">
        <f>PENGISIAN!GY162</f>
        <v>-</v>
      </c>
      <c r="AG161" s="3" t="str">
        <f>PENGISIAN!HF162</f>
        <v>-</v>
      </c>
      <c r="AH161" s="3" t="str">
        <f>PENGISIAN!HM162</f>
        <v>-</v>
      </c>
      <c r="AI161" s="3">
        <f>SUM(D161:AH161)</f>
        <v>0</v>
      </c>
      <c r="AJ161" s="8" t="str">
        <f>IFERROR(AVERAGE(D161:AH161),"")</f>
        <v/>
      </c>
      <c r="AK161" s="127">
        <f t="shared" si="51"/>
        <v>0</v>
      </c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  <c r="CJ161" s="128"/>
      <c r="CK161" s="128"/>
      <c r="CL161" s="128"/>
      <c r="CM161" s="128"/>
      <c r="CN161" s="128"/>
      <c r="CO161" s="128"/>
      <c r="CP161" s="128"/>
      <c r="CQ161" s="128"/>
      <c r="CR161" s="128"/>
      <c r="CS161" s="128"/>
      <c r="CT161" s="128"/>
      <c r="CU161" s="128"/>
      <c r="CV161" s="128"/>
      <c r="CW161" s="128"/>
      <c r="CX161" s="128"/>
      <c r="CY161" s="128"/>
      <c r="CZ161" s="128"/>
      <c r="DA161" s="128"/>
      <c r="DB161" s="128"/>
      <c r="DC161" s="128"/>
      <c r="DD161" s="128"/>
      <c r="DE161" s="128"/>
      <c r="DF161" s="128"/>
      <c r="DG161" s="128"/>
      <c r="DH161" s="128"/>
      <c r="DI161" s="128"/>
      <c r="DJ161" s="128"/>
      <c r="DK161" s="128"/>
      <c r="DL161" s="128"/>
      <c r="DM161" s="128"/>
      <c r="DN161" s="128"/>
      <c r="DO161" s="128"/>
      <c r="DP161" s="128"/>
      <c r="DQ161" s="128"/>
      <c r="DR161" s="128"/>
      <c r="DS161" s="128"/>
      <c r="DT161" s="128"/>
      <c r="DU161" s="128"/>
      <c r="DV161" s="128"/>
      <c r="DW161" s="128"/>
      <c r="DX161" s="128"/>
      <c r="DY161" s="128"/>
      <c r="DZ161" s="128"/>
      <c r="EA161" s="128"/>
      <c r="EB161" s="128"/>
      <c r="EC161" s="128"/>
      <c r="ED161" s="128"/>
      <c r="EE161" s="128"/>
      <c r="EF161" s="128"/>
      <c r="EG161" s="128"/>
      <c r="EH161" s="128"/>
      <c r="EI161" s="128"/>
      <c r="EJ161" s="128"/>
      <c r="EK161" s="128"/>
      <c r="EL161" s="128"/>
      <c r="EM161" s="128"/>
      <c r="EN161" s="128"/>
      <c r="EO161" s="128"/>
      <c r="EP161" s="128"/>
      <c r="EQ161" s="128"/>
      <c r="ER161" s="128"/>
      <c r="ES161" s="128"/>
      <c r="ET161" s="128"/>
      <c r="EU161" s="128"/>
      <c r="EV161" s="128"/>
      <c r="EW161" s="128"/>
      <c r="EX161" s="128"/>
      <c r="EY161" s="128"/>
      <c r="EZ161" s="128"/>
      <c r="FA161" s="128"/>
      <c r="FB161" s="128"/>
      <c r="FC161" s="128"/>
      <c r="FD161" s="128"/>
      <c r="FE161" s="128"/>
      <c r="FF161" s="128"/>
      <c r="FG161" s="128"/>
      <c r="FH161" s="128"/>
      <c r="FI161" s="128"/>
      <c r="FJ161" s="128"/>
      <c r="FK161" s="128"/>
      <c r="FL161" s="128"/>
      <c r="FM161" s="128"/>
      <c r="FN161" s="128"/>
      <c r="FO161" s="128"/>
      <c r="FP161" s="128"/>
      <c r="FQ161" s="128"/>
      <c r="FR161" s="128"/>
      <c r="FS161" s="128"/>
      <c r="FT161" s="128"/>
      <c r="FU161" s="128"/>
      <c r="FV161" s="128"/>
      <c r="FW161" s="128"/>
      <c r="FX161" s="128"/>
      <c r="FY161" s="128"/>
      <c r="FZ161" s="128"/>
      <c r="GA161" s="128"/>
      <c r="GB161" s="128"/>
      <c r="GC161" s="128"/>
      <c r="GD161" s="128"/>
      <c r="GE161" s="128"/>
      <c r="GF161" s="128"/>
      <c r="GG161" s="128"/>
      <c r="GH161" s="128"/>
      <c r="GI161" s="128"/>
      <c r="GJ161" s="128"/>
      <c r="GK161" s="128"/>
      <c r="GL161" s="128"/>
      <c r="GM161" s="128"/>
      <c r="GN161" s="128"/>
      <c r="GO161" s="128"/>
      <c r="GP161" s="128"/>
      <c r="GQ161" s="128"/>
      <c r="GR161" s="128"/>
      <c r="GS161" s="128"/>
      <c r="GT161" s="128"/>
      <c r="GU161" s="128"/>
      <c r="GV161" s="128"/>
      <c r="GW161" s="128"/>
      <c r="GX161" s="128"/>
      <c r="GY161" s="128"/>
      <c r="GZ161" s="128"/>
      <c r="HA161" s="128"/>
      <c r="HB161" s="128"/>
      <c r="HC161" s="128"/>
      <c r="HD161" s="128"/>
      <c r="HE161" s="128"/>
      <c r="HF161" s="128"/>
      <c r="HG161" s="128"/>
      <c r="HH161" s="128"/>
      <c r="HI161" s="128"/>
      <c r="HJ161" s="128"/>
      <c r="HK161" s="128"/>
      <c r="HL161" s="128"/>
      <c r="HM161" s="128"/>
      <c r="HN161" s="128"/>
      <c r="HO161" s="128"/>
      <c r="HP161" s="128"/>
      <c r="HQ161" s="128"/>
      <c r="HR161" s="128"/>
      <c r="HS161" s="128"/>
      <c r="HT161" s="128"/>
      <c r="HU161" s="128"/>
      <c r="HV161" s="128"/>
      <c r="HW161" s="128"/>
      <c r="HX161" s="128"/>
      <c r="HY161" s="128"/>
      <c r="HZ161" s="128"/>
      <c r="IA161" s="128"/>
      <c r="IB161" s="128"/>
      <c r="IC161" s="128"/>
      <c r="ID161" s="128"/>
      <c r="IE161" s="128"/>
      <c r="IF161" s="128"/>
      <c r="IG161" s="128"/>
      <c r="IH161" s="128"/>
      <c r="II161" s="128"/>
      <c r="IJ161" s="128"/>
      <c r="IK161" s="128"/>
      <c r="IL161" s="128"/>
      <c r="IM161" s="128"/>
      <c r="IN161" s="128"/>
      <c r="IO161" s="128"/>
      <c r="IP161" s="128"/>
      <c r="IQ161" s="128"/>
      <c r="IR161" s="128"/>
      <c r="IS161" s="128"/>
      <c r="IT161" s="128"/>
      <c r="IU161" s="128"/>
      <c r="IV161" s="128"/>
      <c r="IW161" s="128"/>
      <c r="IX161" s="128"/>
      <c r="IY161" s="128"/>
      <c r="IZ161" s="128"/>
      <c r="JA161" s="128"/>
      <c r="JB161" s="128"/>
      <c r="JC161" s="128"/>
      <c r="JD161" s="128"/>
      <c r="JE161" s="128"/>
      <c r="JF161" s="128"/>
      <c r="JG161" s="128"/>
      <c r="JH161" s="128"/>
      <c r="JI161" s="128"/>
      <c r="JJ161" s="128"/>
      <c r="JK161" s="128"/>
      <c r="JL161" s="128"/>
      <c r="JM161" s="128"/>
      <c r="JN161" s="128"/>
      <c r="JO161" s="128"/>
      <c r="JP161" s="128"/>
      <c r="JQ161" s="128"/>
      <c r="JR161" s="128"/>
      <c r="JS161" s="128"/>
      <c r="JT161" s="128"/>
      <c r="JU161" s="128"/>
      <c r="JV161" s="128"/>
      <c r="JW161" s="128"/>
      <c r="JX161" s="128"/>
      <c r="JY161" s="128"/>
      <c r="JZ161" s="128"/>
      <c r="KA161" s="128"/>
      <c r="KB161" s="128"/>
      <c r="KC161" s="128"/>
      <c r="KD161" s="128"/>
      <c r="KE161" s="128"/>
      <c r="KF161" s="128"/>
      <c r="KG161" s="128"/>
      <c r="KH161" s="128"/>
      <c r="KI161" s="128"/>
      <c r="KJ161" s="128"/>
      <c r="KK161" s="128"/>
      <c r="KL161" s="128"/>
      <c r="KM161" s="128"/>
      <c r="KN161" s="128"/>
      <c r="KO161" s="128"/>
      <c r="KP161" s="128"/>
      <c r="KQ161" s="128"/>
      <c r="KR161" s="128"/>
      <c r="KS161" s="128"/>
      <c r="KT161" s="128"/>
      <c r="KU161" s="128"/>
      <c r="KV161" s="128"/>
      <c r="KW161" s="128"/>
      <c r="KX161" s="128"/>
      <c r="KY161" s="128"/>
      <c r="KZ161" s="128"/>
      <c r="LA161" s="128"/>
      <c r="LB161" s="128"/>
      <c r="LC161" s="128"/>
      <c r="LD161" s="128"/>
      <c r="LE161" s="128"/>
      <c r="LF161" s="128"/>
      <c r="LG161" s="128"/>
      <c r="LH161" s="128"/>
      <c r="LI161" s="128"/>
      <c r="LJ161" s="128"/>
      <c r="LK161" s="128"/>
      <c r="LL161" s="128"/>
      <c r="LM161" s="128"/>
      <c r="LN161" s="128"/>
      <c r="LO161" s="128"/>
      <c r="LP161" s="128"/>
      <c r="LQ161" s="128"/>
      <c r="LR161" s="128"/>
      <c r="LS161" s="128"/>
      <c r="LT161" s="128"/>
      <c r="LU161" s="128"/>
      <c r="LV161" s="128"/>
      <c r="LW161" s="128"/>
      <c r="LX161" s="128"/>
      <c r="LY161" s="128"/>
      <c r="LZ161" s="128"/>
      <c r="MA161" s="128"/>
      <c r="MB161" s="128"/>
      <c r="MC161" s="128"/>
      <c r="MD161" s="128"/>
      <c r="ME161" s="128"/>
      <c r="MF161" s="128"/>
      <c r="MG161" s="128"/>
      <c r="MH161" s="128"/>
      <c r="MI161" s="128"/>
      <c r="MJ161" s="128"/>
      <c r="MK161" s="128"/>
      <c r="ML161" s="128"/>
      <c r="MM161" s="128"/>
      <c r="MN161" s="128"/>
      <c r="MO161" s="128"/>
      <c r="MP161" s="128"/>
      <c r="MQ161" s="128"/>
      <c r="MR161" s="128"/>
      <c r="MS161" s="128"/>
      <c r="MT161" s="128"/>
      <c r="MU161" s="128"/>
      <c r="MV161" s="128"/>
      <c r="MW161" s="128"/>
      <c r="MX161" s="128"/>
      <c r="MY161" s="128"/>
      <c r="MZ161" s="128"/>
      <c r="NA161" s="128"/>
      <c r="NB161" s="128"/>
      <c r="NC161" s="128"/>
      <c r="ND161" s="128"/>
      <c r="NE161" s="128"/>
      <c r="NF161" s="128"/>
      <c r="NG161" s="128"/>
      <c r="NH161" s="128"/>
      <c r="NI161" s="128"/>
      <c r="NJ161" s="128"/>
      <c r="NK161" s="128"/>
      <c r="NL161" s="128"/>
      <c r="NM161" s="128"/>
      <c r="NN161" s="128"/>
      <c r="NO161" s="128"/>
      <c r="NP161" s="128"/>
      <c r="NQ161" s="128"/>
      <c r="NR161" s="128"/>
      <c r="NS161" s="128"/>
      <c r="NT161" s="128"/>
      <c r="NU161" s="128"/>
      <c r="NV161" s="128"/>
      <c r="NW161" s="128"/>
      <c r="NX161" s="128"/>
      <c r="NY161" s="128"/>
      <c r="NZ161" s="128"/>
      <c r="OA161" s="128"/>
      <c r="OB161" s="128"/>
      <c r="OC161" s="128"/>
      <c r="OD161" s="128"/>
      <c r="OE161" s="128"/>
      <c r="OF161" s="128"/>
      <c r="OG161" s="128"/>
      <c r="OH161" s="128"/>
      <c r="OI161" s="128"/>
      <c r="OJ161" s="128"/>
      <c r="OK161" s="128"/>
      <c r="OL161" s="128"/>
      <c r="OM161" s="128"/>
      <c r="ON161" s="128"/>
      <c r="OO161" s="128"/>
      <c r="OP161" s="128"/>
      <c r="OQ161" s="128"/>
      <c r="OR161" s="128"/>
      <c r="OS161" s="128"/>
      <c r="OT161" s="128"/>
      <c r="OU161" s="128"/>
      <c r="OV161" s="128"/>
      <c r="OW161" s="128"/>
      <c r="OX161" s="128"/>
      <c r="OY161" s="128"/>
      <c r="OZ161" s="128"/>
      <c r="PA161" s="128"/>
      <c r="PB161" s="128"/>
      <c r="PC161" s="128"/>
      <c r="PD161" s="128"/>
      <c r="PE161" s="128"/>
      <c r="PF161" s="128"/>
      <c r="PG161" s="128"/>
      <c r="PH161" s="128"/>
      <c r="PI161" s="128"/>
      <c r="PJ161" s="128"/>
      <c r="PK161" s="128"/>
      <c r="PL161" s="128"/>
      <c r="PM161" s="128"/>
      <c r="PN161" s="128"/>
      <c r="PO161" s="128"/>
      <c r="PP161" s="128"/>
      <c r="PQ161" s="128"/>
      <c r="PR161" s="128"/>
      <c r="PS161" s="128"/>
      <c r="PT161" s="128"/>
      <c r="PU161" s="128"/>
      <c r="PV161" s="128"/>
      <c r="PW161" s="128"/>
      <c r="PX161" s="128"/>
      <c r="PY161" s="128"/>
      <c r="PZ161" s="128"/>
      <c r="QA161" s="128"/>
      <c r="QB161" s="128"/>
      <c r="QC161" s="128"/>
      <c r="QD161" s="128"/>
      <c r="QE161" s="128"/>
      <c r="QF161" s="128"/>
      <c r="QG161" s="128"/>
      <c r="QH161" s="128"/>
      <c r="QI161" s="128"/>
      <c r="QJ161" s="128"/>
      <c r="QK161" s="128"/>
      <c r="QL161" s="128"/>
      <c r="QM161" s="128"/>
      <c r="QN161" s="128"/>
      <c r="QO161" s="128"/>
      <c r="QP161" s="128"/>
      <c r="QQ161" s="128"/>
      <c r="QR161" s="128"/>
      <c r="QS161" s="128"/>
      <c r="QT161" s="128"/>
      <c r="QU161" s="128"/>
      <c r="QV161" s="128"/>
      <c r="QW161" s="128"/>
      <c r="QX161" s="128"/>
      <c r="QY161" s="128"/>
      <c r="QZ161" s="128"/>
      <c r="RA161" s="128"/>
      <c r="RB161" s="128"/>
      <c r="RC161" s="128"/>
      <c r="RD161" s="128"/>
      <c r="RE161" s="128"/>
      <c r="RF161" s="128"/>
      <c r="RG161" s="128"/>
      <c r="RH161" s="128"/>
      <c r="RI161" s="128"/>
      <c r="RJ161" s="128"/>
      <c r="RK161" s="128"/>
      <c r="RL161" s="128"/>
      <c r="RM161" s="128"/>
      <c r="RN161" s="128"/>
      <c r="RO161" s="128"/>
      <c r="RP161" s="128"/>
      <c r="RQ161" s="128"/>
      <c r="RR161" s="128"/>
      <c r="RS161" s="128"/>
      <c r="RT161" s="128"/>
      <c r="RU161" s="128"/>
      <c r="RV161" s="128"/>
      <c r="RW161" s="128"/>
      <c r="RX161" s="128"/>
      <c r="RY161" s="128"/>
      <c r="RZ161" s="128"/>
      <c r="SA161" s="128"/>
      <c r="SB161" s="128"/>
      <c r="SC161" s="128"/>
      <c r="SD161" s="128"/>
      <c r="SE161" s="128"/>
      <c r="SF161" s="128"/>
      <c r="SG161" s="128"/>
      <c r="SH161" s="128"/>
      <c r="SI161" s="128"/>
      <c r="SJ161" s="128"/>
      <c r="SK161" s="128"/>
      <c r="SL161" s="128"/>
      <c r="SM161" s="128"/>
      <c r="SN161" s="128"/>
      <c r="SO161" s="128"/>
      <c r="SP161" s="128"/>
      <c r="SQ161" s="128"/>
      <c r="SR161" s="128"/>
      <c r="SS161" s="128"/>
      <c r="ST161" s="128"/>
      <c r="SU161" s="128"/>
      <c r="SV161" s="128"/>
      <c r="SW161" s="128"/>
      <c r="SX161" s="128"/>
      <c r="SY161" s="128"/>
      <c r="SZ161" s="128"/>
      <c r="TA161" s="128"/>
      <c r="TB161" s="128"/>
      <c r="TC161" s="128"/>
      <c r="TD161" s="128"/>
      <c r="TE161" s="128"/>
      <c r="TF161" s="128"/>
      <c r="TG161" s="128"/>
      <c r="TH161" s="128"/>
      <c r="TI161" s="128"/>
      <c r="TJ161" s="128"/>
      <c r="TK161" s="128"/>
      <c r="TL161" s="128"/>
      <c r="TM161" s="128"/>
      <c r="TN161" s="128"/>
      <c r="TO161" s="128"/>
      <c r="TP161" s="128"/>
      <c r="TQ161" s="128"/>
      <c r="TR161" s="128"/>
      <c r="TS161" s="128"/>
      <c r="TT161" s="128"/>
      <c r="TU161" s="128"/>
      <c r="TV161" s="128"/>
      <c r="TW161" s="128"/>
      <c r="TX161" s="128"/>
      <c r="TY161" s="128"/>
      <c r="TZ161" s="128"/>
      <c r="UA161" s="128"/>
      <c r="UB161" s="128"/>
      <c r="UC161" s="128"/>
      <c r="UD161" s="128"/>
      <c r="UE161" s="128"/>
      <c r="UF161" s="128"/>
      <c r="UG161" s="128"/>
      <c r="UH161" s="128"/>
      <c r="UI161" s="128"/>
      <c r="UJ161" s="128"/>
      <c r="UK161" s="128"/>
      <c r="UL161" s="128"/>
      <c r="UM161" s="128"/>
      <c r="UN161" s="128"/>
      <c r="UO161" s="128"/>
      <c r="UP161" s="128"/>
      <c r="UQ161" s="128"/>
      <c r="UR161" s="128"/>
      <c r="US161" s="128"/>
      <c r="UT161" s="128"/>
      <c r="UU161" s="128"/>
      <c r="UV161" s="128"/>
      <c r="UW161" s="128"/>
      <c r="UX161" s="128"/>
      <c r="UY161" s="128"/>
      <c r="UZ161" s="128"/>
      <c r="VA161" s="128"/>
      <c r="VB161" s="128"/>
      <c r="VC161" s="128"/>
      <c r="VD161" s="128"/>
      <c r="VE161" s="128"/>
      <c r="VF161" s="128"/>
      <c r="VG161" s="128"/>
      <c r="VH161" s="128"/>
      <c r="VI161" s="128"/>
      <c r="VJ161" s="128"/>
      <c r="VK161" s="128"/>
      <c r="VL161" s="128"/>
      <c r="VM161" s="128"/>
      <c r="VN161" s="128"/>
      <c r="VO161" s="128"/>
      <c r="VP161" s="128"/>
      <c r="VQ161" s="128"/>
      <c r="VR161" s="128"/>
      <c r="VS161" s="128"/>
      <c r="VT161" s="128"/>
      <c r="VU161" s="128"/>
      <c r="VV161" s="128"/>
      <c r="VW161" s="128"/>
      <c r="VX161" s="128"/>
      <c r="VY161" s="128"/>
      <c r="VZ161" s="128"/>
      <c r="WA161" s="128"/>
      <c r="WB161" s="128"/>
      <c r="WC161" s="128"/>
      <c r="WD161" s="128"/>
      <c r="WE161" s="128"/>
      <c r="WF161" s="128"/>
      <c r="WG161" s="128"/>
      <c r="WH161" s="128"/>
      <c r="WI161" s="128"/>
      <c r="WJ161" s="128"/>
      <c r="WK161" s="128"/>
      <c r="WL161" s="128"/>
      <c r="WM161" s="128"/>
      <c r="WN161" s="128"/>
      <c r="WO161" s="128"/>
      <c r="WP161" s="128"/>
      <c r="WQ161" s="128"/>
      <c r="WR161" s="128"/>
      <c r="WS161" s="128"/>
      <c r="WT161" s="128"/>
      <c r="WU161" s="128"/>
      <c r="WV161" s="128"/>
      <c r="WW161" s="128"/>
      <c r="WX161" s="128"/>
      <c r="WY161" s="128"/>
      <c r="WZ161" s="128"/>
      <c r="XA161" s="128"/>
      <c r="XB161" s="128"/>
      <c r="XC161" s="128"/>
      <c r="XD161" s="128"/>
      <c r="XE161" s="128"/>
      <c r="XF161" s="128"/>
      <c r="XG161" s="128"/>
      <c r="XH161" s="128"/>
      <c r="XI161" s="128"/>
      <c r="XJ161" s="128"/>
      <c r="XK161" s="128"/>
      <c r="XL161" s="128"/>
      <c r="XM161" s="128"/>
      <c r="XN161" s="128"/>
      <c r="XO161" s="128"/>
      <c r="XP161" s="128"/>
      <c r="XQ161" s="128"/>
      <c r="XR161" s="128"/>
      <c r="XS161" s="128"/>
      <c r="XT161" s="128"/>
      <c r="XU161" s="128"/>
      <c r="XV161" s="128"/>
      <c r="XW161" s="128"/>
      <c r="XX161" s="128"/>
      <c r="XY161" s="128"/>
      <c r="XZ161" s="128"/>
      <c r="YA161" s="128"/>
      <c r="YB161" s="128"/>
      <c r="YC161" s="128"/>
      <c r="YD161" s="128"/>
      <c r="YE161" s="128"/>
      <c r="YF161" s="128"/>
      <c r="YG161" s="128"/>
      <c r="YH161" s="128"/>
      <c r="YI161" s="128"/>
      <c r="YJ161" s="128"/>
      <c r="YK161" s="128"/>
      <c r="YL161" s="128"/>
      <c r="YM161" s="128"/>
      <c r="YN161" s="128"/>
      <c r="YO161" s="128"/>
      <c r="YP161" s="128"/>
      <c r="YQ161" s="128"/>
      <c r="YR161" s="128"/>
      <c r="YS161" s="128"/>
      <c r="YT161" s="128"/>
      <c r="YU161" s="128"/>
      <c r="YV161" s="128"/>
      <c r="YW161" s="128"/>
      <c r="YX161" s="128"/>
      <c r="YY161" s="128"/>
      <c r="YZ161" s="128"/>
      <c r="ZA161" s="128"/>
      <c r="ZB161" s="128"/>
      <c r="ZC161" s="128"/>
      <c r="ZD161" s="128"/>
      <c r="ZE161" s="128"/>
      <c r="ZF161" s="128"/>
      <c r="ZG161" s="128"/>
      <c r="ZH161" s="128"/>
      <c r="ZI161" s="128"/>
      <c r="ZJ161" s="128"/>
      <c r="ZK161" s="128"/>
      <c r="ZL161" s="128"/>
      <c r="ZM161" s="128"/>
      <c r="ZN161" s="128"/>
      <c r="ZO161" s="128"/>
      <c r="ZP161" s="128"/>
      <c r="ZQ161" s="128"/>
      <c r="ZR161" s="128"/>
      <c r="ZS161" s="128"/>
      <c r="ZT161" s="128"/>
      <c r="ZU161" s="128"/>
      <c r="ZV161" s="128"/>
      <c r="ZW161" s="128"/>
      <c r="ZX161" s="128"/>
      <c r="ZY161" s="128"/>
      <c r="ZZ161" s="128"/>
      <c r="AAA161" s="128"/>
      <c r="AAB161" s="128"/>
      <c r="AAC161" s="128"/>
      <c r="AAD161" s="128"/>
      <c r="AAE161" s="128"/>
      <c r="AAF161" s="128"/>
      <c r="AAG161" s="128"/>
      <c r="AAH161" s="128"/>
      <c r="AAI161" s="128"/>
      <c r="AAJ161" s="128"/>
      <c r="AAK161" s="128"/>
      <c r="AAL161" s="128"/>
      <c r="AAM161" s="128"/>
      <c r="AAN161" s="128"/>
      <c r="AAO161" s="128"/>
      <c r="AAP161" s="128"/>
      <c r="AAQ161" s="128"/>
      <c r="AAR161" s="128"/>
      <c r="AAS161" s="128"/>
      <c r="AAT161" s="128"/>
      <c r="AAU161" s="128"/>
      <c r="AAV161" s="128"/>
      <c r="AAW161" s="128"/>
      <c r="AAX161" s="128"/>
      <c r="AAY161" s="128"/>
      <c r="AAZ161" s="128"/>
      <c r="ABA161" s="128"/>
      <c r="ABB161" s="128"/>
      <c r="ABC161" s="128"/>
      <c r="ABD161" s="128"/>
      <c r="ABE161" s="128"/>
      <c r="ABF161" s="128"/>
      <c r="ABG161" s="128"/>
      <c r="ABH161" s="128"/>
      <c r="ABI161" s="128"/>
      <c r="ABJ161" s="128"/>
      <c r="ABK161" s="128"/>
      <c r="ABL161" s="128"/>
      <c r="ABM161" s="128"/>
      <c r="ABN161" s="128"/>
      <c r="ABO161" s="128"/>
      <c r="ABP161" s="128"/>
      <c r="ABQ161" s="128"/>
      <c r="ABR161" s="128"/>
      <c r="ABS161" s="128"/>
      <c r="ABT161" s="128"/>
      <c r="ABU161" s="128"/>
      <c r="ABV161" s="128"/>
      <c r="ABW161" s="128"/>
      <c r="ABX161" s="128"/>
      <c r="ABY161" s="128"/>
      <c r="ABZ161" s="128"/>
      <c r="ACA161" s="128"/>
      <c r="ACB161" s="128"/>
      <c r="ACC161" s="128"/>
      <c r="ACD161" s="128"/>
      <c r="ACE161" s="128"/>
      <c r="ACF161" s="128"/>
      <c r="ACG161" s="128"/>
      <c r="ACH161" s="128"/>
      <c r="ACI161" s="128"/>
      <c r="ACJ161" s="128"/>
      <c r="ACK161" s="128"/>
      <c r="ACL161" s="128"/>
      <c r="ACM161" s="128"/>
      <c r="ACN161" s="128"/>
      <c r="ACO161" s="128"/>
      <c r="ACP161" s="128"/>
      <c r="ACQ161" s="128"/>
      <c r="ACR161" s="128"/>
      <c r="ACS161" s="128"/>
      <c r="ACT161" s="128"/>
      <c r="ACU161" s="128"/>
      <c r="ACV161" s="128"/>
      <c r="ACW161" s="128"/>
      <c r="ACX161" s="128"/>
      <c r="ACY161" s="128"/>
      <c r="ACZ161" s="128"/>
      <c r="ADA161" s="128"/>
      <c r="ADB161" s="128"/>
      <c r="ADC161" s="128"/>
      <c r="ADD161" s="128"/>
      <c r="ADE161" s="128"/>
      <c r="ADF161" s="128"/>
      <c r="ADG161" s="128"/>
      <c r="ADH161" s="128"/>
      <c r="ADI161" s="128"/>
      <c r="ADJ161" s="128"/>
      <c r="ADK161" s="128"/>
      <c r="ADL161" s="128"/>
      <c r="ADM161" s="128"/>
      <c r="ADN161" s="128"/>
      <c r="ADO161" s="128"/>
      <c r="ADP161" s="128"/>
      <c r="ADQ161" s="128"/>
      <c r="ADR161" s="128"/>
      <c r="ADS161" s="128"/>
      <c r="ADT161" s="128"/>
      <c r="ADU161" s="128"/>
      <c r="ADV161" s="128"/>
      <c r="ADW161" s="128"/>
      <c r="ADX161" s="128"/>
      <c r="ADY161" s="128"/>
      <c r="ADZ161" s="128"/>
      <c r="AEA161" s="128"/>
      <c r="AEB161" s="128"/>
      <c r="AEC161" s="128"/>
      <c r="AED161" s="128"/>
      <c r="AEE161" s="128"/>
      <c r="AEF161" s="128"/>
      <c r="AEG161" s="128"/>
      <c r="AEH161" s="128"/>
      <c r="AEI161" s="128"/>
      <c r="AEJ161" s="128"/>
      <c r="AEK161" s="128"/>
      <c r="AEL161" s="128"/>
      <c r="AEM161" s="128"/>
      <c r="AEN161" s="128"/>
      <c r="AEO161" s="128"/>
      <c r="AEP161" s="128"/>
      <c r="AEQ161" s="128"/>
      <c r="AER161" s="128"/>
      <c r="AES161" s="128"/>
      <c r="AET161" s="128"/>
      <c r="AEU161" s="128"/>
      <c r="AEV161" s="128"/>
      <c r="AEW161" s="128"/>
      <c r="AEX161" s="128"/>
      <c r="AEY161" s="128"/>
      <c r="AEZ161" s="128"/>
      <c r="AFA161" s="128"/>
      <c r="AFB161" s="128"/>
      <c r="AFC161" s="128"/>
      <c r="AFD161" s="128"/>
      <c r="AFE161" s="128"/>
      <c r="AFF161" s="128"/>
      <c r="AFG161" s="128"/>
      <c r="AFH161" s="128"/>
      <c r="AFI161" s="128"/>
      <c r="AFJ161" s="128"/>
      <c r="AFK161" s="128"/>
      <c r="AFL161" s="128"/>
      <c r="AFM161" s="128"/>
      <c r="AFN161" s="128"/>
      <c r="AFO161" s="128"/>
      <c r="AFP161" s="128"/>
      <c r="AFQ161" s="128"/>
      <c r="AFR161" s="128"/>
      <c r="AFS161" s="128"/>
      <c r="AFT161" s="128"/>
      <c r="AFU161" s="128"/>
      <c r="AFV161" s="128"/>
      <c r="AFW161" s="128"/>
      <c r="AFX161" s="128"/>
      <c r="AFY161" s="128"/>
      <c r="AFZ161" s="128"/>
      <c r="AGA161" s="128"/>
      <c r="AGB161" s="128"/>
      <c r="AGC161" s="128"/>
      <c r="AGD161" s="128"/>
      <c r="AGE161" s="128"/>
      <c r="AGF161" s="128"/>
      <c r="AGG161" s="128"/>
      <c r="AGH161" s="128"/>
      <c r="AGI161" s="128"/>
      <c r="AGJ161" s="128"/>
      <c r="AGK161" s="128"/>
      <c r="AGL161" s="128"/>
      <c r="AGM161" s="128"/>
      <c r="AGN161" s="128"/>
      <c r="AGO161" s="128"/>
      <c r="AGP161" s="128"/>
      <c r="AGQ161" s="128"/>
      <c r="AGR161" s="128"/>
      <c r="AGS161" s="128"/>
      <c r="AGT161" s="128"/>
      <c r="AGU161" s="128"/>
      <c r="AGV161" s="128"/>
      <c r="AGW161" s="128"/>
      <c r="AGX161" s="128"/>
      <c r="AGY161" s="128"/>
      <c r="AGZ161" s="128"/>
      <c r="AHA161" s="128"/>
      <c r="AHB161" s="128"/>
      <c r="AHC161" s="128"/>
      <c r="AHD161" s="128"/>
      <c r="AHE161" s="128"/>
      <c r="AHF161" s="128"/>
      <c r="AHG161" s="128"/>
      <c r="AHH161" s="128"/>
      <c r="AHI161" s="128"/>
      <c r="AHJ161" s="128"/>
      <c r="AHK161" s="128"/>
      <c r="AHL161" s="128"/>
      <c r="AHM161" s="128"/>
      <c r="AHN161" s="128"/>
      <c r="AHO161" s="128"/>
      <c r="AHP161" s="128"/>
      <c r="AHQ161" s="128"/>
      <c r="AHR161" s="128"/>
      <c r="AHS161" s="128"/>
      <c r="AHT161" s="128"/>
      <c r="AHU161" s="128"/>
      <c r="AHV161" s="128"/>
      <c r="AHW161" s="128"/>
      <c r="AHX161" s="128"/>
      <c r="AHY161" s="128"/>
      <c r="AHZ161" s="128"/>
      <c r="AIA161" s="128"/>
      <c r="AIB161" s="128"/>
      <c r="AIC161" s="128"/>
      <c r="AID161" s="128"/>
      <c r="AIE161" s="128"/>
      <c r="AIF161" s="128"/>
      <c r="AIG161" s="128"/>
      <c r="AIH161" s="128"/>
      <c r="AII161" s="128"/>
      <c r="AIJ161" s="128"/>
      <c r="AIK161" s="128"/>
      <c r="AIL161" s="128"/>
      <c r="AIM161" s="128"/>
      <c r="AIN161" s="128"/>
      <c r="AIO161" s="128"/>
      <c r="AIP161" s="128"/>
      <c r="AIQ161" s="128"/>
      <c r="AIR161" s="128"/>
      <c r="AIS161" s="128"/>
      <c r="AIT161" s="128"/>
      <c r="AIU161" s="128"/>
      <c r="AIV161" s="128"/>
      <c r="AIW161" s="128"/>
      <c r="AIX161" s="128"/>
      <c r="AIY161" s="128"/>
      <c r="AIZ161" s="128"/>
      <c r="AJA161" s="128"/>
      <c r="AJB161" s="128"/>
      <c r="AJC161" s="128"/>
      <c r="AJD161" s="128"/>
      <c r="AJE161" s="128"/>
      <c r="AJF161" s="128"/>
      <c r="AJG161" s="128"/>
      <c r="AJH161" s="128"/>
      <c r="AJI161" s="128"/>
      <c r="AJJ161" s="128"/>
      <c r="AJK161" s="128"/>
      <c r="AJL161" s="128"/>
      <c r="AJM161" s="128"/>
      <c r="AJN161" s="128"/>
      <c r="AJO161" s="128"/>
      <c r="AJP161" s="128"/>
      <c r="AJQ161" s="128"/>
      <c r="AJR161" s="128"/>
      <c r="AJS161" s="128"/>
      <c r="AJT161" s="128"/>
      <c r="AJU161" s="128"/>
      <c r="AJV161" s="128"/>
      <c r="AJW161" s="128"/>
      <c r="AJX161" s="128"/>
      <c r="AJY161" s="128"/>
      <c r="AJZ161" s="128"/>
      <c r="AKA161" s="128"/>
      <c r="AKB161" s="128"/>
      <c r="AKC161" s="128"/>
      <c r="AKD161" s="128"/>
      <c r="AKE161" s="128"/>
      <c r="AKF161" s="128"/>
      <c r="AKG161" s="128"/>
      <c r="AKH161" s="128"/>
      <c r="AKI161" s="128"/>
      <c r="AKJ161" s="128"/>
      <c r="AKK161" s="128"/>
      <c r="AKL161" s="128"/>
      <c r="AKM161" s="128"/>
      <c r="AKN161" s="128"/>
      <c r="AKO161" s="128"/>
      <c r="AKP161" s="128"/>
      <c r="AKQ161" s="128"/>
      <c r="AKR161" s="128"/>
      <c r="AKS161" s="128"/>
      <c r="AKT161" s="128"/>
      <c r="AKU161" s="128"/>
      <c r="AKV161" s="128"/>
      <c r="AKW161" s="128"/>
      <c r="AKX161" s="128"/>
      <c r="AKY161" s="128"/>
      <c r="AKZ161" s="128"/>
      <c r="ALA161" s="128"/>
      <c r="ALB161" s="128"/>
      <c r="ALC161" s="128"/>
      <c r="ALD161" s="128"/>
      <c r="ALE161" s="128"/>
      <c r="ALF161" s="128"/>
      <c r="ALG161" s="128"/>
      <c r="ALH161" s="128"/>
      <c r="ALI161" s="128"/>
      <c r="ALJ161" s="128"/>
    </row>
    <row r="162" spans="1:998" ht="15" customHeight="1">
      <c r="A162" s="329"/>
      <c r="B162" s="342"/>
      <c r="C162" s="14" t="s">
        <v>166</v>
      </c>
      <c r="D162" s="3" t="str">
        <f>PENGISIAN!K163</f>
        <v>-</v>
      </c>
      <c r="E162" s="3" t="str">
        <f>PENGISIAN!R163</f>
        <v>-</v>
      </c>
      <c r="F162" s="3" t="str">
        <f>PENGISIAN!Y163</f>
        <v>-</v>
      </c>
      <c r="G162" s="3" t="str">
        <f>PENGISIAN!AF163</f>
        <v>-</v>
      </c>
      <c r="H162" s="3" t="str">
        <f>PENGISIAN!AM163</f>
        <v>-</v>
      </c>
      <c r="I162" s="3" t="str">
        <f>PENGISIAN!AT163</f>
        <v>-</v>
      </c>
      <c r="J162" s="3" t="str">
        <f>PENGISIAN!BA163</f>
        <v>-</v>
      </c>
      <c r="K162" s="3" t="str">
        <f>PENGISIAN!BH163</f>
        <v>-</v>
      </c>
      <c r="L162" s="3" t="str">
        <f>PENGISIAN!BO163</f>
        <v>-</v>
      </c>
      <c r="M162" s="3" t="str">
        <f>PENGISIAN!BV163</f>
        <v>-</v>
      </c>
      <c r="N162" s="3" t="str">
        <f>PENGISIAN!CC163</f>
        <v>-</v>
      </c>
      <c r="O162" s="3" t="str">
        <f>PENGISIAN!CJ163</f>
        <v>-</v>
      </c>
      <c r="P162" s="3" t="str">
        <f>PENGISIAN!CQ163</f>
        <v>-</v>
      </c>
      <c r="Q162" s="3" t="str">
        <f>PENGISIAN!CX163</f>
        <v>-</v>
      </c>
      <c r="R162" s="3" t="str">
        <f>PENGISIAN!DE163</f>
        <v>-</v>
      </c>
      <c r="S162" s="3" t="str">
        <f>PENGISIAN!DL163</f>
        <v>-</v>
      </c>
      <c r="T162" s="3" t="str">
        <f>PENGISIAN!DS163</f>
        <v>-</v>
      </c>
      <c r="U162" s="3" t="str">
        <f>PENGISIAN!DZ163</f>
        <v>-</v>
      </c>
      <c r="V162" s="3" t="str">
        <f>PENGISIAN!EG163</f>
        <v>-</v>
      </c>
      <c r="W162" s="3" t="str">
        <f>PENGISIAN!EN163</f>
        <v>-</v>
      </c>
      <c r="X162" s="3" t="str">
        <f>PENGISIAN!EU163</f>
        <v>-</v>
      </c>
      <c r="Y162" s="3" t="str">
        <f>PENGISIAN!FB163</f>
        <v>-</v>
      </c>
      <c r="Z162" s="3" t="str">
        <f>PENGISIAN!FI163</f>
        <v>-</v>
      </c>
      <c r="AA162" s="3" t="str">
        <f>PENGISIAN!FP163</f>
        <v>-</v>
      </c>
      <c r="AB162" s="3" t="str">
        <f>PENGISIAN!FW163</f>
        <v>-</v>
      </c>
      <c r="AC162" s="3" t="str">
        <f>PENGISIAN!GD163</f>
        <v>-</v>
      </c>
      <c r="AD162" s="3" t="str">
        <f>PENGISIAN!GK163</f>
        <v>-</v>
      </c>
      <c r="AE162" s="3" t="str">
        <f>PENGISIAN!GR163</f>
        <v>-</v>
      </c>
      <c r="AF162" s="3" t="str">
        <f>PENGISIAN!GY163</f>
        <v>-</v>
      </c>
      <c r="AG162" s="3" t="str">
        <f>PENGISIAN!HF163</f>
        <v>-</v>
      </c>
      <c r="AH162" s="3" t="str">
        <f>PENGISIAN!HM163</f>
        <v>-</v>
      </c>
      <c r="AI162" s="3">
        <f>SUM(D162:AH162)</f>
        <v>0</v>
      </c>
      <c r="AJ162" s="8" t="str">
        <f t="shared" ref="AJ162:AJ163" si="54">IFERROR(AVERAGE(D162:AH162),"")</f>
        <v/>
      </c>
      <c r="AK162" s="127">
        <f t="shared" si="51"/>
        <v>0</v>
      </c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  <c r="CJ162" s="128"/>
      <c r="CK162" s="128"/>
      <c r="CL162" s="128"/>
      <c r="CM162" s="128"/>
      <c r="CN162" s="128"/>
      <c r="CO162" s="128"/>
      <c r="CP162" s="128"/>
      <c r="CQ162" s="128"/>
      <c r="CR162" s="128"/>
      <c r="CS162" s="128"/>
      <c r="CT162" s="128"/>
      <c r="CU162" s="128"/>
      <c r="CV162" s="128"/>
      <c r="CW162" s="128"/>
      <c r="CX162" s="128"/>
      <c r="CY162" s="128"/>
      <c r="CZ162" s="128"/>
      <c r="DA162" s="128"/>
      <c r="DB162" s="128"/>
      <c r="DC162" s="128"/>
      <c r="DD162" s="128"/>
      <c r="DE162" s="128"/>
      <c r="DF162" s="128"/>
      <c r="DG162" s="128"/>
      <c r="DH162" s="128"/>
      <c r="DI162" s="128"/>
      <c r="DJ162" s="128"/>
      <c r="DK162" s="128"/>
      <c r="DL162" s="128"/>
      <c r="DM162" s="128"/>
      <c r="DN162" s="128"/>
      <c r="DO162" s="128"/>
      <c r="DP162" s="128"/>
      <c r="DQ162" s="128"/>
      <c r="DR162" s="128"/>
      <c r="DS162" s="128"/>
      <c r="DT162" s="128"/>
      <c r="DU162" s="128"/>
      <c r="DV162" s="128"/>
      <c r="DW162" s="128"/>
      <c r="DX162" s="128"/>
      <c r="DY162" s="128"/>
      <c r="DZ162" s="128"/>
      <c r="EA162" s="128"/>
      <c r="EB162" s="128"/>
      <c r="EC162" s="128"/>
      <c r="ED162" s="128"/>
      <c r="EE162" s="128"/>
      <c r="EF162" s="128"/>
      <c r="EG162" s="128"/>
      <c r="EH162" s="128"/>
      <c r="EI162" s="128"/>
      <c r="EJ162" s="128"/>
      <c r="EK162" s="128"/>
      <c r="EL162" s="128"/>
      <c r="EM162" s="128"/>
      <c r="EN162" s="128"/>
      <c r="EO162" s="128"/>
      <c r="EP162" s="128"/>
      <c r="EQ162" s="128"/>
      <c r="ER162" s="128"/>
      <c r="ES162" s="128"/>
      <c r="ET162" s="128"/>
      <c r="EU162" s="128"/>
      <c r="EV162" s="128"/>
      <c r="EW162" s="128"/>
      <c r="EX162" s="128"/>
      <c r="EY162" s="128"/>
      <c r="EZ162" s="128"/>
      <c r="FA162" s="128"/>
      <c r="FB162" s="128"/>
      <c r="FC162" s="128"/>
      <c r="FD162" s="128"/>
      <c r="FE162" s="128"/>
      <c r="FF162" s="128"/>
      <c r="FG162" s="128"/>
      <c r="FH162" s="128"/>
      <c r="FI162" s="128"/>
      <c r="FJ162" s="128"/>
      <c r="FK162" s="128"/>
      <c r="FL162" s="128"/>
      <c r="FM162" s="128"/>
      <c r="FN162" s="128"/>
      <c r="FO162" s="128"/>
      <c r="FP162" s="128"/>
      <c r="FQ162" s="128"/>
      <c r="FR162" s="128"/>
      <c r="FS162" s="128"/>
      <c r="FT162" s="128"/>
      <c r="FU162" s="128"/>
      <c r="FV162" s="128"/>
      <c r="FW162" s="128"/>
      <c r="FX162" s="128"/>
      <c r="FY162" s="128"/>
      <c r="FZ162" s="128"/>
      <c r="GA162" s="128"/>
      <c r="GB162" s="128"/>
      <c r="GC162" s="128"/>
      <c r="GD162" s="128"/>
      <c r="GE162" s="128"/>
      <c r="GF162" s="128"/>
      <c r="GG162" s="128"/>
      <c r="GH162" s="128"/>
      <c r="GI162" s="128"/>
      <c r="GJ162" s="128"/>
      <c r="GK162" s="128"/>
      <c r="GL162" s="128"/>
      <c r="GM162" s="128"/>
      <c r="GN162" s="128"/>
      <c r="GO162" s="128"/>
      <c r="GP162" s="128"/>
      <c r="GQ162" s="128"/>
      <c r="GR162" s="128"/>
      <c r="GS162" s="128"/>
      <c r="GT162" s="128"/>
      <c r="GU162" s="128"/>
      <c r="GV162" s="128"/>
      <c r="GW162" s="128"/>
      <c r="GX162" s="128"/>
      <c r="GY162" s="128"/>
      <c r="GZ162" s="128"/>
      <c r="HA162" s="128"/>
      <c r="HB162" s="128"/>
      <c r="HC162" s="128"/>
      <c r="HD162" s="128"/>
      <c r="HE162" s="128"/>
      <c r="HF162" s="128"/>
      <c r="HG162" s="128"/>
      <c r="HH162" s="128"/>
      <c r="HI162" s="128"/>
      <c r="HJ162" s="128"/>
      <c r="HK162" s="128"/>
      <c r="HL162" s="128"/>
      <c r="HM162" s="128"/>
      <c r="HN162" s="128"/>
      <c r="HO162" s="128"/>
      <c r="HP162" s="128"/>
      <c r="HQ162" s="128"/>
      <c r="HR162" s="128"/>
      <c r="HS162" s="128"/>
      <c r="HT162" s="128"/>
      <c r="HU162" s="128"/>
      <c r="HV162" s="128"/>
      <c r="HW162" s="128"/>
      <c r="HX162" s="128"/>
      <c r="HY162" s="128"/>
      <c r="HZ162" s="128"/>
      <c r="IA162" s="128"/>
      <c r="IB162" s="128"/>
      <c r="IC162" s="128"/>
      <c r="ID162" s="128"/>
      <c r="IE162" s="128"/>
      <c r="IF162" s="128"/>
      <c r="IG162" s="128"/>
      <c r="IH162" s="128"/>
      <c r="II162" s="128"/>
      <c r="IJ162" s="128"/>
      <c r="IK162" s="128"/>
      <c r="IL162" s="128"/>
      <c r="IM162" s="128"/>
      <c r="IN162" s="128"/>
      <c r="IO162" s="128"/>
      <c r="IP162" s="128"/>
      <c r="IQ162" s="128"/>
      <c r="IR162" s="128"/>
      <c r="IS162" s="128"/>
      <c r="IT162" s="128"/>
      <c r="IU162" s="128"/>
      <c r="IV162" s="128"/>
      <c r="IW162" s="128"/>
      <c r="IX162" s="128"/>
      <c r="IY162" s="128"/>
      <c r="IZ162" s="128"/>
      <c r="JA162" s="128"/>
      <c r="JB162" s="128"/>
      <c r="JC162" s="128"/>
      <c r="JD162" s="128"/>
      <c r="JE162" s="128"/>
      <c r="JF162" s="128"/>
      <c r="JG162" s="128"/>
      <c r="JH162" s="128"/>
      <c r="JI162" s="128"/>
      <c r="JJ162" s="128"/>
      <c r="JK162" s="128"/>
      <c r="JL162" s="128"/>
      <c r="JM162" s="128"/>
      <c r="JN162" s="128"/>
      <c r="JO162" s="128"/>
      <c r="JP162" s="128"/>
      <c r="JQ162" s="128"/>
      <c r="JR162" s="128"/>
      <c r="JS162" s="128"/>
      <c r="JT162" s="128"/>
      <c r="JU162" s="128"/>
      <c r="JV162" s="128"/>
      <c r="JW162" s="128"/>
      <c r="JX162" s="128"/>
      <c r="JY162" s="128"/>
      <c r="JZ162" s="128"/>
      <c r="KA162" s="128"/>
      <c r="KB162" s="128"/>
      <c r="KC162" s="128"/>
      <c r="KD162" s="128"/>
      <c r="KE162" s="128"/>
      <c r="KF162" s="128"/>
      <c r="KG162" s="128"/>
      <c r="KH162" s="128"/>
      <c r="KI162" s="128"/>
      <c r="KJ162" s="128"/>
      <c r="KK162" s="128"/>
      <c r="KL162" s="128"/>
      <c r="KM162" s="128"/>
      <c r="KN162" s="128"/>
      <c r="KO162" s="128"/>
      <c r="KP162" s="128"/>
      <c r="KQ162" s="128"/>
      <c r="KR162" s="128"/>
      <c r="KS162" s="128"/>
      <c r="KT162" s="128"/>
      <c r="KU162" s="128"/>
      <c r="KV162" s="128"/>
      <c r="KW162" s="128"/>
      <c r="KX162" s="128"/>
      <c r="KY162" s="128"/>
      <c r="KZ162" s="128"/>
      <c r="LA162" s="128"/>
      <c r="LB162" s="128"/>
      <c r="LC162" s="128"/>
      <c r="LD162" s="128"/>
      <c r="LE162" s="128"/>
      <c r="LF162" s="128"/>
      <c r="LG162" s="128"/>
      <c r="LH162" s="128"/>
      <c r="LI162" s="128"/>
      <c r="LJ162" s="128"/>
      <c r="LK162" s="128"/>
      <c r="LL162" s="128"/>
      <c r="LM162" s="128"/>
      <c r="LN162" s="128"/>
      <c r="LO162" s="128"/>
      <c r="LP162" s="128"/>
      <c r="LQ162" s="128"/>
      <c r="LR162" s="128"/>
      <c r="LS162" s="128"/>
      <c r="LT162" s="128"/>
      <c r="LU162" s="128"/>
      <c r="LV162" s="128"/>
      <c r="LW162" s="128"/>
      <c r="LX162" s="128"/>
      <c r="LY162" s="128"/>
      <c r="LZ162" s="128"/>
      <c r="MA162" s="128"/>
      <c r="MB162" s="128"/>
      <c r="MC162" s="128"/>
      <c r="MD162" s="128"/>
      <c r="ME162" s="128"/>
      <c r="MF162" s="128"/>
      <c r="MG162" s="128"/>
      <c r="MH162" s="128"/>
      <c r="MI162" s="128"/>
      <c r="MJ162" s="128"/>
      <c r="MK162" s="128"/>
      <c r="ML162" s="128"/>
      <c r="MM162" s="128"/>
      <c r="MN162" s="128"/>
      <c r="MO162" s="128"/>
      <c r="MP162" s="128"/>
      <c r="MQ162" s="128"/>
      <c r="MR162" s="128"/>
      <c r="MS162" s="128"/>
      <c r="MT162" s="128"/>
      <c r="MU162" s="128"/>
      <c r="MV162" s="128"/>
      <c r="MW162" s="128"/>
      <c r="MX162" s="128"/>
      <c r="MY162" s="128"/>
      <c r="MZ162" s="128"/>
      <c r="NA162" s="128"/>
      <c r="NB162" s="128"/>
      <c r="NC162" s="128"/>
      <c r="ND162" s="128"/>
      <c r="NE162" s="128"/>
      <c r="NF162" s="128"/>
      <c r="NG162" s="128"/>
      <c r="NH162" s="128"/>
      <c r="NI162" s="128"/>
      <c r="NJ162" s="128"/>
      <c r="NK162" s="128"/>
      <c r="NL162" s="128"/>
      <c r="NM162" s="128"/>
      <c r="NN162" s="128"/>
      <c r="NO162" s="128"/>
      <c r="NP162" s="128"/>
      <c r="NQ162" s="128"/>
      <c r="NR162" s="128"/>
      <c r="NS162" s="128"/>
      <c r="NT162" s="128"/>
      <c r="NU162" s="128"/>
      <c r="NV162" s="128"/>
      <c r="NW162" s="128"/>
      <c r="NX162" s="128"/>
      <c r="NY162" s="128"/>
      <c r="NZ162" s="128"/>
      <c r="OA162" s="128"/>
      <c r="OB162" s="128"/>
      <c r="OC162" s="128"/>
      <c r="OD162" s="128"/>
      <c r="OE162" s="128"/>
      <c r="OF162" s="128"/>
      <c r="OG162" s="128"/>
      <c r="OH162" s="128"/>
      <c r="OI162" s="128"/>
      <c r="OJ162" s="128"/>
      <c r="OK162" s="128"/>
      <c r="OL162" s="128"/>
      <c r="OM162" s="128"/>
      <c r="ON162" s="128"/>
      <c r="OO162" s="128"/>
      <c r="OP162" s="128"/>
      <c r="OQ162" s="128"/>
      <c r="OR162" s="128"/>
      <c r="OS162" s="128"/>
      <c r="OT162" s="128"/>
      <c r="OU162" s="128"/>
      <c r="OV162" s="128"/>
      <c r="OW162" s="128"/>
      <c r="OX162" s="128"/>
      <c r="OY162" s="128"/>
      <c r="OZ162" s="128"/>
      <c r="PA162" s="128"/>
      <c r="PB162" s="128"/>
      <c r="PC162" s="128"/>
      <c r="PD162" s="128"/>
      <c r="PE162" s="128"/>
      <c r="PF162" s="128"/>
      <c r="PG162" s="128"/>
      <c r="PH162" s="128"/>
      <c r="PI162" s="128"/>
      <c r="PJ162" s="128"/>
      <c r="PK162" s="128"/>
      <c r="PL162" s="128"/>
      <c r="PM162" s="128"/>
      <c r="PN162" s="128"/>
      <c r="PO162" s="128"/>
      <c r="PP162" s="128"/>
      <c r="PQ162" s="128"/>
      <c r="PR162" s="128"/>
      <c r="PS162" s="128"/>
      <c r="PT162" s="128"/>
      <c r="PU162" s="128"/>
      <c r="PV162" s="128"/>
      <c r="PW162" s="128"/>
      <c r="PX162" s="128"/>
      <c r="PY162" s="128"/>
      <c r="PZ162" s="128"/>
      <c r="QA162" s="128"/>
      <c r="QB162" s="128"/>
      <c r="QC162" s="128"/>
      <c r="QD162" s="128"/>
      <c r="QE162" s="128"/>
      <c r="QF162" s="128"/>
      <c r="QG162" s="128"/>
      <c r="QH162" s="128"/>
      <c r="QI162" s="128"/>
      <c r="QJ162" s="128"/>
      <c r="QK162" s="128"/>
      <c r="QL162" s="128"/>
      <c r="QM162" s="128"/>
      <c r="QN162" s="128"/>
      <c r="QO162" s="128"/>
      <c r="QP162" s="128"/>
      <c r="QQ162" s="128"/>
      <c r="QR162" s="128"/>
      <c r="QS162" s="128"/>
      <c r="QT162" s="128"/>
      <c r="QU162" s="128"/>
      <c r="QV162" s="128"/>
      <c r="QW162" s="128"/>
      <c r="QX162" s="128"/>
      <c r="QY162" s="128"/>
      <c r="QZ162" s="128"/>
      <c r="RA162" s="128"/>
      <c r="RB162" s="128"/>
      <c r="RC162" s="128"/>
      <c r="RD162" s="128"/>
      <c r="RE162" s="128"/>
      <c r="RF162" s="128"/>
      <c r="RG162" s="128"/>
      <c r="RH162" s="128"/>
      <c r="RI162" s="128"/>
      <c r="RJ162" s="128"/>
      <c r="RK162" s="128"/>
      <c r="RL162" s="128"/>
      <c r="RM162" s="128"/>
      <c r="RN162" s="128"/>
      <c r="RO162" s="128"/>
      <c r="RP162" s="128"/>
      <c r="RQ162" s="128"/>
      <c r="RR162" s="128"/>
      <c r="RS162" s="128"/>
      <c r="RT162" s="128"/>
      <c r="RU162" s="128"/>
      <c r="RV162" s="128"/>
      <c r="RW162" s="128"/>
      <c r="RX162" s="128"/>
      <c r="RY162" s="128"/>
      <c r="RZ162" s="128"/>
      <c r="SA162" s="128"/>
      <c r="SB162" s="128"/>
      <c r="SC162" s="128"/>
      <c r="SD162" s="128"/>
      <c r="SE162" s="128"/>
      <c r="SF162" s="128"/>
      <c r="SG162" s="128"/>
      <c r="SH162" s="128"/>
      <c r="SI162" s="128"/>
      <c r="SJ162" s="128"/>
      <c r="SK162" s="128"/>
      <c r="SL162" s="128"/>
      <c r="SM162" s="128"/>
      <c r="SN162" s="128"/>
      <c r="SO162" s="128"/>
      <c r="SP162" s="128"/>
      <c r="SQ162" s="128"/>
      <c r="SR162" s="128"/>
      <c r="SS162" s="128"/>
      <c r="ST162" s="128"/>
      <c r="SU162" s="128"/>
      <c r="SV162" s="128"/>
      <c r="SW162" s="128"/>
      <c r="SX162" s="128"/>
      <c r="SY162" s="128"/>
      <c r="SZ162" s="128"/>
      <c r="TA162" s="128"/>
      <c r="TB162" s="128"/>
      <c r="TC162" s="128"/>
      <c r="TD162" s="128"/>
      <c r="TE162" s="128"/>
      <c r="TF162" s="128"/>
      <c r="TG162" s="128"/>
      <c r="TH162" s="128"/>
      <c r="TI162" s="128"/>
      <c r="TJ162" s="128"/>
      <c r="TK162" s="128"/>
      <c r="TL162" s="128"/>
      <c r="TM162" s="128"/>
      <c r="TN162" s="128"/>
      <c r="TO162" s="128"/>
      <c r="TP162" s="128"/>
      <c r="TQ162" s="128"/>
      <c r="TR162" s="128"/>
      <c r="TS162" s="128"/>
      <c r="TT162" s="128"/>
      <c r="TU162" s="128"/>
      <c r="TV162" s="128"/>
      <c r="TW162" s="128"/>
      <c r="TX162" s="128"/>
      <c r="TY162" s="128"/>
      <c r="TZ162" s="128"/>
      <c r="UA162" s="128"/>
      <c r="UB162" s="128"/>
      <c r="UC162" s="128"/>
      <c r="UD162" s="128"/>
      <c r="UE162" s="128"/>
      <c r="UF162" s="128"/>
      <c r="UG162" s="128"/>
      <c r="UH162" s="128"/>
      <c r="UI162" s="128"/>
      <c r="UJ162" s="128"/>
      <c r="UK162" s="128"/>
      <c r="UL162" s="128"/>
      <c r="UM162" s="128"/>
      <c r="UN162" s="128"/>
      <c r="UO162" s="128"/>
      <c r="UP162" s="128"/>
      <c r="UQ162" s="128"/>
      <c r="UR162" s="128"/>
      <c r="US162" s="128"/>
      <c r="UT162" s="128"/>
      <c r="UU162" s="128"/>
      <c r="UV162" s="128"/>
      <c r="UW162" s="128"/>
      <c r="UX162" s="128"/>
      <c r="UY162" s="128"/>
      <c r="UZ162" s="128"/>
      <c r="VA162" s="128"/>
      <c r="VB162" s="128"/>
      <c r="VC162" s="128"/>
      <c r="VD162" s="128"/>
      <c r="VE162" s="128"/>
      <c r="VF162" s="128"/>
      <c r="VG162" s="128"/>
      <c r="VH162" s="128"/>
      <c r="VI162" s="128"/>
      <c r="VJ162" s="128"/>
      <c r="VK162" s="128"/>
      <c r="VL162" s="128"/>
      <c r="VM162" s="128"/>
      <c r="VN162" s="128"/>
      <c r="VO162" s="128"/>
      <c r="VP162" s="128"/>
      <c r="VQ162" s="128"/>
      <c r="VR162" s="128"/>
      <c r="VS162" s="128"/>
      <c r="VT162" s="128"/>
      <c r="VU162" s="128"/>
      <c r="VV162" s="128"/>
      <c r="VW162" s="128"/>
      <c r="VX162" s="128"/>
      <c r="VY162" s="128"/>
      <c r="VZ162" s="128"/>
      <c r="WA162" s="128"/>
      <c r="WB162" s="128"/>
      <c r="WC162" s="128"/>
      <c r="WD162" s="128"/>
      <c r="WE162" s="128"/>
      <c r="WF162" s="128"/>
      <c r="WG162" s="128"/>
      <c r="WH162" s="128"/>
      <c r="WI162" s="128"/>
      <c r="WJ162" s="128"/>
      <c r="WK162" s="128"/>
      <c r="WL162" s="128"/>
      <c r="WM162" s="128"/>
      <c r="WN162" s="128"/>
      <c r="WO162" s="128"/>
      <c r="WP162" s="128"/>
      <c r="WQ162" s="128"/>
      <c r="WR162" s="128"/>
      <c r="WS162" s="128"/>
      <c r="WT162" s="128"/>
      <c r="WU162" s="128"/>
      <c r="WV162" s="128"/>
      <c r="WW162" s="128"/>
      <c r="WX162" s="128"/>
      <c r="WY162" s="128"/>
      <c r="WZ162" s="128"/>
      <c r="XA162" s="128"/>
      <c r="XB162" s="128"/>
      <c r="XC162" s="128"/>
      <c r="XD162" s="128"/>
      <c r="XE162" s="128"/>
      <c r="XF162" s="128"/>
      <c r="XG162" s="128"/>
      <c r="XH162" s="128"/>
      <c r="XI162" s="128"/>
      <c r="XJ162" s="128"/>
      <c r="XK162" s="128"/>
      <c r="XL162" s="128"/>
      <c r="XM162" s="128"/>
      <c r="XN162" s="128"/>
      <c r="XO162" s="128"/>
      <c r="XP162" s="128"/>
      <c r="XQ162" s="128"/>
      <c r="XR162" s="128"/>
      <c r="XS162" s="128"/>
      <c r="XT162" s="128"/>
      <c r="XU162" s="128"/>
      <c r="XV162" s="128"/>
      <c r="XW162" s="128"/>
      <c r="XX162" s="128"/>
      <c r="XY162" s="128"/>
      <c r="XZ162" s="128"/>
      <c r="YA162" s="128"/>
      <c r="YB162" s="128"/>
      <c r="YC162" s="128"/>
      <c r="YD162" s="128"/>
      <c r="YE162" s="128"/>
      <c r="YF162" s="128"/>
      <c r="YG162" s="128"/>
      <c r="YH162" s="128"/>
      <c r="YI162" s="128"/>
      <c r="YJ162" s="128"/>
      <c r="YK162" s="128"/>
      <c r="YL162" s="128"/>
      <c r="YM162" s="128"/>
      <c r="YN162" s="128"/>
      <c r="YO162" s="128"/>
      <c r="YP162" s="128"/>
      <c r="YQ162" s="128"/>
      <c r="YR162" s="128"/>
      <c r="YS162" s="128"/>
      <c r="YT162" s="128"/>
      <c r="YU162" s="128"/>
      <c r="YV162" s="128"/>
      <c r="YW162" s="128"/>
      <c r="YX162" s="128"/>
      <c r="YY162" s="128"/>
      <c r="YZ162" s="128"/>
      <c r="ZA162" s="128"/>
      <c r="ZB162" s="128"/>
      <c r="ZC162" s="128"/>
      <c r="ZD162" s="128"/>
      <c r="ZE162" s="128"/>
      <c r="ZF162" s="128"/>
      <c r="ZG162" s="128"/>
      <c r="ZH162" s="128"/>
      <c r="ZI162" s="128"/>
      <c r="ZJ162" s="128"/>
      <c r="ZK162" s="128"/>
      <c r="ZL162" s="128"/>
      <c r="ZM162" s="128"/>
      <c r="ZN162" s="128"/>
      <c r="ZO162" s="128"/>
      <c r="ZP162" s="128"/>
      <c r="ZQ162" s="128"/>
      <c r="ZR162" s="128"/>
      <c r="ZS162" s="128"/>
      <c r="ZT162" s="128"/>
      <c r="ZU162" s="128"/>
      <c r="ZV162" s="128"/>
      <c r="ZW162" s="128"/>
      <c r="ZX162" s="128"/>
      <c r="ZY162" s="128"/>
      <c r="ZZ162" s="128"/>
      <c r="AAA162" s="128"/>
      <c r="AAB162" s="128"/>
      <c r="AAC162" s="128"/>
      <c r="AAD162" s="128"/>
      <c r="AAE162" s="128"/>
      <c r="AAF162" s="128"/>
      <c r="AAG162" s="128"/>
      <c r="AAH162" s="128"/>
      <c r="AAI162" s="128"/>
      <c r="AAJ162" s="128"/>
      <c r="AAK162" s="128"/>
      <c r="AAL162" s="128"/>
      <c r="AAM162" s="128"/>
      <c r="AAN162" s="128"/>
      <c r="AAO162" s="128"/>
      <c r="AAP162" s="128"/>
      <c r="AAQ162" s="128"/>
      <c r="AAR162" s="128"/>
      <c r="AAS162" s="128"/>
      <c r="AAT162" s="128"/>
      <c r="AAU162" s="128"/>
      <c r="AAV162" s="128"/>
      <c r="AAW162" s="128"/>
      <c r="AAX162" s="128"/>
      <c r="AAY162" s="128"/>
      <c r="AAZ162" s="128"/>
      <c r="ABA162" s="128"/>
      <c r="ABB162" s="128"/>
      <c r="ABC162" s="128"/>
      <c r="ABD162" s="128"/>
      <c r="ABE162" s="128"/>
      <c r="ABF162" s="128"/>
      <c r="ABG162" s="128"/>
      <c r="ABH162" s="128"/>
      <c r="ABI162" s="128"/>
      <c r="ABJ162" s="128"/>
      <c r="ABK162" s="128"/>
      <c r="ABL162" s="128"/>
      <c r="ABM162" s="128"/>
      <c r="ABN162" s="128"/>
      <c r="ABO162" s="128"/>
      <c r="ABP162" s="128"/>
      <c r="ABQ162" s="128"/>
      <c r="ABR162" s="128"/>
      <c r="ABS162" s="128"/>
      <c r="ABT162" s="128"/>
      <c r="ABU162" s="128"/>
      <c r="ABV162" s="128"/>
      <c r="ABW162" s="128"/>
      <c r="ABX162" s="128"/>
      <c r="ABY162" s="128"/>
      <c r="ABZ162" s="128"/>
      <c r="ACA162" s="128"/>
      <c r="ACB162" s="128"/>
      <c r="ACC162" s="128"/>
      <c r="ACD162" s="128"/>
      <c r="ACE162" s="128"/>
      <c r="ACF162" s="128"/>
      <c r="ACG162" s="128"/>
      <c r="ACH162" s="128"/>
      <c r="ACI162" s="128"/>
      <c r="ACJ162" s="128"/>
      <c r="ACK162" s="128"/>
      <c r="ACL162" s="128"/>
      <c r="ACM162" s="128"/>
      <c r="ACN162" s="128"/>
      <c r="ACO162" s="128"/>
      <c r="ACP162" s="128"/>
      <c r="ACQ162" s="128"/>
      <c r="ACR162" s="128"/>
      <c r="ACS162" s="128"/>
      <c r="ACT162" s="128"/>
      <c r="ACU162" s="128"/>
      <c r="ACV162" s="128"/>
      <c r="ACW162" s="128"/>
      <c r="ACX162" s="128"/>
      <c r="ACY162" s="128"/>
      <c r="ACZ162" s="128"/>
      <c r="ADA162" s="128"/>
      <c r="ADB162" s="128"/>
      <c r="ADC162" s="128"/>
      <c r="ADD162" s="128"/>
      <c r="ADE162" s="128"/>
      <c r="ADF162" s="128"/>
      <c r="ADG162" s="128"/>
      <c r="ADH162" s="128"/>
      <c r="ADI162" s="128"/>
      <c r="ADJ162" s="128"/>
      <c r="ADK162" s="128"/>
      <c r="ADL162" s="128"/>
      <c r="ADM162" s="128"/>
      <c r="ADN162" s="128"/>
      <c r="ADO162" s="128"/>
      <c r="ADP162" s="128"/>
      <c r="ADQ162" s="128"/>
      <c r="ADR162" s="128"/>
      <c r="ADS162" s="128"/>
      <c r="ADT162" s="128"/>
      <c r="ADU162" s="128"/>
      <c r="ADV162" s="128"/>
      <c r="ADW162" s="128"/>
      <c r="ADX162" s="128"/>
      <c r="ADY162" s="128"/>
      <c r="ADZ162" s="128"/>
      <c r="AEA162" s="128"/>
      <c r="AEB162" s="128"/>
      <c r="AEC162" s="128"/>
      <c r="AED162" s="128"/>
      <c r="AEE162" s="128"/>
      <c r="AEF162" s="128"/>
      <c r="AEG162" s="128"/>
      <c r="AEH162" s="128"/>
      <c r="AEI162" s="128"/>
      <c r="AEJ162" s="128"/>
      <c r="AEK162" s="128"/>
      <c r="AEL162" s="128"/>
      <c r="AEM162" s="128"/>
      <c r="AEN162" s="128"/>
      <c r="AEO162" s="128"/>
      <c r="AEP162" s="128"/>
      <c r="AEQ162" s="128"/>
      <c r="AER162" s="128"/>
      <c r="AES162" s="128"/>
      <c r="AET162" s="128"/>
      <c r="AEU162" s="128"/>
      <c r="AEV162" s="128"/>
      <c r="AEW162" s="128"/>
      <c r="AEX162" s="128"/>
      <c r="AEY162" s="128"/>
      <c r="AEZ162" s="128"/>
      <c r="AFA162" s="128"/>
      <c r="AFB162" s="128"/>
      <c r="AFC162" s="128"/>
      <c r="AFD162" s="128"/>
      <c r="AFE162" s="128"/>
      <c r="AFF162" s="128"/>
      <c r="AFG162" s="128"/>
      <c r="AFH162" s="128"/>
      <c r="AFI162" s="128"/>
      <c r="AFJ162" s="128"/>
      <c r="AFK162" s="128"/>
      <c r="AFL162" s="128"/>
      <c r="AFM162" s="128"/>
      <c r="AFN162" s="128"/>
      <c r="AFO162" s="128"/>
      <c r="AFP162" s="128"/>
      <c r="AFQ162" s="128"/>
      <c r="AFR162" s="128"/>
      <c r="AFS162" s="128"/>
      <c r="AFT162" s="128"/>
      <c r="AFU162" s="128"/>
      <c r="AFV162" s="128"/>
      <c r="AFW162" s="128"/>
      <c r="AFX162" s="128"/>
      <c r="AFY162" s="128"/>
      <c r="AFZ162" s="128"/>
      <c r="AGA162" s="128"/>
      <c r="AGB162" s="128"/>
      <c r="AGC162" s="128"/>
      <c r="AGD162" s="128"/>
      <c r="AGE162" s="128"/>
      <c r="AGF162" s="128"/>
      <c r="AGG162" s="128"/>
      <c r="AGH162" s="128"/>
      <c r="AGI162" s="128"/>
      <c r="AGJ162" s="128"/>
      <c r="AGK162" s="128"/>
      <c r="AGL162" s="128"/>
      <c r="AGM162" s="128"/>
      <c r="AGN162" s="128"/>
      <c r="AGO162" s="128"/>
      <c r="AGP162" s="128"/>
      <c r="AGQ162" s="128"/>
      <c r="AGR162" s="128"/>
      <c r="AGS162" s="128"/>
      <c r="AGT162" s="128"/>
      <c r="AGU162" s="128"/>
      <c r="AGV162" s="128"/>
      <c r="AGW162" s="128"/>
      <c r="AGX162" s="128"/>
      <c r="AGY162" s="128"/>
      <c r="AGZ162" s="128"/>
      <c r="AHA162" s="128"/>
      <c r="AHB162" s="128"/>
      <c r="AHC162" s="128"/>
      <c r="AHD162" s="128"/>
      <c r="AHE162" s="128"/>
      <c r="AHF162" s="128"/>
      <c r="AHG162" s="128"/>
      <c r="AHH162" s="128"/>
      <c r="AHI162" s="128"/>
      <c r="AHJ162" s="128"/>
      <c r="AHK162" s="128"/>
      <c r="AHL162" s="128"/>
      <c r="AHM162" s="128"/>
      <c r="AHN162" s="128"/>
      <c r="AHO162" s="128"/>
      <c r="AHP162" s="128"/>
      <c r="AHQ162" s="128"/>
      <c r="AHR162" s="128"/>
      <c r="AHS162" s="128"/>
      <c r="AHT162" s="128"/>
      <c r="AHU162" s="128"/>
      <c r="AHV162" s="128"/>
      <c r="AHW162" s="128"/>
      <c r="AHX162" s="128"/>
      <c r="AHY162" s="128"/>
      <c r="AHZ162" s="128"/>
      <c r="AIA162" s="128"/>
      <c r="AIB162" s="128"/>
      <c r="AIC162" s="128"/>
      <c r="AID162" s="128"/>
      <c r="AIE162" s="128"/>
      <c r="AIF162" s="128"/>
      <c r="AIG162" s="128"/>
      <c r="AIH162" s="128"/>
      <c r="AII162" s="128"/>
      <c r="AIJ162" s="128"/>
      <c r="AIK162" s="128"/>
      <c r="AIL162" s="128"/>
      <c r="AIM162" s="128"/>
      <c r="AIN162" s="128"/>
      <c r="AIO162" s="128"/>
      <c r="AIP162" s="128"/>
      <c r="AIQ162" s="128"/>
      <c r="AIR162" s="128"/>
      <c r="AIS162" s="128"/>
      <c r="AIT162" s="128"/>
      <c r="AIU162" s="128"/>
      <c r="AIV162" s="128"/>
      <c r="AIW162" s="128"/>
      <c r="AIX162" s="128"/>
      <c r="AIY162" s="128"/>
      <c r="AIZ162" s="128"/>
      <c r="AJA162" s="128"/>
      <c r="AJB162" s="128"/>
      <c r="AJC162" s="128"/>
      <c r="AJD162" s="128"/>
      <c r="AJE162" s="128"/>
      <c r="AJF162" s="128"/>
      <c r="AJG162" s="128"/>
      <c r="AJH162" s="128"/>
      <c r="AJI162" s="128"/>
      <c r="AJJ162" s="128"/>
      <c r="AJK162" s="128"/>
      <c r="AJL162" s="128"/>
      <c r="AJM162" s="128"/>
      <c r="AJN162" s="128"/>
      <c r="AJO162" s="128"/>
      <c r="AJP162" s="128"/>
      <c r="AJQ162" s="128"/>
      <c r="AJR162" s="128"/>
      <c r="AJS162" s="128"/>
      <c r="AJT162" s="128"/>
      <c r="AJU162" s="128"/>
      <c r="AJV162" s="128"/>
      <c r="AJW162" s="128"/>
      <c r="AJX162" s="128"/>
      <c r="AJY162" s="128"/>
      <c r="AJZ162" s="128"/>
      <c r="AKA162" s="128"/>
      <c r="AKB162" s="128"/>
      <c r="AKC162" s="128"/>
      <c r="AKD162" s="128"/>
      <c r="AKE162" s="128"/>
      <c r="AKF162" s="128"/>
      <c r="AKG162" s="128"/>
      <c r="AKH162" s="128"/>
      <c r="AKI162" s="128"/>
      <c r="AKJ162" s="128"/>
      <c r="AKK162" s="128"/>
      <c r="AKL162" s="128"/>
      <c r="AKM162" s="128"/>
      <c r="AKN162" s="128"/>
      <c r="AKO162" s="128"/>
      <c r="AKP162" s="128"/>
      <c r="AKQ162" s="128"/>
      <c r="AKR162" s="128"/>
      <c r="AKS162" s="128"/>
      <c r="AKT162" s="128"/>
      <c r="AKU162" s="128"/>
      <c r="AKV162" s="128"/>
      <c r="AKW162" s="128"/>
      <c r="AKX162" s="128"/>
      <c r="AKY162" s="128"/>
      <c r="AKZ162" s="128"/>
      <c r="ALA162" s="128"/>
      <c r="ALB162" s="128"/>
      <c r="ALC162" s="128"/>
      <c r="ALD162" s="128"/>
      <c r="ALE162" s="128"/>
      <c r="ALF162" s="128"/>
      <c r="ALG162" s="128"/>
      <c r="ALH162" s="128"/>
      <c r="ALI162" s="128"/>
      <c r="ALJ162" s="128"/>
    </row>
    <row r="163" spans="1:998" ht="15" customHeight="1">
      <c r="A163" s="330"/>
      <c r="B163" s="328"/>
      <c r="C163" s="14" t="s">
        <v>167</v>
      </c>
      <c r="D163" s="3" t="str">
        <f>PENGISIAN!K164</f>
        <v>-</v>
      </c>
      <c r="E163" s="3" t="str">
        <f>PENGISIAN!R164</f>
        <v>-</v>
      </c>
      <c r="F163" s="3" t="str">
        <f>PENGISIAN!Y164</f>
        <v>-</v>
      </c>
      <c r="G163" s="3" t="str">
        <f>PENGISIAN!AF164</f>
        <v>-</v>
      </c>
      <c r="H163" s="3" t="str">
        <f>PENGISIAN!AM164</f>
        <v>-</v>
      </c>
      <c r="I163" s="3" t="str">
        <f>PENGISIAN!AT164</f>
        <v>-</v>
      </c>
      <c r="J163" s="3" t="str">
        <f>PENGISIAN!BA164</f>
        <v>-</v>
      </c>
      <c r="K163" s="3" t="str">
        <f>PENGISIAN!BH164</f>
        <v>-</v>
      </c>
      <c r="L163" s="3" t="str">
        <f>PENGISIAN!BO164</f>
        <v>-</v>
      </c>
      <c r="M163" s="3" t="str">
        <f>PENGISIAN!BV164</f>
        <v>-</v>
      </c>
      <c r="N163" s="3" t="str">
        <f>PENGISIAN!CC164</f>
        <v>-</v>
      </c>
      <c r="O163" s="3" t="str">
        <f>PENGISIAN!CJ164</f>
        <v>-</v>
      </c>
      <c r="P163" s="3" t="str">
        <f>PENGISIAN!CQ164</f>
        <v>-</v>
      </c>
      <c r="Q163" s="3" t="str">
        <f>PENGISIAN!CX164</f>
        <v>-</v>
      </c>
      <c r="R163" s="3" t="str">
        <f>PENGISIAN!DE164</f>
        <v>-</v>
      </c>
      <c r="S163" s="3" t="str">
        <f>PENGISIAN!DL164</f>
        <v>-</v>
      </c>
      <c r="T163" s="3" t="str">
        <f>PENGISIAN!DS164</f>
        <v>-</v>
      </c>
      <c r="U163" s="3" t="str">
        <f>PENGISIAN!DZ164</f>
        <v>-</v>
      </c>
      <c r="V163" s="3" t="str">
        <f>PENGISIAN!EG164</f>
        <v>-</v>
      </c>
      <c r="W163" s="3" t="str">
        <f>PENGISIAN!EN164</f>
        <v>-</v>
      </c>
      <c r="X163" s="3" t="str">
        <f>PENGISIAN!EU164</f>
        <v>-</v>
      </c>
      <c r="Y163" s="3" t="str">
        <f>PENGISIAN!FB164</f>
        <v>-</v>
      </c>
      <c r="Z163" s="3" t="str">
        <f>PENGISIAN!FI164</f>
        <v>-</v>
      </c>
      <c r="AA163" s="3" t="str">
        <f>PENGISIAN!FP164</f>
        <v>-</v>
      </c>
      <c r="AB163" s="3" t="str">
        <f>PENGISIAN!FW164</f>
        <v>-</v>
      </c>
      <c r="AC163" s="3" t="str">
        <f>PENGISIAN!GD164</f>
        <v>-</v>
      </c>
      <c r="AD163" s="3" t="str">
        <f>PENGISIAN!GK164</f>
        <v>-</v>
      </c>
      <c r="AE163" s="3" t="str">
        <f>PENGISIAN!GR164</f>
        <v>-</v>
      </c>
      <c r="AF163" s="3" t="str">
        <f>PENGISIAN!GY164</f>
        <v>-</v>
      </c>
      <c r="AG163" s="3" t="str">
        <f>PENGISIAN!HF164</f>
        <v>-</v>
      </c>
      <c r="AH163" s="3" t="str">
        <f>PENGISIAN!HM164</f>
        <v>-</v>
      </c>
      <c r="AI163" s="3">
        <f>SUM(D163:AH163)</f>
        <v>0</v>
      </c>
      <c r="AJ163" s="8" t="str">
        <f t="shared" si="54"/>
        <v/>
      </c>
      <c r="AK163" s="127">
        <f t="shared" si="51"/>
        <v>0</v>
      </c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  <c r="CJ163" s="128"/>
      <c r="CK163" s="128"/>
      <c r="CL163" s="128"/>
      <c r="CM163" s="128"/>
      <c r="CN163" s="128"/>
      <c r="CO163" s="128"/>
      <c r="CP163" s="128"/>
      <c r="CQ163" s="128"/>
      <c r="CR163" s="128"/>
      <c r="CS163" s="128"/>
      <c r="CT163" s="128"/>
      <c r="CU163" s="128"/>
      <c r="CV163" s="128"/>
      <c r="CW163" s="128"/>
      <c r="CX163" s="128"/>
      <c r="CY163" s="128"/>
      <c r="CZ163" s="128"/>
      <c r="DA163" s="128"/>
      <c r="DB163" s="128"/>
      <c r="DC163" s="128"/>
      <c r="DD163" s="128"/>
      <c r="DE163" s="128"/>
      <c r="DF163" s="128"/>
      <c r="DG163" s="128"/>
      <c r="DH163" s="128"/>
      <c r="DI163" s="128"/>
      <c r="DJ163" s="128"/>
      <c r="DK163" s="128"/>
      <c r="DL163" s="128"/>
      <c r="DM163" s="128"/>
      <c r="DN163" s="128"/>
      <c r="DO163" s="128"/>
      <c r="DP163" s="128"/>
      <c r="DQ163" s="128"/>
      <c r="DR163" s="128"/>
      <c r="DS163" s="128"/>
      <c r="DT163" s="128"/>
      <c r="DU163" s="128"/>
      <c r="DV163" s="128"/>
      <c r="DW163" s="128"/>
      <c r="DX163" s="128"/>
      <c r="DY163" s="128"/>
      <c r="DZ163" s="128"/>
      <c r="EA163" s="128"/>
      <c r="EB163" s="128"/>
      <c r="EC163" s="128"/>
      <c r="ED163" s="128"/>
      <c r="EE163" s="128"/>
      <c r="EF163" s="128"/>
      <c r="EG163" s="128"/>
      <c r="EH163" s="128"/>
      <c r="EI163" s="128"/>
      <c r="EJ163" s="128"/>
      <c r="EK163" s="128"/>
      <c r="EL163" s="128"/>
      <c r="EM163" s="128"/>
      <c r="EN163" s="128"/>
      <c r="EO163" s="128"/>
      <c r="EP163" s="128"/>
      <c r="EQ163" s="128"/>
      <c r="ER163" s="128"/>
      <c r="ES163" s="128"/>
      <c r="ET163" s="128"/>
      <c r="EU163" s="128"/>
      <c r="EV163" s="128"/>
      <c r="EW163" s="128"/>
      <c r="EX163" s="128"/>
      <c r="EY163" s="128"/>
      <c r="EZ163" s="128"/>
      <c r="FA163" s="128"/>
      <c r="FB163" s="128"/>
      <c r="FC163" s="128"/>
      <c r="FD163" s="128"/>
      <c r="FE163" s="128"/>
      <c r="FF163" s="128"/>
      <c r="FG163" s="128"/>
      <c r="FH163" s="128"/>
      <c r="FI163" s="128"/>
      <c r="FJ163" s="128"/>
      <c r="FK163" s="128"/>
      <c r="FL163" s="128"/>
      <c r="FM163" s="128"/>
      <c r="FN163" s="128"/>
      <c r="FO163" s="128"/>
      <c r="FP163" s="128"/>
      <c r="FQ163" s="128"/>
      <c r="FR163" s="128"/>
      <c r="FS163" s="128"/>
      <c r="FT163" s="128"/>
      <c r="FU163" s="128"/>
      <c r="FV163" s="128"/>
      <c r="FW163" s="128"/>
      <c r="FX163" s="128"/>
      <c r="FY163" s="128"/>
      <c r="FZ163" s="128"/>
      <c r="GA163" s="128"/>
      <c r="GB163" s="128"/>
      <c r="GC163" s="128"/>
      <c r="GD163" s="128"/>
      <c r="GE163" s="128"/>
      <c r="GF163" s="128"/>
      <c r="GG163" s="128"/>
      <c r="GH163" s="128"/>
      <c r="GI163" s="128"/>
      <c r="GJ163" s="128"/>
      <c r="GK163" s="128"/>
      <c r="GL163" s="128"/>
      <c r="GM163" s="128"/>
      <c r="GN163" s="128"/>
      <c r="GO163" s="128"/>
      <c r="GP163" s="128"/>
      <c r="GQ163" s="128"/>
      <c r="GR163" s="128"/>
      <c r="GS163" s="128"/>
      <c r="GT163" s="128"/>
      <c r="GU163" s="128"/>
      <c r="GV163" s="128"/>
      <c r="GW163" s="128"/>
      <c r="GX163" s="128"/>
      <c r="GY163" s="128"/>
      <c r="GZ163" s="128"/>
      <c r="HA163" s="128"/>
      <c r="HB163" s="128"/>
      <c r="HC163" s="128"/>
      <c r="HD163" s="128"/>
      <c r="HE163" s="128"/>
      <c r="HF163" s="128"/>
      <c r="HG163" s="128"/>
      <c r="HH163" s="128"/>
      <c r="HI163" s="128"/>
      <c r="HJ163" s="128"/>
      <c r="HK163" s="128"/>
      <c r="HL163" s="128"/>
      <c r="HM163" s="128"/>
      <c r="HN163" s="128"/>
      <c r="HO163" s="128"/>
      <c r="HP163" s="128"/>
      <c r="HQ163" s="128"/>
      <c r="HR163" s="128"/>
      <c r="HS163" s="128"/>
      <c r="HT163" s="128"/>
      <c r="HU163" s="128"/>
      <c r="HV163" s="128"/>
      <c r="HW163" s="128"/>
      <c r="HX163" s="128"/>
      <c r="HY163" s="128"/>
      <c r="HZ163" s="128"/>
      <c r="IA163" s="128"/>
      <c r="IB163" s="128"/>
      <c r="IC163" s="128"/>
      <c r="ID163" s="128"/>
      <c r="IE163" s="128"/>
      <c r="IF163" s="128"/>
      <c r="IG163" s="128"/>
      <c r="IH163" s="128"/>
      <c r="II163" s="128"/>
      <c r="IJ163" s="128"/>
      <c r="IK163" s="128"/>
      <c r="IL163" s="128"/>
      <c r="IM163" s="128"/>
      <c r="IN163" s="128"/>
      <c r="IO163" s="128"/>
      <c r="IP163" s="128"/>
      <c r="IQ163" s="128"/>
      <c r="IR163" s="128"/>
      <c r="IS163" s="128"/>
      <c r="IT163" s="128"/>
      <c r="IU163" s="128"/>
      <c r="IV163" s="128"/>
      <c r="IW163" s="128"/>
      <c r="IX163" s="128"/>
      <c r="IY163" s="128"/>
      <c r="IZ163" s="128"/>
      <c r="JA163" s="128"/>
      <c r="JB163" s="128"/>
      <c r="JC163" s="128"/>
      <c r="JD163" s="128"/>
      <c r="JE163" s="128"/>
      <c r="JF163" s="128"/>
      <c r="JG163" s="128"/>
      <c r="JH163" s="128"/>
      <c r="JI163" s="128"/>
      <c r="JJ163" s="128"/>
      <c r="JK163" s="128"/>
      <c r="JL163" s="128"/>
      <c r="JM163" s="128"/>
      <c r="JN163" s="128"/>
      <c r="JO163" s="128"/>
      <c r="JP163" s="128"/>
      <c r="JQ163" s="128"/>
      <c r="JR163" s="128"/>
      <c r="JS163" s="128"/>
      <c r="JT163" s="128"/>
      <c r="JU163" s="128"/>
      <c r="JV163" s="128"/>
      <c r="JW163" s="128"/>
      <c r="JX163" s="128"/>
      <c r="JY163" s="128"/>
      <c r="JZ163" s="128"/>
      <c r="KA163" s="128"/>
      <c r="KB163" s="128"/>
      <c r="KC163" s="128"/>
      <c r="KD163" s="128"/>
      <c r="KE163" s="128"/>
      <c r="KF163" s="128"/>
      <c r="KG163" s="128"/>
      <c r="KH163" s="128"/>
      <c r="KI163" s="128"/>
      <c r="KJ163" s="128"/>
      <c r="KK163" s="128"/>
      <c r="KL163" s="128"/>
      <c r="KM163" s="128"/>
      <c r="KN163" s="128"/>
      <c r="KO163" s="128"/>
      <c r="KP163" s="128"/>
      <c r="KQ163" s="128"/>
      <c r="KR163" s="128"/>
      <c r="KS163" s="128"/>
      <c r="KT163" s="128"/>
      <c r="KU163" s="128"/>
      <c r="KV163" s="128"/>
      <c r="KW163" s="128"/>
      <c r="KX163" s="128"/>
      <c r="KY163" s="128"/>
      <c r="KZ163" s="128"/>
      <c r="LA163" s="128"/>
      <c r="LB163" s="128"/>
      <c r="LC163" s="128"/>
      <c r="LD163" s="128"/>
      <c r="LE163" s="128"/>
      <c r="LF163" s="128"/>
      <c r="LG163" s="128"/>
      <c r="LH163" s="128"/>
      <c r="LI163" s="128"/>
      <c r="LJ163" s="128"/>
      <c r="LK163" s="128"/>
      <c r="LL163" s="128"/>
      <c r="LM163" s="128"/>
      <c r="LN163" s="128"/>
      <c r="LO163" s="128"/>
      <c r="LP163" s="128"/>
      <c r="LQ163" s="128"/>
      <c r="LR163" s="128"/>
      <c r="LS163" s="128"/>
      <c r="LT163" s="128"/>
      <c r="LU163" s="128"/>
      <c r="LV163" s="128"/>
      <c r="LW163" s="128"/>
      <c r="LX163" s="128"/>
      <c r="LY163" s="128"/>
      <c r="LZ163" s="128"/>
      <c r="MA163" s="128"/>
      <c r="MB163" s="128"/>
      <c r="MC163" s="128"/>
      <c r="MD163" s="128"/>
      <c r="ME163" s="128"/>
      <c r="MF163" s="128"/>
      <c r="MG163" s="128"/>
      <c r="MH163" s="128"/>
      <c r="MI163" s="128"/>
      <c r="MJ163" s="128"/>
      <c r="MK163" s="128"/>
      <c r="ML163" s="128"/>
      <c r="MM163" s="128"/>
      <c r="MN163" s="128"/>
      <c r="MO163" s="128"/>
      <c r="MP163" s="128"/>
      <c r="MQ163" s="128"/>
      <c r="MR163" s="128"/>
      <c r="MS163" s="128"/>
      <c r="MT163" s="128"/>
      <c r="MU163" s="128"/>
      <c r="MV163" s="128"/>
      <c r="MW163" s="128"/>
      <c r="MX163" s="128"/>
      <c r="MY163" s="128"/>
      <c r="MZ163" s="128"/>
      <c r="NA163" s="128"/>
      <c r="NB163" s="128"/>
      <c r="NC163" s="128"/>
      <c r="ND163" s="128"/>
      <c r="NE163" s="128"/>
      <c r="NF163" s="128"/>
      <c r="NG163" s="128"/>
      <c r="NH163" s="128"/>
      <c r="NI163" s="128"/>
      <c r="NJ163" s="128"/>
      <c r="NK163" s="128"/>
      <c r="NL163" s="128"/>
      <c r="NM163" s="128"/>
      <c r="NN163" s="128"/>
      <c r="NO163" s="128"/>
      <c r="NP163" s="128"/>
      <c r="NQ163" s="128"/>
      <c r="NR163" s="128"/>
      <c r="NS163" s="128"/>
      <c r="NT163" s="128"/>
      <c r="NU163" s="128"/>
      <c r="NV163" s="128"/>
      <c r="NW163" s="128"/>
      <c r="NX163" s="128"/>
      <c r="NY163" s="128"/>
      <c r="NZ163" s="128"/>
      <c r="OA163" s="128"/>
      <c r="OB163" s="128"/>
      <c r="OC163" s="128"/>
      <c r="OD163" s="128"/>
      <c r="OE163" s="128"/>
      <c r="OF163" s="128"/>
      <c r="OG163" s="128"/>
      <c r="OH163" s="128"/>
      <c r="OI163" s="128"/>
      <c r="OJ163" s="128"/>
      <c r="OK163" s="128"/>
      <c r="OL163" s="128"/>
      <c r="OM163" s="128"/>
      <c r="ON163" s="128"/>
      <c r="OO163" s="128"/>
      <c r="OP163" s="128"/>
      <c r="OQ163" s="128"/>
      <c r="OR163" s="128"/>
      <c r="OS163" s="128"/>
      <c r="OT163" s="128"/>
      <c r="OU163" s="128"/>
      <c r="OV163" s="128"/>
      <c r="OW163" s="128"/>
      <c r="OX163" s="128"/>
      <c r="OY163" s="128"/>
      <c r="OZ163" s="128"/>
      <c r="PA163" s="128"/>
      <c r="PB163" s="128"/>
      <c r="PC163" s="128"/>
      <c r="PD163" s="128"/>
      <c r="PE163" s="128"/>
      <c r="PF163" s="128"/>
      <c r="PG163" s="128"/>
      <c r="PH163" s="128"/>
      <c r="PI163" s="128"/>
      <c r="PJ163" s="128"/>
      <c r="PK163" s="128"/>
      <c r="PL163" s="128"/>
      <c r="PM163" s="128"/>
      <c r="PN163" s="128"/>
      <c r="PO163" s="128"/>
      <c r="PP163" s="128"/>
      <c r="PQ163" s="128"/>
      <c r="PR163" s="128"/>
      <c r="PS163" s="128"/>
      <c r="PT163" s="128"/>
      <c r="PU163" s="128"/>
      <c r="PV163" s="128"/>
      <c r="PW163" s="128"/>
      <c r="PX163" s="128"/>
      <c r="PY163" s="128"/>
      <c r="PZ163" s="128"/>
      <c r="QA163" s="128"/>
      <c r="QB163" s="128"/>
      <c r="QC163" s="128"/>
      <c r="QD163" s="128"/>
      <c r="QE163" s="128"/>
      <c r="QF163" s="128"/>
      <c r="QG163" s="128"/>
      <c r="QH163" s="128"/>
      <c r="QI163" s="128"/>
      <c r="QJ163" s="128"/>
      <c r="QK163" s="128"/>
      <c r="QL163" s="128"/>
      <c r="QM163" s="128"/>
      <c r="QN163" s="128"/>
      <c r="QO163" s="128"/>
      <c r="QP163" s="128"/>
      <c r="QQ163" s="128"/>
      <c r="QR163" s="128"/>
      <c r="QS163" s="128"/>
      <c r="QT163" s="128"/>
      <c r="QU163" s="128"/>
      <c r="QV163" s="128"/>
      <c r="QW163" s="128"/>
      <c r="QX163" s="128"/>
      <c r="QY163" s="128"/>
      <c r="QZ163" s="128"/>
      <c r="RA163" s="128"/>
      <c r="RB163" s="128"/>
      <c r="RC163" s="128"/>
      <c r="RD163" s="128"/>
      <c r="RE163" s="128"/>
      <c r="RF163" s="128"/>
      <c r="RG163" s="128"/>
      <c r="RH163" s="128"/>
      <c r="RI163" s="128"/>
      <c r="RJ163" s="128"/>
      <c r="RK163" s="128"/>
      <c r="RL163" s="128"/>
      <c r="RM163" s="128"/>
      <c r="RN163" s="128"/>
      <c r="RO163" s="128"/>
      <c r="RP163" s="128"/>
      <c r="RQ163" s="128"/>
      <c r="RR163" s="128"/>
      <c r="RS163" s="128"/>
      <c r="RT163" s="128"/>
      <c r="RU163" s="128"/>
      <c r="RV163" s="128"/>
      <c r="RW163" s="128"/>
      <c r="RX163" s="128"/>
      <c r="RY163" s="128"/>
      <c r="RZ163" s="128"/>
      <c r="SA163" s="128"/>
      <c r="SB163" s="128"/>
      <c r="SC163" s="128"/>
      <c r="SD163" s="128"/>
      <c r="SE163" s="128"/>
      <c r="SF163" s="128"/>
      <c r="SG163" s="128"/>
      <c r="SH163" s="128"/>
      <c r="SI163" s="128"/>
      <c r="SJ163" s="128"/>
      <c r="SK163" s="128"/>
      <c r="SL163" s="128"/>
      <c r="SM163" s="128"/>
      <c r="SN163" s="128"/>
      <c r="SO163" s="128"/>
      <c r="SP163" s="128"/>
      <c r="SQ163" s="128"/>
      <c r="SR163" s="128"/>
      <c r="SS163" s="128"/>
      <c r="ST163" s="128"/>
      <c r="SU163" s="128"/>
      <c r="SV163" s="128"/>
      <c r="SW163" s="128"/>
      <c r="SX163" s="128"/>
      <c r="SY163" s="128"/>
      <c r="SZ163" s="128"/>
      <c r="TA163" s="128"/>
      <c r="TB163" s="128"/>
      <c r="TC163" s="128"/>
      <c r="TD163" s="128"/>
      <c r="TE163" s="128"/>
      <c r="TF163" s="128"/>
      <c r="TG163" s="128"/>
      <c r="TH163" s="128"/>
      <c r="TI163" s="128"/>
      <c r="TJ163" s="128"/>
      <c r="TK163" s="128"/>
      <c r="TL163" s="128"/>
      <c r="TM163" s="128"/>
      <c r="TN163" s="128"/>
      <c r="TO163" s="128"/>
      <c r="TP163" s="128"/>
      <c r="TQ163" s="128"/>
      <c r="TR163" s="128"/>
      <c r="TS163" s="128"/>
      <c r="TT163" s="128"/>
      <c r="TU163" s="128"/>
      <c r="TV163" s="128"/>
      <c r="TW163" s="128"/>
      <c r="TX163" s="128"/>
      <c r="TY163" s="128"/>
      <c r="TZ163" s="128"/>
      <c r="UA163" s="128"/>
      <c r="UB163" s="128"/>
      <c r="UC163" s="128"/>
      <c r="UD163" s="128"/>
      <c r="UE163" s="128"/>
      <c r="UF163" s="128"/>
      <c r="UG163" s="128"/>
      <c r="UH163" s="128"/>
      <c r="UI163" s="128"/>
      <c r="UJ163" s="128"/>
      <c r="UK163" s="128"/>
      <c r="UL163" s="128"/>
      <c r="UM163" s="128"/>
      <c r="UN163" s="128"/>
      <c r="UO163" s="128"/>
      <c r="UP163" s="128"/>
      <c r="UQ163" s="128"/>
      <c r="UR163" s="128"/>
      <c r="US163" s="128"/>
      <c r="UT163" s="128"/>
      <c r="UU163" s="128"/>
      <c r="UV163" s="128"/>
      <c r="UW163" s="128"/>
      <c r="UX163" s="128"/>
      <c r="UY163" s="128"/>
      <c r="UZ163" s="128"/>
      <c r="VA163" s="128"/>
      <c r="VB163" s="128"/>
      <c r="VC163" s="128"/>
      <c r="VD163" s="128"/>
      <c r="VE163" s="128"/>
      <c r="VF163" s="128"/>
      <c r="VG163" s="128"/>
      <c r="VH163" s="128"/>
      <c r="VI163" s="128"/>
      <c r="VJ163" s="128"/>
      <c r="VK163" s="128"/>
      <c r="VL163" s="128"/>
      <c r="VM163" s="128"/>
      <c r="VN163" s="128"/>
      <c r="VO163" s="128"/>
      <c r="VP163" s="128"/>
      <c r="VQ163" s="128"/>
      <c r="VR163" s="128"/>
      <c r="VS163" s="128"/>
      <c r="VT163" s="128"/>
      <c r="VU163" s="128"/>
      <c r="VV163" s="128"/>
      <c r="VW163" s="128"/>
      <c r="VX163" s="128"/>
      <c r="VY163" s="128"/>
      <c r="VZ163" s="128"/>
      <c r="WA163" s="128"/>
      <c r="WB163" s="128"/>
      <c r="WC163" s="128"/>
      <c r="WD163" s="128"/>
      <c r="WE163" s="128"/>
      <c r="WF163" s="128"/>
      <c r="WG163" s="128"/>
      <c r="WH163" s="128"/>
      <c r="WI163" s="128"/>
      <c r="WJ163" s="128"/>
      <c r="WK163" s="128"/>
      <c r="WL163" s="128"/>
      <c r="WM163" s="128"/>
      <c r="WN163" s="128"/>
      <c r="WO163" s="128"/>
      <c r="WP163" s="128"/>
      <c r="WQ163" s="128"/>
      <c r="WR163" s="128"/>
      <c r="WS163" s="128"/>
      <c r="WT163" s="128"/>
      <c r="WU163" s="128"/>
      <c r="WV163" s="128"/>
      <c r="WW163" s="128"/>
      <c r="WX163" s="128"/>
      <c r="WY163" s="128"/>
      <c r="WZ163" s="128"/>
      <c r="XA163" s="128"/>
      <c r="XB163" s="128"/>
      <c r="XC163" s="128"/>
      <c r="XD163" s="128"/>
      <c r="XE163" s="128"/>
      <c r="XF163" s="128"/>
      <c r="XG163" s="128"/>
      <c r="XH163" s="128"/>
      <c r="XI163" s="128"/>
      <c r="XJ163" s="128"/>
      <c r="XK163" s="128"/>
      <c r="XL163" s="128"/>
      <c r="XM163" s="128"/>
      <c r="XN163" s="128"/>
      <c r="XO163" s="128"/>
      <c r="XP163" s="128"/>
      <c r="XQ163" s="128"/>
      <c r="XR163" s="128"/>
      <c r="XS163" s="128"/>
      <c r="XT163" s="128"/>
      <c r="XU163" s="128"/>
      <c r="XV163" s="128"/>
      <c r="XW163" s="128"/>
      <c r="XX163" s="128"/>
      <c r="XY163" s="128"/>
      <c r="XZ163" s="128"/>
      <c r="YA163" s="128"/>
      <c r="YB163" s="128"/>
      <c r="YC163" s="128"/>
      <c r="YD163" s="128"/>
      <c r="YE163" s="128"/>
      <c r="YF163" s="128"/>
      <c r="YG163" s="128"/>
      <c r="YH163" s="128"/>
      <c r="YI163" s="128"/>
      <c r="YJ163" s="128"/>
      <c r="YK163" s="128"/>
      <c r="YL163" s="128"/>
      <c r="YM163" s="128"/>
      <c r="YN163" s="128"/>
      <c r="YO163" s="128"/>
      <c r="YP163" s="128"/>
      <c r="YQ163" s="128"/>
      <c r="YR163" s="128"/>
      <c r="YS163" s="128"/>
      <c r="YT163" s="128"/>
      <c r="YU163" s="128"/>
      <c r="YV163" s="128"/>
      <c r="YW163" s="128"/>
      <c r="YX163" s="128"/>
      <c r="YY163" s="128"/>
      <c r="YZ163" s="128"/>
      <c r="ZA163" s="128"/>
      <c r="ZB163" s="128"/>
      <c r="ZC163" s="128"/>
      <c r="ZD163" s="128"/>
      <c r="ZE163" s="128"/>
      <c r="ZF163" s="128"/>
      <c r="ZG163" s="128"/>
      <c r="ZH163" s="128"/>
      <c r="ZI163" s="128"/>
      <c r="ZJ163" s="128"/>
      <c r="ZK163" s="128"/>
      <c r="ZL163" s="128"/>
      <c r="ZM163" s="128"/>
      <c r="ZN163" s="128"/>
      <c r="ZO163" s="128"/>
      <c r="ZP163" s="128"/>
      <c r="ZQ163" s="128"/>
      <c r="ZR163" s="128"/>
      <c r="ZS163" s="128"/>
      <c r="ZT163" s="128"/>
      <c r="ZU163" s="128"/>
      <c r="ZV163" s="128"/>
      <c r="ZW163" s="128"/>
      <c r="ZX163" s="128"/>
      <c r="ZY163" s="128"/>
      <c r="ZZ163" s="128"/>
      <c r="AAA163" s="128"/>
      <c r="AAB163" s="128"/>
      <c r="AAC163" s="128"/>
      <c r="AAD163" s="128"/>
      <c r="AAE163" s="128"/>
      <c r="AAF163" s="128"/>
      <c r="AAG163" s="128"/>
      <c r="AAH163" s="128"/>
      <c r="AAI163" s="128"/>
      <c r="AAJ163" s="128"/>
      <c r="AAK163" s="128"/>
      <c r="AAL163" s="128"/>
      <c r="AAM163" s="128"/>
      <c r="AAN163" s="128"/>
      <c r="AAO163" s="128"/>
      <c r="AAP163" s="128"/>
      <c r="AAQ163" s="128"/>
      <c r="AAR163" s="128"/>
      <c r="AAS163" s="128"/>
      <c r="AAT163" s="128"/>
      <c r="AAU163" s="128"/>
      <c r="AAV163" s="128"/>
      <c r="AAW163" s="128"/>
      <c r="AAX163" s="128"/>
      <c r="AAY163" s="128"/>
      <c r="AAZ163" s="128"/>
      <c r="ABA163" s="128"/>
      <c r="ABB163" s="128"/>
      <c r="ABC163" s="128"/>
      <c r="ABD163" s="128"/>
      <c r="ABE163" s="128"/>
      <c r="ABF163" s="128"/>
      <c r="ABG163" s="128"/>
      <c r="ABH163" s="128"/>
      <c r="ABI163" s="128"/>
      <c r="ABJ163" s="128"/>
      <c r="ABK163" s="128"/>
      <c r="ABL163" s="128"/>
      <c r="ABM163" s="128"/>
      <c r="ABN163" s="128"/>
      <c r="ABO163" s="128"/>
      <c r="ABP163" s="128"/>
      <c r="ABQ163" s="128"/>
      <c r="ABR163" s="128"/>
      <c r="ABS163" s="128"/>
      <c r="ABT163" s="128"/>
      <c r="ABU163" s="128"/>
      <c r="ABV163" s="128"/>
      <c r="ABW163" s="128"/>
      <c r="ABX163" s="128"/>
      <c r="ABY163" s="128"/>
      <c r="ABZ163" s="128"/>
      <c r="ACA163" s="128"/>
      <c r="ACB163" s="128"/>
      <c r="ACC163" s="128"/>
      <c r="ACD163" s="128"/>
      <c r="ACE163" s="128"/>
      <c r="ACF163" s="128"/>
      <c r="ACG163" s="128"/>
      <c r="ACH163" s="128"/>
      <c r="ACI163" s="128"/>
      <c r="ACJ163" s="128"/>
      <c r="ACK163" s="128"/>
      <c r="ACL163" s="128"/>
      <c r="ACM163" s="128"/>
      <c r="ACN163" s="128"/>
      <c r="ACO163" s="128"/>
      <c r="ACP163" s="128"/>
      <c r="ACQ163" s="128"/>
      <c r="ACR163" s="128"/>
      <c r="ACS163" s="128"/>
      <c r="ACT163" s="128"/>
      <c r="ACU163" s="128"/>
      <c r="ACV163" s="128"/>
      <c r="ACW163" s="128"/>
      <c r="ACX163" s="128"/>
      <c r="ACY163" s="128"/>
      <c r="ACZ163" s="128"/>
      <c r="ADA163" s="128"/>
      <c r="ADB163" s="128"/>
      <c r="ADC163" s="128"/>
      <c r="ADD163" s="128"/>
      <c r="ADE163" s="128"/>
      <c r="ADF163" s="128"/>
      <c r="ADG163" s="128"/>
      <c r="ADH163" s="128"/>
      <c r="ADI163" s="128"/>
      <c r="ADJ163" s="128"/>
      <c r="ADK163" s="128"/>
      <c r="ADL163" s="128"/>
      <c r="ADM163" s="128"/>
      <c r="ADN163" s="128"/>
      <c r="ADO163" s="128"/>
      <c r="ADP163" s="128"/>
      <c r="ADQ163" s="128"/>
      <c r="ADR163" s="128"/>
      <c r="ADS163" s="128"/>
      <c r="ADT163" s="128"/>
      <c r="ADU163" s="128"/>
      <c r="ADV163" s="128"/>
      <c r="ADW163" s="128"/>
      <c r="ADX163" s="128"/>
      <c r="ADY163" s="128"/>
      <c r="ADZ163" s="128"/>
      <c r="AEA163" s="128"/>
      <c r="AEB163" s="128"/>
      <c r="AEC163" s="128"/>
      <c r="AED163" s="128"/>
      <c r="AEE163" s="128"/>
      <c r="AEF163" s="128"/>
      <c r="AEG163" s="128"/>
      <c r="AEH163" s="128"/>
      <c r="AEI163" s="128"/>
      <c r="AEJ163" s="128"/>
      <c r="AEK163" s="128"/>
      <c r="AEL163" s="128"/>
      <c r="AEM163" s="128"/>
      <c r="AEN163" s="128"/>
      <c r="AEO163" s="128"/>
      <c r="AEP163" s="128"/>
      <c r="AEQ163" s="128"/>
      <c r="AER163" s="128"/>
      <c r="AES163" s="128"/>
      <c r="AET163" s="128"/>
      <c r="AEU163" s="128"/>
      <c r="AEV163" s="128"/>
      <c r="AEW163" s="128"/>
      <c r="AEX163" s="128"/>
      <c r="AEY163" s="128"/>
      <c r="AEZ163" s="128"/>
      <c r="AFA163" s="128"/>
      <c r="AFB163" s="128"/>
      <c r="AFC163" s="128"/>
      <c r="AFD163" s="128"/>
      <c r="AFE163" s="128"/>
      <c r="AFF163" s="128"/>
      <c r="AFG163" s="128"/>
      <c r="AFH163" s="128"/>
      <c r="AFI163" s="128"/>
      <c r="AFJ163" s="128"/>
      <c r="AFK163" s="128"/>
      <c r="AFL163" s="128"/>
      <c r="AFM163" s="128"/>
      <c r="AFN163" s="128"/>
      <c r="AFO163" s="128"/>
      <c r="AFP163" s="128"/>
      <c r="AFQ163" s="128"/>
      <c r="AFR163" s="128"/>
      <c r="AFS163" s="128"/>
      <c r="AFT163" s="128"/>
      <c r="AFU163" s="128"/>
      <c r="AFV163" s="128"/>
      <c r="AFW163" s="128"/>
      <c r="AFX163" s="128"/>
      <c r="AFY163" s="128"/>
      <c r="AFZ163" s="128"/>
      <c r="AGA163" s="128"/>
      <c r="AGB163" s="128"/>
      <c r="AGC163" s="128"/>
      <c r="AGD163" s="128"/>
      <c r="AGE163" s="128"/>
      <c r="AGF163" s="128"/>
      <c r="AGG163" s="128"/>
      <c r="AGH163" s="128"/>
      <c r="AGI163" s="128"/>
      <c r="AGJ163" s="128"/>
      <c r="AGK163" s="128"/>
      <c r="AGL163" s="128"/>
      <c r="AGM163" s="128"/>
      <c r="AGN163" s="128"/>
      <c r="AGO163" s="128"/>
      <c r="AGP163" s="128"/>
      <c r="AGQ163" s="128"/>
      <c r="AGR163" s="128"/>
      <c r="AGS163" s="128"/>
      <c r="AGT163" s="128"/>
      <c r="AGU163" s="128"/>
      <c r="AGV163" s="128"/>
      <c r="AGW163" s="128"/>
      <c r="AGX163" s="128"/>
      <c r="AGY163" s="128"/>
      <c r="AGZ163" s="128"/>
      <c r="AHA163" s="128"/>
      <c r="AHB163" s="128"/>
      <c r="AHC163" s="128"/>
      <c r="AHD163" s="128"/>
      <c r="AHE163" s="128"/>
      <c r="AHF163" s="128"/>
      <c r="AHG163" s="128"/>
      <c r="AHH163" s="128"/>
      <c r="AHI163" s="128"/>
      <c r="AHJ163" s="128"/>
      <c r="AHK163" s="128"/>
      <c r="AHL163" s="128"/>
      <c r="AHM163" s="128"/>
      <c r="AHN163" s="128"/>
      <c r="AHO163" s="128"/>
      <c r="AHP163" s="128"/>
      <c r="AHQ163" s="128"/>
      <c r="AHR163" s="128"/>
      <c r="AHS163" s="128"/>
      <c r="AHT163" s="128"/>
      <c r="AHU163" s="128"/>
      <c r="AHV163" s="128"/>
      <c r="AHW163" s="128"/>
      <c r="AHX163" s="128"/>
      <c r="AHY163" s="128"/>
      <c r="AHZ163" s="128"/>
      <c r="AIA163" s="128"/>
      <c r="AIB163" s="128"/>
      <c r="AIC163" s="128"/>
      <c r="AID163" s="128"/>
      <c r="AIE163" s="128"/>
      <c r="AIF163" s="128"/>
      <c r="AIG163" s="128"/>
      <c r="AIH163" s="128"/>
      <c r="AII163" s="128"/>
      <c r="AIJ163" s="128"/>
      <c r="AIK163" s="128"/>
      <c r="AIL163" s="128"/>
      <c r="AIM163" s="128"/>
      <c r="AIN163" s="128"/>
      <c r="AIO163" s="128"/>
      <c r="AIP163" s="128"/>
      <c r="AIQ163" s="128"/>
      <c r="AIR163" s="128"/>
      <c r="AIS163" s="128"/>
      <c r="AIT163" s="128"/>
      <c r="AIU163" s="128"/>
      <c r="AIV163" s="128"/>
      <c r="AIW163" s="128"/>
      <c r="AIX163" s="128"/>
      <c r="AIY163" s="128"/>
      <c r="AIZ163" s="128"/>
      <c r="AJA163" s="128"/>
      <c r="AJB163" s="128"/>
      <c r="AJC163" s="128"/>
      <c r="AJD163" s="128"/>
      <c r="AJE163" s="128"/>
      <c r="AJF163" s="128"/>
      <c r="AJG163" s="128"/>
      <c r="AJH163" s="128"/>
      <c r="AJI163" s="128"/>
      <c r="AJJ163" s="128"/>
      <c r="AJK163" s="128"/>
      <c r="AJL163" s="128"/>
      <c r="AJM163" s="128"/>
      <c r="AJN163" s="128"/>
      <c r="AJO163" s="128"/>
      <c r="AJP163" s="128"/>
      <c r="AJQ163" s="128"/>
      <c r="AJR163" s="128"/>
      <c r="AJS163" s="128"/>
      <c r="AJT163" s="128"/>
      <c r="AJU163" s="128"/>
      <c r="AJV163" s="128"/>
      <c r="AJW163" s="128"/>
      <c r="AJX163" s="128"/>
      <c r="AJY163" s="128"/>
      <c r="AJZ163" s="128"/>
      <c r="AKA163" s="128"/>
      <c r="AKB163" s="128"/>
      <c r="AKC163" s="128"/>
      <c r="AKD163" s="128"/>
      <c r="AKE163" s="128"/>
      <c r="AKF163" s="128"/>
      <c r="AKG163" s="128"/>
      <c r="AKH163" s="128"/>
      <c r="AKI163" s="128"/>
      <c r="AKJ163" s="128"/>
      <c r="AKK163" s="128"/>
      <c r="AKL163" s="128"/>
      <c r="AKM163" s="128"/>
      <c r="AKN163" s="128"/>
      <c r="AKO163" s="128"/>
      <c r="AKP163" s="128"/>
      <c r="AKQ163" s="128"/>
      <c r="AKR163" s="128"/>
      <c r="AKS163" s="128"/>
      <c r="AKT163" s="128"/>
      <c r="AKU163" s="128"/>
      <c r="AKV163" s="128"/>
      <c r="AKW163" s="128"/>
      <c r="AKX163" s="128"/>
      <c r="AKY163" s="128"/>
      <c r="AKZ163" s="128"/>
      <c r="ALA163" s="128"/>
      <c r="ALB163" s="128"/>
      <c r="ALC163" s="128"/>
      <c r="ALD163" s="128"/>
      <c r="ALE163" s="128"/>
      <c r="ALF163" s="128"/>
      <c r="ALG163" s="128"/>
      <c r="ALH163" s="128"/>
      <c r="ALI163" s="128"/>
      <c r="ALJ163" s="128"/>
    </row>
    <row r="164" spans="1:998" s="125" customFormat="1" ht="15" customHeight="1">
      <c r="A164" s="357" t="s">
        <v>263</v>
      </c>
      <c r="B164" s="324"/>
      <c r="C164" s="325"/>
      <c r="D164" s="123">
        <f t="shared" ref="D164:AE164" si="55">SUM(D161:D163)</f>
        <v>0</v>
      </c>
      <c r="E164" s="123">
        <f t="shared" si="55"/>
        <v>0</v>
      </c>
      <c r="F164" s="123">
        <f t="shared" si="55"/>
        <v>0</v>
      </c>
      <c r="G164" s="123">
        <f t="shared" si="55"/>
        <v>0</v>
      </c>
      <c r="H164" s="123">
        <f t="shared" si="55"/>
        <v>0</v>
      </c>
      <c r="I164" s="123">
        <f t="shared" si="55"/>
        <v>0</v>
      </c>
      <c r="J164" s="123">
        <f t="shared" si="55"/>
        <v>0</v>
      </c>
      <c r="K164" s="123">
        <f t="shared" si="55"/>
        <v>0</v>
      </c>
      <c r="L164" s="123">
        <f t="shared" si="55"/>
        <v>0</v>
      </c>
      <c r="M164" s="123">
        <f t="shared" si="55"/>
        <v>0</v>
      </c>
      <c r="N164" s="123">
        <f t="shared" si="55"/>
        <v>0</v>
      </c>
      <c r="O164" s="123">
        <f t="shared" si="55"/>
        <v>0</v>
      </c>
      <c r="P164" s="123">
        <f t="shared" si="55"/>
        <v>0</v>
      </c>
      <c r="Q164" s="123">
        <f t="shared" si="55"/>
        <v>0</v>
      </c>
      <c r="R164" s="123">
        <f t="shared" si="55"/>
        <v>0</v>
      </c>
      <c r="S164" s="123">
        <f t="shared" si="55"/>
        <v>0</v>
      </c>
      <c r="T164" s="123">
        <f t="shared" si="55"/>
        <v>0</v>
      </c>
      <c r="U164" s="123">
        <f t="shared" si="55"/>
        <v>0</v>
      </c>
      <c r="V164" s="123">
        <f t="shared" si="55"/>
        <v>0</v>
      </c>
      <c r="W164" s="123">
        <f t="shared" si="55"/>
        <v>0</v>
      </c>
      <c r="X164" s="123">
        <f t="shared" si="55"/>
        <v>0</v>
      </c>
      <c r="Y164" s="123">
        <f t="shared" si="55"/>
        <v>0</v>
      </c>
      <c r="Z164" s="123">
        <f t="shared" si="55"/>
        <v>0</v>
      </c>
      <c r="AA164" s="123">
        <f t="shared" si="55"/>
        <v>0</v>
      </c>
      <c r="AB164" s="123">
        <f t="shared" si="55"/>
        <v>0</v>
      </c>
      <c r="AC164" s="123">
        <f t="shared" si="55"/>
        <v>0</v>
      </c>
      <c r="AD164" s="123">
        <f t="shared" si="55"/>
        <v>0</v>
      </c>
      <c r="AE164" s="123">
        <f t="shared" si="55"/>
        <v>0</v>
      </c>
      <c r="AF164" s="123"/>
      <c r="AG164" s="123"/>
      <c r="AH164" s="123"/>
      <c r="AI164" s="123">
        <f>SUM(AI161:AI163)</f>
        <v>0</v>
      </c>
      <c r="AJ164" s="124">
        <f>SUM(AJ161:AJ163)</f>
        <v>0</v>
      </c>
      <c r="AK164" s="127">
        <f t="shared" si="51"/>
        <v>0</v>
      </c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  <c r="CJ164" s="128"/>
      <c r="CK164" s="128"/>
      <c r="CL164" s="128"/>
      <c r="CM164" s="128"/>
      <c r="CN164" s="128"/>
      <c r="CO164" s="128"/>
      <c r="CP164" s="128"/>
      <c r="CQ164" s="128"/>
      <c r="CR164" s="128"/>
      <c r="CS164" s="128"/>
      <c r="CT164" s="128"/>
      <c r="CU164" s="128"/>
      <c r="CV164" s="128"/>
      <c r="CW164" s="128"/>
      <c r="CX164" s="128"/>
      <c r="CY164" s="128"/>
      <c r="CZ164" s="128"/>
      <c r="DA164" s="128"/>
      <c r="DB164" s="128"/>
      <c r="DC164" s="128"/>
      <c r="DD164" s="128"/>
      <c r="DE164" s="128"/>
      <c r="DF164" s="128"/>
      <c r="DG164" s="128"/>
      <c r="DH164" s="128"/>
      <c r="DI164" s="128"/>
      <c r="DJ164" s="128"/>
      <c r="DK164" s="128"/>
      <c r="DL164" s="128"/>
      <c r="DM164" s="128"/>
      <c r="DN164" s="128"/>
      <c r="DO164" s="128"/>
      <c r="DP164" s="128"/>
      <c r="DQ164" s="128"/>
      <c r="DR164" s="128"/>
      <c r="DS164" s="128"/>
      <c r="DT164" s="128"/>
      <c r="DU164" s="128"/>
      <c r="DV164" s="128"/>
      <c r="DW164" s="128"/>
      <c r="DX164" s="128"/>
      <c r="DY164" s="128"/>
      <c r="DZ164" s="128"/>
      <c r="EA164" s="128"/>
      <c r="EB164" s="128"/>
      <c r="EC164" s="128"/>
      <c r="ED164" s="128"/>
      <c r="EE164" s="128"/>
      <c r="EF164" s="128"/>
      <c r="EG164" s="128"/>
      <c r="EH164" s="128"/>
      <c r="EI164" s="128"/>
      <c r="EJ164" s="128"/>
      <c r="EK164" s="128"/>
      <c r="EL164" s="128"/>
      <c r="EM164" s="128"/>
      <c r="EN164" s="128"/>
      <c r="EO164" s="128"/>
      <c r="EP164" s="128"/>
      <c r="EQ164" s="128"/>
      <c r="ER164" s="128"/>
      <c r="ES164" s="128"/>
      <c r="ET164" s="128"/>
      <c r="EU164" s="128"/>
      <c r="EV164" s="128"/>
      <c r="EW164" s="128"/>
      <c r="EX164" s="128"/>
      <c r="EY164" s="128"/>
      <c r="EZ164" s="128"/>
      <c r="FA164" s="128"/>
      <c r="FB164" s="128"/>
      <c r="FC164" s="128"/>
      <c r="FD164" s="128"/>
      <c r="FE164" s="128"/>
      <c r="FF164" s="128"/>
      <c r="FG164" s="128"/>
      <c r="FH164" s="128"/>
      <c r="FI164" s="128"/>
      <c r="FJ164" s="128"/>
      <c r="FK164" s="128"/>
      <c r="FL164" s="128"/>
      <c r="FM164" s="128"/>
      <c r="FN164" s="128"/>
      <c r="FO164" s="128"/>
      <c r="FP164" s="128"/>
      <c r="FQ164" s="128"/>
      <c r="FR164" s="128"/>
      <c r="FS164" s="128"/>
      <c r="FT164" s="128"/>
      <c r="FU164" s="128"/>
      <c r="FV164" s="128"/>
      <c r="FW164" s="128"/>
      <c r="FX164" s="128"/>
      <c r="FY164" s="128"/>
      <c r="FZ164" s="128"/>
      <c r="GA164" s="128"/>
      <c r="GB164" s="128"/>
      <c r="GC164" s="128"/>
      <c r="GD164" s="128"/>
      <c r="GE164" s="128"/>
      <c r="GF164" s="128"/>
      <c r="GG164" s="128"/>
      <c r="GH164" s="128"/>
      <c r="GI164" s="128"/>
      <c r="GJ164" s="128"/>
      <c r="GK164" s="128"/>
      <c r="GL164" s="128"/>
      <c r="GM164" s="128"/>
      <c r="GN164" s="128"/>
      <c r="GO164" s="128"/>
      <c r="GP164" s="128"/>
      <c r="GQ164" s="128"/>
      <c r="GR164" s="128"/>
      <c r="GS164" s="128"/>
      <c r="GT164" s="128"/>
      <c r="GU164" s="128"/>
      <c r="GV164" s="128"/>
      <c r="GW164" s="128"/>
      <c r="GX164" s="128"/>
      <c r="GY164" s="128"/>
      <c r="GZ164" s="128"/>
      <c r="HA164" s="128"/>
      <c r="HB164" s="128"/>
      <c r="HC164" s="128"/>
      <c r="HD164" s="128"/>
      <c r="HE164" s="128"/>
      <c r="HF164" s="128"/>
      <c r="HG164" s="128"/>
      <c r="HH164" s="128"/>
      <c r="HI164" s="128"/>
      <c r="HJ164" s="128"/>
      <c r="HK164" s="128"/>
      <c r="HL164" s="128"/>
      <c r="HM164" s="128"/>
      <c r="HN164" s="128"/>
      <c r="HO164" s="128"/>
      <c r="HP164" s="128"/>
      <c r="HQ164" s="128"/>
      <c r="HR164" s="128"/>
      <c r="HS164" s="128"/>
      <c r="HT164" s="128"/>
      <c r="HU164" s="128"/>
      <c r="HV164" s="128"/>
      <c r="HW164" s="128"/>
      <c r="HX164" s="128"/>
      <c r="HY164" s="128"/>
      <c r="HZ164" s="128"/>
      <c r="IA164" s="128"/>
      <c r="IB164" s="128"/>
      <c r="IC164" s="128"/>
      <c r="ID164" s="128"/>
      <c r="IE164" s="128"/>
      <c r="IF164" s="128"/>
      <c r="IG164" s="128"/>
      <c r="IH164" s="128"/>
      <c r="II164" s="128"/>
      <c r="IJ164" s="128"/>
      <c r="IK164" s="128"/>
      <c r="IL164" s="128"/>
      <c r="IM164" s="128"/>
      <c r="IN164" s="128"/>
      <c r="IO164" s="128"/>
      <c r="IP164" s="128"/>
      <c r="IQ164" s="128"/>
      <c r="IR164" s="128"/>
      <c r="IS164" s="128"/>
      <c r="IT164" s="128"/>
      <c r="IU164" s="128"/>
      <c r="IV164" s="128"/>
      <c r="IW164" s="128"/>
      <c r="IX164" s="128"/>
      <c r="IY164" s="128"/>
      <c r="IZ164" s="128"/>
      <c r="JA164" s="128"/>
      <c r="JB164" s="128"/>
      <c r="JC164" s="128"/>
      <c r="JD164" s="128"/>
      <c r="JE164" s="128"/>
      <c r="JF164" s="128"/>
      <c r="JG164" s="128"/>
      <c r="JH164" s="128"/>
      <c r="JI164" s="128"/>
      <c r="JJ164" s="128"/>
      <c r="JK164" s="128"/>
      <c r="JL164" s="128"/>
      <c r="JM164" s="128"/>
      <c r="JN164" s="128"/>
      <c r="JO164" s="128"/>
      <c r="JP164" s="128"/>
      <c r="JQ164" s="128"/>
      <c r="JR164" s="128"/>
      <c r="JS164" s="128"/>
      <c r="JT164" s="128"/>
      <c r="JU164" s="128"/>
      <c r="JV164" s="128"/>
      <c r="JW164" s="128"/>
      <c r="JX164" s="128"/>
      <c r="JY164" s="128"/>
      <c r="JZ164" s="128"/>
      <c r="KA164" s="128"/>
      <c r="KB164" s="128"/>
      <c r="KC164" s="128"/>
      <c r="KD164" s="128"/>
      <c r="KE164" s="128"/>
      <c r="KF164" s="128"/>
      <c r="KG164" s="128"/>
      <c r="KH164" s="128"/>
      <c r="KI164" s="128"/>
      <c r="KJ164" s="128"/>
      <c r="KK164" s="128"/>
      <c r="KL164" s="128"/>
      <c r="KM164" s="128"/>
      <c r="KN164" s="128"/>
      <c r="KO164" s="128"/>
      <c r="KP164" s="128"/>
      <c r="KQ164" s="128"/>
      <c r="KR164" s="128"/>
      <c r="KS164" s="128"/>
      <c r="KT164" s="128"/>
      <c r="KU164" s="128"/>
      <c r="KV164" s="128"/>
      <c r="KW164" s="128"/>
      <c r="KX164" s="128"/>
      <c r="KY164" s="128"/>
      <c r="KZ164" s="128"/>
      <c r="LA164" s="128"/>
      <c r="LB164" s="128"/>
      <c r="LC164" s="128"/>
      <c r="LD164" s="128"/>
      <c r="LE164" s="128"/>
      <c r="LF164" s="128"/>
      <c r="LG164" s="128"/>
      <c r="LH164" s="128"/>
      <c r="LI164" s="128"/>
      <c r="LJ164" s="128"/>
      <c r="LK164" s="128"/>
      <c r="LL164" s="128"/>
      <c r="LM164" s="128"/>
      <c r="LN164" s="128"/>
      <c r="LO164" s="128"/>
      <c r="LP164" s="128"/>
      <c r="LQ164" s="128"/>
      <c r="LR164" s="128"/>
      <c r="LS164" s="128"/>
      <c r="LT164" s="128"/>
      <c r="LU164" s="128"/>
      <c r="LV164" s="128"/>
      <c r="LW164" s="128"/>
      <c r="LX164" s="128"/>
      <c r="LY164" s="128"/>
      <c r="LZ164" s="128"/>
      <c r="MA164" s="128"/>
      <c r="MB164" s="128"/>
      <c r="MC164" s="128"/>
      <c r="MD164" s="128"/>
      <c r="ME164" s="128"/>
      <c r="MF164" s="128"/>
      <c r="MG164" s="128"/>
      <c r="MH164" s="128"/>
      <c r="MI164" s="128"/>
      <c r="MJ164" s="128"/>
      <c r="MK164" s="128"/>
      <c r="ML164" s="128"/>
      <c r="MM164" s="128"/>
      <c r="MN164" s="128"/>
      <c r="MO164" s="128"/>
      <c r="MP164" s="128"/>
      <c r="MQ164" s="128"/>
      <c r="MR164" s="128"/>
      <c r="MS164" s="128"/>
      <c r="MT164" s="128"/>
      <c r="MU164" s="128"/>
      <c r="MV164" s="128"/>
      <c r="MW164" s="128"/>
      <c r="MX164" s="128"/>
      <c r="MY164" s="128"/>
      <c r="MZ164" s="128"/>
      <c r="NA164" s="128"/>
      <c r="NB164" s="128"/>
      <c r="NC164" s="128"/>
      <c r="ND164" s="128"/>
      <c r="NE164" s="128"/>
      <c r="NF164" s="128"/>
      <c r="NG164" s="128"/>
      <c r="NH164" s="128"/>
      <c r="NI164" s="128"/>
      <c r="NJ164" s="128"/>
      <c r="NK164" s="128"/>
      <c r="NL164" s="128"/>
      <c r="NM164" s="128"/>
      <c r="NN164" s="128"/>
      <c r="NO164" s="128"/>
      <c r="NP164" s="128"/>
      <c r="NQ164" s="128"/>
      <c r="NR164" s="128"/>
      <c r="NS164" s="128"/>
      <c r="NT164" s="128"/>
      <c r="NU164" s="128"/>
      <c r="NV164" s="128"/>
      <c r="NW164" s="128"/>
      <c r="NX164" s="128"/>
      <c r="NY164" s="128"/>
      <c r="NZ164" s="128"/>
      <c r="OA164" s="128"/>
      <c r="OB164" s="128"/>
      <c r="OC164" s="128"/>
      <c r="OD164" s="128"/>
      <c r="OE164" s="128"/>
      <c r="OF164" s="128"/>
      <c r="OG164" s="128"/>
      <c r="OH164" s="128"/>
      <c r="OI164" s="128"/>
      <c r="OJ164" s="128"/>
      <c r="OK164" s="128"/>
      <c r="OL164" s="128"/>
      <c r="OM164" s="128"/>
      <c r="ON164" s="128"/>
      <c r="OO164" s="128"/>
      <c r="OP164" s="128"/>
      <c r="OQ164" s="128"/>
      <c r="OR164" s="128"/>
      <c r="OS164" s="128"/>
      <c r="OT164" s="128"/>
      <c r="OU164" s="128"/>
      <c r="OV164" s="128"/>
      <c r="OW164" s="128"/>
      <c r="OX164" s="128"/>
      <c r="OY164" s="128"/>
      <c r="OZ164" s="128"/>
      <c r="PA164" s="128"/>
      <c r="PB164" s="128"/>
      <c r="PC164" s="128"/>
      <c r="PD164" s="128"/>
      <c r="PE164" s="128"/>
      <c r="PF164" s="128"/>
      <c r="PG164" s="128"/>
      <c r="PH164" s="128"/>
      <c r="PI164" s="128"/>
      <c r="PJ164" s="128"/>
      <c r="PK164" s="128"/>
      <c r="PL164" s="128"/>
      <c r="PM164" s="128"/>
      <c r="PN164" s="128"/>
      <c r="PO164" s="128"/>
      <c r="PP164" s="128"/>
      <c r="PQ164" s="128"/>
      <c r="PR164" s="128"/>
      <c r="PS164" s="128"/>
      <c r="PT164" s="128"/>
      <c r="PU164" s="128"/>
      <c r="PV164" s="128"/>
      <c r="PW164" s="128"/>
      <c r="PX164" s="128"/>
      <c r="PY164" s="128"/>
      <c r="PZ164" s="128"/>
      <c r="QA164" s="128"/>
      <c r="QB164" s="128"/>
      <c r="QC164" s="128"/>
      <c r="QD164" s="128"/>
      <c r="QE164" s="128"/>
      <c r="QF164" s="128"/>
      <c r="QG164" s="128"/>
      <c r="QH164" s="128"/>
      <c r="QI164" s="128"/>
      <c r="QJ164" s="128"/>
      <c r="QK164" s="128"/>
      <c r="QL164" s="128"/>
      <c r="QM164" s="128"/>
      <c r="QN164" s="128"/>
      <c r="QO164" s="128"/>
      <c r="QP164" s="128"/>
      <c r="QQ164" s="128"/>
      <c r="QR164" s="128"/>
      <c r="QS164" s="128"/>
      <c r="QT164" s="128"/>
      <c r="QU164" s="128"/>
      <c r="QV164" s="128"/>
      <c r="QW164" s="128"/>
      <c r="QX164" s="128"/>
      <c r="QY164" s="128"/>
      <c r="QZ164" s="128"/>
      <c r="RA164" s="128"/>
      <c r="RB164" s="128"/>
      <c r="RC164" s="128"/>
      <c r="RD164" s="128"/>
      <c r="RE164" s="128"/>
      <c r="RF164" s="128"/>
      <c r="RG164" s="128"/>
      <c r="RH164" s="128"/>
      <c r="RI164" s="128"/>
      <c r="RJ164" s="128"/>
      <c r="RK164" s="128"/>
      <c r="RL164" s="128"/>
      <c r="RM164" s="128"/>
      <c r="RN164" s="128"/>
      <c r="RO164" s="128"/>
      <c r="RP164" s="128"/>
      <c r="RQ164" s="128"/>
      <c r="RR164" s="128"/>
      <c r="RS164" s="128"/>
      <c r="RT164" s="128"/>
      <c r="RU164" s="128"/>
      <c r="RV164" s="128"/>
      <c r="RW164" s="128"/>
      <c r="RX164" s="128"/>
      <c r="RY164" s="128"/>
      <c r="RZ164" s="128"/>
      <c r="SA164" s="128"/>
      <c r="SB164" s="128"/>
      <c r="SC164" s="128"/>
      <c r="SD164" s="128"/>
      <c r="SE164" s="128"/>
      <c r="SF164" s="128"/>
      <c r="SG164" s="128"/>
      <c r="SH164" s="128"/>
      <c r="SI164" s="128"/>
      <c r="SJ164" s="128"/>
      <c r="SK164" s="128"/>
      <c r="SL164" s="128"/>
      <c r="SM164" s="128"/>
      <c r="SN164" s="128"/>
      <c r="SO164" s="128"/>
      <c r="SP164" s="128"/>
      <c r="SQ164" s="128"/>
      <c r="SR164" s="128"/>
      <c r="SS164" s="128"/>
      <c r="ST164" s="128"/>
      <c r="SU164" s="128"/>
      <c r="SV164" s="128"/>
      <c r="SW164" s="128"/>
      <c r="SX164" s="128"/>
      <c r="SY164" s="128"/>
      <c r="SZ164" s="128"/>
      <c r="TA164" s="128"/>
      <c r="TB164" s="128"/>
      <c r="TC164" s="128"/>
      <c r="TD164" s="128"/>
      <c r="TE164" s="128"/>
      <c r="TF164" s="128"/>
      <c r="TG164" s="128"/>
      <c r="TH164" s="128"/>
      <c r="TI164" s="128"/>
      <c r="TJ164" s="128"/>
      <c r="TK164" s="128"/>
      <c r="TL164" s="128"/>
      <c r="TM164" s="128"/>
      <c r="TN164" s="128"/>
      <c r="TO164" s="128"/>
      <c r="TP164" s="128"/>
      <c r="TQ164" s="128"/>
      <c r="TR164" s="128"/>
      <c r="TS164" s="128"/>
      <c r="TT164" s="128"/>
      <c r="TU164" s="128"/>
      <c r="TV164" s="128"/>
      <c r="TW164" s="128"/>
      <c r="TX164" s="128"/>
      <c r="TY164" s="128"/>
      <c r="TZ164" s="128"/>
      <c r="UA164" s="128"/>
      <c r="UB164" s="128"/>
      <c r="UC164" s="128"/>
      <c r="UD164" s="128"/>
      <c r="UE164" s="128"/>
      <c r="UF164" s="128"/>
      <c r="UG164" s="128"/>
      <c r="UH164" s="128"/>
      <c r="UI164" s="128"/>
      <c r="UJ164" s="128"/>
      <c r="UK164" s="128"/>
      <c r="UL164" s="128"/>
      <c r="UM164" s="128"/>
      <c r="UN164" s="128"/>
      <c r="UO164" s="128"/>
      <c r="UP164" s="128"/>
      <c r="UQ164" s="128"/>
      <c r="UR164" s="128"/>
      <c r="US164" s="128"/>
      <c r="UT164" s="128"/>
      <c r="UU164" s="128"/>
      <c r="UV164" s="128"/>
      <c r="UW164" s="128"/>
      <c r="UX164" s="128"/>
      <c r="UY164" s="128"/>
      <c r="UZ164" s="128"/>
      <c r="VA164" s="128"/>
      <c r="VB164" s="128"/>
      <c r="VC164" s="128"/>
      <c r="VD164" s="128"/>
      <c r="VE164" s="128"/>
      <c r="VF164" s="128"/>
      <c r="VG164" s="128"/>
      <c r="VH164" s="128"/>
      <c r="VI164" s="128"/>
      <c r="VJ164" s="128"/>
      <c r="VK164" s="128"/>
      <c r="VL164" s="128"/>
      <c r="VM164" s="128"/>
      <c r="VN164" s="128"/>
      <c r="VO164" s="128"/>
      <c r="VP164" s="128"/>
      <c r="VQ164" s="128"/>
      <c r="VR164" s="128"/>
      <c r="VS164" s="128"/>
      <c r="VT164" s="128"/>
      <c r="VU164" s="128"/>
      <c r="VV164" s="128"/>
      <c r="VW164" s="128"/>
      <c r="VX164" s="128"/>
      <c r="VY164" s="128"/>
      <c r="VZ164" s="128"/>
      <c r="WA164" s="128"/>
      <c r="WB164" s="128"/>
      <c r="WC164" s="128"/>
      <c r="WD164" s="128"/>
      <c r="WE164" s="128"/>
      <c r="WF164" s="128"/>
      <c r="WG164" s="128"/>
      <c r="WH164" s="128"/>
      <c r="WI164" s="128"/>
      <c r="WJ164" s="128"/>
      <c r="WK164" s="128"/>
      <c r="WL164" s="128"/>
      <c r="WM164" s="128"/>
      <c r="WN164" s="128"/>
      <c r="WO164" s="128"/>
      <c r="WP164" s="128"/>
      <c r="WQ164" s="128"/>
      <c r="WR164" s="128"/>
      <c r="WS164" s="128"/>
      <c r="WT164" s="128"/>
      <c r="WU164" s="128"/>
      <c r="WV164" s="128"/>
      <c r="WW164" s="128"/>
      <c r="WX164" s="128"/>
      <c r="WY164" s="128"/>
      <c r="WZ164" s="128"/>
      <c r="XA164" s="128"/>
      <c r="XB164" s="128"/>
      <c r="XC164" s="128"/>
      <c r="XD164" s="128"/>
      <c r="XE164" s="128"/>
      <c r="XF164" s="128"/>
      <c r="XG164" s="128"/>
      <c r="XH164" s="128"/>
      <c r="XI164" s="128"/>
      <c r="XJ164" s="128"/>
      <c r="XK164" s="128"/>
      <c r="XL164" s="128"/>
      <c r="XM164" s="128"/>
      <c r="XN164" s="128"/>
      <c r="XO164" s="128"/>
      <c r="XP164" s="128"/>
      <c r="XQ164" s="128"/>
      <c r="XR164" s="128"/>
      <c r="XS164" s="128"/>
      <c r="XT164" s="128"/>
      <c r="XU164" s="128"/>
      <c r="XV164" s="128"/>
      <c r="XW164" s="128"/>
      <c r="XX164" s="128"/>
      <c r="XY164" s="128"/>
      <c r="XZ164" s="128"/>
      <c r="YA164" s="128"/>
      <c r="YB164" s="128"/>
      <c r="YC164" s="128"/>
      <c r="YD164" s="128"/>
      <c r="YE164" s="128"/>
      <c r="YF164" s="128"/>
      <c r="YG164" s="128"/>
      <c r="YH164" s="128"/>
      <c r="YI164" s="128"/>
      <c r="YJ164" s="128"/>
      <c r="YK164" s="128"/>
      <c r="YL164" s="128"/>
      <c r="YM164" s="128"/>
      <c r="YN164" s="128"/>
      <c r="YO164" s="128"/>
      <c r="YP164" s="128"/>
      <c r="YQ164" s="128"/>
      <c r="YR164" s="128"/>
      <c r="YS164" s="128"/>
      <c r="YT164" s="128"/>
      <c r="YU164" s="128"/>
      <c r="YV164" s="128"/>
      <c r="YW164" s="128"/>
      <c r="YX164" s="128"/>
      <c r="YY164" s="128"/>
      <c r="YZ164" s="128"/>
      <c r="ZA164" s="128"/>
      <c r="ZB164" s="128"/>
      <c r="ZC164" s="128"/>
      <c r="ZD164" s="128"/>
      <c r="ZE164" s="128"/>
      <c r="ZF164" s="128"/>
      <c r="ZG164" s="128"/>
      <c r="ZH164" s="128"/>
      <c r="ZI164" s="128"/>
      <c r="ZJ164" s="128"/>
      <c r="ZK164" s="128"/>
      <c r="ZL164" s="128"/>
      <c r="ZM164" s="128"/>
      <c r="ZN164" s="128"/>
      <c r="ZO164" s="128"/>
      <c r="ZP164" s="128"/>
      <c r="ZQ164" s="128"/>
      <c r="ZR164" s="128"/>
      <c r="ZS164" s="128"/>
      <c r="ZT164" s="128"/>
      <c r="ZU164" s="128"/>
      <c r="ZV164" s="128"/>
      <c r="ZW164" s="128"/>
      <c r="ZX164" s="128"/>
      <c r="ZY164" s="128"/>
      <c r="ZZ164" s="128"/>
      <c r="AAA164" s="128"/>
      <c r="AAB164" s="128"/>
      <c r="AAC164" s="128"/>
      <c r="AAD164" s="128"/>
      <c r="AAE164" s="128"/>
      <c r="AAF164" s="128"/>
      <c r="AAG164" s="128"/>
      <c r="AAH164" s="128"/>
      <c r="AAI164" s="128"/>
      <c r="AAJ164" s="128"/>
      <c r="AAK164" s="128"/>
      <c r="AAL164" s="128"/>
      <c r="AAM164" s="128"/>
      <c r="AAN164" s="128"/>
      <c r="AAO164" s="128"/>
      <c r="AAP164" s="128"/>
      <c r="AAQ164" s="128"/>
      <c r="AAR164" s="128"/>
      <c r="AAS164" s="128"/>
      <c r="AAT164" s="128"/>
      <c r="AAU164" s="128"/>
      <c r="AAV164" s="128"/>
      <c r="AAW164" s="128"/>
      <c r="AAX164" s="128"/>
      <c r="AAY164" s="128"/>
      <c r="AAZ164" s="128"/>
      <c r="ABA164" s="128"/>
      <c r="ABB164" s="128"/>
      <c r="ABC164" s="128"/>
      <c r="ABD164" s="128"/>
      <c r="ABE164" s="128"/>
      <c r="ABF164" s="128"/>
      <c r="ABG164" s="128"/>
      <c r="ABH164" s="128"/>
      <c r="ABI164" s="128"/>
      <c r="ABJ164" s="128"/>
      <c r="ABK164" s="128"/>
      <c r="ABL164" s="128"/>
      <c r="ABM164" s="128"/>
      <c r="ABN164" s="128"/>
      <c r="ABO164" s="128"/>
      <c r="ABP164" s="128"/>
      <c r="ABQ164" s="128"/>
      <c r="ABR164" s="128"/>
      <c r="ABS164" s="128"/>
      <c r="ABT164" s="128"/>
      <c r="ABU164" s="128"/>
      <c r="ABV164" s="128"/>
      <c r="ABW164" s="128"/>
      <c r="ABX164" s="128"/>
      <c r="ABY164" s="128"/>
      <c r="ABZ164" s="128"/>
      <c r="ACA164" s="128"/>
      <c r="ACB164" s="128"/>
      <c r="ACC164" s="128"/>
      <c r="ACD164" s="128"/>
      <c r="ACE164" s="128"/>
      <c r="ACF164" s="128"/>
      <c r="ACG164" s="128"/>
      <c r="ACH164" s="128"/>
      <c r="ACI164" s="128"/>
      <c r="ACJ164" s="128"/>
      <c r="ACK164" s="128"/>
      <c r="ACL164" s="128"/>
      <c r="ACM164" s="128"/>
      <c r="ACN164" s="128"/>
      <c r="ACO164" s="128"/>
      <c r="ACP164" s="128"/>
      <c r="ACQ164" s="128"/>
      <c r="ACR164" s="128"/>
      <c r="ACS164" s="128"/>
      <c r="ACT164" s="128"/>
      <c r="ACU164" s="128"/>
      <c r="ACV164" s="128"/>
      <c r="ACW164" s="128"/>
      <c r="ACX164" s="128"/>
      <c r="ACY164" s="128"/>
      <c r="ACZ164" s="128"/>
      <c r="ADA164" s="128"/>
      <c r="ADB164" s="128"/>
      <c r="ADC164" s="128"/>
      <c r="ADD164" s="128"/>
      <c r="ADE164" s="128"/>
      <c r="ADF164" s="128"/>
      <c r="ADG164" s="128"/>
      <c r="ADH164" s="128"/>
      <c r="ADI164" s="128"/>
      <c r="ADJ164" s="128"/>
      <c r="ADK164" s="128"/>
      <c r="ADL164" s="128"/>
      <c r="ADM164" s="128"/>
      <c r="ADN164" s="128"/>
      <c r="ADO164" s="128"/>
      <c r="ADP164" s="128"/>
      <c r="ADQ164" s="128"/>
      <c r="ADR164" s="128"/>
      <c r="ADS164" s="128"/>
      <c r="ADT164" s="128"/>
      <c r="ADU164" s="128"/>
      <c r="ADV164" s="128"/>
      <c r="ADW164" s="128"/>
      <c r="ADX164" s="128"/>
      <c r="ADY164" s="128"/>
      <c r="ADZ164" s="128"/>
      <c r="AEA164" s="128"/>
      <c r="AEB164" s="128"/>
      <c r="AEC164" s="128"/>
      <c r="AED164" s="128"/>
      <c r="AEE164" s="128"/>
      <c r="AEF164" s="128"/>
      <c r="AEG164" s="128"/>
      <c r="AEH164" s="128"/>
      <c r="AEI164" s="128"/>
      <c r="AEJ164" s="128"/>
      <c r="AEK164" s="128"/>
      <c r="AEL164" s="128"/>
      <c r="AEM164" s="128"/>
      <c r="AEN164" s="128"/>
      <c r="AEO164" s="128"/>
      <c r="AEP164" s="128"/>
      <c r="AEQ164" s="128"/>
      <c r="AER164" s="128"/>
      <c r="AES164" s="128"/>
      <c r="AET164" s="128"/>
      <c r="AEU164" s="128"/>
      <c r="AEV164" s="128"/>
      <c r="AEW164" s="128"/>
      <c r="AEX164" s="128"/>
      <c r="AEY164" s="128"/>
      <c r="AEZ164" s="128"/>
      <c r="AFA164" s="128"/>
      <c r="AFB164" s="128"/>
      <c r="AFC164" s="128"/>
      <c r="AFD164" s="128"/>
      <c r="AFE164" s="128"/>
      <c r="AFF164" s="128"/>
      <c r="AFG164" s="128"/>
      <c r="AFH164" s="128"/>
      <c r="AFI164" s="128"/>
      <c r="AFJ164" s="128"/>
      <c r="AFK164" s="128"/>
      <c r="AFL164" s="128"/>
      <c r="AFM164" s="128"/>
      <c r="AFN164" s="128"/>
      <c r="AFO164" s="128"/>
      <c r="AFP164" s="128"/>
      <c r="AFQ164" s="128"/>
      <c r="AFR164" s="128"/>
      <c r="AFS164" s="128"/>
      <c r="AFT164" s="128"/>
      <c r="AFU164" s="128"/>
      <c r="AFV164" s="128"/>
      <c r="AFW164" s="128"/>
      <c r="AFX164" s="128"/>
      <c r="AFY164" s="128"/>
      <c r="AFZ164" s="128"/>
      <c r="AGA164" s="128"/>
      <c r="AGB164" s="128"/>
      <c r="AGC164" s="128"/>
      <c r="AGD164" s="128"/>
      <c r="AGE164" s="128"/>
      <c r="AGF164" s="128"/>
      <c r="AGG164" s="128"/>
      <c r="AGH164" s="128"/>
      <c r="AGI164" s="128"/>
      <c r="AGJ164" s="128"/>
      <c r="AGK164" s="128"/>
      <c r="AGL164" s="128"/>
      <c r="AGM164" s="128"/>
      <c r="AGN164" s="128"/>
      <c r="AGO164" s="128"/>
      <c r="AGP164" s="128"/>
      <c r="AGQ164" s="128"/>
      <c r="AGR164" s="128"/>
      <c r="AGS164" s="128"/>
      <c r="AGT164" s="128"/>
      <c r="AGU164" s="128"/>
      <c r="AGV164" s="128"/>
      <c r="AGW164" s="128"/>
      <c r="AGX164" s="128"/>
      <c r="AGY164" s="128"/>
      <c r="AGZ164" s="128"/>
      <c r="AHA164" s="128"/>
      <c r="AHB164" s="128"/>
      <c r="AHC164" s="128"/>
      <c r="AHD164" s="128"/>
      <c r="AHE164" s="128"/>
      <c r="AHF164" s="128"/>
      <c r="AHG164" s="128"/>
      <c r="AHH164" s="128"/>
      <c r="AHI164" s="128"/>
      <c r="AHJ164" s="128"/>
      <c r="AHK164" s="128"/>
      <c r="AHL164" s="128"/>
      <c r="AHM164" s="128"/>
      <c r="AHN164" s="128"/>
      <c r="AHO164" s="128"/>
      <c r="AHP164" s="128"/>
      <c r="AHQ164" s="128"/>
      <c r="AHR164" s="128"/>
      <c r="AHS164" s="128"/>
      <c r="AHT164" s="128"/>
      <c r="AHU164" s="128"/>
      <c r="AHV164" s="128"/>
      <c r="AHW164" s="128"/>
      <c r="AHX164" s="128"/>
      <c r="AHY164" s="128"/>
      <c r="AHZ164" s="128"/>
      <c r="AIA164" s="128"/>
      <c r="AIB164" s="128"/>
      <c r="AIC164" s="128"/>
      <c r="AID164" s="128"/>
      <c r="AIE164" s="128"/>
      <c r="AIF164" s="128"/>
      <c r="AIG164" s="128"/>
      <c r="AIH164" s="128"/>
      <c r="AII164" s="128"/>
      <c r="AIJ164" s="128"/>
      <c r="AIK164" s="128"/>
      <c r="AIL164" s="128"/>
      <c r="AIM164" s="128"/>
      <c r="AIN164" s="128"/>
      <c r="AIO164" s="128"/>
      <c r="AIP164" s="128"/>
      <c r="AIQ164" s="128"/>
      <c r="AIR164" s="128"/>
      <c r="AIS164" s="128"/>
      <c r="AIT164" s="128"/>
      <c r="AIU164" s="128"/>
      <c r="AIV164" s="128"/>
      <c r="AIW164" s="128"/>
      <c r="AIX164" s="128"/>
      <c r="AIY164" s="128"/>
      <c r="AIZ164" s="128"/>
      <c r="AJA164" s="128"/>
      <c r="AJB164" s="128"/>
      <c r="AJC164" s="128"/>
      <c r="AJD164" s="128"/>
      <c r="AJE164" s="128"/>
      <c r="AJF164" s="128"/>
      <c r="AJG164" s="128"/>
      <c r="AJH164" s="128"/>
      <c r="AJI164" s="128"/>
      <c r="AJJ164" s="128"/>
      <c r="AJK164" s="128"/>
      <c r="AJL164" s="128"/>
      <c r="AJM164" s="128"/>
      <c r="AJN164" s="128"/>
      <c r="AJO164" s="128"/>
      <c r="AJP164" s="128"/>
      <c r="AJQ164" s="128"/>
      <c r="AJR164" s="128"/>
      <c r="AJS164" s="128"/>
      <c r="AJT164" s="128"/>
      <c r="AJU164" s="128"/>
      <c r="AJV164" s="128"/>
      <c r="AJW164" s="128"/>
      <c r="AJX164" s="128"/>
      <c r="AJY164" s="128"/>
      <c r="AJZ164" s="128"/>
      <c r="AKA164" s="128"/>
      <c r="AKB164" s="128"/>
      <c r="AKC164" s="128"/>
      <c r="AKD164" s="128"/>
      <c r="AKE164" s="128"/>
      <c r="AKF164" s="128"/>
      <c r="AKG164" s="128"/>
      <c r="AKH164" s="128"/>
      <c r="AKI164" s="128"/>
      <c r="AKJ164" s="128"/>
      <c r="AKK164" s="128"/>
      <c r="AKL164" s="128"/>
      <c r="AKM164" s="128"/>
      <c r="AKN164" s="128"/>
      <c r="AKO164" s="128"/>
      <c r="AKP164" s="128"/>
      <c r="AKQ164" s="128"/>
      <c r="AKR164" s="128"/>
      <c r="AKS164" s="128"/>
      <c r="AKT164" s="128"/>
      <c r="AKU164" s="128"/>
      <c r="AKV164" s="128"/>
      <c r="AKW164" s="128"/>
      <c r="AKX164" s="128"/>
      <c r="AKY164" s="128"/>
      <c r="AKZ164" s="128"/>
      <c r="ALA164" s="128"/>
      <c r="ALB164" s="128"/>
      <c r="ALC164" s="128"/>
      <c r="ALD164" s="128"/>
      <c r="ALE164" s="128"/>
      <c r="ALF164" s="128"/>
      <c r="ALG164" s="128"/>
      <c r="ALH164" s="128"/>
      <c r="ALI164" s="128"/>
      <c r="ALJ164" s="128"/>
    </row>
    <row r="165" spans="1:998" ht="15" customHeight="1">
      <c r="A165" s="247" t="s">
        <v>168</v>
      </c>
      <c r="B165" s="262" t="s">
        <v>33</v>
      </c>
      <c r="C165" s="2" t="s">
        <v>169</v>
      </c>
      <c r="D165" s="3" t="str">
        <f>PENGISIAN!K166</f>
        <v>-</v>
      </c>
      <c r="E165" s="3" t="str">
        <f>PENGISIAN!R166</f>
        <v>-</v>
      </c>
      <c r="F165" s="3" t="str">
        <f>PENGISIAN!Y166</f>
        <v>-</v>
      </c>
      <c r="G165" s="3" t="str">
        <f>PENGISIAN!AF166</f>
        <v>-</v>
      </c>
      <c r="H165" s="3" t="str">
        <f>PENGISIAN!AM166</f>
        <v>-</v>
      </c>
      <c r="I165" s="3" t="str">
        <f>PENGISIAN!AT166</f>
        <v>-</v>
      </c>
      <c r="J165" s="3" t="str">
        <f>PENGISIAN!BA166</f>
        <v>-</v>
      </c>
      <c r="K165" s="3" t="str">
        <f>PENGISIAN!BH166</f>
        <v>-</v>
      </c>
      <c r="L165" s="3" t="str">
        <f>PENGISIAN!BO166</f>
        <v>-</v>
      </c>
      <c r="M165" s="3" t="str">
        <f>PENGISIAN!BV166</f>
        <v>-</v>
      </c>
      <c r="N165" s="3" t="str">
        <f>PENGISIAN!CC166</f>
        <v>-</v>
      </c>
      <c r="O165" s="3" t="str">
        <f>PENGISIAN!CJ166</f>
        <v>-</v>
      </c>
      <c r="P165" s="3" t="str">
        <f>PENGISIAN!CQ166</f>
        <v>-</v>
      </c>
      <c r="Q165" s="3" t="str">
        <f>PENGISIAN!CX166</f>
        <v>-</v>
      </c>
      <c r="R165" s="3" t="str">
        <f>PENGISIAN!DE166</f>
        <v>-</v>
      </c>
      <c r="S165" s="3" t="str">
        <f>PENGISIAN!DL166</f>
        <v>-</v>
      </c>
      <c r="T165" s="3" t="str">
        <f>PENGISIAN!DS166</f>
        <v>-</v>
      </c>
      <c r="U165" s="3" t="str">
        <f>PENGISIAN!DZ166</f>
        <v>-</v>
      </c>
      <c r="V165" s="3" t="str">
        <f>PENGISIAN!EG166</f>
        <v>-</v>
      </c>
      <c r="W165" s="3" t="str">
        <f>PENGISIAN!EN166</f>
        <v>-</v>
      </c>
      <c r="X165" s="3" t="str">
        <f>PENGISIAN!EU166</f>
        <v>-</v>
      </c>
      <c r="Y165" s="3" t="str">
        <f>PENGISIAN!FB166</f>
        <v>-</v>
      </c>
      <c r="Z165" s="3" t="str">
        <f>PENGISIAN!FI166</f>
        <v>-</v>
      </c>
      <c r="AA165" s="3" t="str">
        <f>PENGISIAN!FP166</f>
        <v>-</v>
      </c>
      <c r="AB165" s="3" t="str">
        <f>PENGISIAN!FW166</f>
        <v>-</v>
      </c>
      <c r="AC165" s="3" t="str">
        <f>PENGISIAN!GD166</f>
        <v>-</v>
      </c>
      <c r="AD165" s="3" t="str">
        <f>PENGISIAN!GK166</f>
        <v>-</v>
      </c>
      <c r="AE165" s="3" t="str">
        <f>PENGISIAN!GR166</f>
        <v>-</v>
      </c>
      <c r="AF165" s="3" t="str">
        <f>PENGISIAN!GY166</f>
        <v>-</v>
      </c>
      <c r="AG165" s="3" t="str">
        <f>PENGISIAN!HF166</f>
        <v>-</v>
      </c>
      <c r="AH165" s="3" t="str">
        <f>PENGISIAN!HM166</f>
        <v>-</v>
      </c>
      <c r="AI165" s="3">
        <f t="shared" ref="AI165:AI173" si="56">SUM(D165:AH165)</f>
        <v>0</v>
      </c>
      <c r="AJ165" s="8" t="str">
        <f>IFERROR(AVERAGE(D165:AH165),"")</f>
        <v/>
      </c>
      <c r="AK165" s="127">
        <f t="shared" si="51"/>
        <v>0</v>
      </c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  <c r="CJ165" s="128"/>
      <c r="CK165" s="128"/>
      <c r="CL165" s="128"/>
      <c r="CM165" s="128"/>
      <c r="CN165" s="128"/>
      <c r="CO165" s="128"/>
      <c r="CP165" s="128"/>
      <c r="CQ165" s="128"/>
      <c r="CR165" s="128"/>
      <c r="CS165" s="128"/>
      <c r="CT165" s="128"/>
      <c r="CU165" s="128"/>
      <c r="CV165" s="128"/>
      <c r="CW165" s="128"/>
      <c r="CX165" s="128"/>
      <c r="CY165" s="128"/>
      <c r="CZ165" s="128"/>
      <c r="DA165" s="128"/>
      <c r="DB165" s="128"/>
      <c r="DC165" s="128"/>
      <c r="DD165" s="128"/>
      <c r="DE165" s="128"/>
      <c r="DF165" s="128"/>
      <c r="DG165" s="128"/>
      <c r="DH165" s="128"/>
      <c r="DI165" s="128"/>
      <c r="DJ165" s="128"/>
      <c r="DK165" s="128"/>
      <c r="DL165" s="128"/>
      <c r="DM165" s="128"/>
      <c r="DN165" s="128"/>
      <c r="DO165" s="128"/>
      <c r="DP165" s="128"/>
      <c r="DQ165" s="128"/>
      <c r="DR165" s="128"/>
      <c r="DS165" s="128"/>
      <c r="DT165" s="128"/>
      <c r="DU165" s="128"/>
      <c r="DV165" s="128"/>
      <c r="DW165" s="128"/>
      <c r="DX165" s="128"/>
      <c r="DY165" s="128"/>
      <c r="DZ165" s="128"/>
      <c r="EA165" s="128"/>
      <c r="EB165" s="128"/>
      <c r="EC165" s="128"/>
      <c r="ED165" s="128"/>
      <c r="EE165" s="128"/>
      <c r="EF165" s="128"/>
      <c r="EG165" s="128"/>
      <c r="EH165" s="128"/>
      <c r="EI165" s="128"/>
      <c r="EJ165" s="128"/>
      <c r="EK165" s="128"/>
      <c r="EL165" s="128"/>
      <c r="EM165" s="128"/>
      <c r="EN165" s="128"/>
      <c r="EO165" s="128"/>
      <c r="EP165" s="128"/>
      <c r="EQ165" s="128"/>
      <c r="ER165" s="128"/>
      <c r="ES165" s="128"/>
      <c r="ET165" s="128"/>
      <c r="EU165" s="128"/>
      <c r="EV165" s="128"/>
      <c r="EW165" s="128"/>
      <c r="EX165" s="128"/>
      <c r="EY165" s="128"/>
      <c r="EZ165" s="128"/>
      <c r="FA165" s="128"/>
      <c r="FB165" s="128"/>
      <c r="FC165" s="128"/>
      <c r="FD165" s="128"/>
      <c r="FE165" s="128"/>
      <c r="FF165" s="128"/>
      <c r="FG165" s="128"/>
      <c r="FH165" s="128"/>
      <c r="FI165" s="128"/>
      <c r="FJ165" s="128"/>
      <c r="FK165" s="128"/>
      <c r="FL165" s="128"/>
      <c r="FM165" s="128"/>
      <c r="FN165" s="128"/>
      <c r="FO165" s="128"/>
      <c r="FP165" s="128"/>
      <c r="FQ165" s="128"/>
      <c r="FR165" s="128"/>
      <c r="FS165" s="128"/>
      <c r="FT165" s="128"/>
      <c r="FU165" s="128"/>
      <c r="FV165" s="128"/>
      <c r="FW165" s="128"/>
      <c r="FX165" s="128"/>
      <c r="FY165" s="128"/>
      <c r="FZ165" s="128"/>
      <c r="GA165" s="128"/>
      <c r="GB165" s="128"/>
      <c r="GC165" s="128"/>
      <c r="GD165" s="128"/>
      <c r="GE165" s="128"/>
      <c r="GF165" s="128"/>
      <c r="GG165" s="128"/>
      <c r="GH165" s="128"/>
      <c r="GI165" s="128"/>
      <c r="GJ165" s="128"/>
      <c r="GK165" s="128"/>
      <c r="GL165" s="128"/>
      <c r="GM165" s="128"/>
      <c r="GN165" s="128"/>
      <c r="GO165" s="128"/>
      <c r="GP165" s="128"/>
      <c r="GQ165" s="128"/>
      <c r="GR165" s="128"/>
      <c r="GS165" s="128"/>
      <c r="GT165" s="128"/>
      <c r="GU165" s="128"/>
      <c r="GV165" s="128"/>
      <c r="GW165" s="128"/>
      <c r="GX165" s="128"/>
      <c r="GY165" s="128"/>
      <c r="GZ165" s="128"/>
      <c r="HA165" s="128"/>
      <c r="HB165" s="128"/>
      <c r="HC165" s="128"/>
      <c r="HD165" s="128"/>
      <c r="HE165" s="128"/>
      <c r="HF165" s="128"/>
      <c r="HG165" s="128"/>
      <c r="HH165" s="128"/>
      <c r="HI165" s="128"/>
      <c r="HJ165" s="128"/>
      <c r="HK165" s="128"/>
      <c r="HL165" s="128"/>
      <c r="HM165" s="128"/>
      <c r="HN165" s="128"/>
      <c r="HO165" s="128"/>
      <c r="HP165" s="128"/>
      <c r="HQ165" s="128"/>
      <c r="HR165" s="128"/>
      <c r="HS165" s="128"/>
      <c r="HT165" s="128"/>
      <c r="HU165" s="128"/>
      <c r="HV165" s="128"/>
      <c r="HW165" s="128"/>
      <c r="HX165" s="128"/>
      <c r="HY165" s="128"/>
      <c r="HZ165" s="128"/>
      <c r="IA165" s="128"/>
      <c r="IB165" s="128"/>
      <c r="IC165" s="128"/>
      <c r="ID165" s="128"/>
      <c r="IE165" s="128"/>
      <c r="IF165" s="128"/>
      <c r="IG165" s="128"/>
      <c r="IH165" s="128"/>
      <c r="II165" s="128"/>
      <c r="IJ165" s="128"/>
      <c r="IK165" s="128"/>
      <c r="IL165" s="128"/>
      <c r="IM165" s="128"/>
      <c r="IN165" s="128"/>
      <c r="IO165" s="128"/>
      <c r="IP165" s="128"/>
      <c r="IQ165" s="128"/>
      <c r="IR165" s="128"/>
      <c r="IS165" s="128"/>
      <c r="IT165" s="128"/>
      <c r="IU165" s="128"/>
      <c r="IV165" s="128"/>
      <c r="IW165" s="128"/>
      <c r="IX165" s="128"/>
      <c r="IY165" s="128"/>
      <c r="IZ165" s="128"/>
      <c r="JA165" s="128"/>
      <c r="JB165" s="128"/>
      <c r="JC165" s="128"/>
      <c r="JD165" s="128"/>
      <c r="JE165" s="128"/>
      <c r="JF165" s="128"/>
      <c r="JG165" s="128"/>
      <c r="JH165" s="128"/>
      <c r="JI165" s="128"/>
      <c r="JJ165" s="128"/>
      <c r="JK165" s="128"/>
      <c r="JL165" s="128"/>
      <c r="JM165" s="128"/>
      <c r="JN165" s="128"/>
      <c r="JO165" s="128"/>
      <c r="JP165" s="128"/>
      <c r="JQ165" s="128"/>
      <c r="JR165" s="128"/>
      <c r="JS165" s="128"/>
      <c r="JT165" s="128"/>
      <c r="JU165" s="128"/>
      <c r="JV165" s="128"/>
      <c r="JW165" s="128"/>
      <c r="JX165" s="128"/>
      <c r="JY165" s="128"/>
      <c r="JZ165" s="128"/>
      <c r="KA165" s="128"/>
      <c r="KB165" s="128"/>
      <c r="KC165" s="128"/>
      <c r="KD165" s="128"/>
      <c r="KE165" s="128"/>
      <c r="KF165" s="128"/>
      <c r="KG165" s="128"/>
      <c r="KH165" s="128"/>
      <c r="KI165" s="128"/>
      <c r="KJ165" s="128"/>
      <c r="KK165" s="128"/>
      <c r="KL165" s="128"/>
      <c r="KM165" s="128"/>
      <c r="KN165" s="128"/>
      <c r="KO165" s="128"/>
      <c r="KP165" s="128"/>
      <c r="KQ165" s="128"/>
      <c r="KR165" s="128"/>
      <c r="KS165" s="128"/>
      <c r="KT165" s="128"/>
      <c r="KU165" s="128"/>
      <c r="KV165" s="128"/>
      <c r="KW165" s="128"/>
      <c r="KX165" s="128"/>
      <c r="KY165" s="128"/>
      <c r="KZ165" s="128"/>
      <c r="LA165" s="128"/>
      <c r="LB165" s="128"/>
      <c r="LC165" s="128"/>
      <c r="LD165" s="128"/>
      <c r="LE165" s="128"/>
      <c r="LF165" s="128"/>
      <c r="LG165" s="128"/>
      <c r="LH165" s="128"/>
      <c r="LI165" s="128"/>
      <c r="LJ165" s="128"/>
      <c r="LK165" s="128"/>
      <c r="LL165" s="128"/>
      <c r="LM165" s="128"/>
      <c r="LN165" s="128"/>
      <c r="LO165" s="128"/>
      <c r="LP165" s="128"/>
      <c r="LQ165" s="128"/>
      <c r="LR165" s="128"/>
      <c r="LS165" s="128"/>
      <c r="LT165" s="128"/>
      <c r="LU165" s="128"/>
      <c r="LV165" s="128"/>
      <c r="LW165" s="128"/>
      <c r="LX165" s="128"/>
      <c r="LY165" s="128"/>
      <c r="LZ165" s="128"/>
      <c r="MA165" s="128"/>
      <c r="MB165" s="128"/>
      <c r="MC165" s="128"/>
      <c r="MD165" s="128"/>
      <c r="ME165" s="128"/>
      <c r="MF165" s="128"/>
      <c r="MG165" s="128"/>
      <c r="MH165" s="128"/>
      <c r="MI165" s="128"/>
      <c r="MJ165" s="128"/>
      <c r="MK165" s="128"/>
      <c r="ML165" s="128"/>
      <c r="MM165" s="128"/>
      <c r="MN165" s="128"/>
      <c r="MO165" s="128"/>
      <c r="MP165" s="128"/>
      <c r="MQ165" s="128"/>
      <c r="MR165" s="128"/>
      <c r="MS165" s="128"/>
      <c r="MT165" s="128"/>
      <c r="MU165" s="128"/>
      <c r="MV165" s="128"/>
      <c r="MW165" s="128"/>
      <c r="MX165" s="128"/>
      <c r="MY165" s="128"/>
      <c r="MZ165" s="128"/>
      <c r="NA165" s="128"/>
      <c r="NB165" s="128"/>
      <c r="NC165" s="128"/>
      <c r="ND165" s="128"/>
      <c r="NE165" s="128"/>
      <c r="NF165" s="128"/>
      <c r="NG165" s="128"/>
      <c r="NH165" s="128"/>
      <c r="NI165" s="128"/>
      <c r="NJ165" s="128"/>
      <c r="NK165" s="128"/>
      <c r="NL165" s="128"/>
      <c r="NM165" s="128"/>
      <c r="NN165" s="128"/>
      <c r="NO165" s="128"/>
      <c r="NP165" s="128"/>
      <c r="NQ165" s="128"/>
      <c r="NR165" s="128"/>
      <c r="NS165" s="128"/>
      <c r="NT165" s="128"/>
      <c r="NU165" s="128"/>
      <c r="NV165" s="128"/>
      <c r="NW165" s="128"/>
      <c r="NX165" s="128"/>
      <c r="NY165" s="128"/>
      <c r="NZ165" s="128"/>
      <c r="OA165" s="128"/>
      <c r="OB165" s="128"/>
      <c r="OC165" s="128"/>
      <c r="OD165" s="128"/>
      <c r="OE165" s="128"/>
      <c r="OF165" s="128"/>
      <c r="OG165" s="128"/>
      <c r="OH165" s="128"/>
      <c r="OI165" s="128"/>
      <c r="OJ165" s="128"/>
      <c r="OK165" s="128"/>
      <c r="OL165" s="128"/>
      <c r="OM165" s="128"/>
      <c r="ON165" s="128"/>
      <c r="OO165" s="128"/>
      <c r="OP165" s="128"/>
      <c r="OQ165" s="128"/>
      <c r="OR165" s="128"/>
      <c r="OS165" s="128"/>
      <c r="OT165" s="128"/>
      <c r="OU165" s="128"/>
      <c r="OV165" s="128"/>
      <c r="OW165" s="128"/>
      <c r="OX165" s="128"/>
      <c r="OY165" s="128"/>
      <c r="OZ165" s="128"/>
      <c r="PA165" s="128"/>
      <c r="PB165" s="128"/>
      <c r="PC165" s="128"/>
      <c r="PD165" s="128"/>
      <c r="PE165" s="128"/>
      <c r="PF165" s="128"/>
      <c r="PG165" s="128"/>
      <c r="PH165" s="128"/>
      <c r="PI165" s="128"/>
      <c r="PJ165" s="128"/>
      <c r="PK165" s="128"/>
      <c r="PL165" s="128"/>
      <c r="PM165" s="128"/>
      <c r="PN165" s="128"/>
      <c r="PO165" s="128"/>
      <c r="PP165" s="128"/>
      <c r="PQ165" s="128"/>
      <c r="PR165" s="128"/>
      <c r="PS165" s="128"/>
      <c r="PT165" s="128"/>
      <c r="PU165" s="128"/>
      <c r="PV165" s="128"/>
      <c r="PW165" s="128"/>
      <c r="PX165" s="128"/>
      <c r="PY165" s="128"/>
      <c r="PZ165" s="128"/>
      <c r="QA165" s="128"/>
      <c r="QB165" s="128"/>
      <c r="QC165" s="128"/>
      <c r="QD165" s="128"/>
      <c r="QE165" s="128"/>
      <c r="QF165" s="128"/>
      <c r="QG165" s="128"/>
      <c r="QH165" s="128"/>
      <c r="QI165" s="128"/>
      <c r="QJ165" s="128"/>
      <c r="QK165" s="128"/>
      <c r="QL165" s="128"/>
      <c r="QM165" s="128"/>
      <c r="QN165" s="128"/>
      <c r="QO165" s="128"/>
      <c r="QP165" s="128"/>
      <c r="QQ165" s="128"/>
      <c r="QR165" s="128"/>
      <c r="QS165" s="128"/>
      <c r="QT165" s="128"/>
      <c r="QU165" s="128"/>
      <c r="QV165" s="128"/>
      <c r="QW165" s="128"/>
      <c r="QX165" s="128"/>
      <c r="QY165" s="128"/>
      <c r="QZ165" s="128"/>
      <c r="RA165" s="128"/>
      <c r="RB165" s="128"/>
      <c r="RC165" s="128"/>
      <c r="RD165" s="128"/>
      <c r="RE165" s="128"/>
      <c r="RF165" s="128"/>
      <c r="RG165" s="128"/>
      <c r="RH165" s="128"/>
      <c r="RI165" s="128"/>
      <c r="RJ165" s="128"/>
      <c r="RK165" s="128"/>
      <c r="RL165" s="128"/>
      <c r="RM165" s="128"/>
      <c r="RN165" s="128"/>
      <c r="RO165" s="128"/>
      <c r="RP165" s="128"/>
      <c r="RQ165" s="128"/>
      <c r="RR165" s="128"/>
      <c r="RS165" s="128"/>
      <c r="RT165" s="128"/>
      <c r="RU165" s="128"/>
      <c r="RV165" s="128"/>
      <c r="RW165" s="128"/>
      <c r="RX165" s="128"/>
      <c r="RY165" s="128"/>
      <c r="RZ165" s="128"/>
      <c r="SA165" s="128"/>
      <c r="SB165" s="128"/>
      <c r="SC165" s="128"/>
      <c r="SD165" s="128"/>
      <c r="SE165" s="128"/>
      <c r="SF165" s="128"/>
      <c r="SG165" s="128"/>
      <c r="SH165" s="128"/>
      <c r="SI165" s="128"/>
      <c r="SJ165" s="128"/>
      <c r="SK165" s="128"/>
      <c r="SL165" s="128"/>
      <c r="SM165" s="128"/>
      <c r="SN165" s="128"/>
      <c r="SO165" s="128"/>
      <c r="SP165" s="128"/>
      <c r="SQ165" s="128"/>
      <c r="SR165" s="128"/>
      <c r="SS165" s="128"/>
      <c r="ST165" s="128"/>
      <c r="SU165" s="128"/>
      <c r="SV165" s="128"/>
      <c r="SW165" s="128"/>
      <c r="SX165" s="128"/>
      <c r="SY165" s="128"/>
      <c r="SZ165" s="128"/>
      <c r="TA165" s="128"/>
      <c r="TB165" s="128"/>
      <c r="TC165" s="128"/>
      <c r="TD165" s="128"/>
      <c r="TE165" s="128"/>
      <c r="TF165" s="128"/>
      <c r="TG165" s="128"/>
      <c r="TH165" s="128"/>
      <c r="TI165" s="128"/>
      <c r="TJ165" s="128"/>
      <c r="TK165" s="128"/>
      <c r="TL165" s="128"/>
      <c r="TM165" s="128"/>
      <c r="TN165" s="128"/>
      <c r="TO165" s="128"/>
      <c r="TP165" s="128"/>
      <c r="TQ165" s="128"/>
      <c r="TR165" s="128"/>
      <c r="TS165" s="128"/>
      <c r="TT165" s="128"/>
      <c r="TU165" s="128"/>
      <c r="TV165" s="128"/>
      <c r="TW165" s="128"/>
      <c r="TX165" s="128"/>
      <c r="TY165" s="128"/>
      <c r="TZ165" s="128"/>
      <c r="UA165" s="128"/>
      <c r="UB165" s="128"/>
      <c r="UC165" s="128"/>
      <c r="UD165" s="128"/>
      <c r="UE165" s="128"/>
      <c r="UF165" s="128"/>
      <c r="UG165" s="128"/>
      <c r="UH165" s="128"/>
      <c r="UI165" s="128"/>
      <c r="UJ165" s="128"/>
      <c r="UK165" s="128"/>
      <c r="UL165" s="128"/>
      <c r="UM165" s="128"/>
      <c r="UN165" s="128"/>
      <c r="UO165" s="128"/>
      <c r="UP165" s="128"/>
      <c r="UQ165" s="128"/>
      <c r="UR165" s="128"/>
      <c r="US165" s="128"/>
      <c r="UT165" s="128"/>
      <c r="UU165" s="128"/>
      <c r="UV165" s="128"/>
      <c r="UW165" s="128"/>
      <c r="UX165" s="128"/>
      <c r="UY165" s="128"/>
      <c r="UZ165" s="128"/>
      <c r="VA165" s="128"/>
      <c r="VB165" s="128"/>
      <c r="VC165" s="128"/>
      <c r="VD165" s="128"/>
      <c r="VE165" s="128"/>
      <c r="VF165" s="128"/>
      <c r="VG165" s="128"/>
      <c r="VH165" s="128"/>
      <c r="VI165" s="128"/>
      <c r="VJ165" s="128"/>
      <c r="VK165" s="128"/>
      <c r="VL165" s="128"/>
      <c r="VM165" s="128"/>
      <c r="VN165" s="128"/>
      <c r="VO165" s="128"/>
      <c r="VP165" s="128"/>
      <c r="VQ165" s="128"/>
      <c r="VR165" s="128"/>
      <c r="VS165" s="128"/>
      <c r="VT165" s="128"/>
      <c r="VU165" s="128"/>
      <c r="VV165" s="128"/>
      <c r="VW165" s="128"/>
      <c r="VX165" s="128"/>
      <c r="VY165" s="128"/>
      <c r="VZ165" s="128"/>
      <c r="WA165" s="128"/>
      <c r="WB165" s="128"/>
      <c r="WC165" s="128"/>
      <c r="WD165" s="128"/>
      <c r="WE165" s="128"/>
      <c r="WF165" s="128"/>
      <c r="WG165" s="128"/>
      <c r="WH165" s="128"/>
      <c r="WI165" s="128"/>
      <c r="WJ165" s="128"/>
      <c r="WK165" s="128"/>
      <c r="WL165" s="128"/>
      <c r="WM165" s="128"/>
      <c r="WN165" s="128"/>
      <c r="WO165" s="128"/>
      <c r="WP165" s="128"/>
      <c r="WQ165" s="128"/>
      <c r="WR165" s="128"/>
      <c r="WS165" s="128"/>
      <c r="WT165" s="128"/>
      <c r="WU165" s="128"/>
      <c r="WV165" s="128"/>
      <c r="WW165" s="128"/>
      <c r="WX165" s="128"/>
      <c r="WY165" s="128"/>
      <c r="WZ165" s="128"/>
      <c r="XA165" s="128"/>
      <c r="XB165" s="128"/>
      <c r="XC165" s="128"/>
      <c r="XD165" s="128"/>
      <c r="XE165" s="128"/>
      <c r="XF165" s="128"/>
      <c r="XG165" s="128"/>
      <c r="XH165" s="128"/>
      <c r="XI165" s="128"/>
      <c r="XJ165" s="128"/>
      <c r="XK165" s="128"/>
      <c r="XL165" s="128"/>
      <c r="XM165" s="128"/>
      <c r="XN165" s="128"/>
      <c r="XO165" s="128"/>
      <c r="XP165" s="128"/>
      <c r="XQ165" s="128"/>
      <c r="XR165" s="128"/>
      <c r="XS165" s="128"/>
      <c r="XT165" s="128"/>
      <c r="XU165" s="128"/>
      <c r="XV165" s="128"/>
      <c r="XW165" s="128"/>
      <c r="XX165" s="128"/>
      <c r="XY165" s="128"/>
      <c r="XZ165" s="128"/>
      <c r="YA165" s="128"/>
      <c r="YB165" s="128"/>
      <c r="YC165" s="128"/>
      <c r="YD165" s="128"/>
      <c r="YE165" s="128"/>
      <c r="YF165" s="128"/>
      <c r="YG165" s="128"/>
      <c r="YH165" s="128"/>
      <c r="YI165" s="128"/>
      <c r="YJ165" s="128"/>
      <c r="YK165" s="128"/>
      <c r="YL165" s="128"/>
      <c r="YM165" s="128"/>
      <c r="YN165" s="128"/>
      <c r="YO165" s="128"/>
      <c r="YP165" s="128"/>
      <c r="YQ165" s="128"/>
      <c r="YR165" s="128"/>
      <c r="YS165" s="128"/>
      <c r="YT165" s="128"/>
      <c r="YU165" s="128"/>
      <c r="YV165" s="128"/>
      <c r="YW165" s="128"/>
      <c r="YX165" s="128"/>
      <c r="YY165" s="128"/>
      <c r="YZ165" s="128"/>
      <c r="ZA165" s="128"/>
      <c r="ZB165" s="128"/>
      <c r="ZC165" s="128"/>
      <c r="ZD165" s="128"/>
      <c r="ZE165" s="128"/>
      <c r="ZF165" s="128"/>
      <c r="ZG165" s="128"/>
      <c r="ZH165" s="128"/>
      <c r="ZI165" s="128"/>
      <c r="ZJ165" s="128"/>
      <c r="ZK165" s="128"/>
      <c r="ZL165" s="128"/>
      <c r="ZM165" s="128"/>
      <c r="ZN165" s="128"/>
      <c r="ZO165" s="128"/>
      <c r="ZP165" s="128"/>
      <c r="ZQ165" s="128"/>
      <c r="ZR165" s="128"/>
      <c r="ZS165" s="128"/>
      <c r="ZT165" s="128"/>
      <c r="ZU165" s="128"/>
      <c r="ZV165" s="128"/>
      <c r="ZW165" s="128"/>
      <c r="ZX165" s="128"/>
      <c r="ZY165" s="128"/>
      <c r="ZZ165" s="128"/>
      <c r="AAA165" s="128"/>
      <c r="AAB165" s="128"/>
      <c r="AAC165" s="128"/>
      <c r="AAD165" s="128"/>
      <c r="AAE165" s="128"/>
      <c r="AAF165" s="128"/>
      <c r="AAG165" s="128"/>
      <c r="AAH165" s="128"/>
      <c r="AAI165" s="128"/>
      <c r="AAJ165" s="128"/>
      <c r="AAK165" s="128"/>
      <c r="AAL165" s="128"/>
      <c r="AAM165" s="128"/>
      <c r="AAN165" s="128"/>
      <c r="AAO165" s="128"/>
      <c r="AAP165" s="128"/>
      <c r="AAQ165" s="128"/>
      <c r="AAR165" s="128"/>
      <c r="AAS165" s="128"/>
      <c r="AAT165" s="128"/>
      <c r="AAU165" s="128"/>
      <c r="AAV165" s="128"/>
      <c r="AAW165" s="128"/>
      <c r="AAX165" s="128"/>
      <c r="AAY165" s="128"/>
      <c r="AAZ165" s="128"/>
      <c r="ABA165" s="128"/>
      <c r="ABB165" s="128"/>
      <c r="ABC165" s="128"/>
      <c r="ABD165" s="128"/>
      <c r="ABE165" s="128"/>
      <c r="ABF165" s="128"/>
      <c r="ABG165" s="128"/>
      <c r="ABH165" s="128"/>
      <c r="ABI165" s="128"/>
      <c r="ABJ165" s="128"/>
      <c r="ABK165" s="128"/>
      <c r="ABL165" s="128"/>
      <c r="ABM165" s="128"/>
      <c r="ABN165" s="128"/>
      <c r="ABO165" s="128"/>
      <c r="ABP165" s="128"/>
      <c r="ABQ165" s="128"/>
      <c r="ABR165" s="128"/>
      <c r="ABS165" s="128"/>
      <c r="ABT165" s="128"/>
      <c r="ABU165" s="128"/>
      <c r="ABV165" s="128"/>
      <c r="ABW165" s="128"/>
      <c r="ABX165" s="128"/>
      <c r="ABY165" s="128"/>
      <c r="ABZ165" s="128"/>
      <c r="ACA165" s="128"/>
      <c r="ACB165" s="128"/>
      <c r="ACC165" s="128"/>
      <c r="ACD165" s="128"/>
      <c r="ACE165" s="128"/>
      <c r="ACF165" s="128"/>
      <c r="ACG165" s="128"/>
      <c r="ACH165" s="128"/>
      <c r="ACI165" s="128"/>
      <c r="ACJ165" s="128"/>
      <c r="ACK165" s="128"/>
      <c r="ACL165" s="128"/>
      <c r="ACM165" s="128"/>
      <c r="ACN165" s="128"/>
      <c r="ACO165" s="128"/>
      <c r="ACP165" s="128"/>
      <c r="ACQ165" s="128"/>
      <c r="ACR165" s="128"/>
      <c r="ACS165" s="128"/>
      <c r="ACT165" s="128"/>
      <c r="ACU165" s="128"/>
      <c r="ACV165" s="128"/>
      <c r="ACW165" s="128"/>
      <c r="ACX165" s="128"/>
      <c r="ACY165" s="128"/>
      <c r="ACZ165" s="128"/>
      <c r="ADA165" s="128"/>
      <c r="ADB165" s="128"/>
      <c r="ADC165" s="128"/>
      <c r="ADD165" s="128"/>
      <c r="ADE165" s="128"/>
      <c r="ADF165" s="128"/>
      <c r="ADG165" s="128"/>
      <c r="ADH165" s="128"/>
      <c r="ADI165" s="128"/>
      <c r="ADJ165" s="128"/>
      <c r="ADK165" s="128"/>
      <c r="ADL165" s="128"/>
      <c r="ADM165" s="128"/>
      <c r="ADN165" s="128"/>
      <c r="ADO165" s="128"/>
      <c r="ADP165" s="128"/>
      <c r="ADQ165" s="128"/>
      <c r="ADR165" s="128"/>
      <c r="ADS165" s="128"/>
      <c r="ADT165" s="128"/>
      <c r="ADU165" s="128"/>
      <c r="ADV165" s="128"/>
      <c r="ADW165" s="128"/>
      <c r="ADX165" s="128"/>
      <c r="ADY165" s="128"/>
      <c r="ADZ165" s="128"/>
      <c r="AEA165" s="128"/>
      <c r="AEB165" s="128"/>
      <c r="AEC165" s="128"/>
      <c r="AED165" s="128"/>
      <c r="AEE165" s="128"/>
      <c r="AEF165" s="128"/>
      <c r="AEG165" s="128"/>
      <c r="AEH165" s="128"/>
      <c r="AEI165" s="128"/>
      <c r="AEJ165" s="128"/>
      <c r="AEK165" s="128"/>
      <c r="AEL165" s="128"/>
      <c r="AEM165" s="128"/>
      <c r="AEN165" s="128"/>
      <c r="AEO165" s="128"/>
      <c r="AEP165" s="128"/>
      <c r="AEQ165" s="128"/>
      <c r="AER165" s="128"/>
      <c r="AES165" s="128"/>
      <c r="AET165" s="128"/>
      <c r="AEU165" s="128"/>
      <c r="AEV165" s="128"/>
      <c r="AEW165" s="128"/>
      <c r="AEX165" s="128"/>
      <c r="AEY165" s="128"/>
      <c r="AEZ165" s="128"/>
      <c r="AFA165" s="128"/>
      <c r="AFB165" s="128"/>
      <c r="AFC165" s="128"/>
      <c r="AFD165" s="128"/>
      <c r="AFE165" s="128"/>
      <c r="AFF165" s="128"/>
      <c r="AFG165" s="128"/>
      <c r="AFH165" s="128"/>
      <c r="AFI165" s="128"/>
      <c r="AFJ165" s="128"/>
      <c r="AFK165" s="128"/>
      <c r="AFL165" s="128"/>
      <c r="AFM165" s="128"/>
      <c r="AFN165" s="128"/>
      <c r="AFO165" s="128"/>
      <c r="AFP165" s="128"/>
      <c r="AFQ165" s="128"/>
      <c r="AFR165" s="128"/>
      <c r="AFS165" s="128"/>
      <c r="AFT165" s="128"/>
      <c r="AFU165" s="128"/>
      <c r="AFV165" s="128"/>
      <c r="AFW165" s="128"/>
      <c r="AFX165" s="128"/>
      <c r="AFY165" s="128"/>
      <c r="AFZ165" s="128"/>
      <c r="AGA165" s="128"/>
      <c r="AGB165" s="128"/>
      <c r="AGC165" s="128"/>
      <c r="AGD165" s="128"/>
      <c r="AGE165" s="128"/>
      <c r="AGF165" s="128"/>
      <c r="AGG165" s="128"/>
      <c r="AGH165" s="128"/>
      <c r="AGI165" s="128"/>
      <c r="AGJ165" s="128"/>
      <c r="AGK165" s="128"/>
      <c r="AGL165" s="128"/>
      <c r="AGM165" s="128"/>
      <c r="AGN165" s="128"/>
      <c r="AGO165" s="128"/>
      <c r="AGP165" s="128"/>
      <c r="AGQ165" s="128"/>
      <c r="AGR165" s="128"/>
      <c r="AGS165" s="128"/>
      <c r="AGT165" s="128"/>
      <c r="AGU165" s="128"/>
      <c r="AGV165" s="128"/>
      <c r="AGW165" s="128"/>
      <c r="AGX165" s="128"/>
      <c r="AGY165" s="128"/>
      <c r="AGZ165" s="128"/>
      <c r="AHA165" s="128"/>
      <c r="AHB165" s="128"/>
      <c r="AHC165" s="128"/>
      <c r="AHD165" s="128"/>
      <c r="AHE165" s="128"/>
      <c r="AHF165" s="128"/>
      <c r="AHG165" s="128"/>
      <c r="AHH165" s="128"/>
      <c r="AHI165" s="128"/>
      <c r="AHJ165" s="128"/>
      <c r="AHK165" s="128"/>
      <c r="AHL165" s="128"/>
      <c r="AHM165" s="128"/>
      <c r="AHN165" s="128"/>
      <c r="AHO165" s="128"/>
      <c r="AHP165" s="128"/>
      <c r="AHQ165" s="128"/>
      <c r="AHR165" s="128"/>
      <c r="AHS165" s="128"/>
      <c r="AHT165" s="128"/>
      <c r="AHU165" s="128"/>
      <c r="AHV165" s="128"/>
      <c r="AHW165" s="128"/>
      <c r="AHX165" s="128"/>
      <c r="AHY165" s="128"/>
      <c r="AHZ165" s="128"/>
      <c r="AIA165" s="128"/>
      <c r="AIB165" s="128"/>
      <c r="AIC165" s="128"/>
      <c r="AID165" s="128"/>
      <c r="AIE165" s="128"/>
      <c r="AIF165" s="128"/>
      <c r="AIG165" s="128"/>
      <c r="AIH165" s="128"/>
      <c r="AII165" s="128"/>
      <c r="AIJ165" s="128"/>
      <c r="AIK165" s="128"/>
      <c r="AIL165" s="128"/>
      <c r="AIM165" s="128"/>
      <c r="AIN165" s="128"/>
      <c r="AIO165" s="128"/>
      <c r="AIP165" s="128"/>
      <c r="AIQ165" s="128"/>
      <c r="AIR165" s="128"/>
      <c r="AIS165" s="128"/>
      <c r="AIT165" s="128"/>
      <c r="AIU165" s="128"/>
      <c r="AIV165" s="128"/>
      <c r="AIW165" s="128"/>
      <c r="AIX165" s="128"/>
      <c r="AIY165" s="128"/>
      <c r="AIZ165" s="128"/>
      <c r="AJA165" s="128"/>
      <c r="AJB165" s="128"/>
      <c r="AJC165" s="128"/>
      <c r="AJD165" s="128"/>
      <c r="AJE165" s="128"/>
      <c r="AJF165" s="128"/>
      <c r="AJG165" s="128"/>
      <c r="AJH165" s="128"/>
      <c r="AJI165" s="128"/>
      <c r="AJJ165" s="128"/>
      <c r="AJK165" s="128"/>
      <c r="AJL165" s="128"/>
      <c r="AJM165" s="128"/>
      <c r="AJN165" s="128"/>
      <c r="AJO165" s="128"/>
      <c r="AJP165" s="128"/>
      <c r="AJQ165" s="128"/>
      <c r="AJR165" s="128"/>
      <c r="AJS165" s="128"/>
      <c r="AJT165" s="128"/>
      <c r="AJU165" s="128"/>
      <c r="AJV165" s="128"/>
      <c r="AJW165" s="128"/>
      <c r="AJX165" s="128"/>
      <c r="AJY165" s="128"/>
      <c r="AJZ165" s="128"/>
      <c r="AKA165" s="128"/>
      <c r="AKB165" s="128"/>
      <c r="AKC165" s="128"/>
      <c r="AKD165" s="128"/>
      <c r="AKE165" s="128"/>
      <c r="AKF165" s="128"/>
      <c r="AKG165" s="128"/>
      <c r="AKH165" s="128"/>
      <c r="AKI165" s="128"/>
      <c r="AKJ165" s="128"/>
      <c r="AKK165" s="128"/>
      <c r="AKL165" s="128"/>
      <c r="AKM165" s="128"/>
      <c r="AKN165" s="128"/>
      <c r="AKO165" s="128"/>
      <c r="AKP165" s="128"/>
      <c r="AKQ165" s="128"/>
      <c r="AKR165" s="128"/>
      <c r="AKS165" s="128"/>
      <c r="AKT165" s="128"/>
      <c r="AKU165" s="128"/>
      <c r="AKV165" s="128"/>
      <c r="AKW165" s="128"/>
      <c r="AKX165" s="128"/>
      <c r="AKY165" s="128"/>
      <c r="AKZ165" s="128"/>
      <c r="ALA165" s="128"/>
      <c r="ALB165" s="128"/>
      <c r="ALC165" s="128"/>
      <c r="ALD165" s="128"/>
      <c r="ALE165" s="128"/>
      <c r="ALF165" s="128"/>
      <c r="ALG165" s="128"/>
      <c r="ALH165" s="128"/>
      <c r="ALI165" s="128"/>
      <c r="ALJ165" s="128"/>
    </row>
    <row r="166" spans="1:998" ht="15" customHeight="1">
      <c r="A166" s="329"/>
      <c r="B166" s="329"/>
      <c r="C166" s="4" t="s">
        <v>170</v>
      </c>
      <c r="D166" s="3">
        <f>PENGISIAN!K167</f>
        <v>355</v>
      </c>
      <c r="E166" s="3">
        <f>PENGISIAN!R167</f>
        <v>498</v>
      </c>
      <c r="F166" s="3">
        <f>PENGISIAN!Y167</f>
        <v>438</v>
      </c>
      <c r="G166" s="3">
        <f>PENGISIAN!AF167</f>
        <v>616</v>
      </c>
      <c r="H166" s="3">
        <f>PENGISIAN!AM167</f>
        <v>420</v>
      </c>
      <c r="I166" s="3" t="str">
        <f>PENGISIAN!AT167</f>
        <v>-</v>
      </c>
      <c r="J166" s="3" t="str">
        <f>PENGISIAN!BA167</f>
        <v>-</v>
      </c>
      <c r="K166" s="3" t="str">
        <f>PENGISIAN!BH167</f>
        <v>-</v>
      </c>
      <c r="L166" s="3" t="str">
        <f>PENGISIAN!BO167</f>
        <v>-</v>
      </c>
      <c r="M166" s="3" t="str">
        <f>PENGISIAN!BV167</f>
        <v>-</v>
      </c>
      <c r="N166" s="3" t="str">
        <f>PENGISIAN!CC167</f>
        <v>-</v>
      </c>
      <c r="O166" s="3" t="str">
        <f>PENGISIAN!CJ167</f>
        <v>-</v>
      </c>
      <c r="P166" s="3" t="str">
        <f>PENGISIAN!CQ167</f>
        <v>-</v>
      </c>
      <c r="Q166" s="3" t="str">
        <f>PENGISIAN!CX167</f>
        <v>-</v>
      </c>
      <c r="R166" s="3" t="str">
        <f>PENGISIAN!DE167</f>
        <v>-</v>
      </c>
      <c r="S166" s="3" t="str">
        <f>PENGISIAN!DL167</f>
        <v>-</v>
      </c>
      <c r="T166" s="3" t="str">
        <f>PENGISIAN!DS167</f>
        <v>-</v>
      </c>
      <c r="U166" s="3" t="str">
        <f>PENGISIAN!DZ167</f>
        <v>-</v>
      </c>
      <c r="V166" s="3" t="str">
        <f>PENGISIAN!EG167</f>
        <v>-</v>
      </c>
      <c r="W166" s="3" t="str">
        <f>PENGISIAN!EN167</f>
        <v>-</v>
      </c>
      <c r="X166" s="3" t="str">
        <f>PENGISIAN!EU167</f>
        <v>-</v>
      </c>
      <c r="Y166" s="3" t="str">
        <f>PENGISIAN!FB167</f>
        <v>-</v>
      </c>
      <c r="Z166" s="3" t="str">
        <f>PENGISIAN!FI167</f>
        <v>-</v>
      </c>
      <c r="AA166" s="3" t="str">
        <f>PENGISIAN!FP167</f>
        <v>-</v>
      </c>
      <c r="AB166" s="3" t="str">
        <f>PENGISIAN!FW167</f>
        <v>-</v>
      </c>
      <c r="AC166" s="3" t="str">
        <f>PENGISIAN!GD167</f>
        <v>-</v>
      </c>
      <c r="AD166" s="3" t="str">
        <f>PENGISIAN!GK167</f>
        <v>-</v>
      </c>
      <c r="AE166" s="3" t="str">
        <f>PENGISIAN!GR167</f>
        <v>-</v>
      </c>
      <c r="AF166" s="3" t="str">
        <f>PENGISIAN!GY167</f>
        <v>-</v>
      </c>
      <c r="AG166" s="3" t="str">
        <f>PENGISIAN!HF167</f>
        <v>-</v>
      </c>
      <c r="AH166" s="3" t="str">
        <f>PENGISIAN!HM167</f>
        <v>-</v>
      </c>
      <c r="AI166" s="3">
        <f t="shared" si="56"/>
        <v>2327</v>
      </c>
      <c r="AJ166" s="8">
        <f t="shared" ref="AJ166:AJ172" si="57">IFERROR(AVERAGE(D166:AH166),"")</f>
        <v>465.4</v>
      </c>
      <c r="AK166" s="127">
        <f t="shared" si="51"/>
        <v>4.4004462850551235E-2</v>
      </c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  <c r="CJ166" s="128"/>
      <c r="CK166" s="128"/>
      <c r="CL166" s="128"/>
      <c r="CM166" s="128"/>
      <c r="CN166" s="128"/>
      <c r="CO166" s="128"/>
      <c r="CP166" s="128"/>
      <c r="CQ166" s="128"/>
      <c r="CR166" s="128"/>
      <c r="CS166" s="128"/>
      <c r="CT166" s="128"/>
      <c r="CU166" s="128"/>
      <c r="CV166" s="128"/>
      <c r="CW166" s="128"/>
      <c r="CX166" s="128"/>
      <c r="CY166" s="128"/>
      <c r="CZ166" s="128"/>
      <c r="DA166" s="128"/>
      <c r="DB166" s="128"/>
      <c r="DC166" s="128"/>
      <c r="DD166" s="128"/>
      <c r="DE166" s="128"/>
      <c r="DF166" s="128"/>
      <c r="DG166" s="128"/>
      <c r="DH166" s="128"/>
      <c r="DI166" s="128"/>
      <c r="DJ166" s="128"/>
      <c r="DK166" s="128"/>
      <c r="DL166" s="128"/>
      <c r="DM166" s="128"/>
      <c r="DN166" s="128"/>
      <c r="DO166" s="128"/>
      <c r="DP166" s="128"/>
      <c r="DQ166" s="128"/>
      <c r="DR166" s="128"/>
      <c r="DS166" s="128"/>
      <c r="DT166" s="128"/>
      <c r="DU166" s="128"/>
      <c r="DV166" s="128"/>
      <c r="DW166" s="128"/>
      <c r="DX166" s="128"/>
      <c r="DY166" s="128"/>
      <c r="DZ166" s="128"/>
      <c r="EA166" s="128"/>
      <c r="EB166" s="128"/>
      <c r="EC166" s="128"/>
      <c r="ED166" s="128"/>
      <c r="EE166" s="128"/>
      <c r="EF166" s="128"/>
      <c r="EG166" s="128"/>
      <c r="EH166" s="128"/>
      <c r="EI166" s="128"/>
      <c r="EJ166" s="128"/>
      <c r="EK166" s="128"/>
      <c r="EL166" s="128"/>
      <c r="EM166" s="128"/>
      <c r="EN166" s="128"/>
      <c r="EO166" s="128"/>
      <c r="EP166" s="128"/>
      <c r="EQ166" s="128"/>
      <c r="ER166" s="128"/>
      <c r="ES166" s="128"/>
      <c r="ET166" s="128"/>
      <c r="EU166" s="128"/>
      <c r="EV166" s="128"/>
      <c r="EW166" s="128"/>
      <c r="EX166" s="128"/>
      <c r="EY166" s="128"/>
      <c r="EZ166" s="128"/>
      <c r="FA166" s="128"/>
      <c r="FB166" s="128"/>
      <c r="FC166" s="128"/>
      <c r="FD166" s="128"/>
      <c r="FE166" s="128"/>
      <c r="FF166" s="128"/>
      <c r="FG166" s="128"/>
      <c r="FH166" s="128"/>
      <c r="FI166" s="128"/>
      <c r="FJ166" s="128"/>
      <c r="FK166" s="128"/>
      <c r="FL166" s="128"/>
      <c r="FM166" s="128"/>
      <c r="FN166" s="128"/>
      <c r="FO166" s="128"/>
      <c r="FP166" s="128"/>
      <c r="FQ166" s="128"/>
      <c r="FR166" s="128"/>
      <c r="FS166" s="128"/>
      <c r="FT166" s="128"/>
      <c r="FU166" s="128"/>
      <c r="FV166" s="128"/>
      <c r="FW166" s="128"/>
      <c r="FX166" s="128"/>
      <c r="FY166" s="128"/>
      <c r="FZ166" s="128"/>
      <c r="GA166" s="128"/>
      <c r="GB166" s="128"/>
      <c r="GC166" s="128"/>
      <c r="GD166" s="128"/>
      <c r="GE166" s="128"/>
      <c r="GF166" s="128"/>
      <c r="GG166" s="128"/>
      <c r="GH166" s="128"/>
      <c r="GI166" s="128"/>
      <c r="GJ166" s="128"/>
      <c r="GK166" s="128"/>
      <c r="GL166" s="128"/>
      <c r="GM166" s="128"/>
      <c r="GN166" s="128"/>
      <c r="GO166" s="128"/>
      <c r="GP166" s="128"/>
      <c r="GQ166" s="128"/>
      <c r="GR166" s="128"/>
      <c r="GS166" s="128"/>
      <c r="GT166" s="128"/>
      <c r="GU166" s="128"/>
      <c r="GV166" s="128"/>
      <c r="GW166" s="128"/>
      <c r="GX166" s="128"/>
      <c r="GY166" s="128"/>
      <c r="GZ166" s="128"/>
      <c r="HA166" s="128"/>
      <c r="HB166" s="128"/>
      <c r="HC166" s="128"/>
      <c r="HD166" s="128"/>
      <c r="HE166" s="128"/>
      <c r="HF166" s="128"/>
      <c r="HG166" s="128"/>
      <c r="HH166" s="128"/>
      <c r="HI166" s="128"/>
      <c r="HJ166" s="128"/>
      <c r="HK166" s="128"/>
      <c r="HL166" s="128"/>
      <c r="HM166" s="128"/>
      <c r="HN166" s="128"/>
      <c r="HO166" s="128"/>
      <c r="HP166" s="128"/>
      <c r="HQ166" s="128"/>
      <c r="HR166" s="128"/>
      <c r="HS166" s="128"/>
      <c r="HT166" s="128"/>
      <c r="HU166" s="128"/>
      <c r="HV166" s="128"/>
      <c r="HW166" s="128"/>
      <c r="HX166" s="128"/>
      <c r="HY166" s="128"/>
      <c r="HZ166" s="128"/>
      <c r="IA166" s="128"/>
      <c r="IB166" s="128"/>
      <c r="IC166" s="128"/>
      <c r="ID166" s="128"/>
      <c r="IE166" s="128"/>
      <c r="IF166" s="128"/>
      <c r="IG166" s="128"/>
      <c r="IH166" s="128"/>
      <c r="II166" s="128"/>
      <c r="IJ166" s="128"/>
      <c r="IK166" s="128"/>
      <c r="IL166" s="128"/>
      <c r="IM166" s="128"/>
      <c r="IN166" s="128"/>
      <c r="IO166" s="128"/>
      <c r="IP166" s="128"/>
      <c r="IQ166" s="128"/>
      <c r="IR166" s="128"/>
      <c r="IS166" s="128"/>
      <c r="IT166" s="128"/>
      <c r="IU166" s="128"/>
      <c r="IV166" s="128"/>
      <c r="IW166" s="128"/>
      <c r="IX166" s="128"/>
      <c r="IY166" s="128"/>
      <c r="IZ166" s="128"/>
      <c r="JA166" s="128"/>
      <c r="JB166" s="128"/>
      <c r="JC166" s="128"/>
      <c r="JD166" s="128"/>
      <c r="JE166" s="128"/>
      <c r="JF166" s="128"/>
      <c r="JG166" s="128"/>
      <c r="JH166" s="128"/>
      <c r="JI166" s="128"/>
      <c r="JJ166" s="128"/>
      <c r="JK166" s="128"/>
      <c r="JL166" s="128"/>
      <c r="JM166" s="128"/>
      <c r="JN166" s="128"/>
      <c r="JO166" s="128"/>
      <c r="JP166" s="128"/>
      <c r="JQ166" s="128"/>
      <c r="JR166" s="128"/>
      <c r="JS166" s="128"/>
      <c r="JT166" s="128"/>
      <c r="JU166" s="128"/>
      <c r="JV166" s="128"/>
      <c r="JW166" s="128"/>
      <c r="JX166" s="128"/>
      <c r="JY166" s="128"/>
      <c r="JZ166" s="128"/>
      <c r="KA166" s="128"/>
      <c r="KB166" s="128"/>
      <c r="KC166" s="128"/>
      <c r="KD166" s="128"/>
      <c r="KE166" s="128"/>
      <c r="KF166" s="128"/>
      <c r="KG166" s="128"/>
      <c r="KH166" s="128"/>
      <c r="KI166" s="128"/>
      <c r="KJ166" s="128"/>
      <c r="KK166" s="128"/>
      <c r="KL166" s="128"/>
      <c r="KM166" s="128"/>
      <c r="KN166" s="128"/>
      <c r="KO166" s="128"/>
      <c r="KP166" s="128"/>
      <c r="KQ166" s="128"/>
      <c r="KR166" s="128"/>
      <c r="KS166" s="128"/>
      <c r="KT166" s="128"/>
      <c r="KU166" s="128"/>
      <c r="KV166" s="128"/>
      <c r="KW166" s="128"/>
      <c r="KX166" s="128"/>
      <c r="KY166" s="128"/>
      <c r="KZ166" s="128"/>
      <c r="LA166" s="128"/>
      <c r="LB166" s="128"/>
      <c r="LC166" s="128"/>
      <c r="LD166" s="128"/>
      <c r="LE166" s="128"/>
      <c r="LF166" s="128"/>
      <c r="LG166" s="128"/>
      <c r="LH166" s="128"/>
      <c r="LI166" s="128"/>
      <c r="LJ166" s="128"/>
      <c r="LK166" s="128"/>
      <c r="LL166" s="128"/>
      <c r="LM166" s="128"/>
      <c r="LN166" s="128"/>
      <c r="LO166" s="128"/>
      <c r="LP166" s="128"/>
      <c r="LQ166" s="128"/>
      <c r="LR166" s="128"/>
      <c r="LS166" s="128"/>
      <c r="LT166" s="128"/>
      <c r="LU166" s="128"/>
      <c r="LV166" s="128"/>
      <c r="LW166" s="128"/>
      <c r="LX166" s="128"/>
      <c r="LY166" s="128"/>
      <c r="LZ166" s="128"/>
      <c r="MA166" s="128"/>
      <c r="MB166" s="128"/>
      <c r="MC166" s="128"/>
      <c r="MD166" s="128"/>
      <c r="ME166" s="128"/>
      <c r="MF166" s="128"/>
      <c r="MG166" s="128"/>
      <c r="MH166" s="128"/>
      <c r="MI166" s="128"/>
      <c r="MJ166" s="128"/>
      <c r="MK166" s="128"/>
      <c r="ML166" s="128"/>
      <c r="MM166" s="128"/>
      <c r="MN166" s="128"/>
      <c r="MO166" s="128"/>
      <c r="MP166" s="128"/>
      <c r="MQ166" s="128"/>
      <c r="MR166" s="128"/>
      <c r="MS166" s="128"/>
      <c r="MT166" s="128"/>
      <c r="MU166" s="128"/>
      <c r="MV166" s="128"/>
      <c r="MW166" s="128"/>
      <c r="MX166" s="128"/>
      <c r="MY166" s="128"/>
      <c r="MZ166" s="128"/>
      <c r="NA166" s="128"/>
      <c r="NB166" s="128"/>
      <c r="NC166" s="128"/>
      <c r="ND166" s="128"/>
      <c r="NE166" s="128"/>
      <c r="NF166" s="128"/>
      <c r="NG166" s="128"/>
      <c r="NH166" s="128"/>
      <c r="NI166" s="128"/>
      <c r="NJ166" s="128"/>
      <c r="NK166" s="128"/>
      <c r="NL166" s="128"/>
      <c r="NM166" s="128"/>
      <c r="NN166" s="128"/>
      <c r="NO166" s="128"/>
      <c r="NP166" s="128"/>
      <c r="NQ166" s="128"/>
      <c r="NR166" s="128"/>
      <c r="NS166" s="128"/>
      <c r="NT166" s="128"/>
      <c r="NU166" s="128"/>
      <c r="NV166" s="128"/>
      <c r="NW166" s="128"/>
      <c r="NX166" s="128"/>
      <c r="NY166" s="128"/>
      <c r="NZ166" s="128"/>
      <c r="OA166" s="128"/>
      <c r="OB166" s="128"/>
      <c r="OC166" s="128"/>
      <c r="OD166" s="128"/>
      <c r="OE166" s="128"/>
      <c r="OF166" s="128"/>
      <c r="OG166" s="128"/>
      <c r="OH166" s="128"/>
      <c r="OI166" s="128"/>
      <c r="OJ166" s="128"/>
      <c r="OK166" s="128"/>
      <c r="OL166" s="128"/>
      <c r="OM166" s="128"/>
      <c r="ON166" s="128"/>
      <c r="OO166" s="128"/>
      <c r="OP166" s="128"/>
      <c r="OQ166" s="128"/>
      <c r="OR166" s="128"/>
      <c r="OS166" s="128"/>
      <c r="OT166" s="128"/>
      <c r="OU166" s="128"/>
      <c r="OV166" s="128"/>
      <c r="OW166" s="128"/>
      <c r="OX166" s="128"/>
      <c r="OY166" s="128"/>
      <c r="OZ166" s="128"/>
      <c r="PA166" s="128"/>
      <c r="PB166" s="128"/>
      <c r="PC166" s="128"/>
      <c r="PD166" s="128"/>
      <c r="PE166" s="128"/>
      <c r="PF166" s="128"/>
      <c r="PG166" s="128"/>
      <c r="PH166" s="128"/>
      <c r="PI166" s="128"/>
      <c r="PJ166" s="128"/>
      <c r="PK166" s="128"/>
      <c r="PL166" s="128"/>
      <c r="PM166" s="128"/>
      <c r="PN166" s="128"/>
      <c r="PO166" s="128"/>
      <c r="PP166" s="128"/>
      <c r="PQ166" s="128"/>
      <c r="PR166" s="128"/>
      <c r="PS166" s="128"/>
      <c r="PT166" s="128"/>
      <c r="PU166" s="128"/>
      <c r="PV166" s="128"/>
      <c r="PW166" s="128"/>
      <c r="PX166" s="128"/>
      <c r="PY166" s="128"/>
      <c r="PZ166" s="128"/>
      <c r="QA166" s="128"/>
      <c r="QB166" s="128"/>
      <c r="QC166" s="128"/>
      <c r="QD166" s="128"/>
      <c r="QE166" s="128"/>
      <c r="QF166" s="128"/>
      <c r="QG166" s="128"/>
      <c r="QH166" s="128"/>
      <c r="QI166" s="128"/>
      <c r="QJ166" s="128"/>
      <c r="QK166" s="128"/>
      <c r="QL166" s="128"/>
      <c r="QM166" s="128"/>
      <c r="QN166" s="128"/>
      <c r="QO166" s="128"/>
      <c r="QP166" s="128"/>
      <c r="QQ166" s="128"/>
      <c r="QR166" s="128"/>
      <c r="QS166" s="128"/>
      <c r="QT166" s="128"/>
      <c r="QU166" s="128"/>
      <c r="QV166" s="128"/>
      <c r="QW166" s="128"/>
      <c r="QX166" s="128"/>
      <c r="QY166" s="128"/>
      <c r="QZ166" s="128"/>
      <c r="RA166" s="128"/>
      <c r="RB166" s="128"/>
      <c r="RC166" s="128"/>
      <c r="RD166" s="128"/>
      <c r="RE166" s="128"/>
      <c r="RF166" s="128"/>
      <c r="RG166" s="128"/>
      <c r="RH166" s="128"/>
      <c r="RI166" s="128"/>
      <c r="RJ166" s="128"/>
      <c r="RK166" s="128"/>
      <c r="RL166" s="128"/>
      <c r="RM166" s="128"/>
      <c r="RN166" s="128"/>
      <c r="RO166" s="128"/>
      <c r="RP166" s="128"/>
      <c r="RQ166" s="128"/>
      <c r="RR166" s="128"/>
      <c r="RS166" s="128"/>
      <c r="RT166" s="128"/>
      <c r="RU166" s="128"/>
      <c r="RV166" s="128"/>
      <c r="RW166" s="128"/>
      <c r="RX166" s="128"/>
      <c r="RY166" s="128"/>
      <c r="RZ166" s="128"/>
      <c r="SA166" s="128"/>
      <c r="SB166" s="128"/>
      <c r="SC166" s="128"/>
      <c r="SD166" s="128"/>
      <c r="SE166" s="128"/>
      <c r="SF166" s="128"/>
      <c r="SG166" s="128"/>
      <c r="SH166" s="128"/>
      <c r="SI166" s="128"/>
      <c r="SJ166" s="128"/>
      <c r="SK166" s="128"/>
      <c r="SL166" s="128"/>
      <c r="SM166" s="128"/>
      <c r="SN166" s="128"/>
      <c r="SO166" s="128"/>
      <c r="SP166" s="128"/>
      <c r="SQ166" s="128"/>
      <c r="SR166" s="128"/>
      <c r="SS166" s="128"/>
      <c r="ST166" s="128"/>
      <c r="SU166" s="128"/>
      <c r="SV166" s="128"/>
      <c r="SW166" s="128"/>
      <c r="SX166" s="128"/>
      <c r="SY166" s="128"/>
      <c r="SZ166" s="128"/>
      <c r="TA166" s="128"/>
      <c r="TB166" s="128"/>
      <c r="TC166" s="128"/>
      <c r="TD166" s="128"/>
      <c r="TE166" s="128"/>
      <c r="TF166" s="128"/>
      <c r="TG166" s="128"/>
      <c r="TH166" s="128"/>
      <c r="TI166" s="128"/>
      <c r="TJ166" s="128"/>
      <c r="TK166" s="128"/>
      <c r="TL166" s="128"/>
      <c r="TM166" s="128"/>
      <c r="TN166" s="128"/>
      <c r="TO166" s="128"/>
      <c r="TP166" s="128"/>
      <c r="TQ166" s="128"/>
      <c r="TR166" s="128"/>
      <c r="TS166" s="128"/>
      <c r="TT166" s="128"/>
      <c r="TU166" s="128"/>
      <c r="TV166" s="128"/>
      <c r="TW166" s="128"/>
      <c r="TX166" s="128"/>
      <c r="TY166" s="128"/>
      <c r="TZ166" s="128"/>
      <c r="UA166" s="128"/>
      <c r="UB166" s="128"/>
      <c r="UC166" s="128"/>
      <c r="UD166" s="128"/>
      <c r="UE166" s="128"/>
      <c r="UF166" s="128"/>
      <c r="UG166" s="128"/>
      <c r="UH166" s="128"/>
      <c r="UI166" s="128"/>
      <c r="UJ166" s="128"/>
      <c r="UK166" s="128"/>
      <c r="UL166" s="128"/>
      <c r="UM166" s="128"/>
      <c r="UN166" s="128"/>
      <c r="UO166" s="128"/>
      <c r="UP166" s="128"/>
      <c r="UQ166" s="128"/>
      <c r="UR166" s="128"/>
      <c r="US166" s="128"/>
      <c r="UT166" s="128"/>
      <c r="UU166" s="128"/>
      <c r="UV166" s="128"/>
      <c r="UW166" s="128"/>
      <c r="UX166" s="128"/>
      <c r="UY166" s="128"/>
      <c r="UZ166" s="128"/>
      <c r="VA166" s="128"/>
      <c r="VB166" s="128"/>
      <c r="VC166" s="128"/>
      <c r="VD166" s="128"/>
      <c r="VE166" s="128"/>
      <c r="VF166" s="128"/>
      <c r="VG166" s="128"/>
      <c r="VH166" s="128"/>
      <c r="VI166" s="128"/>
      <c r="VJ166" s="128"/>
      <c r="VK166" s="128"/>
      <c r="VL166" s="128"/>
      <c r="VM166" s="128"/>
      <c r="VN166" s="128"/>
      <c r="VO166" s="128"/>
      <c r="VP166" s="128"/>
      <c r="VQ166" s="128"/>
      <c r="VR166" s="128"/>
      <c r="VS166" s="128"/>
      <c r="VT166" s="128"/>
      <c r="VU166" s="128"/>
      <c r="VV166" s="128"/>
      <c r="VW166" s="128"/>
      <c r="VX166" s="128"/>
      <c r="VY166" s="128"/>
      <c r="VZ166" s="128"/>
      <c r="WA166" s="128"/>
      <c r="WB166" s="128"/>
      <c r="WC166" s="128"/>
      <c r="WD166" s="128"/>
      <c r="WE166" s="128"/>
      <c r="WF166" s="128"/>
      <c r="WG166" s="128"/>
      <c r="WH166" s="128"/>
      <c r="WI166" s="128"/>
      <c r="WJ166" s="128"/>
      <c r="WK166" s="128"/>
      <c r="WL166" s="128"/>
      <c r="WM166" s="128"/>
      <c r="WN166" s="128"/>
      <c r="WO166" s="128"/>
      <c r="WP166" s="128"/>
      <c r="WQ166" s="128"/>
      <c r="WR166" s="128"/>
      <c r="WS166" s="128"/>
      <c r="WT166" s="128"/>
      <c r="WU166" s="128"/>
      <c r="WV166" s="128"/>
      <c r="WW166" s="128"/>
      <c r="WX166" s="128"/>
      <c r="WY166" s="128"/>
      <c r="WZ166" s="128"/>
      <c r="XA166" s="128"/>
      <c r="XB166" s="128"/>
      <c r="XC166" s="128"/>
      <c r="XD166" s="128"/>
      <c r="XE166" s="128"/>
      <c r="XF166" s="128"/>
      <c r="XG166" s="128"/>
      <c r="XH166" s="128"/>
      <c r="XI166" s="128"/>
      <c r="XJ166" s="128"/>
      <c r="XK166" s="128"/>
      <c r="XL166" s="128"/>
      <c r="XM166" s="128"/>
      <c r="XN166" s="128"/>
      <c r="XO166" s="128"/>
      <c r="XP166" s="128"/>
      <c r="XQ166" s="128"/>
      <c r="XR166" s="128"/>
      <c r="XS166" s="128"/>
      <c r="XT166" s="128"/>
      <c r="XU166" s="128"/>
      <c r="XV166" s="128"/>
      <c r="XW166" s="128"/>
      <c r="XX166" s="128"/>
      <c r="XY166" s="128"/>
      <c r="XZ166" s="128"/>
      <c r="YA166" s="128"/>
      <c r="YB166" s="128"/>
      <c r="YC166" s="128"/>
      <c r="YD166" s="128"/>
      <c r="YE166" s="128"/>
      <c r="YF166" s="128"/>
      <c r="YG166" s="128"/>
      <c r="YH166" s="128"/>
      <c r="YI166" s="128"/>
      <c r="YJ166" s="128"/>
      <c r="YK166" s="128"/>
      <c r="YL166" s="128"/>
      <c r="YM166" s="128"/>
      <c r="YN166" s="128"/>
      <c r="YO166" s="128"/>
      <c r="YP166" s="128"/>
      <c r="YQ166" s="128"/>
      <c r="YR166" s="128"/>
      <c r="YS166" s="128"/>
      <c r="YT166" s="128"/>
      <c r="YU166" s="128"/>
      <c r="YV166" s="128"/>
      <c r="YW166" s="128"/>
      <c r="YX166" s="128"/>
      <c r="YY166" s="128"/>
      <c r="YZ166" s="128"/>
      <c r="ZA166" s="128"/>
      <c r="ZB166" s="128"/>
      <c r="ZC166" s="128"/>
      <c r="ZD166" s="128"/>
      <c r="ZE166" s="128"/>
      <c r="ZF166" s="128"/>
      <c r="ZG166" s="128"/>
      <c r="ZH166" s="128"/>
      <c r="ZI166" s="128"/>
      <c r="ZJ166" s="128"/>
      <c r="ZK166" s="128"/>
      <c r="ZL166" s="128"/>
      <c r="ZM166" s="128"/>
      <c r="ZN166" s="128"/>
      <c r="ZO166" s="128"/>
      <c r="ZP166" s="128"/>
      <c r="ZQ166" s="128"/>
      <c r="ZR166" s="128"/>
      <c r="ZS166" s="128"/>
      <c r="ZT166" s="128"/>
      <c r="ZU166" s="128"/>
      <c r="ZV166" s="128"/>
      <c r="ZW166" s="128"/>
      <c r="ZX166" s="128"/>
      <c r="ZY166" s="128"/>
      <c r="ZZ166" s="128"/>
      <c r="AAA166" s="128"/>
      <c r="AAB166" s="128"/>
      <c r="AAC166" s="128"/>
      <c r="AAD166" s="128"/>
      <c r="AAE166" s="128"/>
      <c r="AAF166" s="128"/>
      <c r="AAG166" s="128"/>
      <c r="AAH166" s="128"/>
      <c r="AAI166" s="128"/>
      <c r="AAJ166" s="128"/>
      <c r="AAK166" s="128"/>
      <c r="AAL166" s="128"/>
      <c r="AAM166" s="128"/>
      <c r="AAN166" s="128"/>
      <c r="AAO166" s="128"/>
      <c r="AAP166" s="128"/>
      <c r="AAQ166" s="128"/>
      <c r="AAR166" s="128"/>
      <c r="AAS166" s="128"/>
      <c r="AAT166" s="128"/>
      <c r="AAU166" s="128"/>
      <c r="AAV166" s="128"/>
      <c r="AAW166" s="128"/>
      <c r="AAX166" s="128"/>
      <c r="AAY166" s="128"/>
      <c r="AAZ166" s="128"/>
      <c r="ABA166" s="128"/>
      <c r="ABB166" s="128"/>
      <c r="ABC166" s="128"/>
      <c r="ABD166" s="128"/>
      <c r="ABE166" s="128"/>
      <c r="ABF166" s="128"/>
      <c r="ABG166" s="128"/>
      <c r="ABH166" s="128"/>
      <c r="ABI166" s="128"/>
      <c r="ABJ166" s="128"/>
      <c r="ABK166" s="128"/>
      <c r="ABL166" s="128"/>
      <c r="ABM166" s="128"/>
      <c r="ABN166" s="128"/>
      <c r="ABO166" s="128"/>
      <c r="ABP166" s="128"/>
      <c r="ABQ166" s="128"/>
      <c r="ABR166" s="128"/>
      <c r="ABS166" s="128"/>
      <c r="ABT166" s="128"/>
      <c r="ABU166" s="128"/>
      <c r="ABV166" s="128"/>
      <c r="ABW166" s="128"/>
      <c r="ABX166" s="128"/>
      <c r="ABY166" s="128"/>
      <c r="ABZ166" s="128"/>
      <c r="ACA166" s="128"/>
      <c r="ACB166" s="128"/>
      <c r="ACC166" s="128"/>
      <c r="ACD166" s="128"/>
      <c r="ACE166" s="128"/>
      <c r="ACF166" s="128"/>
      <c r="ACG166" s="128"/>
      <c r="ACH166" s="128"/>
      <c r="ACI166" s="128"/>
      <c r="ACJ166" s="128"/>
      <c r="ACK166" s="128"/>
      <c r="ACL166" s="128"/>
      <c r="ACM166" s="128"/>
      <c r="ACN166" s="128"/>
      <c r="ACO166" s="128"/>
      <c r="ACP166" s="128"/>
      <c r="ACQ166" s="128"/>
      <c r="ACR166" s="128"/>
      <c r="ACS166" s="128"/>
      <c r="ACT166" s="128"/>
      <c r="ACU166" s="128"/>
      <c r="ACV166" s="128"/>
      <c r="ACW166" s="128"/>
      <c r="ACX166" s="128"/>
      <c r="ACY166" s="128"/>
      <c r="ACZ166" s="128"/>
      <c r="ADA166" s="128"/>
      <c r="ADB166" s="128"/>
      <c r="ADC166" s="128"/>
      <c r="ADD166" s="128"/>
      <c r="ADE166" s="128"/>
      <c r="ADF166" s="128"/>
      <c r="ADG166" s="128"/>
      <c r="ADH166" s="128"/>
      <c r="ADI166" s="128"/>
      <c r="ADJ166" s="128"/>
      <c r="ADK166" s="128"/>
      <c r="ADL166" s="128"/>
      <c r="ADM166" s="128"/>
      <c r="ADN166" s="128"/>
      <c r="ADO166" s="128"/>
      <c r="ADP166" s="128"/>
      <c r="ADQ166" s="128"/>
      <c r="ADR166" s="128"/>
      <c r="ADS166" s="128"/>
      <c r="ADT166" s="128"/>
      <c r="ADU166" s="128"/>
      <c r="ADV166" s="128"/>
      <c r="ADW166" s="128"/>
      <c r="ADX166" s="128"/>
      <c r="ADY166" s="128"/>
      <c r="ADZ166" s="128"/>
      <c r="AEA166" s="128"/>
      <c r="AEB166" s="128"/>
      <c r="AEC166" s="128"/>
      <c r="AED166" s="128"/>
      <c r="AEE166" s="128"/>
      <c r="AEF166" s="128"/>
      <c r="AEG166" s="128"/>
      <c r="AEH166" s="128"/>
      <c r="AEI166" s="128"/>
      <c r="AEJ166" s="128"/>
      <c r="AEK166" s="128"/>
      <c r="AEL166" s="128"/>
      <c r="AEM166" s="128"/>
      <c r="AEN166" s="128"/>
      <c r="AEO166" s="128"/>
      <c r="AEP166" s="128"/>
      <c r="AEQ166" s="128"/>
      <c r="AER166" s="128"/>
      <c r="AES166" s="128"/>
      <c r="AET166" s="128"/>
      <c r="AEU166" s="128"/>
      <c r="AEV166" s="128"/>
      <c r="AEW166" s="128"/>
      <c r="AEX166" s="128"/>
      <c r="AEY166" s="128"/>
      <c r="AEZ166" s="128"/>
      <c r="AFA166" s="128"/>
      <c r="AFB166" s="128"/>
      <c r="AFC166" s="128"/>
      <c r="AFD166" s="128"/>
      <c r="AFE166" s="128"/>
      <c r="AFF166" s="128"/>
      <c r="AFG166" s="128"/>
      <c r="AFH166" s="128"/>
      <c r="AFI166" s="128"/>
      <c r="AFJ166" s="128"/>
      <c r="AFK166" s="128"/>
      <c r="AFL166" s="128"/>
      <c r="AFM166" s="128"/>
      <c r="AFN166" s="128"/>
      <c r="AFO166" s="128"/>
      <c r="AFP166" s="128"/>
      <c r="AFQ166" s="128"/>
      <c r="AFR166" s="128"/>
      <c r="AFS166" s="128"/>
      <c r="AFT166" s="128"/>
      <c r="AFU166" s="128"/>
      <c r="AFV166" s="128"/>
      <c r="AFW166" s="128"/>
      <c r="AFX166" s="128"/>
      <c r="AFY166" s="128"/>
      <c r="AFZ166" s="128"/>
      <c r="AGA166" s="128"/>
      <c r="AGB166" s="128"/>
      <c r="AGC166" s="128"/>
      <c r="AGD166" s="128"/>
      <c r="AGE166" s="128"/>
      <c r="AGF166" s="128"/>
      <c r="AGG166" s="128"/>
      <c r="AGH166" s="128"/>
      <c r="AGI166" s="128"/>
      <c r="AGJ166" s="128"/>
      <c r="AGK166" s="128"/>
      <c r="AGL166" s="128"/>
      <c r="AGM166" s="128"/>
      <c r="AGN166" s="128"/>
      <c r="AGO166" s="128"/>
      <c r="AGP166" s="128"/>
      <c r="AGQ166" s="128"/>
      <c r="AGR166" s="128"/>
      <c r="AGS166" s="128"/>
      <c r="AGT166" s="128"/>
      <c r="AGU166" s="128"/>
      <c r="AGV166" s="128"/>
      <c r="AGW166" s="128"/>
      <c r="AGX166" s="128"/>
      <c r="AGY166" s="128"/>
      <c r="AGZ166" s="128"/>
      <c r="AHA166" s="128"/>
      <c r="AHB166" s="128"/>
      <c r="AHC166" s="128"/>
      <c r="AHD166" s="128"/>
      <c r="AHE166" s="128"/>
      <c r="AHF166" s="128"/>
      <c r="AHG166" s="128"/>
      <c r="AHH166" s="128"/>
      <c r="AHI166" s="128"/>
      <c r="AHJ166" s="128"/>
      <c r="AHK166" s="128"/>
      <c r="AHL166" s="128"/>
      <c r="AHM166" s="128"/>
      <c r="AHN166" s="128"/>
      <c r="AHO166" s="128"/>
      <c r="AHP166" s="128"/>
      <c r="AHQ166" s="128"/>
      <c r="AHR166" s="128"/>
      <c r="AHS166" s="128"/>
      <c r="AHT166" s="128"/>
      <c r="AHU166" s="128"/>
      <c r="AHV166" s="128"/>
      <c r="AHW166" s="128"/>
      <c r="AHX166" s="128"/>
      <c r="AHY166" s="128"/>
      <c r="AHZ166" s="128"/>
      <c r="AIA166" s="128"/>
      <c r="AIB166" s="128"/>
      <c r="AIC166" s="128"/>
      <c r="AID166" s="128"/>
      <c r="AIE166" s="128"/>
      <c r="AIF166" s="128"/>
      <c r="AIG166" s="128"/>
      <c r="AIH166" s="128"/>
      <c r="AII166" s="128"/>
      <c r="AIJ166" s="128"/>
      <c r="AIK166" s="128"/>
      <c r="AIL166" s="128"/>
      <c r="AIM166" s="128"/>
      <c r="AIN166" s="128"/>
      <c r="AIO166" s="128"/>
      <c r="AIP166" s="128"/>
      <c r="AIQ166" s="128"/>
      <c r="AIR166" s="128"/>
      <c r="AIS166" s="128"/>
      <c r="AIT166" s="128"/>
      <c r="AIU166" s="128"/>
      <c r="AIV166" s="128"/>
      <c r="AIW166" s="128"/>
      <c r="AIX166" s="128"/>
      <c r="AIY166" s="128"/>
      <c r="AIZ166" s="128"/>
      <c r="AJA166" s="128"/>
      <c r="AJB166" s="128"/>
      <c r="AJC166" s="128"/>
      <c r="AJD166" s="128"/>
      <c r="AJE166" s="128"/>
      <c r="AJF166" s="128"/>
      <c r="AJG166" s="128"/>
      <c r="AJH166" s="128"/>
      <c r="AJI166" s="128"/>
      <c r="AJJ166" s="128"/>
      <c r="AJK166" s="128"/>
      <c r="AJL166" s="128"/>
      <c r="AJM166" s="128"/>
      <c r="AJN166" s="128"/>
      <c r="AJO166" s="128"/>
      <c r="AJP166" s="128"/>
      <c r="AJQ166" s="128"/>
      <c r="AJR166" s="128"/>
      <c r="AJS166" s="128"/>
      <c r="AJT166" s="128"/>
      <c r="AJU166" s="128"/>
      <c r="AJV166" s="128"/>
      <c r="AJW166" s="128"/>
      <c r="AJX166" s="128"/>
      <c r="AJY166" s="128"/>
      <c r="AJZ166" s="128"/>
      <c r="AKA166" s="128"/>
      <c r="AKB166" s="128"/>
      <c r="AKC166" s="128"/>
      <c r="AKD166" s="128"/>
      <c r="AKE166" s="128"/>
      <c r="AKF166" s="128"/>
      <c r="AKG166" s="128"/>
      <c r="AKH166" s="128"/>
      <c r="AKI166" s="128"/>
      <c r="AKJ166" s="128"/>
      <c r="AKK166" s="128"/>
      <c r="AKL166" s="128"/>
      <c r="AKM166" s="128"/>
      <c r="AKN166" s="128"/>
      <c r="AKO166" s="128"/>
      <c r="AKP166" s="128"/>
      <c r="AKQ166" s="128"/>
      <c r="AKR166" s="128"/>
      <c r="AKS166" s="128"/>
      <c r="AKT166" s="128"/>
      <c r="AKU166" s="128"/>
      <c r="AKV166" s="128"/>
      <c r="AKW166" s="128"/>
      <c r="AKX166" s="128"/>
      <c r="AKY166" s="128"/>
      <c r="AKZ166" s="128"/>
      <c r="ALA166" s="128"/>
      <c r="ALB166" s="128"/>
      <c r="ALC166" s="128"/>
      <c r="ALD166" s="128"/>
      <c r="ALE166" s="128"/>
      <c r="ALF166" s="128"/>
      <c r="ALG166" s="128"/>
      <c r="ALH166" s="128"/>
      <c r="ALI166" s="128"/>
      <c r="ALJ166" s="128"/>
    </row>
    <row r="167" spans="1:998" ht="15" customHeight="1">
      <c r="A167" s="329"/>
      <c r="B167" s="329"/>
      <c r="C167" s="4" t="s">
        <v>171</v>
      </c>
      <c r="D167" s="3" t="str">
        <f>PENGISIAN!K168</f>
        <v>-</v>
      </c>
      <c r="E167" s="3" t="str">
        <f>PENGISIAN!R168</f>
        <v>-</v>
      </c>
      <c r="F167" s="3" t="str">
        <f>PENGISIAN!Y168</f>
        <v>-</v>
      </c>
      <c r="G167" s="3" t="str">
        <f>PENGISIAN!AF168</f>
        <v>-</v>
      </c>
      <c r="H167" s="3" t="str">
        <f>PENGISIAN!AM168</f>
        <v>-</v>
      </c>
      <c r="I167" s="3" t="str">
        <f>PENGISIAN!AT168</f>
        <v>-</v>
      </c>
      <c r="J167" s="3" t="str">
        <f>PENGISIAN!BA168</f>
        <v>-</v>
      </c>
      <c r="K167" s="3" t="str">
        <f>PENGISIAN!BH168</f>
        <v>-</v>
      </c>
      <c r="L167" s="3" t="str">
        <f>PENGISIAN!BO168</f>
        <v>-</v>
      </c>
      <c r="M167" s="3" t="str">
        <f>PENGISIAN!BV168</f>
        <v>-</v>
      </c>
      <c r="N167" s="3" t="str">
        <f>PENGISIAN!CC168</f>
        <v>-</v>
      </c>
      <c r="O167" s="3" t="str">
        <f>PENGISIAN!CJ168</f>
        <v>-</v>
      </c>
      <c r="P167" s="3" t="str">
        <f>PENGISIAN!CQ168</f>
        <v>-</v>
      </c>
      <c r="Q167" s="3" t="str">
        <f>PENGISIAN!CX168</f>
        <v>-</v>
      </c>
      <c r="R167" s="3" t="str">
        <f>PENGISIAN!DE168</f>
        <v>-</v>
      </c>
      <c r="S167" s="3" t="str">
        <f>PENGISIAN!DL168</f>
        <v>-</v>
      </c>
      <c r="T167" s="3" t="str">
        <f>PENGISIAN!DS168</f>
        <v>-</v>
      </c>
      <c r="U167" s="3" t="str">
        <f>PENGISIAN!DZ168</f>
        <v>-</v>
      </c>
      <c r="V167" s="3" t="str">
        <f>PENGISIAN!EG168</f>
        <v>-</v>
      </c>
      <c r="W167" s="3" t="str">
        <f>PENGISIAN!EN168</f>
        <v>-</v>
      </c>
      <c r="X167" s="3" t="str">
        <f>PENGISIAN!EU168</f>
        <v>-</v>
      </c>
      <c r="Y167" s="3" t="str">
        <f>PENGISIAN!FB168</f>
        <v>-</v>
      </c>
      <c r="Z167" s="3" t="str">
        <f>PENGISIAN!FI168</f>
        <v>-</v>
      </c>
      <c r="AA167" s="3" t="str">
        <f>PENGISIAN!FP168</f>
        <v>-</v>
      </c>
      <c r="AB167" s="3" t="str">
        <f>PENGISIAN!FW168</f>
        <v>-</v>
      </c>
      <c r="AC167" s="3" t="str">
        <f>PENGISIAN!GD168</f>
        <v>-</v>
      </c>
      <c r="AD167" s="3" t="str">
        <f>PENGISIAN!GK168</f>
        <v>-</v>
      </c>
      <c r="AE167" s="3" t="str">
        <f>PENGISIAN!GR168</f>
        <v>-</v>
      </c>
      <c r="AF167" s="3" t="str">
        <f>PENGISIAN!GY168</f>
        <v>-</v>
      </c>
      <c r="AG167" s="3" t="str">
        <f>PENGISIAN!HF168</f>
        <v>-</v>
      </c>
      <c r="AH167" s="3" t="str">
        <f>PENGISIAN!HM168</f>
        <v>-</v>
      </c>
      <c r="AI167" s="3">
        <f t="shared" si="56"/>
        <v>0</v>
      </c>
      <c r="AJ167" s="8" t="str">
        <f t="shared" si="57"/>
        <v/>
      </c>
      <c r="AK167" s="127">
        <f t="shared" si="51"/>
        <v>0</v>
      </c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  <c r="CJ167" s="128"/>
      <c r="CK167" s="128"/>
      <c r="CL167" s="128"/>
      <c r="CM167" s="128"/>
      <c r="CN167" s="128"/>
      <c r="CO167" s="128"/>
      <c r="CP167" s="128"/>
      <c r="CQ167" s="128"/>
      <c r="CR167" s="128"/>
      <c r="CS167" s="128"/>
      <c r="CT167" s="128"/>
      <c r="CU167" s="128"/>
      <c r="CV167" s="128"/>
      <c r="CW167" s="128"/>
      <c r="CX167" s="128"/>
      <c r="CY167" s="128"/>
      <c r="CZ167" s="128"/>
      <c r="DA167" s="128"/>
      <c r="DB167" s="128"/>
      <c r="DC167" s="128"/>
      <c r="DD167" s="128"/>
      <c r="DE167" s="128"/>
      <c r="DF167" s="128"/>
      <c r="DG167" s="128"/>
      <c r="DH167" s="128"/>
      <c r="DI167" s="128"/>
      <c r="DJ167" s="128"/>
      <c r="DK167" s="128"/>
      <c r="DL167" s="128"/>
      <c r="DM167" s="128"/>
      <c r="DN167" s="128"/>
      <c r="DO167" s="128"/>
      <c r="DP167" s="128"/>
      <c r="DQ167" s="128"/>
      <c r="DR167" s="128"/>
      <c r="DS167" s="128"/>
      <c r="DT167" s="128"/>
      <c r="DU167" s="128"/>
      <c r="DV167" s="128"/>
      <c r="DW167" s="128"/>
      <c r="DX167" s="128"/>
      <c r="DY167" s="128"/>
      <c r="DZ167" s="128"/>
      <c r="EA167" s="128"/>
      <c r="EB167" s="128"/>
      <c r="EC167" s="128"/>
      <c r="ED167" s="128"/>
      <c r="EE167" s="128"/>
      <c r="EF167" s="128"/>
      <c r="EG167" s="128"/>
      <c r="EH167" s="128"/>
      <c r="EI167" s="128"/>
      <c r="EJ167" s="128"/>
      <c r="EK167" s="128"/>
      <c r="EL167" s="128"/>
      <c r="EM167" s="128"/>
      <c r="EN167" s="128"/>
      <c r="EO167" s="128"/>
      <c r="EP167" s="128"/>
      <c r="EQ167" s="128"/>
      <c r="ER167" s="128"/>
      <c r="ES167" s="128"/>
      <c r="ET167" s="128"/>
      <c r="EU167" s="128"/>
      <c r="EV167" s="128"/>
      <c r="EW167" s="128"/>
      <c r="EX167" s="128"/>
      <c r="EY167" s="128"/>
      <c r="EZ167" s="128"/>
      <c r="FA167" s="128"/>
      <c r="FB167" s="128"/>
      <c r="FC167" s="128"/>
      <c r="FD167" s="128"/>
      <c r="FE167" s="128"/>
      <c r="FF167" s="128"/>
      <c r="FG167" s="128"/>
      <c r="FH167" s="128"/>
      <c r="FI167" s="128"/>
      <c r="FJ167" s="128"/>
      <c r="FK167" s="128"/>
      <c r="FL167" s="128"/>
      <c r="FM167" s="128"/>
      <c r="FN167" s="128"/>
      <c r="FO167" s="128"/>
      <c r="FP167" s="128"/>
      <c r="FQ167" s="128"/>
      <c r="FR167" s="128"/>
      <c r="FS167" s="128"/>
      <c r="FT167" s="128"/>
      <c r="FU167" s="128"/>
      <c r="FV167" s="128"/>
      <c r="FW167" s="128"/>
      <c r="FX167" s="128"/>
      <c r="FY167" s="128"/>
      <c r="FZ167" s="128"/>
      <c r="GA167" s="128"/>
      <c r="GB167" s="128"/>
      <c r="GC167" s="128"/>
      <c r="GD167" s="128"/>
      <c r="GE167" s="128"/>
      <c r="GF167" s="128"/>
      <c r="GG167" s="128"/>
      <c r="GH167" s="128"/>
      <c r="GI167" s="128"/>
      <c r="GJ167" s="128"/>
      <c r="GK167" s="128"/>
      <c r="GL167" s="128"/>
      <c r="GM167" s="128"/>
      <c r="GN167" s="128"/>
      <c r="GO167" s="128"/>
      <c r="GP167" s="128"/>
      <c r="GQ167" s="128"/>
      <c r="GR167" s="128"/>
      <c r="GS167" s="128"/>
      <c r="GT167" s="128"/>
      <c r="GU167" s="128"/>
      <c r="GV167" s="128"/>
      <c r="GW167" s="128"/>
      <c r="GX167" s="128"/>
      <c r="GY167" s="128"/>
      <c r="GZ167" s="128"/>
      <c r="HA167" s="128"/>
      <c r="HB167" s="128"/>
      <c r="HC167" s="128"/>
      <c r="HD167" s="128"/>
      <c r="HE167" s="128"/>
      <c r="HF167" s="128"/>
      <c r="HG167" s="128"/>
      <c r="HH167" s="128"/>
      <c r="HI167" s="128"/>
      <c r="HJ167" s="128"/>
      <c r="HK167" s="128"/>
      <c r="HL167" s="128"/>
      <c r="HM167" s="128"/>
      <c r="HN167" s="128"/>
      <c r="HO167" s="128"/>
      <c r="HP167" s="128"/>
      <c r="HQ167" s="128"/>
      <c r="HR167" s="128"/>
      <c r="HS167" s="128"/>
      <c r="HT167" s="128"/>
      <c r="HU167" s="128"/>
      <c r="HV167" s="128"/>
      <c r="HW167" s="128"/>
      <c r="HX167" s="128"/>
      <c r="HY167" s="128"/>
      <c r="HZ167" s="128"/>
      <c r="IA167" s="128"/>
      <c r="IB167" s="128"/>
      <c r="IC167" s="128"/>
      <c r="ID167" s="128"/>
      <c r="IE167" s="128"/>
      <c r="IF167" s="128"/>
      <c r="IG167" s="128"/>
      <c r="IH167" s="128"/>
      <c r="II167" s="128"/>
      <c r="IJ167" s="128"/>
      <c r="IK167" s="128"/>
      <c r="IL167" s="128"/>
      <c r="IM167" s="128"/>
      <c r="IN167" s="128"/>
      <c r="IO167" s="128"/>
      <c r="IP167" s="128"/>
      <c r="IQ167" s="128"/>
      <c r="IR167" s="128"/>
      <c r="IS167" s="128"/>
      <c r="IT167" s="128"/>
      <c r="IU167" s="128"/>
      <c r="IV167" s="128"/>
      <c r="IW167" s="128"/>
      <c r="IX167" s="128"/>
      <c r="IY167" s="128"/>
      <c r="IZ167" s="128"/>
      <c r="JA167" s="128"/>
      <c r="JB167" s="128"/>
      <c r="JC167" s="128"/>
      <c r="JD167" s="128"/>
      <c r="JE167" s="128"/>
      <c r="JF167" s="128"/>
      <c r="JG167" s="128"/>
      <c r="JH167" s="128"/>
      <c r="JI167" s="128"/>
      <c r="JJ167" s="128"/>
      <c r="JK167" s="128"/>
      <c r="JL167" s="128"/>
      <c r="JM167" s="128"/>
      <c r="JN167" s="128"/>
      <c r="JO167" s="128"/>
      <c r="JP167" s="128"/>
      <c r="JQ167" s="128"/>
      <c r="JR167" s="128"/>
      <c r="JS167" s="128"/>
      <c r="JT167" s="128"/>
      <c r="JU167" s="128"/>
      <c r="JV167" s="128"/>
      <c r="JW167" s="128"/>
      <c r="JX167" s="128"/>
      <c r="JY167" s="128"/>
      <c r="JZ167" s="128"/>
      <c r="KA167" s="128"/>
      <c r="KB167" s="128"/>
      <c r="KC167" s="128"/>
      <c r="KD167" s="128"/>
      <c r="KE167" s="128"/>
      <c r="KF167" s="128"/>
      <c r="KG167" s="128"/>
      <c r="KH167" s="128"/>
      <c r="KI167" s="128"/>
      <c r="KJ167" s="128"/>
      <c r="KK167" s="128"/>
      <c r="KL167" s="128"/>
      <c r="KM167" s="128"/>
      <c r="KN167" s="128"/>
      <c r="KO167" s="128"/>
      <c r="KP167" s="128"/>
      <c r="KQ167" s="128"/>
      <c r="KR167" s="128"/>
      <c r="KS167" s="128"/>
      <c r="KT167" s="128"/>
      <c r="KU167" s="128"/>
      <c r="KV167" s="128"/>
      <c r="KW167" s="128"/>
      <c r="KX167" s="128"/>
      <c r="KY167" s="128"/>
      <c r="KZ167" s="128"/>
      <c r="LA167" s="128"/>
      <c r="LB167" s="128"/>
      <c r="LC167" s="128"/>
      <c r="LD167" s="128"/>
      <c r="LE167" s="128"/>
      <c r="LF167" s="128"/>
      <c r="LG167" s="128"/>
      <c r="LH167" s="128"/>
      <c r="LI167" s="128"/>
      <c r="LJ167" s="128"/>
      <c r="LK167" s="128"/>
      <c r="LL167" s="128"/>
      <c r="LM167" s="128"/>
      <c r="LN167" s="128"/>
      <c r="LO167" s="128"/>
      <c r="LP167" s="128"/>
      <c r="LQ167" s="128"/>
      <c r="LR167" s="128"/>
      <c r="LS167" s="128"/>
      <c r="LT167" s="128"/>
      <c r="LU167" s="128"/>
      <c r="LV167" s="128"/>
      <c r="LW167" s="128"/>
      <c r="LX167" s="128"/>
      <c r="LY167" s="128"/>
      <c r="LZ167" s="128"/>
      <c r="MA167" s="128"/>
      <c r="MB167" s="128"/>
      <c r="MC167" s="128"/>
      <c r="MD167" s="128"/>
      <c r="ME167" s="128"/>
      <c r="MF167" s="128"/>
      <c r="MG167" s="128"/>
      <c r="MH167" s="128"/>
      <c r="MI167" s="128"/>
      <c r="MJ167" s="128"/>
      <c r="MK167" s="128"/>
      <c r="ML167" s="128"/>
      <c r="MM167" s="128"/>
      <c r="MN167" s="128"/>
      <c r="MO167" s="128"/>
      <c r="MP167" s="128"/>
      <c r="MQ167" s="128"/>
      <c r="MR167" s="128"/>
      <c r="MS167" s="128"/>
      <c r="MT167" s="128"/>
      <c r="MU167" s="128"/>
      <c r="MV167" s="128"/>
      <c r="MW167" s="128"/>
      <c r="MX167" s="128"/>
      <c r="MY167" s="128"/>
      <c r="MZ167" s="128"/>
      <c r="NA167" s="128"/>
      <c r="NB167" s="128"/>
      <c r="NC167" s="128"/>
      <c r="ND167" s="128"/>
      <c r="NE167" s="128"/>
      <c r="NF167" s="128"/>
      <c r="NG167" s="128"/>
      <c r="NH167" s="128"/>
      <c r="NI167" s="128"/>
      <c r="NJ167" s="128"/>
      <c r="NK167" s="128"/>
      <c r="NL167" s="128"/>
      <c r="NM167" s="128"/>
      <c r="NN167" s="128"/>
      <c r="NO167" s="128"/>
      <c r="NP167" s="128"/>
      <c r="NQ167" s="128"/>
      <c r="NR167" s="128"/>
      <c r="NS167" s="128"/>
      <c r="NT167" s="128"/>
      <c r="NU167" s="128"/>
      <c r="NV167" s="128"/>
      <c r="NW167" s="128"/>
      <c r="NX167" s="128"/>
      <c r="NY167" s="128"/>
      <c r="NZ167" s="128"/>
      <c r="OA167" s="128"/>
      <c r="OB167" s="128"/>
      <c r="OC167" s="128"/>
      <c r="OD167" s="128"/>
      <c r="OE167" s="128"/>
      <c r="OF167" s="128"/>
      <c r="OG167" s="128"/>
      <c r="OH167" s="128"/>
      <c r="OI167" s="128"/>
      <c r="OJ167" s="128"/>
      <c r="OK167" s="128"/>
      <c r="OL167" s="128"/>
      <c r="OM167" s="128"/>
      <c r="ON167" s="128"/>
      <c r="OO167" s="128"/>
      <c r="OP167" s="128"/>
      <c r="OQ167" s="128"/>
      <c r="OR167" s="128"/>
      <c r="OS167" s="128"/>
      <c r="OT167" s="128"/>
      <c r="OU167" s="128"/>
      <c r="OV167" s="128"/>
      <c r="OW167" s="128"/>
      <c r="OX167" s="128"/>
      <c r="OY167" s="128"/>
      <c r="OZ167" s="128"/>
      <c r="PA167" s="128"/>
      <c r="PB167" s="128"/>
      <c r="PC167" s="128"/>
      <c r="PD167" s="128"/>
      <c r="PE167" s="128"/>
      <c r="PF167" s="128"/>
      <c r="PG167" s="128"/>
      <c r="PH167" s="128"/>
      <c r="PI167" s="128"/>
      <c r="PJ167" s="128"/>
      <c r="PK167" s="128"/>
      <c r="PL167" s="128"/>
      <c r="PM167" s="128"/>
      <c r="PN167" s="128"/>
      <c r="PO167" s="128"/>
      <c r="PP167" s="128"/>
      <c r="PQ167" s="128"/>
      <c r="PR167" s="128"/>
      <c r="PS167" s="128"/>
      <c r="PT167" s="128"/>
      <c r="PU167" s="128"/>
      <c r="PV167" s="128"/>
      <c r="PW167" s="128"/>
      <c r="PX167" s="128"/>
      <c r="PY167" s="128"/>
      <c r="PZ167" s="128"/>
      <c r="QA167" s="128"/>
      <c r="QB167" s="128"/>
      <c r="QC167" s="128"/>
      <c r="QD167" s="128"/>
      <c r="QE167" s="128"/>
      <c r="QF167" s="128"/>
      <c r="QG167" s="128"/>
      <c r="QH167" s="128"/>
      <c r="QI167" s="128"/>
      <c r="QJ167" s="128"/>
      <c r="QK167" s="128"/>
      <c r="QL167" s="128"/>
      <c r="QM167" s="128"/>
      <c r="QN167" s="128"/>
      <c r="QO167" s="128"/>
      <c r="QP167" s="128"/>
      <c r="QQ167" s="128"/>
      <c r="QR167" s="128"/>
      <c r="QS167" s="128"/>
      <c r="QT167" s="128"/>
      <c r="QU167" s="128"/>
      <c r="QV167" s="128"/>
      <c r="QW167" s="128"/>
      <c r="QX167" s="128"/>
      <c r="QY167" s="128"/>
      <c r="QZ167" s="128"/>
      <c r="RA167" s="128"/>
      <c r="RB167" s="128"/>
      <c r="RC167" s="128"/>
      <c r="RD167" s="128"/>
      <c r="RE167" s="128"/>
      <c r="RF167" s="128"/>
      <c r="RG167" s="128"/>
      <c r="RH167" s="128"/>
      <c r="RI167" s="128"/>
      <c r="RJ167" s="128"/>
      <c r="RK167" s="128"/>
      <c r="RL167" s="128"/>
      <c r="RM167" s="128"/>
      <c r="RN167" s="128"/>
      <c r="RO167" s="128"/>
      <c r="RP167" s="128"/>
      <c r="RQ167" s="128"/>
      <c r="RR167" s="128"/>
      <c r="RS167" s="128"/>
      <c r="RT167" s="128"/>
      <c r="RU167" s="128"/>
      <c r="RV167" s="128"/>
      <c r="RW167" s="128"/>
      <c r="RX167" s="128"/>
      <c r="RY167" s="128"/>
      <c r="RZ167" s="128"/>
      <c r="SA167" s="128"/>
      <c r="SB167" s="128"/>
      <c r="SC167" s="128"/>
      <c r="SD167" s="128"/>
      <c r="SE167" s="128"/>
      <c r="SF167" s="128"/>
      <c r="SG167" s="128"/>
      <c r="SH167" s="128"/>
      <c r="SI167" s="128"/>
      <c r="SJ167" s="128"/>
      <c r="SK167" s="128"/>
      <c r="SL167" s="128"/>
      <c r="SM167" s="128"/>
      <c r="SN167" s="128"/>
      <c r="SO167" s="128"/>
      <c r="SP167" s="128"/>
      <c r="SQ167" s="128"/>
      <c r="SR167" s="128"/>
      <c r="SS167" s="128"/>
      <c r="ST167" s="128"/>
      <c r="SU167" s="128"/>
      <c r="SV167" s="128"/>
      <c r="SW167" s="128"/>
      <c r="SX167" s="128"/>
      <c r="SY167" s="128"/>
      <c r="SZ167" s="128"/>
      <c r="TA167" s="128"/>
      <c r="TB167" s="128"/>
      <c r="TC167" s="128"/>
      <c r="TD167" s="128"/>
      <c r="TE167" s="128"/>
      <c r="TF167" s="128"/>
      <c r="TG167" s="128"/>
      <c r="TH167" s="128"/>
      <c r="TI167" s="128"/>
      <c r="TJ167" s="128"/>
      <c r="TK167" s="128"/>
      <c r="TL167" s="128"/>
      <c r="TM167" s="128"/>
      <c r="TN167" s="128"/>
      <c r="TO167" s="128"/>
      <c r="TP167" s="128"/>
      <c r="TQ167" s="128"/>
      <c r="TR167" s="128"/>
      <c r="TS167" s="128"/>
      <c r="TT167" s="128"/>
      <c r="TU167" s="128"/>
      <c r="TV167" s="128"/>
      <c r="TW167" s="128"/>
      <c r="TX167" s="128"/>
      <c r="TY167" s="128"/>
      <c r="TZ167" s="128"/>
      <c r="UA167" s="128"/>
      <c r="UB167" s="128"/>
      <c r="UC167" s="128"/>
      <c r="UD167" s="128"/>
      <c r="UE167" s="128"/>
      <c r="UF167" s="128"/>
      <c r="UG167" s="128"/>
      <c r="UH167" s="128"/>
      <c r="UI167" s="128"/>
      <c r="UJ167" s="128"/>
      <c r="UK167" s="128"/>
      <c r="UL167" s="128"/>
      <c r="UM167" s="128"/>
      <c r="UN167" s="128"/>
      <c r="UO167" s="128"/>
      <c r="UP167" s="128"/>
      <c r="UQ167" s="128"/>
      <c r="UR167" s="128"/>
      <c r="US167" s="128"/>
      <c r="UT167" s="128"/>
      <c r="UU167" s="128"/>
      <c r="UV167" s="128"/>
      <c r="UW167" s="128"/>
      <c r="UX167" s="128"/>
      <c r="UY167" s="128"/>
      <c r="UZ167" s="128"/>
      <c r="VA167" s="128"/>
      <c r="VB167" s="128"/>
      <c r="VC167" s="128"/>
      <c r="VD167" s="128"/>
      <c r="VE167" s="128"/>
      <c r="VF167" s="128"/>
      <c r="VG167" s="128"/>
      <c r="VH167" s="128"/>
      <c r="VI167" s="128"/>
      <c r="VJ167" s="128"/>
      <c r="VK167" s="128"/>
      <c r="VL167" s="128"/>
      <c r="VM167" s="128"/>
      <c r="VN167" s="128"/>
      <c r="VO167" s="128"/>
      <c r="VP167" s="128"/>
      <c r="VQ167" s="128"/>
      <c r="VR167" s="128"/>
      <c r="VS167" s="128"/>
      <c r="VT167" s="128"/>
      <c r="VU167" s="128"/>
      <c r="VV167" s="128"/>
      <c r="VW167" s="128"/>
      <c r="VX167" s="128"/>
      <c r="VY167" s="128"/>
      <c r="VZ167" s="128"/>
      <c r="WA167" s="128"/>
      <c r="WB167" s="128"/>
      <c r="WC167" s="128"/>
      <c r="WD167" s="128"/>
      <c r="WE167" s="128"/>
      <c r="WF167" s="128"/>
      <c r="WG167" s="128"/>
      <c r="WH167" s="128"/>
      <c r="WI167" s="128"/>
      <c r="WJ167" s="128"/>
      <c r="WK167" s="128"/>
      <c r="WL167" s="128"/>
      <c r="WM167" s="128"/>
      <c r="WN167" s="128"/>
      <c r="WO167" s="128"/>
      <c r="WP167" s="128"/>
      <c r="WQ167" s="128"/>
      <c r="WR167" s="128"/>
      <c r="WS167" s="128"/>
      <c r="WT167" s="128"/>
      <c r="WU167" s="128"/>
      <c r="WV167" s="128"/>
      <c r="WW167" s="128"/>
      <c r="WX167" s="128"/>
      <c r="WY167" s="128"/>
      <c r="WZ167" s="128"/>
      <c r="XA167" s="128"/>
      <c r="XB167" s="128"/>
      <c r="XC167" s="128"/>
      <c r="XD167" s="128"/>
      <c r="XE167" s="128"/>
      <c r="XF167" s="128"/>
      <c r="XG167" s="128"/>
      <c r="XH167" s="128"/>
      <c r="XI167" s="128"/>
      <c r="XJ167" s="128"/>
      <c r="XK167" s="128"/>
      <c r="XL167" s="128"/>
      <c r="XM167" s="128"/>
      <c r="XN167" s="128"/>
      <c r="XO167" s="128"/>
      <c r="XP167" s="128"/>
      <c r="XQ167" s="128"/>
      <c r="XR167" s="128"/>
      <c r="XS167" s="128"/>
      <c r="XT167" s="128"/>
      <c r="XU167" s="128"/>
      <c r="XV167" s="128"/>
      <c r="XW167" s="128"/>
      <c r="XX167" s="128"/>
      <c r="XY167" s="128"/>
      <c r="XZ167" s="128"/>
      <c r="YA167" s="128"/>
      <c r="YB167" s="128"/>
      <c r="YC167" s="128"/>
      <c r="YD167" s="128"/>
      <c r="YE167" s="128"/>
      <c r="YF167" s="128"/>
      <c r="YG167" s="128"/>
      <c r="YH167" s="128"/>
      <c r="YI167" s="128"/>
      <c r="YJ167" s="128"/>
      <c r="YK167" s="128"/>
      <c r="YL167" s="128"/>
      <c r="YM167" s="128"/>
      <c r="YN167" s="128"/>
      <c r="YO167" s="128"/>
      <c r="YP167" s="128"/>
      <c r="YQ167" s="128"/>
      <c r="YR167" s="128"/>
      <c r="YS167" s="128"/>
      <c r="YT167" s="128"/>
      <c r="YU167" s="128"/>
      <c r="YV167" s="128"/>
      <c r="YW167" s="128"/>
      <c r="YX167" s="128"/>
      <c r="YY167" s="128"/>
      <c r="YZ167" s="128"/>
      <c r="ZA167" s="128"/>
      <c r="ZB167" s="128"/>
      <c r="ZC167" s="128"/>
      <c r="ZD167" s="128"/>
      <c r="ZE167" s="128"/>
      <c r="ZF167" s="128"/>
      <c r="ZG167" s="128"/>
      <c r="ZH167" s="128"/>
      <c r="ZI167" s="128"/>
      <c r="ZJ167" s="128"/>
      <c r="ZK167" s="128"/>
      <c r="ZL167" s="128"/>
      <c r="ZM167" s="128"/>
      <c r="ZN167" s="128"/>
      <c r="ZO167" s="128"/>
      <c r="ZP167" s="128"/>
      <c r="ZQ167" s="128"/>
      <c r="ZR167" s="128"/>
      <c r="ZS167" s="128"/>
      <c r="ZT167" s="128"/>
      <c r="ZU167" s="128"/>
      <c r="ZV167" s="128"/>
      <c r="ZW167" s="128"/>
      <c r="ZX167" s="128"/>
      <c r="ZY167" s="128"/>
      <c r="ZZ167" s="128"/>
      <c r="AAA167" s="128"/>
      <c r="AAB167" s="128"/>
      <c r="AAC167" s="128"/>
      <c r="AAD167" s="128"/>
      <c r="AAE167" s="128"/>
      <c r="AAF167" s="128"/>
      <c r="AAG167" s="128"/>
      <c r="AAH167" s="128"/>
      <c r="AAI167" s="128"/>
      <c r="AAJ167" s="128"/>
      <c r="AAK167" s="128"/>
      <c r="AAL167" s="128"/>
      <c r="AAM167" s="128"/>
      <c r="AAN167" s="128"/>
      <c r="AAO167" s="128"/>
      <c r="AAP167" s="128"/>
      <c r="AAQ167" s="128"/>
      <c r="AAR167" s="128"/>
      <c r="AAS167" s="128"/>
      <c r="AAT167" s="128"/>
      <c r="AAU167" s="128"/>
      <c r="AAV167" s="128"/>
      <c r="AAW167" s="128"/>
      <c r="AAX167" s="128"/>
      <c r="AAY167" s="128"/>
      <c r="AAZ167" s="128"/>
      <c r="ABA167" s="128"/>
      <c r="ABB167" s="128"/>
      <c r="ABC167" s="128"/>
      <c r="ABD167" s="128"/>
      <c r="ABE167" s="128"/>
      <c r="ABF167" s="128"/>
      <c r="ABG167" s="128"/>
      <c r="ABH167" s="128"/>
      <c r="ABI167" s="128"/>
      <c r="ABJ167" s="128"/>
      <c r="ABK167" s="128"/>
      <c r="ABL167" s="128"/>
      <c r="ABM167" s="128"/>
      <c r="ABN167" s="128"/>
      <c r="ABO167" s="128"/>
      <c r="ABP167" s="128"/>
      <c r="ABQ167" s="128"/>
      <c r="ABR167" s="128"/>
      <c r="ABS167" s="128"/>
      <c r="ABT167" s="128"/>
      <c r="ABU167" s="128"/>
      <c r="ABV167" s="128"/>
      <c r="ABW167" s="128"/>
      <c r="ABX167" s="128"/>
      <c r="ABY167" s="128"/>
      <c r="ABZ167" s="128"/>
      <c r="ACA167" s="128"/>
      <c r="ACB167" s="128"/>
      <c r="ACC167" s="128"/>
      <c r="ACD167" s="128"/>
      <c r="ACE167" s="128"/>
      <c r="ACF167" s="128"/>
      <c r="ACG167" s="128"/>
      <c r="ACH167" s="128"/>
      <c r="ACI167" s="128"/>
      <c r="ACJ167" s="128"/>
      <c r="ACK167" s="128"/>
      <c r="ACL167" s="128"/>
      <c r="ACM167" s="128"/>
      <c r="ACN167" s="128"/>
      <c r="ACO167" s="128"/>
      <c r="ACP167" s="128"/>
      <c r="ACQ167" s="128"/>
      <c r="ACR167" s="128"/>
      <c r="ACS167" s="128"/>
      <c r="ACT167" s="128"/>
      <c r="ACU167" s="128"/>
      <c r="ACV167" s="128"/>
      <c r="ACW167" s="128"/>
      <c r="ACX167" s="128"/>
      <c r="ACY167" s="128"/>
      <c r="ACZ167" s="128"/>
      <c r="ADA167" s="128"/>
      <c r="ADB167" s="128"/>
      <c r="ADC167" s="128"/>
      <c r="ADD167" s="128"/>
      <c r="ADE167" s="128"/>
      <c r="ADF167" s="128"/>
      <c r="ADG167" s="128"/>
      <c r="ADH167" s="128"/>
      <c r="ADI167" s="128"/>
      <c r="ADJ167" s="128"/>
      <c r="ADK167" s="128"/>
      <c r="ADL167" s="128"/>
      <c r="ADM167" s="128"/>
      <c r="ADN167" s="128"/>
      <c r="ADO167" s="128"/>
      <c r="ADP167" s="128"/>
      <c r="ADQ167" s="128"/>
      <c r="ADR167" s="128"/>
      <c r="ADS167" s="128"/>
      <c r="ADT167" s="128"/>
      <c r="ADU167" s="128"/>
      <c r="ADV167" s="128"/>
      <c r="ADW167" s="128"/>
      <c r="ADX167" s="128"/>
      <c r="ADY167" s="128"/>
      <c r="ADZ167" s="128"/>
      <c r="AEA167" s="128"/>
      <c r="AEB167" s="128"/>
      <c r="AEC167" s="128"/>
      <c r="AED167" s="128"/>
      <c r="AEE167" s="128"/>
      <c r="AEF167" s="128"/>
      <c r="AEG167" s="128"/>
      <c r="AEH167" s="128"/>
      <c r="AEI167" s="128"/>
      <c r="AEJ167" s="128"/>
      <c r="AEK167" s="128"/>
      <c r="AEL167" s="128"/>
      <c r="AEM167" s="128"/>
      <c r="AEN167" s="128"/>
      <c r="AEO167" s="128"/>
      <c r="AEP167" s="128"/>
      <c r="AEQ167" s="128"/>
      <c r="AER167" s="128"/>
      <c r="AES167" s="128"/>
      <c r="AET167" s="128"/>
      <c r="AEU167" s="128"/>
      <c r="AEV167" s="128"/>
      <c r="AEW167" s="128"/>
      <c r="AEX167" s="128"/>
      <c r="AEY167" s="128"/>
      <c r="AEZ167" s="128"/>
      <c r="AFA167" s="128"/>
      <c r="AFB167" s="128"/>
      <c r="AFC167" s="128"/>
      <c r="AFD167" s="128"/>
      <c r="AFE167" s="128"/>
      <c r="AFF167" s="128"/>
      <c r="AFG167" s="128"/>
      <c r="AFH167" s="128"/>
      <c r="AFI167" s="128"/>
      <c r="AFJ167" s="128"/>
      <c r="AFK167" s="128"/>
      <c r="AFL167" s="128"/>
      <c r="AFM167" s="128"/>
      <c r="AFN167" s="128"/>
      <c r="AFO167" s="128"/>
      <c r="AFP167" s="128"/>
      <c r="AFQ167" s="128"/>
      <c r="AFR167" s="128"/>
      <c r="AFS167" s="128"/>
      <c r="AFT167" s="128"/>
      <c r="AFU167" s="128"/>
      <c r="AFV167" s="128"/>
      <c r="AFW167" s="128"/>
      <c r="AFX167" s="128"/>
      <c r="AFY167" s="128"/>
      <c r="AFZ167" s="128"/>
      <c r="AGA167" s="128"/>
      <c r="AGB167" s="128"/>
      <c r="AGC167" s="128"/>
      <c r="AGD167" s="128"/>
      <c r="AGE167" s="128"/>
      <c r="AGF167" s="128"/>
      <c r="AGG167" s="128"/>
      <c r="AGH167" s="128"/>
      <c r="AGI167" s="128"/>
      <c r="AGJ167" s="128"/>
      <c r="AGK167" s="128"/>
      <c r="AGL167" s="128"/>
      <c r="AGM167" s="128"/>
      <c r="AGN167" s="128"/>
      <c r="AGO167" s="128"/>
      <c r="AGP167" s="128"/>
      <c r="AGQ167" s="128"/>
      <c r="AGR167" s="128"/>
      <c r="AGS167" s="128"/>
      <c r="AGT167" s="128"/>
      <c r="AGU167" s="128"/>
      <c r="AGV167" s="128"/>
      <c r="AGW167" s="128"/>
      <c r="AGX167" s="128"/>
      <c r="AGY167" s="128"/>
      <c r="AGZ167" s="128"/>
      <c r="AHA167" s="128"/>
      <c r="AHB167" s="128"/>
      <c r="AHC167" s="128"/>
      <c r="AHD167" s="128"/>
      <c r="AHE167" s="128"/>
      <c r="AHF167" s="128"/>
      <c r="AHG167" s="128"/>
      <c r="AHH167" s="128"/>
      <c r="AHI167" s="128"/>
      <c r="AHJ167" s="128"/>
      <c r="AHK167" s="128"/>
      <c r="AHL167" s="128"/>
      <c r="AHM167" s="128"/>
      <c r="AHN167" s="128"/>
      <c r="AHO167" s="128"/>
      <c r="AHP167" s="128"/>
      <c r="AHQ167" s="128"/>
      <c r="AHR167" s="128"/>
      <c r="AHS167" s="128"/>
      <c r="AHT167" s="128"/>
      <c r="AHU167" s="128"/>
      <c r="AHV167" s="128"/>
      <c r="AHW167" s="128"/>
      <c r="AHX167" s="128"/>
      <c r="AHY167" s="128"/>
      <c r="AHZ167" s="128"/>
      <c r="AIA167" s="128"/>
      <c r="AIB167" s="128"/>
      <c r="AIC167" s="128"/>
      <c r="AID167" s="128"/>
      <c r="AIE167" s="128"/>
      <c r="AIF167" s="128"/>
      <c r="AIG167" s="128"/>
      <c r="AIH167" s="128"/>
      <c r="AII167" s="128"/>
      <c r="AIJ167" s="128"/>
      <c r="AIK167" s="128"/>
      <c r="AIL167" s="128"/>
      <c r="AIM167" s="128"/>
      <c r="AIN167" s="128"/>
      <c r="AIO167" s="128"/>
      <c r="AIP167" s="128"/>
      <c r="AIQ167" s="128"/>
      <c r="AIR167" s="128"/>
      <c r="AIS167" s="128"/>
      <c r="AIT167" s="128"/>
      <c r="AIU167" s="128"/>
      <c r="AIV167" s="128"/>
      <c r="AIW167" s="128"/>
      <c r="AIX167" s="128"/>
      <c r="AIY167" s="128"/>
      <c r="AIZ167" s="128"/>
      <c r="AJA167" s="128"/>
      <c r="AJB167" s="128"/>
      <c r="AJC167" s="128"/>
      <c r="AJD167" s="128"/>
      <c r="AJE167" s="128"/>
      <c r="AJF167" s="128"/>
      <c r="AJG167" s="128"/>
      <c r="AJH167" s="128"/>
      <c r="AJI167" s="128"/>
      <c r="AJJ167" s="128"/>
      <c r="AJK167" s="128"/>
      <c r="AJL167" s="128"/>
      <c r="AJM167" s="128"/>
      <c r="AJN167" s="128"/>
      <c r="AJO167" s="128"/>
      <c r="AJP167" s="128"/>
      <c r="AJQ167" s="128"/>
      <c r="AJR167" s="128"/>
      <c r="AJS167" s="128"/>
      <c r="AJT167" s="128"/>
      <c r="AJU167" s="128"/>
      <c r="AJV167" s="128"/>
      <c r="AJW167" s="128"/>
      <c r="AJX167" s="128"/>
      <c r="AJY167" s="128"/>
      <c r="AJZ167" s="128"/>
      <c r="AKA167" s="128"/>
      <c r="AKB167" s="128"/>
      <c r="AKC167" s="128"/>
      <c r="AKD167" s="128"/>
      <c r="AKE167" s="128"/>
      <c r="AKF167" s="128"/>
      <c r="AKG167" s="128"/>
      <c r="AKH167" s="128"/>
      <c r="AKI167" s="128"/>
      <c r="AKJ167" s="128"/>
      <c r="AKK167" s="128"/>
      <c r="AKL167" s="128"/>
      <c r="AKM167" s="128"/>
      <c r="AKN167" s="128"/>
      <c r="AKO167" s="128"/>
      <c r="AKP167" s="128"/>
      <c r="AKQ167" s="128"/>
      <c r="AKR167" s="128"/>
      <c r="AKS167" s="128"/>
      <c r="AKT167" s="128"/>
      <c r="AKU167" s="128"/>
      <c r="AKV167" s="128"/>
      <c r="AKW167" s="128"/>
      <c r="AKX167" s="128"/>
      <c r="AKY167" s="128"/>
      <c r="AKZ167" s="128"/>
      <c r="ALA167" s="128"/>
      <c r="ALB167" s="128"/>
      <c r="ALC167" s="128"/>
      <c r="ALD167" s="128"/>
      <c r="ALE167" s="128"/>
      <c r="ALF167" s="128"/>
      <c r="ALG167" s="128"/>
      <c r="ALH167" s="128"/>
      <c r="ALI167" s="128"/>
      <c r="ALJ167" s="128"/>
    </row>
    <row r="168" spans="1:998" s="119" customFormat="1" ht="15" customHeight="1">
      <c r="A168" s="329"/>
      <c r="B168" s="329"/>
      <c r="C168" s="61" t="s">
        <v>172</v>
      </c>
      <c r="D168" s="126">
        <f>PENGISIAN!K169</f>
        <v>273</v>
      </c>
      <c r="E168" s="126">
        <f>PENGISIAN!R169</f>
        <v>252</v>
      </c>
      <c r="F168" s="126">
        <f>PENGISIAN!Y169</f>
        <v>227</v>
      </c>
      <c r="G168" s="126">
        <f>PENGISIAN!AF169</f>
        <v>261</v>
      </c>
      <c r="H168" s="126" t="str">
        <f>PENGISIAN!AM169</f>
        <v>-</v>
      </c>
      <c r="I168" s="126" t="str">
        <f>PENGISIAN!AT169</f>
        <v>-</v>
      </c>
      <c r="J168" s="126" t="str">
        <f>PENGISIAN!BA169</f>
        <v>-</v>
      </c>
      <c r="K168" s="126" t="str">
        <f>PENGISIAN!BH169</f>
        <v>-</v>
      </c>
      <c r="L168" s="126" t="str">
        <f>PENGISIAN!BO169</f>
        <v>-</v>
      </c>
      <c r="M168" s="126" t="str">
        <f>PENGISIAN!BV169</f>
        <v>-</v>
      </c>
      <c r="N168" s="126" t="str">
        <f>PENGISIAN!CC169</f>
        <v>-</v>
      </c>
      <c r="O168" s="126" t="str">
        <f>PENGISIAN!CJ169</f>
        <v>-</v>
      </c>
      <c r="P168" s="126" t="str">
        <f>PENGISIAN!CQ169</f>
        <v>-</v>
      </c>
      <c r="Q168" s="126" t="str">
        <f>PENGISIAN!CX169</f>
        <v>-</v>
      </c>
      <c r="R168" s="126" t="str">
        <f>PENGISIAN!DE169</f>
        <v>-</v>
      </c>
      <c r="S168" s="126" t="str">
        <f>PENGISIAN!DL169</f>
        <v>-</v>
      </c>
      <c r="T168" s="126" t="str">
        <f>PENGISIAN!DS169</f>
        <v>-</v>
      </c>
      <c r="U168" s="126" t="str">
        <f>PENGISIAN!DZ169</f>
        <v>-</v>
      </c>
      <c r="V168" s="126" t="str">
        <f>PENGISIAN!EG169</f>
        <v>-</v>
      </c>
      <c r="W168" s="126" t="str">
        <f>PENGISIAN!EN169</f>
        <v>-</v>
      </c>
      <c r="X168" s="126" t="str">
        <f>PENGISIAN!EU169</f>
        <v>-</v>
      </c>
      <c r="Y168" s="126" t="str">
        <f>PENGISIAN!FB169</f>
        <v>-</v>
      </c>
      <c r="Z168" s="126" t="str">
        <f>PENGISIAN!FI169</f>
        <v>-</v>
      </c>
      <c r="AA168" s="126" t="str">
        <f>PENGISIAN!FP169</f>
        <v>-</v>
      </c>
      <c r="AB168" s="126" t="str">
        <f>PENGISIAN!FW169</f>
        <v>-</v>
      </c>
      <c r="AC168" s="126" t="str">
        <f>PENGISIAN!GD169</f>
        <v>-</v>
      </c>
      <c r="AD168" s="126" t="str">
        <f>PENGISIAN!GK169</f>
        <v>-</v>
      </c>
      <c r="AE168" s="126" t="str">
        <f>PENGISIAN!GR169</f>
        <v>-</v>
      </c>
      <c r="AF168" s="126" t="str">
        <f>PENGISIAN!GY169</f>
        <v>-</v>
      </c>
      <c r="AG168" s="126" t="str">
        <f>PENGISIAN!HF169</f>
        <v>-</v>
      </c>
      <c r="AH168" s="126" t="str">
        <f>PENGISIAN!HM169</f>
        <v>-</v>
      </c>
      <c r="AI168" s="126">
        <f t="shared" si="56"/>
        <v>1013</v>
      </c>
      <c r="AJ168" s="8">
        <f t="shared" si="57"/>
        <v>253.25</v>
      </c>
      <c r="AK168" s="127">
        <f t="shared" si="51"/>
        <v>1.9156218679677012E-2</v>
      </c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  <c r="CJ168" s="128"/>
      <c r="CK168" s="128"/>
      <c r="CL168" s="128"/>
      <c r="CM168" s="128"/>
      <c r="CN168" s="128"/>
      <c r="CO168" s="128"/>
      <c r="CP168" s="128"/>
      <c r="CQ168" s="128"/>
      <c r="CR168" s="128"/>
      <c r="CS168" s="128"/>
      <c r="CT168" s="128"/>
      <c r="CU168" s="128"/>
      <c r="CV168" s="128"/>
      <c r="CW168" s="128"/>
      <c r="CX168" s="128"/>
      <c r="CY168" s="128"/>
      <c r="CZ168" s="128"/>
      <c r="DA168" s="128"/>
      <c r="DB168" s="128"/>
      <c r="DC168" s="128"/>
      <c r="DD168" s="128"/>
      <c r="DE168" s="128"/>
      <c r="DF168" s="128"/>
      <c r="DG168" s="128"/>
      <c r="DH168" s="128"/>
      <c r="DI168" s="128"/>
      <c r="DJ168" s="128"/>
      <c r="DK168" s="128"/>
      <c r="DL168" s="128"/>
      <c r="DM168" s="128"/>
      <c r="DN168" s="128"/>
      <c r="DO168" s="128"/>
      <c r="DP168" s="128"/>
      <c r="DQ168" s="128"/>
      <c r="DR168" s="128"/>
      <c r="DS168" s="128"/>
      <c r="DT168" s="128"/>
      <c r="DU168" s="128"/>
      <c r="DV168" s="128"/>
      <c r="DW168" s="128"/>
      <c r="DX168" s="128"/>
      <c r="DY168" s="128"/>
      <c r="DZ168" s="128"/>
      <c r="EA168" s="128"/>
      <c r="EB168" s="128"/>
      <c r="EC168" s="128"/>
      <c r="ED168" s="128"/>
      <c r="EE168" s="128"/>
      <c r="EF168" s="128"/>
      <c r="EG168" s="128"/>
      <c r="EH168" s="128"/>
      <c r="EI168" s="128"/>
      <c r="EJ168" s="128"/>
      <c r="EK168" s="128"/>
      <c r="EL168" s="128"/>
      <c r="EM168" s="128"/>
      <c r="EN168" s="128"/>
      <c r="EO168" s="128"/>
      <c r="EP168" s="128"/>
      <c r="EQ168" s="128"/>
      <c r="ER168" s="128"/>
      <c r="ES168" s="128"/>
      <c r="ET168" s="128"/>
      <c r="EU168" s="128"/>
      <c r="EV168" s="128"/>
      <c r="EW168" s="128"/>
      <c r="EX168" s="128"/>
      <c r="EY168" s="128"/>
      <c r="EZ168" s="128"/>
      <c r="FA168" s="128"/>
      <c r="FB168" s="128"/>
      <c r="FC168" s="128"/>
      <c r="FD168" s="128"/>
      <c r="FE168" s="128"/>
      <c r="FF168" s="128"/>
      <c r="FG168" s="128"/>
      <c r="FH168" s="128"/>
      <c r="FI168" s="128"/>
      <c r="FJ168" s="128"/>
      <c r="FK168" s="128"/>
      <c r="FL168" s="128"/>
      <c r="FM168" s="128"/>
      <c r="FN168" s="128"/>
      <c r="FO168" s="128"/>
      <c r="FP168" s="128"/>
      <c r="FQ168" s="128"/>
      <c r="FR168" s="128"/>
      <c r="FS168" s="128"/>
      <c r="FT168" s="128"/>
      <c r="FU168" s="128"/>
      <c r="FV168" s="128"/>
      <c r="FW168" s="128"/>
      <c r="FX168" s="128"/>
      <c r="FY168" s="128"/>
      <c r="FZ168" s="128"/>
      <c r="GA168" s="128"/>
      <c r="GB168" s="128"/>
      <c r="GC168" s="128"/>
      <c r="GD168" s="128"/>
      <c r="GE168" s="128"/>
      <c r="GF168" s="128"/>
      <c r="GG168" s="128"/>
      <c r="GH168" s="128"/>
      <c r="GI168" s="128"/>
      <c r="GJ168" s="128"/>
      <c r="GK168" s="128"/>
      <c r="GL168" s="128"/>
      <c r="GM168" s="128"/>
      <c r="GN168" s="128"/>
      <c r="GO168" s="128"/>
      <c r="GP168" s="128"/>
      <c r="GQ168" s="128"/>
      <c r="GR168" s="128"/>
      <c r="GS168" s="128"/>
      <c r="GT168" s="128"/>
      <c r="GU168" s="128"/>
      <c r="GV168" s="128"/>
      <c r="GW168" s="128"/>
      <c r="GX168" s="128"/>
      <c r="GY168" s="128"/>
      <c r="GZ168" s="128"/>
      <c r="HA168" s="128"/>
      <c r="HB168" s="128"/>
      <c r="HC168" s="128"/>
      <c r="HD168" s="128"/>
      <c r="HE168" s="128"/>
      <c r="HF168" s="128"/>
      <c r="HG168" s="128"/>
      <c r="HH168" s="128"/>
      <c r="HI168" s="128"/>
      <c r="HJ168" s="128"/>
      <c r="HK168" s="128"/>
      <c r="HL168" s="128"/>
      <c r="HM168" s="128"/>
      <c r="HN168" s="128"/>
      <c r="HO168" s="128"/>
      <c r="HP168" s="128"/>
      <c r="HQ168" s="128"/>
      <c r="HR168" s="128"/>
      <c r="HS168" s="128"/>
      <c r="HT168" s="128"/>
      <c r="HU168" s="128"/>
      <c r="HV168" s="128"/>
      <c r="HW168" s="128"/>
      <c r="HX168" s="128"/>
      <c r="HY168" s="128"/>
      <c r="HZ168" s="128"/>
      <c r="IA168" s="128"/>
      <c r="IB168" s="128"/>
      <c r="IC168" s="128"/>
      <c r="ID168" s="128"/>
      <c r="IE168" s="128"/>
      <c r="IF168" s="128"/>
      <c r="IG168" s="128"/>
      <c r="IH168" s="128"/>
      <c r="II168" s="128"/>
      <c r="IJ168" s="128"/>
      <c r="IK168" s="128"/>
      <c r="IL168" s="128"/>
      <c r="IM168" s="128"/>
      <c r="IN168" s="128"/>
      <c r="IO168" s="128"/>
      <c r="IP168" s="128"/>
      <c r="IQ168" s="128"/>
      <c r="IR168" s="128"/>
      <c r="IS168" s="128"/>
      <c r="IT168" s="128"/>
      <c r="IU168" s="128"/>
      <c r="IV168" s="128"/>
      <c r="IW168" s="128"/>
      <c r="IX168" s="128"/>
      <c r="IY168" s="128"/>
      <c r="IZ168" s="128"/>
      <c r="JA168" s="128"/>
      <c r="JB168" s="128"/>
      <c r="JC168" s="128"/>
      <c r="JD168" s="128"/>
      <c r="JE168" s="128"/>
      <c r="JF168" s="128"/>
      <c r="JG168" s="128"/>
      <c r="JH168" s="128"/>
      <c r="JI168" s="128"/>
      <c r="JJ168" s="128"/>
      <c r="JK168" s="128"/>
      <c r="JL168" s="128"/>
      <c r="JM168" s="128"/>
      <c r="JN168" s="128"/>
      <c r="JO168" s="128"/>
      <c r="JP168" s="128"/>
      <c r="JQ168" s="128"/>
      <c r="JR168" s="128"/>
      <c r="JS168" s="128"/>
      <c r="JT168" s="128"/>
      <c r="JU168" s="128"/>
      <c r="JV168" s="128"/>
      <c r="JW168" s="128"/>
      <c r="JX168" s="128"/>
      <c r="JY168" s="128"/>
      <c r="JZ168" s="128"/>
      <c r="KA168" s="128"/>
      <c r="KB168" s="128"/>
      <c r="KC168" s="128"/>
      <c r="KD168" s="128"/>
      <c r="KE168" s="128"/>
      <c r="KF168" s="128"/>
      <c r="KG168" s="128"/>
      <c r="KH168" s="128"/>
      <c r="KI168" s="128"/>
      <c r="KJ168" s="128"/>
      <c r="KK168" s="128"/>
      <c r="KL168" s="128"/>
      <c r="KM168" s="128"/>
      <c r="KN168" s="128"/>
      <c r="KO168" s="128"/>
      <c r="KP168" s="128"/>
      <c r="KQ168" s="128"/>
      <c r="KR168" s="128"/>
      <c r="KS168" s="128"/>
      <c r="KT168" s="128"/>
      <c r="KU168" s="128"/>
      <c r="KV168" s="128"/>
      <c r="KW168" s="128"/>
      <c r="KX168" s="128"/>
      <c r="KY168" s="128"/>
      <c r="KZ168" s="128"/>
      <c r="LA168" s="128"/>
      <c r="LB168" s="128"/>
      <c r="LC168" s="128"/>
      <c r="LD168" s="128"/>
      <c r="LE168" s="128"/>
      <c r="LF168" s="128"/>
      <c r="LG168" s="128"/>
      <c r="LH168" s="128"/>
      <c r="LI168" s="128"/>
      <c r="LJ168" s="128"/>
      <c r="LK168" s="128"/>
      <c r="LL168" s="128"/>
      <c r="LM168" s="128"/>
      <c r="LN168" s="128"/>
      <c r="LO168" s="128"/>
      <c r="LP168" s="128"/>
      <c r="LQ168" s="128"/>
      <c r="LR168" s="128"/>
      <c r="LS168" s="128"/>
      <c r="LT168" s="128"/>
      <c r="LU168" s="128"/>
      <c r="LV168" s="128"/>
      <c r="LW168" s="128"/>
      <c r="LX168" s="128"/>
      <c r="LY168" s="128"/>
      <c r="LZ168" s="128"/>
      <c r="MA168" s="128"/>
      <c r="MB168" s="128"/>
      <c r="MC168" s="128"/>
      <c r="MD168" s="128"/>
      <c r="ME168" s="128"/>
      <c r="MF168" s="128"/>
      <c r="MG168" s="128"/>
      <c r="MH168" s="128"/>
      <c r="MI168" s="128"/>
      <c r="MJ168" s="128"/>
      <c r="MK168" s="128"/>
      <c r="ML168" s="128"/>
      <c r="MM168" s="128"/>
      <c r="MN168" s="128"/>
      <c r="MO168" s="128"/>
      <c r="MP168" s="128"/>
      <c r="MQ168" s="128"/>
      <c r="MR168" s="128"/>
      <c r="MS168" s="128"/>
      <c r="MT168" s="128"/>
      <c r="MU168" s="128"/>
      <c r="MV168" s="128"/>
      <c r="MW168" s="128"/>
      <c r="MX168" s="128"/>
      <c r="MY168" s="128"/>
      <c r="MZ168" s="128"/>
      <c r="NA168" s="128"/>
      <c r="NB168" s="128"/>
      <c r="NC168" s="128"/>
      <c r="ND168" s="128"/>
      <c r="NE168" s="128"/>
      <c r="NF168" s="128"/>
      <c r="NG168" s="128"/>
      <c r="NH168" s="128"/>
      <c r="NI168" s="128"/>
      <c r="NJ168" s="128"/>
      <c r="NK168" s="128"/>
      <c r="NL168" s="128"/>
      <c r="NM168" s="128"/>
      <c r="NN168" s="128"/>
      <c r="NO168" s="128"/>
      <c r="NP168" s="128"/>
      <c r="NQ168" s="128"/>
      <c r="NR168" s="128"/>
      <c r="NS168" s="128"/>
      <c r="NT168" s="128"/>
      <c r="NU168" s="128"/>
      <c r="NV168" s="128"/>
      <c r="NW168" s="128"/>
      <c r="NX168" s="128"/>
      <c r="NY168" s="128"/>
      <c r="NZ168" s="128"/>
      <c r="OA168" s="128"/>
      <c r="OB168" s="128"/>
      <c r="OC168" s="128"/>
      <c r="OD168" s="128"/>
      <c r="OE168" s="128"/>
      <c r="OF168" s="128"/>
      <c r="OG168" s="128"/>
      <c r="OH168" s="128"/>
      <c r="OI168" s="128"/>
      <c r="OJ168" s="128"/>
      <c r="OK168" s="128"/>
      <c r="OL168" s="128"/>
      <c r="OM168" s="128"/>
      <c r="ON168" s="128"/>
      <c r="OO168" s="128"/>
      <c r="OP168" s="128"/>
      <c r="OQ168" s="128"/>
      <c r="OR168" s="128"/>
      <c r="OS168" s="128"/>
      <c r="OT168" s="128"/>
      <c r="OU168" s="128"/>
      <c r="OV168" s="128"/>
      <c r="OW168" s="128"/>
      <c r="OX168" s="128"/>
      <c r="OY168" s="128"/>
      <c r="OZ168" s="128"/>
      <c r="PA168" s="128"/>
      <c r="PB168" s="128"/>
      <c r="PC168" s="128"/>
      <c r="PD168" s="128"/>
      <c r="PE168" s="128"/>
      <c r="PF168" s="128"/>
      <c r="PG168" s="128"/>
      <c r="PH168" s="128"/>
      <c r="PI168" s="128"/>
      <c r="PJ168" s="128"/>
      <c r="PK168" s="128"/>
      <c r="PL168" s="128"/>
      <c r="PM168" s="128"/>
      <c r="PN168" s="128"/>
      <c r="PO168" s="128"/>
      <c r="PP168" s="128"/>
      <c r="PQ168" s="128"/>
      <c r="PR168" s="128"/>
      <c r="PS168" s="128"/>
      <c r="PT168" s="128"/>
      <c r="PU168" s="128"/>
      <c r="PV168" s="128"/>
      <c r="PW168" s="128"/>
      <c r="PX168" s="128"/>
      <c r="PY168" s="128"/>
      <c r="PZ168" s="128"/>
      <c r="QA168" s="128"/>
      <c r="QB168" s="128"/>
      <c r="QC168" s="128"/>
      <c r="QD168" s="128"/>
      <c r="QE168" s="128"/>
      <c r="QF168" s="128"/>
      <c r="QG168" s="128"/>
      <c r="QH168" s="128"/>
      <c r="QI168" s="128"/>
      <c r="QJ168" s="128"/>
      <c r="QK168" s="128"/>
      <c r="QL168" s="128"/>
      <c r="QM168" s="128"/>
      <c r="QN168" s="128"/>
      <c r="QO168" s="128"/>
      <c r="QP168" s="128"/>
      <c r="QQ168" s="128"/>
      <c r="QR168" s="128"/>
      <c r="QS168" s="128"/>
      <c r="QT168" s="128"/>
      <c r="QU168" s="128"/>
      <c r="QV168" s="128"/>
      <c r="QW168" s="128"/>
      <c r="QX168" s="128"/>
      <c r="QY168" s="128"/>
      <c r="QZ168" s="128"/>
      <c r="RA168" s="128"/>
      <c r="RB168" s="128"/>
      <c r="RC168" s="128"/>
      <c r="RD168" s="128"/>
      <c r="RE168" s="128"/>
      <c r="RF168" s="128"/>
      <c r="RG168" s="128"/>
      <c r="RH168" s="128"/>
      <c r="RI168" s="128"/>
      <c r="RJ168" s="128"/>
      <c r="RK168" s="128"/>
      <c r="RL168" s="128"/>
      <c r="RM168" s="128"/>
      <c r="RN168" s="128"/>
      <c r="RO168" s="128"/>
      <c r="RP168" s="128"/>
      <c r="RQ168" s="128"/>
      <c r="RR168" s="128"/>
      <c r="RS168" s="128"/>
      <c r="RT168" s="128"/>
      <c r="RU168" s="128"/>
      <c r="RV168" s="128"/>
      <c r="RW168" s="128"/>
      <c r="RX168" s="128"/>
      <c r="RY168" s="128"/>
      <c r="RZ168" s="128"/>
      <c r="SA168" s="128"/>
      <c r="SB168" s="128"/>
      <c r="SC168" s="128"/>
      <c r="SD168" s="128"/>
      <c r="SE168" s="128"/>
      <c r="SF168" s="128"/>
      <c r="SG168" s="128"/>
      <c r="SH168" s="128"/>
      <c r="SI168" s="128"/>
      <c r="SJ168" s="128"/>
      <c r="SK168" s="128"/>
      <c r="SL168" s="128"/>
      <c r="SM168" s="128"/>
      <c r="SN168" s="128"/>
      <c r="SO168" s="128"/>
      <c r="SP168" s="128"/>
      <c r="SQ168" s="128"/>
      <c r="SR168" s="128"/>
      <c r="SS168" s="128"/>
      <c r="ST168" s="128"/>
      <c r="SU168" s="128"/>
      <c r="SV168" s="128"/>
      <c r="SW168" s="128"/>
      <c r="SX168" s="128"/>
      <c r="SY168" s="128"/>
      <c r="SZ168" s="128"/>
      <c r="TA168" s="128"/>
      <c r="TB168" s="128"/>
      <c r="TC168" s="128"/>
      <c r="TD168" s="128"/>
      <c r="TE168" s="128"/>
      <c r="TF168" s="128"/>
      <c r="TG168" s="128"/>
      <c r="TH168" s="128"/>
      <c r="TI168" s="128"/>
      <c r="TJ168" s="128"/>
      <c r="TK168" s="128"/>
      <c r="TL168" s="128"/>
      <c r="TM168" s="128"/>
      <c r="TN168" s="128"/>
      <c r="TO168" s="128"/>
      <c r="TP168" s="128"/>
      <c r="TQ168" s="128"/>
      <c r="TR168" s="128"/>
      <c r="TS168" s="128"/>
      <c r="TT168" s="128"/>
      <c r="TU168" s="128"/>
      <c r="TV168" s="128"/>
      <c r="TW168" s="128"/>
      <c r="TX168" s="128"/>
      <c r="TY168" s="128"/>
      <c r="TZ168" s="128"/>
      <c r="UA168" s="128"/>
      <c r="UB168" s="128"/>
      <c r="UC168" s="128"/>
      <c r="UD168" s="128"/>
      <c r="UE168" s="128"/>
      <c r="UF168" s="128"/>
      <c r="UG168" s="128"/>
      <c r="UH168" s="128"/>
      <c r="UI168" s="128"/>
      <c r="UJ168" s="128"/>
      <c r="UK168" s="128"/>
      <c r="UL168" s="128"/>
      <c r="UM168" s="128"/>
      <c r="UN168" s="128"/>
      <c r="UO168" s="128"/>
      <c r="UP168" s="128"/>
      <c r="UQ168" s="128"/>
      <c r="UR168" s="128"/>
      <c r="US168" s="128"/>
      <c r="UT168" s="128"/>
      <c r="UU168" s="128"/>
      <c r="UV168" s="128"/>
      <c r="UW168" s="128"/>
      <c r="UX168" s="128"/>
      <c r="UY168" s="128"/>
      <c r="UZ168" s="128"/>
      <c r="VA168" s="128"/>
      <c r="VB168" s="128"/>
      <c r="VC168" s="128"/>
      <c r="VD168" s="128"/>
      <c r="VE168" s="128"/>
      <c r="VF168" s="128"/>
      <c r="VG168" s="128"/>
      <c r="VH168" s="128"/>
      <c r="VI168" s="128"/>
      <c r="VJ168" s="128"/>
      <c r="VK168" s="128"/>
      <c r="VL168" s="128"/>
      <c r="VM168" s="128"/>
      <c r="VN168" s="128"/>
      <c r="VO168" s="128"/>
      <c r="VP168" s="128"/>
      <c r="VQ168" s="128"/>
      <c r="VR168" s="128"/>
      <c r="VS168" s="128"/>
      <c r="VT168" s="128"/>
      <c r="VU168" s="128"/>
      <c r="VV168" s="128"/>
      <c r="VW168" s="128"/>
      <c r="VX168" s="128"/>
      <c r="VY168" s="128"/>
      <c r="VZ168" s="128"/>
      <c r="WA168" s="128"/>
      <c r="WB168" s="128"/>
      <c r="WC168" s="128"/>
      <c r="WD168" s="128"/>
      <c r="WE168" s="128"/>
      <c r="WF168" s="128"/>
      <c r="WG168" s="128"/>
      <c r="WH168" s="128"/>
      <c r="WI168" s="128"/>
      <c r="WJ168" s="128"/>
      <c r="WK168" s="128"/>
      <c r="WL168" s="128"/>
      <c r="WM168" s="128"/>
      <c r="WN168" s="128"/>
      <c r="WO168" s="128"/>
      <c r="WP168" s="128"/>
      <c r="WQ168" s="128"/>
      <c r="WR168" s="128"/>
      <c r="WS168" s="128"/>
      <c r="WT168" s="128"/>
      <c r="WU168" s="128"/>
      <c r="WV168" s="128"/>
      <c r="WW168" s="128"/>
      <c r="WX168" s="128"/>
      <c r="WY168" s="128"/>
      <c r="WZ168" s="128"/>
      <c r="XA168" s="128"/>
      <c r="XB168" s="128"/>
      <c r="XC168" s="128"/>
      <c r="XD168" s="128"/>
      <c r="XE168" s="128"/>
      <c r="XF168" s="128"/>
      <c r="XG168" s="128"/>
      <c r="XH168" s="128"/>
      <c r="XI168" s="128"/>
      <c r="XJ168" s="128"/>
      <c r="XK168" s="128"/>
      <c r="XL168" s="128"/>
      <c r="XM168" s="128"/>
      <c r="XN168" s="128"/>
      <c r="XO168" s="128"/>
      <c r="XP168" s="128"/>
      <c r="XQ168" s="128"/>
      <c r="XR168" s="128"/>
      <c r="XS168" s="128"/>
      <c r="XT168" s="128"/>
      <c r="XU168" s="128"/>
      <c r="XV168" s="128"/>
      <c r="XW168" s="128"/>
      <c r="XX168" s="128"/>
      <c r="XY168" s="128"/>
      <c r="XZ168" s="128"/>
      <c r="YA168" s="128"/>
      <c r="YB168" s="128"/>
      <c r="YC168" s="128"/>
      <c r="YD168" s="128"/>
      <c r="YE168" s="128"/>
      <c r="YF168" s="128"/>
      <c r="YG168" s="128"/>
      <c r="YH168" s="128"/>
      <c r="YI168" s="128"/>
      <c r="YJ168" s="128"/>
      <c r="YK168" s="128"/>
      <c r="YL168" s="128"/>
      <c r="YM168" s="128"/>
      <c r="YN168" s="128"/>
      <c r="YO168" s="128"/>
      <c r="YP168" s="128"/>
      <c r="YQ168" s="128"/>
      <c r="YR168" s="128"/>
      <c r="YS168" s="128"/>
      <c r="YT168" s="128"/>
      <c r="YU168" s="128"/>
      <c r="YV168" s="128"/>
      <c r="YW168" s="128"/>
      <c r="YX168" s="128"/>
      <c r="YY168" s="128"/>
      <c r="YZ168" s="128"/>
      <c r="ZA168" s="128"/>
      <c r="ZB168" s="128"/>
      <c r="ZC168" s="128"/>
      <c r="ZD168" s="128"/>
      <c r="ZE168" s="128"/>
      <c r="ZF168" s="128"/>
      <c r="ZG168" s="128"/>
      <c r="ZH168" s="128"/>
      <c r="ZI168" s="128"/>
      <c r="ZJ168" s="128"/>
      <c r="ZK168" s="128"/>
      <c r="ZL168" s="128"/>
      <c r="ZM168" s="128"/>
      <c r="ZN168" s="128"/>
      <c r="ZO168" s="128"/>
      <c r="ZP168" s="128"/>
      <c r="ZQ168" s="128"/>
      <c r="ZR168" s="128"/>
      <c r="ZS168" s="128"/>
      <c r="ZT168" s="128"/>
      <c r="ZU168" s="128"/>
      <c r="ZV168" s="128"/>
      <c r="ZW168" s="128"/>
      <c r="ZX168" s="128"/>
      <c r="ZY168" s="128"/>
      <c r="ZZ168" s="128"/>
      <c r="AAA168" s="128"/>
      <c r="AAB168" s="128"/>
      <c r="AAC168" s="128"/>
      <c r="AAD168" s="128"/>
      <c r="AAE168" s="128"/>
      <c r="AAF168" s="128"/>
      <c r="AAG168" s="128"/>
      <c r="AAH168" s="128"/>
      <c r="AAI168" s="128"/>
      <c r="AAJ168" s="128"/>
      <c r="AAK168" s="128"/>
      <c r="AAL168" s="128"/>
      <c r="AAM168" s="128"/>
      <c r="AAN168" s="128"/>
      <c r="AAO168" s="128"/>
      <c r="AAP168" s="128"/>
      <c r="AAQ168" s="128"/>
      <c r="AAR168" s="128"/>
      <c r="AAS168" s="128"/>
      <c r="AAT168" s="128"/>
      <c r="AAU168" s="128"/>
      <c r="AAV168" s="128"/>
      <c r="AAW168" s="128"/>
      <c r="AAX168" s="128"/>
      <c r="AAY168" s="128"/>
      <c r="AAZ168" s="128"/>
      <c r="ABA168" s="128"/>
      <c r="ABB168" s="128"/>
      <c r="ABC168" s="128"/>
      <c r="ABD168" s="128"/>
      <c r="ABE168" s="128"/>
      <c r="ABF168" s="128"/>
      <c r="ABG168" s="128"/>
      <c r="ABH168" s="128"/>
      <c r="ABI168" s="128"/>
      <c r="ABJ168" s="128"/>
      <c r="ABK168" s="128"/>
      <c r="ABL168" s="128"/>
      <c r="ABM168" s="128"/>
      <c r="ABN168" s="128"/>
      <c r="ABO168" s="128"/>
      <c r="ABP168" s="128"/>
      <c r="ABQ168" s="128"/>
      <c r="ABR168" s="128"/>
      <c r="ABS168" s="128"/>
      <c r="ABT168" s="128"/>
      <c r="ABU168" s="128"/>
      <c r="ABV168" s="128"/>
      <c r="ABW168" s="128"/>
      <c r="ABX168" s="128"/>
      <c r="ABY168" s="128"/>
      <c r="ABZ168" s="128"/>
      <c r="ACA168" s="128"/>
      <c r="ACB168" s="128"/>
      <c r="ACC168" s="128"/>
      <c r="ACD168" s="128"/>
      <c r="ACE168" s="128"/>
      <c r="ACF168" s="128"/>
      <c r="ACG168" s="128"/>
      <c r="ACH168" s="128"/>
      <c r="ACI168" s="128"/>
      <c r="ACJ168" s="128"/>
      <c r="ACK168" s="128"/>
      <c r="ACL168" s="128"/>
      <c r="ACM168" s="128"/>
      <c r="ACN168" s="128"/>
      <c r="ACO168" s="128"/>
      <c r="ACP168" s="128"/>
      <c r="ACQ168" s="128"/>
      <c r="ACR168" s="128"/>
      <c r="ACS168" s="128"/>
      <c r="ACT168" s="128"/>
      <c r="ACU168" s="128"/>
      <c r="ACV168" s="128"/>
      <c r="ACW168" s="128"/>
      <c r="ACX168" s="128"/>
      <c r="ACY168" s="128"/>
      <c r="ACZ168" s="128"/>
      <c r="ADA168" s="128"/>
      <c r="ADB168" s="128"/>
      <c r="ADC168" s="128"/>
      <c r="ADD168" s="128"/>
      <c r="ADE168" s="128"/>
      <c r="ADF168" s="128"/>
      <c r="ADG168" s="128"/>
      <c r="ADH168" s="128"/>
      <c r="ADI168" s="128"/>
      <c r="ADJ168" s="128"/>
      <c r="ADK168" s="128"/>
      <c r="ADL168" s="128"/>
      <c r="ADM168" s="128"/>
      <c r="ADN168" s="128"/>
      <c r="ADO168" s="128"/>
      <c r="ADP168" s="128"/>
      <c r="ADQ168" s="128"/>
      <c r="ADR168" s="128"/>
      <c r="ADS168" s="128"/>
      <c r="ADT168" s="128"/>
      <c r="ADU168" s="128"/>
      <c r="ADV168" s="128"/>
      <c r="ADW168" s="128"/>
      <c r="ADX168" s="128"/>
      <c r="ADY168" s="128"/>
      <c r="ADZ168" s="128"/>
      <c r="AEA168" s="128"/>
      <c r="AEB168" s="128"/>
      <c r="AEC168" s="128"/>
      <c r="AED168" s="128"/>
      <c r="AEE168" s="128"/>
      <c r="AEF168" s="128"/>
      <c r="AEG168" s="128"/>
      <c r="AEH168" s="128"/>
      <c r="AEI168" s="128"/>
      <c r="AEJ168" s="128"/>
      <c r="AEK168" s="128"/>
      <c r="AEL168" s="128"/>
      <c r="AEM168" s="128"/>
      <c r="AEN168" s="128"/>
      <c r="AEO168" s="128"/>
      <c r="AEP168" s="128"/>
      <c r="AEQ168" s="128"/>
      <c r="AER168" s="128"/>
      <c r="AES168" s="128"/>
      <c r="AET168" s="128"/>
      <c r="AEU168" s="128"/>
      <c r="AEV168" s="128"/>
      <c r="AEW168" s="128"/>
      <c r="AEX168" s="128"/>
      <c r="AEY168" s="128"/>
      <c r="AEZ168" s="128"/>
      <c r="AFA168" s="128"/>
      <c r="AFB168" s="128"/>
      <c r="AFC168" s="128"/>
      <c r="AFD168" s="128"/>
      <c r="AFE168" s="128"/>
      <c r="AFF168" s="128"/>
      <c r="AFG168" s="128"/>
      <c r="AFH168" s="128"/>
      <c r="AFI168" s="128"/>
      <c r="AFJ168" s="128"/>
      <c r="AFK168" s="128"/>
      <c r="AFL168" s="128"/>
      <c r="AFM168" s="128"/>
      <c r="AFN168" s="128"/>
      <c r="AFO168" s="128"/>
      <c r="AFP168" s="128"/>
      <c r="AFQ168" s="128"/>
      <c r="AFR168" s="128"/>
      <c r="AFS168" s="128"/>
      <c r="AFT168" s="128"/>
      <c r="AFU168" s="128"/>
      <c r="AFV168" s="128"/>
      <c r="AFW168" s="128"/>
      <c r="AFX168" s="128"/>
      <c r="AFY168" s="128"/>
      <c r="AFZ168" s="128"/>
      <c r="AGA168" s="128"/>
      <c r="AGB168" s="128"/>
      <c r="AGC168" s="128"/>
      <c r="AGD168" s="128"/>
      <c r="AGE168" s="128"/>
      <c r="AGF168" s="128"/>
      <c r="AGG168" s="128"/>
      <c r="AGH168" s="128"/>
      <c r="AGI168" s="128"/>
      <c r="AGJ168" s="128"/>
      <c r="AGK168" s="128"/>
      <c r="AGL168" s="128"/>
      <c r="AGM168" s="128"/>
      <c r="AGN168" s="128"/>
      <c r="AGO168" s="128"/>
      <c r="AGP168" s="128"/>
      <c r="AGQ168" s="128"/>
      <c r="AGR168" s="128"/>
      <c r="AGS168" s="128"/>
      <c r="AGT168" s="128"/>
      <c r="AGU168" s="128"/>
      <c r="AGV168" s="128"/>
      <c r="AGW168" s="128"/>
      <c r="AGX168" s="128"/>
      <c r="AGY168" s="128"/>
      <c r="AGZ168" s="128"/>
      <c r="AHA168" s="128"/>
      <c r="AHB168" s="128"/>
      <c r="AHC168" s="128"/>
      <c r="AHD168" s="128"/>
      <c r="AHE168" s="128"/>
      <c r="AHF168" s="128"/>
      <c r="AHG168" s="128"/>
      <c r="AHH168" s="128"/>
      <c r="AHI168" s="128"/>
      <c r="AHJ168" s="128"/>
      <c r="AHK168" s="128"/>
      <c r="AHL168" s="128"/>
      <c r="AHM168" s="128"/>
      <c r="AHN168" s="128"/>
      <c r="AHO168" s="128"/>
      <c r="AHP168" s="128"/>
      <c r="AHQ168" s="128"/>
      <c r="AHR168" s="128"/>
      <c r="AHS168" s="128"/>
      <c r="AHT168" s="128"/>
      <c r="AHU168" s="128"/>
      <c r="AHV168" s="128"/>
      <c r="AHW168" s="128"/>
      <c r="AHX168" s="128"/>
      <c r="AHY168" s="128"/>
      <c r="AHZ168" s="128"/>
      <c r="AIA168" s="128"/>
      <c r="AIB168" s="128"/>
      <c r="AIC168" s="128"/>
      <c r="AID168" s="128"/>
      <c r="AIE168" s="128"/>
      <c r="AIF168" s="128"/>
      <c r="AIG168" s="128"/>
      <c r="AIH168" s="128"/>
      <c r="AII168" s="128"/>
      <c r="AIJ168" s="128"/>
      <c r="AIK168" s="128"/>
      <c r="AIL168" s="128"/>
      <c r="AIM168" s="128"/>
      <c r="AIN168" s="128"/>
      <c r="AIO168" s="128"/>
      <c r="AIP168" s="128"/>
      <c r="AIQ168" s="128"/>
      <c r="AIR168" s="128"/>
      <c r="AIS168" s="128"/>
      <c r="AIT168" s="128"/>
      <c r="AIU168" s="128"/>
      <c r="AIV168" s="128"/>
      <c r="AIW168" s="128"/>
      <c r="AIX168" s="128"/>
      <c r="AIY168" s="128"/>
      <c r="AIZ168" s="128"/>
      <c r="AJA168" s="128"/>
      <c r="AJB168" s="128"/>
      <c r="AJC168" s="128"/>
      <c r="AJD168" s="128"/>
      <c r="AJE168" s="128"/>
      <c r="AJF168" s="128"/>
      <c r="AJG168" s="128"/>
      <c r="AJH168" s="128"/>
      <c r="AJI168" s="128"/>
      <c r="AJJ168" s="128"/>
      <c r="AJK168" s="128"/>
      <c r="AJL168" s="128"/>
      <c r="AJM168" s="128"/>
      <c r="AJN168" s="128"/>
      <c r="AJO168" s="128"/>
      <c r="AJP168" s="128"/>
      <c r="AJQ168" s="128"/>
      <c r="AJR168" s="128"/>
      <c r="AJS168" s="128"/>
      <c r="AJT168" s="128"/>
      <c r="AJU168" s="128"/>
      <c r="AJV168" s="128"/>
      <c r="AJW168" s="128"/>
      <c r="AJX168" s="128"/>
      <c r="AJY168" s="128"/>
      <c r="AJZ168" s="128"/>
      <c r="AKA168" s="128"/>
      <c r="AKB168" s="128"/>
      <c r="AKC168" s="128"/>
      <c r="AKD168" s="128"/>
      <c r="AKE168" s="128"/>
      <c r="AKF168" s="128"/>
      <c r="AKG168" s="128"/>
      <c r="AKH168" s="128"/>
      <c r="AKI168" s="128"/>
      <c r="AKJ168" s="128"/>
      <c r="AKK168" s="128"/>
      <c r="AKL168" s="128"/>
      <c r="AKM168" s="128"/>
      <c r="AKN168" s="128"/>
      <c r="AKO168" s="128"/>
      <c r="AKP168" s="128"/>
      <c r="AKQ168" s="128"/>
      <c r="AKR168" s="128"/>
      <c r="AKS168" s="128"/>
      <c r="AKT168" s="128"/>
      <c r="AKU168" s="128"/>
      <c r="AKV168" s="128"/>
      <c r="AKW168" s="128"/>
      <c r="AKX168" s="128"/>
      <c r="AKY168" s="128"/>
      <c r="AKZ168" s="128"/>
      <c r="ALA168" s="128"/>
      <c r="ALB168" s="128"/>
      <c r="ALC168" s="128"/>
      <c r="ALD168" s="128"/>
      <c r="ALE168" s="128"/>
      <c r="ALF168" s="128"/>
      <c r="ALG168" s="128"/>
      <c r="ALH168" s="128"/>
      <c r="ALI168" s="128"/>
      <c r="ALJ168" s="128"/>
    </row>
    <row r="169" spans="1:998" s="119" customFormat="1" ht="15" customHeight="1">
      <c r="A169" s="329"/>
      <c r="B169" s="329"/>
      <c r="C169" s="155" t="s">
        <v>173</v>
      </c>
      <c r="D169" s="126">
        <f>PENGISIAN!K170</f>
        <v>250</v>
      </c>
      <c r="E169" s="126" t="str">
        <f>PENGISIAN!R170</f>
        <v>-</v>
      </c>
      <c r="F169" s="126" t="str">
        <f>PENGISIAN!Y170</f>
        <v>-</v>
      </c>
      <c r="G169" s="126" t="str">
        <f>PENGISIAN!AF170</f>
        <v>-</v>
      </c>
      <c r="H169" s="126">
        <f>PENGISIAN!AM170</f>
        <v>475</v>
      </c>
      <c r="I169" s="126" t="str">
        <f>PENGISIAN!AT170</f>
        <v>-</v>
      </c>
      <c r="J169" s="126" t="str">
        <f>PENGISIAN!BA170</f>
        <v>-</v>
      </c>
      <c r="K169" s="126" t="str">
        <f>PENGISIAN!BH170</f>
        <v>-</v>
      </c>
      <c r="L169" s="126" t="str">
        <f>PENGISIAN!BO170</f>
        <v>-</v>
      </c>
      <c r="M169" s="126" t="str">
        <f>PENGISIAN!BV170</f>
        <v>-</v>
      </c>
      <c r="N169" s="126" t="str">
        <f>PENGISIAN!CC170</f>
        <v>-</v>
      </c>
      <c r="O169" s="126" t="str">
        <f>PENGISIAN!CJ170</f>
        <v>-</v>
      </c>
      <c r="P169" s="126" t="str">
        <f>PENGISIAN!CQ170</f>
        <v>-</v>
      </c>
      <c r="Q169" s="126" t="str">
        <f>PENGISIAN!CX170</f>
        <v>-</v>
      </c>
      <c r="R169" s="126" t="str">
        <f>PENGISIAN!DE170</f>
        <v>-</v>
      </c>
      <c r="S169" s="126" t="str">
        <f>PENGISIAN!DL170</f>
        <v>-</v>
      </c>
      <c r="T169" s="126" t="str">
        <f>PENGISIAN!DS170</f>
        <v>-</v>
      </c>
      <c r="U169" s="126" t="str">
        <f>PENGISIAN!DZ170</f>
        <v>-</v>
      </c>
      <c r="V169" s="126" t="str">
        <f>PENGISIAN!EG170</f>
        <v>-</v>
      </c>
      <c r="W169" s="126" t="str">
        <f>PENGISIAN!EN170</f>
        <v>-</v>
      </c>
      <c r="X169" s="126" t="str">
        <f>PENGISIAN!EU170</f>
        <v>-</v>
      </c>
      <c r="Y169" s="126" t="str">
        <f>PENGISIAN!FB170</f>
        <v>-</v>
      </c>
      <c r="Z169" s="126" t="str">
        <f>PENGISIAN!FI170</f>
        <v>-</v>
      </c>
      <c r="AA169" s="126" t="str">
        <f>PENGISIAN!FP170</f>
        <v>-</v>
      </c>
      <c r="AB169" s="126" t="str">
        <f>PENGISIAN!FW170</f>
        <v>-</v>
      </c>
      <c r="AC169" s="126" t="str">
        <f>PENGISIAN!GD170</f>
        <v>-</v>
      </c>
      <c r="AD169" s="126" t="str">
        <f>PENGISIAN!GK170</f>
        <v>-</v>
      </c>
      <c r="AE169" s="126" t="str">
        <f>PENGISIAN!GR170</f>
        <v>-</v>
      </c>
      <c r="AF169" s="126" t="str">
        <f>PENGISIAN!GY170</f>
        <v>-</v>
      </c>
      <c r="AG169" s="126" t="str">
        <f>PENGISIAN!HF170</f>
        <v>-</v>
      </c>
      <c r="AH169" s="126" t="str">
        <f>PENGISIAN!HM170</f>
        <v>-</v>
      </c>
      <c r="AI169" s="126">
        <f t="shared" si="56"/>
        <v>725</v>
      </c>
      <c r="AJ169" s="8">
        <f t="shared" si="57"/>
        <v>362.5</v>
      </c>
      <c r="AK169" s="127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  <c r="CJ169" s="128"/>
      <c r="CK169" s="128"/>
      <c r="CL169" s="128"/>
      <c r="CM169" s="128"/>
      <c r="CN169" s="128"/>
      <c r="CO169" s="128"/>
      <c r="CP169" s="128"/>
      <c r="CQ169" s="128"/>
      <c r="CR169" s="128"/>
      <c r="CS169" s="128"/>
      <c r="CT169" s="128"/>
      <c r="CU169" s="128"/>
      <c r="CV169" s="128"/>
      <c r="CW169" s="128"/>
      <c r="CX169" s="128"/>
      <c r="CY169" s="128"/>
      <c r="CZ169" s="128"/>
      <c r="DA169" s="128"/>
      <c r="DB169" s="128"/>
      <c r="DC169" s="128"/>
      <c r="DD169" s="128"/>
      <c r="DE169" s="128"/>
      <c r="DF169" s="128"/>
      <c r="DG169" s="128"/>
      <c r="DH169" s="128"/>
      <c r="DI169" s="128"/>
      <c r="DJ169" s="128"/>
      <c r="DK169" s="128"/>
      <c r="DL169" s="128"/>
      <c r="DM169" s="128"/>
      <c r="DN169" s="128"/>
      <c r="DO169" s="128"/>
      <c r="DP169" s="128"/>
      <c r="DQ169" s="128"/>
      <c r="DR169" s="128"/>
      <c r="DS169" s="128"/>
      <c r="DT169" s="128"/>
      <c r="DU169" s="128"/>
      <c r="DV169" s="128"/>
      <c r="DW169" s="128"/>
      <c r="DX169" s="128"/>
      <c r="DY169" s="128"/>
      <c r="DZ169" s="128"/>
      <c r="EA169" s="128"/>
      <c r="EB169" s="128"/>
      <c r="EC169" s="128"/>
      <c r="ED169" s="128"/>
      <c r="EE169" s="128"/>
      <c r="EF169" s="128"/>
      <c r="EG169" s="128"/>
      <c r="EH169" s="128"/>
      <c r="EI169" s="128"/>
      <c r="EJ169" s="128"/>
      <c r="EK169" s="128"/>
      <c r="EL169" s="128"/>
      <c r="EM169" s="128"/>
      <c r="EN169" s="128"/>
      <c r="EO169" s="128"/>
      <c r="EP169" s="128"/>
      <c r="EQ169" s="128"/>
      <c r="ER169" s="128"/>
      <c r="ES169" s="128"/>
      <c r="ET169" s="128"/>
      <c r="EU169" s="128"/>
      <c r="EV169" s="128"/>
      <c r="EW169" s="128"/>
      <c r="EX169" s="128"/>
      <c r="EY169" s="128"/>
      <c r="EZ169" s="128"/>
      <c r="FA169" s="128"/>
      <c r="FB169" s="128"/>
      <c r="FC169" s="128"/>
      <c r="FD169" s="128"/>
      <c r="FE169" s="128"/>
      <c r="FF169" s="128"/>
      <c r="FG169" s="128"/>
      <c r="FH169" s="128"/>
      <c r="FI169" s="128"/>
      <c r="FJ169" s="128"/>
      <c r="FK169" s="128"/>
      <c r="FL169" s="128"/>
      <c r="FM169" s="128"/>
      <c r="FN169" s="128"/>
      <c r="FO169" s="128"/>
      <c r="FP169" s="128"/>
      <c r="FQ169" s="128"/>
      <c r="FR169" s="128"/>
      <c r="FS169" s="128"/>
      <c r="FT169" s="128"/>
      <c r="FU169" s="128"/>
      <c r="FV169" s="128"/>
      <c r="FW169" s="128"/>
      <c r="FX169" s="128"/>
      <c r="FY169" s="128"/>
      <c r="FZ169" s="128"/>
      <c r="GA169" s="128"/>
      <c r="GB169" s="128"/>
      <c r="GC169" s="128"/>
      <c r="GD169" s="128"/>
      <c r="GE169" s="128"/>
      <c r="GF169" s="128"/>
      <c r="GG169" s="128"/>
      <c r="GH169" s="128"/>
      <c r="GI169" s="128"/>
      <c r="GJ169" s="128"/>
      <c r="GK169" s="128"/>
      <c r="GL169" s="128"/>
      <c r="GM169" s="128"/>
      <c r="GN169" s="128"/>
      <c r="GO169" s="128"/>
      <c r="GP169" s="128"/>
      <c r="GQ169" s="128"/>
      <c r="GR169" s="128"/>
      <c r="GS169" s="128"/>
      <c r="GT169" s="128"/>
      <c r="GU169" s="128"/>
      <c r="GV169" s="128"/>
      <c r="GW169" s="128"/>
      <c r="GX169" s="128"/>
      <c r="GY169" s="128"/>
      <c r="GZ169" s="128"/>
      <c r="HA169" s="128"/>
      <c r="HB169" s="128"/>
      <c r="HC169" s="128"/>
      <c r="HD169" s="128"/>
      <c r="HE169" s="128"/>
      <c r="HF169" s="128"/>
      <c r="HG169" s="128"/>
      <c r="HH169" s="128"/>
      <c r="HI169" s="128"/>
      <c r="HJ169" s="128"/>
      <c r="HK169" s="128"/>
      <c r="HL169" s="128"/>
      <c r="HM169" s="128"/>
      <c r="HN169" s="128"/>
      <c r="HO169" s="128"/>
      <c r="HP169" s="128"/>
      <c r="HQ169" s="128"/>
      <c r="HR169" s="128"/>
      <c r="HS169" s="128"/>
      <c r="HT169" s="128"/>
      <c r="HU169" s="128"/>
      <c r="HV169" s="128"/>
      <c r="HW169" s="128"/>
      <c r="HX169" s="128"/>
      <c r="HY169" s="128"/>
      <c r="HZ169" s="128"/>
      <c r="IA169" s="128"/>
      <c r="IB169" s="128"/>
      <c r="IC169" s="128"/>
      <c r="ID169" s="128"/>
      <c r="IE169" s="128"/>
      <c r="IF169" s="128"/>
      <c r="IG169" s="128"/>
      <c r="IH169" s="128"/>
      <c r="II169" s="128"/>
      <c r="IJ169" s="128"/>
      <c r="IK169" s="128"/>
      <c r="IL169" s="128"/>
      <c r="IM169" s="128"/>
      <c r="IN169" s="128"/>
      <c r="IO169" s="128"/>
      <c r="IP169" s="128"/>
      <c r="IQ169" s="128"/>
      <c r="IR169" s="128"/>
      <c r="IS169" s="128"/>
      <c r="IT169" s="128"/>
      <c r="IU169" s="128"/>
      <c r="IV169" s="128"/>
      <c r="IW169" s="128"/>
      <c r="IX169" s="128"/>
      <c r="IY169" s="128"/>
      <c r="IZ169" s="128"/>
      <c r="JA169" s="128"/>
      <c r="JB169" s="128"/>
      <c r="JC169" s="128"/>
      <c r="JD169" s="128"/>
      <c r="JE169" s="128"/>
      <c r="JF169" s="128"/>
      <c r="JG169" s="128"/>
      <c r="JH169" s="128"/>
      <c r="JI169" s="128"/>
      <c r="JJ169" s="128"/>
      <c r="JK169" s="128"/>
      <c r="JL169" s="128"/>
      <c r="JM169" s="128"/>
      <c r="JN169" s="128"/>
      <c r="JO169" s="128"/>
      <c r="JP169" s="128"/>
      <c r="JQ169" s="128"/>
      <c r="JR169" s="128"/>
      <c r="JS169" s="128"/>
      <c r="JT169" s="128"/>
      <c r="JU169" s="128"/>
      <c r="JV169" s="128"/>
      <c r="JW169" s="128"/>
      <c r="JX169" s="128"/>
      <c r="JY169" s="128"/>
      <c r="JZ169" s="128"/>
      <c r="KA169" s="128"/>
      <c r="KB169" s="128"/>
      <c r="KC169" s="128"/>
      <c r="KD169" s="128"/>
      <c r="KE169" s="128"/>
      <c r="KF169" s="128"/>
      <c r="KG169" s="128"/>
      <c r="KH169" s="128"/>
      <c r="KI169" s="128"/>
      <c r="KJ169" s="128"/>
      <c r="KK169" s="128"/>
      <c r="KL169" s="128"/>
      <c r="KM169" s="128"/>
      <c r="KN169" s="128"/>
      <c r="KO169" s="128"/>
      <c r="KP169" s="128"/>
      <c r="KQ169" s="128"/>
      <c r="KR169" s="128"/>
      <c r="KS169" s="128"/>
      <c r="KT169" s="128"/>
      <c r="KU169" s="128"/>
      <c r="KV169" s="128"/>
      <c r="KW169" s="128"/>
      <c r="KX169" s="128"/>
      <c r="KY169" s="128"/>
      <c r="KZ169" s="128"/>
      <c r="LA169" s="128"/>
      <c r="LB169" s="128"/>
      <c r="LC169" s="128"/>
      <c r="LD169" s="128"/>
      <c r="LE169" s="128"/>
      <c r="LF169" s="128"/>
      <c r="LG169" s="128"/>
      <c r="LH169" s="128"/>
      <c r="LI169" s="128"/>
      <c r="LJ169" s="128"/>
      <c r="LK169" s="128"/>
      <c r="LL169" s="128"/>
      <c r="LM169" s="128"/>
      <c r="LN169" s="128"/>
      <c r="LO169" s="128"/>
      <c r="LP169" s="128"/>
      <c r="LQ169" s="128"/>
      <c r="LR169" s="128"/>
      <c r="LS169" s="128"/>
      <c r="LT169" s="128"/>
      <c r="LU169" s="128"/>
      <c r="LV169" s="128"/>
      <c r="LW169" s="128"/>
      <c r="LX169" s="128"/>
      <c r="LY169" s="128"/>
      <c r="LZ169" s="128"/>
      <c r="MA169" s="128"/>
      <c r="MB169" s="128"/>
      <c r="MC169" s="128"/>
      <c r="MD169" s="128"/>
      <c r="ME169" s="128"/>
      <c r="MF169" s="128"/>
      <c r="MG169" s="128"/>
      <c r="MH169" s="128"/>
      <c r="MI169" s="128"/>
      <c r="MJ169" s="128"/>
      <c r="MK169" s="128"/>
      <c r="ML169" s="128"/>
      <c r="MM169" s="128"/>
      <c r="MN169" s="128"/>
      <c r="MO169" s="128"/>
      <c r="MP169" s="128"/>
      <c r="MQ169" s="128"/>
      <c r="MR169" s="128"/>
      <c r="MS169" s="128"/>
      <c r="MT169" s="128"/>
      <c r="MU169" s="128"/>
      <c r="MV169" s="128"/>
      <c r="MW169" s="128"/>
      <c r="MX169" s="128"/>
      <c r="MY169" s="128"/>
      <c r="MZ169" s="128"/>
      <c r="NA169" s="128"/>
      <c r="NB169" s="128"/>
      <c r="NC169" s="128"/>
      <c r="ND169" s="128"/>
      <c r="NE169" s="128"/>
      <c r="NF169" s="128"/>
      <c r="NG169" s="128"/>
      <c r="NH169" s="128"/>
      <c r="NI169" s="128"/>
      <c r="NJ169" s="128"/>
      <c r="NK169" s="128"/>
      <c r="NL169" s="128"/>
      <c r="NM169" s="128"/>
      <c r="NN169" s="128"/>
      <c r="NO169" s="128"/>
      <c r="NP169" s="128"/>
      <c r="NQ169" s="128"/>
      <c r="NR169" s="128"/>
      <c r="NS169" s="128"/>
      <c r="NT169" s="128"/>
      <c r="NU169" s="128"/>
      <c r="NV169" s="128"/>
      <c r="NW169" s="128"/>
      <c r="NX169" s="128"/>
      <c r="NY169" s="128"/>
      <c r="NZ169" s="128"/>
      <c r="OA169" s="128"/>
      <c r="OB169" s="128"/>
      <c r="OC169" s="128"/>
      <c r="OD169" s="128"/>
      <c r="OE169" s="128"/>
      <c r="OF169" s="128"/>
      <c r="OG169" s="128"/>
      <c r="OH169" s="128"/>
      <c r="OI169" s="128"/>
      <c r="OJ169" s="128"/>
      <c r="OK169" s="128"/>
      <c r="OL169" s="128"/>
      <c r="OM169" s="128"/>
      <c r="ON169" s="128"/>
      <c r="OO169" s="128"/>
      <c r="OP169" s="128"/>
      <c r="OQ169" s="128"/>
      <c r="OR169" s="128"/>
      <c r="OS169" s="128"/>
      <c r="OT169" s="128"/>
      <c r="OU169" s="128"/>
      <c r="OV169" s="128"/>
      <c r="OW169" s="128"/>
      <c r="OX169" s="128"/>
      <c r="OY169" s="128"/>
      <c r="OZ169" s="128"/>
      <c r="PA169" s="128"/>
      <c r="PB169" s="128"/>
      <c r="PC169" s="128"/>
      <c r="PD169" s="128"/>
      <c r="PE169" s="128"/>
      <c r="PF169" s="128"/>
      <c r="PG169" s="128"/>
      <c r="PH169" s="128"/>
      <c r="PI169" s="128"/>
      <c r="PJ169" s="128"/>
      <c r="PK169" s="128"/>
      <c r="PL169" s="128"/>
      <c r="PM169" s="128"/>
      <c r="PN169" s="128"/>
      <c r="PO169" s="128"/>
      <c r="PP169" s="128"/>
      <c r="PQ169" s="128"/>
      <c r="PR169" s="128"/>
      <c r="PS169" s="128"/>
      <c r="PT169" s="128"/>
      <c r="PU169" s="128"/>
      <c r="PV169" s="128"/>
      <c r="PW169" s="128"/>
      <c r="PX169" s="128"/>
      <c r="PY169" s="128"/>
      <c r="PZ169" s="128"/>
      <c r="QA169" s="128"/>
      <c r="QB169" s="128"/>
      <c r="QC169" s="128"/>
      <c r="QD169" s="128"/>
      <c r="QE169" s="128"/>
      <c r="QF169" s="128"/>
      <c r="QG169" s="128"/>
      <c r="QH169" s="128"/>
      <c r="QI169" s="128"/>
      <c r="QJ169" s="128"/>
      <c r="QK169" s="128"/>
      <c r="QL169" s="128"/>
      <c r="QM169" s="128"/>
      <c r="QN169" s="128"/>
      <c r="QO169" s="128"/>
      <c r="QP169" s="128"/>
      <c r="QQ169" s="128"/>
      <c r="QR169" s="128"/>
      <c r="QS169" s="128"/>
      <c r="QT169" s="128"/>
      <c r="QU169" s="128"/>
      <c r="QV169" s="128"/>
      <c r="QW169" s="128"/>
      <c r="QX169" s="128"/>
      <c r="QY169" s="128"/>
      <c r="QZ169" s="128"/>
      <c r="RA169" s="128"/>
      <c r="RB169" s="128"/>
      <c r="RC169" s="128"/>
      <c r="RD169" s="128"/>
      <c r="RE169" s="128"/>
      <c r="RF169" s="128"/>
      <c r="RG169" s="128"/>
      <c r="RH169" s="128"/>
      <c r="RI169" s="128"/>
      <c r="RJ169" s="128"/>
      <c r="RK169" s="128"/>
      <c r="RL169" s="128"/>
      <c r="RM169" s="128"/>
      <c r="RN169" s="128"/>
      <c r="RO169" s="128"/>
      <c r="RP169" s="128"/>
      <c r="RQ169" s="128"/>
      <c r="RR169" s="128"/>
      <c r="RS169" s="128"/>
      <c r="RT169" s="128"/>
      <c r="RU169" s="128"/>
      <c r="RV169" s="128"/>
      <c r="RW169" s="128"/>
      <c r="RX169" s="128"/>
      <c r="RY169" s="128"/>
      <c r="RZ169" s="128"/>
      <c r="SA169" s="128"/>
      <c r="SB169" s="128"/>
      <c r="SC169" s="128"/>
      <c r="SD169" s="128"/>
      <c r="SE169" s="128"/>
      <c r="SF169" s="128"/>
      <c r="SG169" s="128"/>
      <c r="SH169" s="128"/>
      <c r="SI169" s="128"/>
      <c r="SJ169" s="128"/>
      <c r="SK169" s="128"/>
      <c r="SL169" s="128"/>
      <c r="SM169" s="128"/>
      <c r="SN169" s="128"/>
      <c r="SO169" s="128"/>
      <c r="SP169" s="128"/>
      <c r="SQ169" s="128"/>
      <c r="SR169" s="128"/>
      <c r="SS169" s="128"/>
      <c r="ST169" s="128"/>
      <c r="SU169" s="128"/>
      <c r="SV169" s="128"/>
      <c r="SW169" s="128"/>
      <c r="SX169" s="128"/>
      <c r="SY169" s="128"/>
      <c r="SZ169" s="128"/>
      <c r="TA169" s="128"/>
      <c r="TB169" s="128"/>
      <c r="TC169" s="128"/>
      <c r="TD169" s="128"/>
      <c r="TE169" s="128"/>
      <c r="TF169" s="128"/>
      <c r="TG169" s="128"/>
      <c r="TH169" s="128"/>
      <c r="TI169" s="128"/>
      <c r="TJ169" s="128"/>
      <c r="TK169" s="128"/>
      <c r="TL169" s="128"/>
      <c r="TM169" s="128"/>
      <c r="TN169" s="128"/>
      <c r="TO169" s="128"/>
      <c r="TP169" s="128"/>
      <c r="TQ169" s="128"/>
      <c r="TR169" s="128"/>
      <c r="TS169" s="128"/>
      <c r="TT169" s="128"/>
      <c r="TU169" s="128"/>
      <c r="TV169" s="128"/>
      <c r="TW169" s="128"/>
      <c r="TX169" s="128"/>
      <c r="TY169" s="128"/>
      <c r="TZ169" s="128"/>
      <c r="UA169" s="128"/>
      <c r="UB169" s="128"/>
      <c r="UC169" s="128"/>
      <c r="UD169" s="128"/>
      <c r="UE169" s="128"/>
      <c r="UF169" s="128"/>
      <c r="UG169" s="128"/>
      <c r="UH169" s="128"/>
      <c r="UI169" s="128"/>
      <c r="UJ169" s="128"/>
      <c r="UK169" s="128"/>
      <c r="UL169" s="128"/>
      <c r="UM169" s="128"/>
      <c r="UN169" s="128"/>
      <c r="UO169" s="128"/>
      <c r="UP169" s="128"/>
      <c r="UQ169" s="128"/>
      <c r="UR169" s="128"/>
      <c r="US169" s="128"/>
      <c r="UT169" s="128"/>
      <c r="UU169" s="128"/>
      <c r="UV169" s="128"/>
      <c r="UW169" s="128"/>
      <c r="UX169" s="128"/>
      <c r="UY169" s="128"/>
      <c r="UZ169" s="128"/>
      <c r="VA169" s="128"/>
      <c r="VB169" s="128"/>
      <c r="VC169" s="128"/>
      <c r="VD169" s="128"/>
      <c r="VE169" s="128"/>
      <c r="VF169" s="128"/>
      <c r="VG169" s="128"/>
      <c r="VH169" s="128"/>
      <c r="VI169" s="128"/>
      <c r="VJ169" s="128"/>
      <c r="VK169" s="128"/>
      <c r="VL169" s="128"/>
      <c r="VM169" s="128"/>
      <c r="VN169" s="128"/>
      <c r="VO169" s="128"/>
      <c r="VP169" s="128"/>
      <c r="VQ169" s="128"/>
      <c r="VR169" s="128"/>
      <c r="VS169" s="128"/>
      <c r="VT169" s="128"/>
      <c r="VU169" s="128"/>
      <c r="VV169" s="128"/>
      <c r="VW169" s="128"/>
      <c r="VX169" s="128"/>
      <c r="VY169" s="128"/>
      <c r="VZ169" s="128"/>
      <c r="WA169" s="128"/>
      <c r="WB169" s="128"/>
      <c r="WC169" s="128"/>
      <c r="WD169" s="128"/>
      <c r="WE169" s="128"/>
      <c r="WF169" s="128"/>
      <c r="WG169" s="128"/>
      <c r="WH169" s="128"/>
      <c r="WI169" s="128"/>
      <c r="WJ169" s="128"/>
      <c r="WK169" s="128"/>
      <c r="WL169" s="128"/>
      <c r="WM169" s="128"/>
      <c r="WN169" s="128"/>
      <c r="WO169" s="128"/>
      <c r="WP169" s="128"/>
      <c r="WQ169" s="128"/>
      <c r="WR169" s="128"/>
      <c r="WS169" s="128"/>
      <c r="WT169" s="128"/>
      <c r="WU169" s="128"/>
      <c r="WV169" s="128"/>
      <c r="WW169" s="128"/>
      <c r="WX169" s="128"/>
      <c r="WY169" s="128"/>
      <c r="WZ169" s="128"/>
      <c r="XA169" s="128"/>
      <c r="XB169" s="128"/>
      <c r="XC169" s="128"/>
      <c r="XD169" s="128"/>
      <c r="XE169" s="128"/>
      <c r="XF169" s="128"/>
      <c r="XG169" s="128"/>
      <c r="XH169" s="128"/>
      <c r="XI169" s="128"/>
      <c r="XJ169" s="128"/>
      <c r="XK169" s="128"/>
      <c r="XL169" s="128"/>
      <c r="XM169" s="128"/>
      <c r="XN169" s="128"/>
      <c r="XO169" s="128"/>
      <c r="XP169" s="128"/>
      <c r="XQ169" s="128"/>
      <c r="XR169" s="128"/>
      <c r="XS169" s="128"/>
      <c r="XT169" s="128"/>
      <c r="XU169" s="128"/>
      <c r="XV169" s="128"/>
      <c r="XW169" s="128"/>
      <c r="XX169" s="128"/>
      <c r="XY169" s="128"/>
      <c r="XZ169" s="128"/>
      <c r="YA169" s="128"/>
      <c r="YB169" s="128"/>
      <c r="YC169" s="128"/>
      <c r="YD169" s="128"/>
      <c r="YE169" s="128"/>
      <c r="YF169" s="128"/>
      <c r="YG169" s="128"/>
      <c r="YH169" s="128"/>
      <c r="YI169" s="128"/>
      <c r="YJ169" s="128"/>
      <c r="YK169" s="128"/>
      <c r="YL169" s="128"/>
      <c r="YM169" s="128"/>
      <c r="YN169" s="128"/>
      <c r="YO169" s="128"/>
      <c r="YP169" s="128"/>
      <c r="YQ169" s="128"/>
      <c r="YR169" s="128"/>
      <c r="YS169" s="128"/>
      <c r="YT169" s="128"/>
      <c r="YU169" s="128"/>
      <c r="YV169" s="128"/>
      <c r="YW169" s="128"/>
      <c r="YX169" s="128"/>
      <c r="YY169" s="128"/>
      <c r="YZ169" s="128"/>
      <c r="ZA169" s="128"/>
      <c r="ZB169" s="128"/>
      <c r="ZC169" s="128"/>
      <c r="ZD169" s="128"/>
      <c r="ZE169" s="128"/>
      <c r="ZF169" s="128"/>
      <c r="ZG169" s="128"/>
      <c r="ZH169" s="128"/>
      <c r="ZI169" s="128"/>
      <c r="ZJ169" s="128"/>
      <c r="ZK169" s="128"/>
      <c r="ZL169" s="128"/>
      <c r="ZM169" s="128"/>
      <c r="ZN169" s="128"/>
      <c r="ZO169" s="128"/>
      <c r="ZP169" s="128"/>
      <c r="ZQ169" s="128"/>
      <c r="ZR169" s="128"/>
      <c r="ZS169" s="128"/>
      <c r="ZT169" s="128"/>
      <c r="ZU169" s="128"/>
      <c r="ZV169" s="128"/>
      <c r="ZW169" s="128"/>
      <c r="ZX169" s="128"/>
      <c r="ZY169" s="128"/>
      <c r="ZZ169" s="128"/>
      <c r="AAA169" s="128"/>
      <c r="AAB169" s="128"/>
      <c r="AAC169" s="128"/>
      <c r="AAD169" s="128"/>
      <c r="AAE169" s="128"/>
      <c r="AAF169" s="128"/>
      <c r="AAG169" s="128"/>
      <c r="AAH169" s="128"/>
      <c r="AAI169" s="128"/>
      <c r="AAJ169" s="128"/>
      <c r="AAK169" s="128"/>
      <c r="AAL169" s="128"/>
      <c r="AAM169" s="128"/>
      <c r="AAN169" s="128"/>
      <c r="AAO169" s="128"/>
      <c r="AAP169" s="128"/>
      <c r="AAQ169" s="128"/>
      <c r="AAR169" s="128"/>
      <c r="AAS169" s="128"/>
      <c r="AAT169" s="128"/>
      <c r="AAU169" s="128"/>
      <c r="AAV169" s="128"/>
      <c r="AAW169" s="128"/>
      <c r="AAX169" s="128"/>
      <c r="AAY169" s="128"/>
      <c r="AAZ169" s="128"/>
      <c r="ABA169" s="128"/>
      <c r="ABB169" s="128"/>
      <c r="ABC169" s="128"/>
      <c r="ABD169" s="128"/>
      <c r="ABE169" s="128"/>
      <c r="ABF169" s="128"/>
      <c r="ABG169" s="128"/>
      <c r="ABH169" s="128"/>
      <c r="ABI169" s="128"/>
      <c r="ABJ169" s="128"/>
      <c r="ABK169" s="128"/>
      <c r="ABL169" s="128"/>
      <c r="ABM169" s="128"/>
      <c r="ABN169" s="128"/>
      <c r="ABO169" s="128"/>
      <c r="ABP169" s="128"/>
      <c r="ABQ169" s="128"/>
      <c r="ABR169" s="128"/>
      <c r="ABS169" s="128"/>
      <c r="ABT169" s="128"/>
      <c r="ABU169" s="128"/>
      <c r="ABV169" s="128"/>
      <c r="ABW169" s="128"/>
      <c r="ABX169" s="128"/>
      <c r="ABY169" s="128"/>
      <c r="ABZ169" s="128"/>
      <c r="ACA169" s="128"/>
      <c r="ACB169" s="128"/>
      <c r="ACC169" s="128"/>
      <c r="ACD169" s="128"/>
      <c r="ACE169" s="128"/>
      <c r="ACF169" s="128"/>
      <c r="ACG169" s="128"/>
      <c r="ACH169" s="128"/>
      <c r="ACI169" s="128"/>
      <c r="ACJ169" s="128"/>
      <c r="ACK169" s="128"/>
      <c r="ACL169" s="128"/>
      <c r="ACM169" s="128"/>
      <c r="ACN169" s="128"/>
      <c r="ACO169" s="128"/>
      <c r="ACP169" s="128"/>
      <c r="ACQ169" s="128"/>
      <c r="ACR169" s="128"/>
      <c r="ACS169" s="128"/>
      <c r="ACT169" s="128"/>
      <c r="ACU169" s="128"/>
      <c r="ACV169" s="128"/>
      <c r="ACW169" s="128"/>
      <c r="ACX169" s="128"/>
      <c r="ACY169" s="128"/>
      <c r="ACZ169" s="128"/>
      <c r="ADA169" s="128"/>
      <c r="ADB169" s="128"/>
      <c r="ADC169" s="128"/>
      <c r="ADD169" s="128"/>
      <c r="ADE169" s="128"/>
      <c r="ADF169" s="128"/>
      <c r="ADG169" s="128"/>
      <c r="ADH169" s="128"/>
      <c r="ADI169" s="128"/>
      <c r="ADJ169" s="128"/>
      <c r="ADK169" s="128"/>
      <c r="ADL169" s="128"/>
      <c r="ADM169" s="128"/>
      <c r="ADN169" s="128"/>
      <c r="ADO169" s="128"/>
      <c r="ADP169" s="128"/>
      <c r="ADQ169" s="128"/>
      <c r="ADR169" s="128"/>
      <c r="ADS169" s="128"/>
      <c r="ADT169" s="128"/>
      <c r="ADU169" s="128"/>
      <c r="ADV169" s="128"/>
      <c r="ADW169" s="128"/>
      <c r="ADX169" s="128"/>
      <c r="ADY169" s="128"/>
      <c r="ADZ169" s="128"/>
      <c r="AEA169" s="128"/>
      <c r="AEB169" s="128"/>
      <c r="AEC169" s="128"/>
      <c r="AED169" s="128"/>
      <c r="AEE169" s="128"/>
      <c r="AEF169" s="128"/>
      <c r="AEG169" s="128"/>
      <c r="AEH169" s="128"/>
      <c r="AEI169" s="128"/>
      <c r="AEJ169" s="128"/>
      <c r="AEK169" s="128"/>
      <c r="AEL169" s="128"/>
      <c r="AEM169" s="128"/>
      <c r="AEN169" s="128"/>
      <c r="AEO169" s="128"/>
      <c r="AEP169" s="128"/>
      <c r="AEQ169" s="128"/>
      <c r="AER169" s="128"/>
      <c r="AES169" s="128"/>
      <c r="AET169" s="128"/>
      <c r="AEU169" s="128"/>
      <c r="AEV169" s="128"/>
      <c r="AEW169" s="128"/>
      <c r="AEX169" s="128"/>
      <c r="AEY169" s="128"/>
      <c r="AEZ169" s="128"/>
      <c r="AFA169" s="128"/>
      <c r="AFB169" s="128"/>
      <c r="AFC169" s="128"/>
      <c r="AFD169" s="128"/>
      <c r="AFE169" s="128"/>
      <c r="AFF169" s="128"/>
      <c r="AFG169" s="128"/>
      <c r="AFH169" s="128"/>
      <c r="AFI169" s="128"/>
      <c r="AFJ169" s="128"/>
      <c r="AFK169" s="128"/>
      <c r="AFL169" s="128"/>
      <c r="AFM169" s="128"/>
      <c r="AFN169" s="128"/>
      <c r="AFO169" s="128"/>
      <c r="AFP169" s="128"/>
      <c r="AFQ169" s="128"/>
      <c r="AFR169" s="128"/>
      <c r="AFS169" s="128"/>
      <c r="AFT169" s="128"/>
      <c r="AFU169" s="128"/>
      <c r="AFV169" s="128"/>
      <c r="AFW169" s="128"/>
      <c r="AFX169" s="128"/>
      <c r="AFY169" s="128"/>
      <c r="AFZ169" s="128"/>
      <c r="AGA169" s="128"/>
      <c r="AGB169" s="128"/>
      <c r="AGC169" s="128"/>
      <c r="AGD169" s="128"/>
      <c r="AGE169" s="128"/>
      <c r="AGF169" s="128"/>
      <c r="AGG169" s="128"/>
      <c r="AGH169" s="128"/>
      <c r="AGI169" s="128"/>
      <c r="AGJ169" s="128"/>
      <c r="AGK169" s="128"/>
      <c r="AGL169" s="128"/>
      <c r="AGM169" s="128"/>
      <c r="AGN169" s="128"/>
      <c r="AGO169" s="128"/>
      <c r="AGP169" s="128"/>
      <c r="AGQ169" s="128"/>
      <c r="AGR169" s="128"/>
      <c r="AGS169" s="128"/>
      <c r="AGT169" s="128"/>
      <c r="AGU169" s="128"/>
      <c r="AGV169" s="128"/>
      <c r="AGW169" s="128"/>
      <c r="AGX169" s="128"/>
      <c r="AGY169" s="128"/>
      <c r="AGZ169" s="128"/>
      <c r="AHA169" s="128"/>
      <c r="AHB169" s="128"/>
      <c r="AHC169" s="128"/>
      <c r="AHD169" s="128"/>
      <c r="AHE169" s="128"/>
      <c r="AHF169" s="128"/>
      <c r="AHG169" s="128"/>
      <c r="AHH169" s="128"/>
      <c r="AHI169" s="128"/>
      <c r="AHJ169" s="128"/>
      <c r="AHK169" s="128"/>
      <c r="AHL169" s="128"/>
      <c r="AHM169" s="128"/>
      <c r="AHN169" s="128"/>
      <c r="AHO169" s="128"/>
      <c r="AHP169" s="128"/>
      <c r="AHQ169" s="128"/>
      <c r="AHR169" s="128"/>
      <c r="AHS169" s="128"/>
      <c r="AHT169" s="128"/>
      <c r="AHU169" s="128"/>
      <c r="AHV169" s="128"/>
      <c r="AHW169" s="128"/>
      <c r="AHX169" s="128"/>
      <c r="AHY169" s="128"/>
      <c r="AHZ169" s="128"/>
      <c r="AIA169" s="128"/>
      <c r="AIB169" s="128"/>
      <c r="AIC169" s="128"/>
      <c r="AID169" s="128"/>
      <c r="AIE169" s="128"/>
      <c r="AIF169" s="128"/>
      <c r="AIG169" s="128"/>
      <c r="AIH169" s="128"/>
      <c r="AII169" s="128"/>
      <c r="AIJ169" s="128"/>
      <c r="AIK169" s="128"/>
      <c r="AIL169" s="128"/>
      <c r="AIM169" s="128"/>
      <c r="AIN169" s="128"/>
      <c r="AIO169" s="128"/>
      <c r="AIP169" s="128"/>
      <c r="AIQ169" s="128"/>
      <c r="AIR169" s="128"/>
      <c r="AIS169" s="128"/>
      <c r="AIT169" s="128"/>
      <c r="AIU169" s="128"/>
      <c r="AIV169" s="128"/>
      <c r="AIW169" s="128"/>
      <c r="AIX169" s="128"/>
      <c r="AIY169" s="128"/>
      <c r="AIZ169" s="128"/>
      <c r="AJA169" s="128"/>
      <c r="AJB169" s="128"/>
      <c r="AJC169" s="128"/>
      <c r="AJD169" s="128"/>
      <c r="AJE169" s="128"/>
      <c r="AJF169" s="128"/>
      <c r="AJG169" s="128"/>
      <c r="AJH169" s="128"/>
      <c r="AJI169" s="128"/>
      <c r="AJJ169" s="128"/>
      <c r="AJK169" s="128"/>
      <c r="AJL169" s="128"/>
      <c r="AJM169" s="128"/>
      <c r="AJN169" s="128"/>
      <c r="AJO169" s="128"/>
      <c r="AJP169" s="128"/>
      <c r="AJQ169" s="128"/>
      <c r="AJR169" s="128"/>
      <c r="AJS169" s="128"/>
      <c r="AJT169" s="128"/>
      <c r="AJU169" s="128"/>
      <c r="AJV169" s="128"/>
      <c r="AJW169" s="128"/>
      <c r="AJX169" s="128"/>
      <c r="AJY169" s="128"/>
      <c r="AJZ169" s="128"/>
      <c r="AKA169" s="128"/>
      <c r="AKB169" s="128"/>
      <c r="AKC169" s="128"/>
      <c r="AKD169" s="128"/>
      <c r="AKE169" s="128"/>
      <c r="AKF169" s="128"/>
      <c r="AKG169" s="128"/>
      <c r="AKH169" s="128"/>
      <c r="AKI169" s="128"/>
      <c r="AKJ169" s="128"/>
      <c r="AKK169" s="128"/>
      <c r="AKL169" s="128"/>
      <c r="AKM169" s="128"/>
      <c r="AKN169" s="128"/>
      <c r="AKO169" s="128"/>
      <c r="AKP169" s="128"/>
      <c r="AKQ169" s="128"/>
      <c r="AKR169" s="128"/>
      <c r="AKS169" s="128"/>
      <c r="AKT169" s="128"/>
      <c r="AKU169" s="128"/>
      <c r="AKV169" s="128"/>
      <c r="AKW169" s="128"/>
      <c r="AKX169" s="128"/>
      <c r="AKY169" s="128"/>
      <c r="AKZ169" s="128"/>
      <c r="ALA169" s="128"/>
      <c r="ALB169" s="128"/>
      <c r="ALC169" s="128"/>
      <c r="ALD169" s="128"/>
      <c r="ALE169" s="128"/>
      <c r="ALF169" s="128"/>
      <c r="ALG169" s="128"/>
      <c r="ALH169" s="128"/>
      <c r="ALI169" s="128"/>
      <c r="ALJ169" s="128"/>
    </row>
    <row r="170" spans="1:998" s="119" customFormat="1" ht="15" customHeight="1">
      <c r="A170" s="329"/>
      <c r="B170" s="330"/>
      <c r="C170" s="6" t="s">
        <v>174</v>
      </c>
      <c r="D170" s="126">
        <f>PENGISIAN!K171</f>
        <v>60</v>
      </c>
      <c r="E170" s="126" t="str">
        <f>PENGISIAN!R171</f>
        <v>-</v>
      </c>
      <c r="F170" s="126" t="str">
        <f>PENGISIAN!Y171</f>
        <v>-</v>
      </c>
      <c r="G170" s="126" t="str">
        <f>PENGISIAN!AF171</f>
        <v>-</v>
      </c>
      <c r="H170" s="126" t="str">
        <f>PENGISIAN!AM171</f>
        <v>-</v>
      </c>
      <c r="I170" s="126" t="str">
        <f>PENGISIAN!AT171</f>
        <v>-</v>
      </c>
      <c r="J170" s="126" t="str">
        <f>PENGISIAN!BA171</f>
        <v>-</v>
      </c>
      <c r="K170" s="126" t="str">
        <f>PENGISIAN!BH171</f>
        <v>-</v>
      </c>
      <c r="L170" s="126" t="str">
        <f>PENGISIAN!BO171</f>
        <v>-</v>
      </c>
      <c r="M170" s="126" t="str">
        <f>PENGISIAN!BV171</f>
        <v>-</v>
      </c>
      <c r="N170" s="126" t="str">
        <f>PENGISIAN!CC171</f>
        <v>-</v>
      </c>
      <c r="O170" s="126" t="str">
        <f>PENGISIAN!CJ171</f>
        <v>-</v>
      </c>
      <c r="P170" s="126" t="str">
        <f>PENGISIAN!CQ171</f>
        <v>-</v>
      </c>
      <c r="Q170" s="126" t="str">
        <f>PENGISIAN!CX171</f>
        <v>-</v>
      </c>
      <c r="R170" s="126" t="str">
        <f>PENGISIAN!DE171</f>
        <v>-</v>
      </c>
      <c r="S170" s="126" t="str">
        <f>PENGISIAN!DL171</f>
        <v>-</v>
      </c>
      <c r="T170" s="126" t="str">
        <f>PENGISIAN!DS171</f>
        <v>-</v>
      </c>
      <c r="U170" s="126" t="str">
        <f>PENGISIAN!DZ171</f>
        <v>-</v>
      </c>
      <c r="V170" s="126" t="str">
        <f>PENGISIAN!EG171</f>
        <v>-</v>
      </c>
      <c r="W170" s="126" t="str">
        <f>PENGISIAN!EN171</f>
        <v>-</v>
      </c>
      <c r="X170" s="126" t="str">
        <f>PENGISIAN!EU171</f>
        <v>-</v>
      </c>
      <c r="Y170" s="126" t="str">
        <f>PENGISIAN!FB171</f>
        <v>-</v>
      </c>
      <c r="Z170" s="126" t="str">
        <f>PENGISIAN!FI171</f>
        <v>-</v>
      </c>
      <c r="AA170" s="126" t="str">
        <f>PENGISIAN!FP171</f>
        <v>-</v>
      </c>
      <c r="AB170" s="126" t="str">
        <f>PENGISIAN!FW171</f>
        <v>-</v>
      </c>
      <c r="AC170" s="126" t="str">
        <f>PENGISIAN!GD171</f>
        <v>-</v>
      </c>
      <c r="AD170" s="126" t="str">
        <f>PENGISIAN!GK171</f>
        <v>-</v>
      </c>
      <c r="AE170" s="126" t="str">
        <f>PENGISIAN!GR171</f>
        <v>-</v>
      </c>
      <c r="AF170" s="126" t="str">
        <f>PENGISIAN!GY171</f>
        <v>-</v>
      </c>
      <c r="AG170" s="126" t="str">
        <f>PENGISIAN!HF171</f>
        <v>-</v>
      </c>
      <c r="AH170" s="126" t="str">
        <f>PENGISIAN!HM171</f>
        <v>-</v>
      </c>
      <c r="AI170" s="126">
        <f t="shared" si="56"/>
        <v>60</v>
      </c>
      <c r="AJ170" s="8">
        <f t="shared" si="57"/>
        <v>60</v>
      </c>
      <c r="AK170" s="127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  <c r="CJ170" s="128"/>
      <c r="CK170" s="128"/>
      <c r="CL170" s="128"/>
      <c r="CM170" s="128"/>
      <c r="CN170" s="128"/>
      <c r="CO170" s="128"/>
      <c r="CP170" s="128"/>
      <c r="CQ170" s="128"/>
      <c r="CR170" s="128"/>
      <c r="CS170" s="128"/>
      <c r="CT170" s="128"/>
      <c r="CU170" s="128"/>
      <c r="CV170" s="128"/>
      <c r="CW170" s="128"/>
      <c r="CX170" s="128"/>
      <c r="CY170" s="128"/>
      <c r="CZ170" s="128"/>
      <c r="DA170" s="128"/>
      <c r="DB170" s="128"/>
      <c r="DC170" s="128"/>
      <c r="DD170" s="128"/>
      <c r="DE170" s="128"/>
      <c r="DF170" s="128"/>
      <c r="DG170" s="128"/>
      <c r="DH170" s="128"/>
      <c r="DI170" s="128"/>
      <c r="DJ170" s="128"/>
      <c r="DK170" s="128"/>
      <c r="DL170" s="128"/>
      <c r="DM170" s="128"/>
      <c r="DN170" s="128"/>
      <c r="DO170" s="128"/>
      <c r="DP170" s="128"/>
      <c r="DQ170" s="128"/>
      <c r="DR170" s="128"/>
      <c r="DS170" s="128"/>
      <c r="DT170" s="128"/>
      <c r="DU170" s="128"/>
      <c r="DV170" s="128"/>
      <c r="DW170" s="128"/>
      <c r="DX170" s="128"/>
      <c r="DY170" s="128"/>
      <c r="DZ170" s="128"/>
      <c r="EA170" s="128"/>
      <c r="EB170" s="128"/>
      <c r="EC170" s="128"/>
      <c r="ED170" s="128"/>
      <c r="EE170" s="128"/>
      <c r="EF170" s="128"/>
      <c r="EG170" s="128"/>
      <c r="EH170" s="128"/>
      <c r="EI170" s="128"/>
      <c r="EJ170" s="128"/>
      <c r="EK170" s="128"/>
      <c r="EL170" s="128"/>
      <c r="EM170" s="128"/>
      <c r="EN170" s="128"/>
      <c r="EO170" s="128"/>
      <c r="EP170" s="128"/>
      <c r="EQ170" s="128"/>
      <c r="ER170" s="128"/>
      <c r="ES170" s="128"/>
      <c r="ET170" s="128"/>
      <c r="EU170" s="128"/>
      <c r="EV170" s="128"/>
      <c r="EW170" s="128"/>
      <c r="EX170" s="128"/>
      <c r="EY170" s="128"/>
      <c r="EZ170" s="128"/>
      <c r="FA170" s="128"/>
      <c r="FB170" s="128"/>
      <c r="FC170" s="128"/>
      <c r="FD170" s="128"/>
      <c r="FE170" s="128"/>
      <c r="FF170" s="128"/>
      <c r="FG170" s="128"/>
      <c r="FH170" s="128"/>
      <c r="FI170" s="128"/>
      <c r="FJ170" s="128"/>
      <c r="FK170" s="128"/>
      <c r="FL170" s="128"/>
      <c r="FM170" s="128"/>
      <c r="FN170" s="128"/>
      <c r="FO170" s="128"/>
      <c r="FP170" s="128"/>
      <c r="FQ170" s="128"/>
      <c r="FR170" s="128"/>
      <c r="FS170" s="128"/>
      <c r="FT170" s="128"/>
      <c r="FU170" s="128"/>
      <c r="FV170" s="128"/>
      <c r="FW170" s="128"/>
      <c r="FX170" s="128"/>
      <c r="FY170" s="128"/>
      <c r="FZ170" s="128"/>
      <c r="GA170" s="128"/>
      <c r="GB170" s="128"/>
      <c r="GC170" s="128"/>
      <c r="GD170" s="128"/>
      <c r="GE170" s="128"/>
      <c r="GF170" s="128"/>
      <c r="GG170" s="128"/>
      <c r="GH170" s="128"/>
      <c r="GI170" s="128"/>
      <c r="GJ170" s="128"/>
      <c r="GK170" s="128"/>
      <c r="GL170" s="128"/>
      <c r="GM170" s="128"/>
      <c r="GN170" s="128"/>
      <c r="GO170" s="128"/>
      <c r="GP170" s="128"/>
      <c r="GQ170" s="128"/>
      <c r="GR170" s="128"/>
      <c r="GS170" s="128"/>
      <c r="GT170" s="128"/>
      <c r="GU170" s="128"/>
      <c r="GV170" s="128"/>
      <c r="GW170" s="128"/>
      <c r="GX170" s="128"/>
      <c r="GY170" s="128"/>
      <c r="GZ170" s="128"/>
      <c r="HA170" s="128"/>
      <c r="HB170" s="128"/>
      <c r="HC170" s="128"/>
      <c r="HD170" s="128"/>
      <c r="HE170" s="128"/>
      <c r="HF170" s="128"/>
      <c r="HG170" s="128"/>
      <c r="HH170" s="128"/>
      <c r="HI170" s="128"/>
      <c r="HJ170" s="128"/>
      <c r="HK170" s="128"/>
      <c r="HL170" s="128"/>
      <c r="HM170" s="128"/>
      <c r="HN170" s="128"/>
      <c r="HO170" s="128"/>
      <c r="HP170" s="128"/>
      <c r="HQ170" s="128"/>
      <c r="HR170" s="128"/>
      <c r="HS170" s="128"/>
      <c r="HT170" s="128"/>
      <c r="HU170" s="128"/>
      <c r="HV170" s="128"/>
      <c r="HW170" s="128"/>
      <c r="HX170" s="128"/>
      <c r="HY170" s="128"/>
      <c r="HZ170" s="128"/>
      <c r="IA170" s="128"/>
      <c r="IB170" s="128"/>
      <c r="IC170" s="128"/>
      <c r="ID170" s="128"/>
      <c r="IE170" s="128"/>
      <c r="IF170" s="128"/>
      <c r="IG170" s="128"/>
      <c r="IH170" s="128"/>
      <c r="II170" s="128"/>
      <c r="IJ170" s="128"/>
      <c r="IK170" s="128"/>
      <c r="IL170" s="128"/>
      <c r="IM170" s="128"/>
      <c r="IN170" s="128"/>
      <c r="IO170" s="128"/>
      <c r="IP170" s="128"/>
      <c r="IQ170" s="128"/>
      <c r="IR170" s="128"/>
      <c r="IS170" s="128"/>
      <c r="IT170" s="128"/>
      <c r="IU170" s="128"/>
      <c r="IV170" s="128"/>
      <c r="IW170" s="128"/>
      <c r="IX170" s="128"/>
      <c r="IY170" s="128"/>
      <c r="IZ170" s="128"/>
      <c r="JA170" s="128"/>
      <c r="JB170" s="128"/>
      <c r="JC170" s="128"/>
      <c r="JD170" s="128"/>
      <c r="JE170" s="128"/>
      <c r="JF170" s="128"/>
      <c r="JG170" s="128"/>
      <c r="JH170" s="128"/>
      <c r="JI170" s="128"/>
      <c r="JJ170" s="128"/>
      <c r="JK170" s="128"/>
      <c r="JL170" s="128"/>
      <c r="JM170" s="128"/>
      <c r="JN170" s="128"/>
      <c r="JO170" s="128"/>
      <c r="JP170" s="128"/>
      <c r="JQ170" s="128"/>
      <c r="JR170" s="128"/>
      <c r="JS170" s="128"/>
      <c r="JT170" s="128"/>
      <c r="JU170" s="128"/>
      <c r="JV170" s="128"/>
      <c r="JW170" s="128"/>
      <c r="JX170" s="128"/>
      <c r="JY170" s="128"/>
      <c r="JZ170" s="128"/>
      <c r="KA170" s="128"/>
      <c r="KB170" s="128"/>
      <c r="KC170" s="128"/>
      <c r="KD170" s="128"/>
      <c r="KE170" s="128"/>
      <c r="KF170" s="128"/>
      <c r="KG170" s="128"/>
      <c r="KH170" s="128"/>
      <c r="KI170" s="128"/>
      <c r="KJ170" s="128"/>
      <c r="KK170" s="128"/>
      <c r="KL170" s="128"/>
      <c r="KM170" s="128"/>
      <c r="KN170" s="128"/>
      <c r="KO170" s="128"/>
      <c r="KP170" s="128"/>
      <c r="KQ170" s="128"/>
      <c r="KR170" s="128"/>
      <c r="KS170" s="128"/>
      <c r="KT170" s="128"/>
      <c r="KU170" s="128"/>
      <c r="KV170" s="128"/>
      <c r="KW170" s="128"/>
      <c r="KX170" s="128"/>
      <c r="KY170" s="128"/>
      <c r="KZ170" s="128"/>
      <c r="LA170" s="128"/>
      <c r="LB170" s="128"/>
      <c r="LC170" s="128"/>
      <c r="LD170" s="128"/>
      <c r="LE170" s="128"/>
      <c r="LF170" s="128"/>
      <c r="LG170" s="128"/>
      <c r="LH170" s="128"/>
      <c r="LI170" s="128"/>
      <c r="LJ170" s="128"/>
      <c r="LK170" s="128"/>
      <c r="LL170" s="128"/>
      <c r="LM170" s="128"/>
      <c r="LN170" s="128"/>
      <c r="LO170" s="128"/>
      <c r="LP170" s="128"/>
      <c r="LQ170" s="128"/>
      <c r="LR170" s="128"/>
      <c r="LS170" s="128"/>
      <c r="LT170" s="128"/>
      <c r="LU170" s="128"/>
      <c r="LV170" s="128"/>
      <c r="LW170" s="128"/>
      <c r="LX170" s="128"/>
      <c r="LY170" s="128"/>
      <c r="LZ170" s="128"/>
      <c r="MA170" s="128"/>
      <c r="MB170" s="128"/>
      <c r="MC170" s="128"/>
      <c r="MD170" s="128"/>
      <c r="ME170" s="128"/>
      <c r="MF170" s="128"/>
      <c r="MG170" s="128"/>
      <c r="MH170" s="128"/>
      <c r="MI170" s="128"/>
      <c r="MJ170" s="128"/>
      <c r="MK170" s="128"/>
      <c r="ML170" s="128"/>
      <c r="MM170" s="128"/>
      <c r="MN170" s="128"/>
      <c r="MO170" s="128"/>
      <c r="MP170" s="128"/>
      <c r="MQ170" s="128"/>
      <c r="MR170" s="128"/>
      <c r="MS170" s="128"/>
      <c r="MT170" s="128"/>
      <c r="MU170" s="128"/>
      <c r="MV170" s="128"/>
      <c r="MW170" s="128"/>
      <c r="MX170" s="128"/>
      <c r="MY170" s="128"/>
      <c r="MZ170" s="128"/>
      <c r="NA170" s="128"/>
      <c r="NB170" s="128"/>
      <c r="NC170" s="128"/>
      <c r="ND170" s="128"/>
      <c r="NE170" s="128"/>
      <c r="NF170" s="128"/>
      <c r="NG170" s="128"/>
      <c r="NH170" s="128"/>
      <c r="NI170" s="128"/>
      <c r="NJ170" s="128"/>
      <c r="NK170" s="128"/>
      <c r="NL170" s="128"/>
      <c r="NM170" s="128"/>
      <c r="NN170" s="128"/>
      <c r="NO170" s="128"/>
      <c r="NP170" s="128"/>
      <c r="NQ170" s="128"/>
      <c r="NR170" s="128"/>
      <c r="NS170" s="128"/>
      <c r="NT170" s="128"/>
      <c r="NU170" s="128"/>
      <c r="NV170" s="128"/>
      <c r="NW170" s="128"/>
      <c r="NX170" s="128"/>
      <c r="NY170" s="128"/>
      <c r="NZ170" s="128"/>
      <c r="OA170" s="128"/>
      <c r="OB170" s="128"/>
      <c r="OC170" s="128"/>
      <c r="OD170" s="128"/>
      <c r="OE170" s="128"/>
      <c r="OF170" s="128"/>
      <c r="OG170" s="128"/>
      <c r="OH170" s="128"/>
      <c r="OI170" s="128"/>
      <c r="OJ170" s="128"/>
      <c r="OK170" s="128"/>
      <c r="OL170" s="128"/>
      <c r="OM170" s="128"/>
      <c r="ON170" s="128"/>
      <c r="OO170" s="128"/>
      <c r="OP170" s="128"/>
      <c r="OQ170" s="128"/>
      <c r="OR170" s="128"/>
      <c r="OS170" s="128"/>
      <c r="OT170" s="128"/>
      <c r="OU170" s="128"/>
      <c r="OV170" s="128"/>
      <c r="OW170" s="128"/>
      <c r="OX170" s="128"/>
      <c r="OY170" s="128"/>
      <c r="OZ170" s="128"/>
      <c r="PA170" s="128"/>
      <c r="PB170" s="128"/>
      <c r="PC170" s="128"/>
      <c r="PD170" s="128"/>
      <c r="PE170" s="128"/>
      <c r="PF170" s="128"/>
      <c r="PG170" s="128"/>
      <c r="PH170" s="128"/>
      <c r="PI170" s="128"/>
      <c r="PJ170" s="128"/>
      <c r="PK170" s="128"/>
      <c r="PL170" s="128"/>
      <c r="PM170" s="128"/>
      <c r="PN170" s="128"/>
      <c r="PO170" s="128"/>
      <c r="PP170" s="128"/>
      <c r="PQ170" s="128"/>
      <c r="PR170" s="128"/>
      <c r="PS170" s="128"/>
      <c r="PT170" s="128"/>
      <c r="PU170" s="128"/>
      <c r="PV170" s="128"/>
      <c r="PW170" s="128"/>
      <c r="PX170" s="128"/>
      <c r="PY170" s="128"/>
      <c r="PZ170" s="128"/>
      <c r="QA170" s="128"/>
      <c r="QB170" s="128"/>
      <c r="QC170" s="128"/>
      <c r="QD170" s="128"/>
      <c r="QE170" s="128"/>
      <c r="QF170" s="128"/>
      <c r="QG170" s="128"/>
      <c r="QH170" s="128"/>
      <c r="QI170" s="128"/>
      <c r="QJ170" s="128"/>
      <c r="QK170" s="128"/>
      <c r="QL170" s="128"/>
      <c r="QM170" s="128"/>
      <c r="QN170" s="128"/>
      <c r="QO170" s="128"/>
      <c r="QP170" s="128"/>
      <c r="QQ170" s="128"/>
      <c r="QR170" s="128"/>
      <c r="QS170" s="128"/>
      <c r="QT170" s="128"/>
      <c r="QU170" s="128"/>
      <c r="QV170" s="128"/>
      <c r="QW170" s="128"/>
      <c r="QX170" s="128"/>
      <c r="QY170" s="128"/>
      <c r="QZ170" s="128"/>
      <c r="RA170" s="128"/>
      <c r="RB170" s="128"/>
      <c r="RC170" s="128"/>
      <c r="RD170" s="128"/>
      <c r="RE170" s="128"/>
      <c r="RF170" s="128"/>
      <c r="RG170" s="128"/>
      <c r="RH170" s="128"/>
      <c r="RI170" s="128"/>
      <c r="RJ170" s="128"/>
      <c r="RK170" s="128"/>
      <c r="RL170" s="128"/>
      <c r="RM170" s="128"/>
      <c r="RN170" s="128"/>
      <c r="RO170" s="128"/>
      <c r="RP170" s="128"/>
      <c r="RQ170" s="128"/>
      <c r="RR170" s="128"/>
      <c r="RS170" s="128"/>
      <c r="RT170" s="128"/>
      <c r="RU170" s="128"/>
      <c r="RV170" s="128"/>
      <c r="RW170" s="128"/>
      <c r="RX170" s="128"/>
      <c r="RY170" s="128"/>
      <c r="RZ170" s="128"/>
      <c r="SA170" s="128"/>
      <c r="SB170" s="128"/>
      <c r="SC170" s="128"/>
      <c r="SD170" s="128"/>
      <c r="SE170" s="128"/>
      <c r="SF170" s="128"/>
      <c r="SG170" s="128"/>
      <c r="SH170" s="128"/>
      <c r="SI170" s="128"/>
      <c r="SJ170" s="128"/>
      <c r="SK170" s="128"/>
      <c r="SL170" s="128"/>
      <c r="SM170" s="128"/>
      <c r="SN170" s="128"/>
      <c r="SO170" s="128"/>
      <c r="SP170" s="128"/>
      <c r="SQ170" s="128"/>
      <c r="SR170" s="128"/>
      <c r="SS170" s="128"/>
      <c r="ST170" s="128"/>
      <c r="SU170" s="128"/>
      <c r="SV170" s="128"/>
      <c r="SW170" s="128"/>
      <c r="SX170" s="128"/>
      <c r="SY170" s="128"/>
      <c r="SZ170" s="128"/>
      <c r="TA170" s="128"/>
      <c r="TB170" s="128"/>
      <c r="TC170" s="128"/>
      <c r="TD170" s="128"/>
      <c r="TE170" s="128"/>
      <c r="TF170" s="128"/>
      <c r="TG170" s="128"/>
      <c r="TH170" s="128"/>
      <c r="TI170" s="128"/>
      <c r="TJ170" s="128"/>
      <c r="TK170" s="128"/>
      <c r="TL170" s="128"/>
      <c r="TM170" s="128"/>
      <c r="TN170" s="128"/>
      <c r="TO170" s="128"/>
      <c r="TP170" s="128"/>
      <c r="TQ170" s="128"/>
      <c r="TR170" s="128"/>
      <c r="TS170" s="128"/>
      <c r="TT170" s="128"/>
      <c r="TU170" s="128"/>
      <c r="TV170" s="128"/>
      <c r="TW170" s="128"/>
      <c r="TX170" s="128"/>
      <c r="TY170" s="128"/>
      <c r="TZ170" s="128"/>
      <c r="UA170" s="128"/>
      <c r="UB170" s="128"/>
      <c r="UC170" s="128"/>
      <c r="UD170" s="128"/>
      <c r="UE170" s="128"/>
      <c r="UF170" s="128"/>
      <c r="UG170" s="128"/>
      <c r="UH170" s="128"/>
      <c r="UI170" s="128"/>
      <c r="UJ170" s="128"/>
      <c r="UK170" s="128"/>
      <c r="UL170" s="128"/>
      <c r="UM170" s="128"/>
      <c r="UN170" s="128"/>
      <c r="UO170" s="128"/>
      <c r="UP170" s="128"/>
      <c r="UQ170" s="128"/>
      <c r="UR170" s="128"/>
      <c r="US170" s="128"/>
      <c r="UT170" s="128"/>
      <c r="UU170" s="128"/>
      <c r="UV170" s="128"/>
      <c r="UW170" s="128"/>
      <c r="UX170" s="128"/>
      <c r="UY170" s="128"/>
      <c r="UZ170" s="128"/>
      <c r="VA170" s="128"/>
      <c r="VB170" s="128"/>
      <c r="VC170" s="128"/>
      <c r="VD170" s="128"/>
      <c r="VE170" s="128"/>
      <c r="VF170" s="128"/>
      <c r="VG170" s="128"/>
      <c r="VH170" s="128"/>
      <c r="VI170" s="128"/>
      <c r="VJ170" s="128"/>
      <c r="VK170" s="128"/>
      <c r="VL170" s="128"/>
      <c r="VM170" s="128"/>
      <c r="VN170" s="128"/>
      <c r="VO170" s="128"/>
      <c r="VP170" s="128"/>
      <c r="VQ170" s="128"/>
      <c r="VR170" s="128"/>
      <c r="VS170" s="128"/>
      <c r="VT170" s="128"/>
      <c r="VU170" s="128"/>
      <c r="VV170" s="128"/>
      <c r="VW170" s="128"/>
      <c r="VX170" s="128"/>
      <c r="VY170" s="128"/>
      <c r="VZ170" s="128"/>
      <c r="WA170" s="128"/>
      <c r="WB170" s="128"/>
      <c r="WC170" s="128"/>
      <c r="WD170" s="128"/>
      <c r="WE170" s="128"/>
      <c r="WF170" s="128"/>
      <c r="WG170" s="128"/>
      <c r="WH170" s="128"/>
      <c r="WI170" s="128"/>
      <c r="WJ170" s="128"/>
      <c r="WK170" s="128"/>
      <c r="WL170" s="128"/>
      <c r="WM170" s="128"/>
      <c r="WN170" s="128"/>
      <c r="WO170" s="128"/>
      <c r="WP170" s="128"/>
      <c r="WQ170" s="128"/>
      <c r="WR170" s="128"/>
      <c r="WS170" s="128"/>
      <c r="WT170" s="128"/>
      <c r="WU170" s="128"/>
      <c r="WV170" s="128"/>
      <c r="WW170" s="128"/>
      <c r="WX170" s="128"/>
      <c r="WY170" s="128"/>
      <c r="WZ170" s="128"/>
      <c r="XA170" s="128"/>
      <c r="XB170" s="128"/>
      <c r="XC170" s="128"/>
      <c r="XD170" s="128"/>
      <c r="XE170" s="128"/>
      <c r="XF170" s="128"/>
      <c r="XG170" s="128"/>
      <c r="XH170" s="128"/>
      <c r="XI170" s="128"/>
      <c r="XJ170" s="128"/>
      <c r="XK170" s="128"/>
      <c r="XL170" s="128"/>
      <c r="XM170" s="128"/>
      <c r="XN170" s="128"/>
      <c r="XO170" s="128"/>
      <c r="XP170" s="128"/>
      <c r="XQ170" s="128"/>
      <c r="XR170" s="128"/>
      <c r="XS170" s="128"/>
      <c r="XT170" s="128"/>
      <c r="XU170" s="128"/>
      <c r="XV170" s="128"/>
      <c r="XW170" s="128"/>
      <c r="XX170" s="128"/>
      <c r="XY170" s="128"/>
      <c r="XZ170" s="128"/>
      <c r="YA170" s="128"/>
      <c r="YB170" s="128"/>
      <c r="YC170" s="128"/>
      <c r="YD170" s="128"/>
      <c r="YE170" s="128"/>
      <c r="YF170" s="128"/>
      <c r="YG170" s="128"/>
      <c r="YH170" s="128"/>
      <c r="YI170" s="128"/>
      <c r="YJ170" s="128"/>
      <c r="YK170" s="128"/>
      <c r="YL170" s="128"/>
      <c r="YM170" s="128"/>
      <c r="YN170" s="128"/>
      <c r="YO170" s="128"/>
      <c r="YP170" s="128"/>
      <c r="YQ170" s="128"/>
      <c r="YR170" s="128"/>
      <c r="YS170" s="128"/>
      <c r="YT170" s="128"/>
      <c r="YU170" s="128"/>
      <c r="YV170" s="128"/>
      <c r="YW170" s="128"/>
      <c r="YX170" s="128"/>
      <c r="YY170" s="128"/>
      <c r="YZ170" s="128"/>
      <c r="ZA170" s="128"/>
      <c r="ZB170" s="128"/>
      <c r="ZC170" s="128"/>
      <c r="ZD170" s="128"/>
      <c r="ZE170" s="128"/>
      <c r="ZF170" s="128"/>
      <c r="ZG170" s="128"/>
      <c r="ZH170" s="128"/>
      <c r="ZI170" s="128"/>
      <c r="ZJ170" s="128"/>
      <c r="ZK170" s="128"/>
      <c r="ZL170" s="128"/>
      <c r="ZM170" s="128"/>
      <c r="ZN170" s="128"/>
      <c r="ZO170" s="128"/>
      <c r="ZP170" s="128"/>
      <c r="ZQ170" s="128"/>
      <c r="ZR170" s="128"/>
      <c r="ZS170" s="128"/>
      <c r="ZT170" s="128"/>
      <c r="ZU170" s="128"/>
      <c r="ZV170" s="128"/>
      <c r="ZW170" s="128"/>
      <c r="ZX170" s="128"/>
      <c r="ZY170" s="128"/>
      <c r="ZZ170" s="128"/>
      <c r="AAA170" s="128"/>
      <c r="AAB170" s="128"/>
      <c r="AAC170" s="128"/>
      <c r="AAD170" s="128"/>
      <c r="AAE170" s="128"/>
      <c r="AAF170" s="128"/>
      <c r="AAG170" s="128"/>
      <c r="AAH170" s="128"/>
      <c r="AAI170" s="128"/>
      <c r="AAJ170" s="128"/>
      <c r="AAK170" s="128"/>
      <c r="AAL170" s="128"/>
      <c r="AAM170" s="128"/>
      <c r="AAN170" s="128"/>
      <c r="AAO170" s="128"/>
      <c r="AAP170" s="128"/>
      <c r="AAQ170" s="128"/>
      <c r="AAR170" s="128"/>
      <c r="AAS170" s="128"/>
      <c r="AAT170" s="128"/>
      <c r="AAU170" s="128"/>
      <c r="AAV170" s="128"/>
      <c r="AAW170" s="128"/>
      <c r="AAX170" s="128"/>
      <c r="AAY170" s="128"/>
      <c r="AAZ170" s="128"/>
      <c r="ABA170" s="128"/>
      <c r="ABB170" s="128"/>
      <c r="ABC170" s="128"/>
      <c r="ABD170" s="128"/>
      <c r="ABE170" s="128"/>
      <c r="ABF170" s="128"/>
      <c r="ABG170" s="128"/>
      <c r="ABH170" s="128"/>
      <c r="ABI170" s="128"/>
      <c r="ABJ170" s="128"/>
      <c r="ABK170" s="128"/>
      <c r="ABL170" s="128"/>
      <c r="ABM170" s="128"/>
      <c r="ABN170" s="128"/>
      <c r="ABO170" s="128"/>
      <c r="ABP170" s="128"/>
      <c r="ABQ170" s="128"/>
      <c r="ABR170" s="128"/>
      <c r="ABS170" s="128"/>
      <c r="ABT170" s="128"/>
      <c r="ABU170" s="128"/>
      <c r="ABV170" s="128"/>
      <c r="ABW170" s="128"/>
      <c r="ABX170" s="128"/>
      <c r="ABY170" s="128"/>
      <c r="ABZ170" s="128"/>
      <c r="ACA170" s="128"/>
      <c r="ACB170" s="128"/>
      <c r="ACC170" s="128"/>
      <c r="ACD170" s="128"/>
      <c r="ACE170" s="128"/>
      <c r="ACF170" s="128"/>
      <c r="ACG170" s="128"/>
      <c r="ACH170" s="128"/>
      <c r="ACI170" s="128"/>
      <c r="ACJ170" s="128"/>
      <c r="ACK170" s="128"/>
      <c r="ACL170" s="128"/>
      <c r="ACM170" s="128"/>
      <c r="ACN170" s="128"/>
      <c r="ACO170" s="128"/>
      <c r="ACP170" s="128"/>
      <c r="ACQ170" s="128"/>
      <c r="ACR170" s="128"/>
      <c r="ACS170" s="128"/>
      <c r="ACT170" s="128"/>
      <c r="ACU170" s="128"/>
      <c r="ACV170" s="128"/>
      <c r="ACW170" s="128"/>
      <c r="ACX170" s="128"/>
      <c r="ACY170" s="128"/>
      <c r="ACZ170" s="128"/>
      <c r="ADA170" s="128"/>
      <c r="ADB170" s="128"/>
      <c r="ADC170" s="128"/>
      <c r="ADD170" s="128"/>
      <c r="ADE170" s="128"/>
      <c r="ADF170" s="128"/>
      <c r="ADG170" s="128"/>
      <c r="ADH170" s="128"/>
      <c r="ADI170" s="128"/>
      <c r="ADJ170" s="128"/>
      <c r="ADK170" s="128"/>
      <c r="ADL170" s="128"/>
      <c r="ADM170" s="128"/>
      <c r="ADN170" s="128"/>
      <c r="ADO170" s="128"/>
      <c r="ADP170" s="128"/>
      <c r="ADQ170" s="128"/>
      <c r="ADR170" s="128"/>
      <c r="ADS170" s="128"/>
      <c r="ADT170" s="128"/>
      <c r="ADU170" s="128"/>
      <c r="ADV170" s="128"/>
      <c r="ADW170" s="128"/>
      <c r="ADX170" s="128"/>
      <c r="ADY170" s="128"/>
      <c r="ADZ170" s="128"/>
      <c r="AEA170" s="128"/>
      <c r="AEB170" s="128"/>
      <c r="AEC170" s="128"/>
      <c r="AED170" s="128"/>
      <c r="AEE170" s="128"/>
      <c r="AEF170" s="128"/>
      <c r="AEG170" s="128"/>
      <c r="AEH170" s="128"/>
      <c r="AEI170" s="128"/>
      <c r="AEJ170" s="128"/>
      <c r="AEK170" s="128"/>
      <c r="AEL170" s="128"/>
      <c r="AEM170" s="128"/>
      <c r="AEN170" s="128"/>
      <c r="AEO170" s="128"/>
      <c r="AEP170" s="128"/>
      <c r="AEQ170" s="128"/>
      <c r="AER170" s="128"/>
      <c r="AES170" s="128"/>
      <c r="AET170" s="128"/>
      <c r="AEU170" s="128"/>
      <c r="AEV170" s="128"/>
      <c r="AEW170" s="128"/>
      <c r="AEX170" s="128"/>
      <c r="AEY170" s="128"/>
      <c r="AEZ170" s="128"/>
      <c r="AFA170" s="128"/>
      <c r="AFB170" s="128"/>
      <c r="AFC170" s="128"/>
      <c r="AFD170" s="128"/>
      <c r="AFE170" s="128"/>
      <c r="AFF170" s="128"/>
      <c r="AFG170" s="128"/>
      <c r="AFH170" s="128"/>
      <c r="AFI170" s="128"/>
      <c r="AFJ170" s="128"/>
      <c r="AFK170" s="128"/>
      <c r="AFL170" s="128"/>
      <c r="AFM170" s="128"/>
      <c r="AFN170" s="128"/>
      <c r="AFO170" s="128"/>
      <c r="AFP170" s="128"/>
      <c r="AFQ170" s="128"/>
      <c r="AFR170" s="128"/>
      <c r="AFS170" s="128"/>
      <c r="AFT170" s="128"/>
      <c r="AFU170" s="128"/>
      <c r="AFV170" s="128"/>
      <c r="AFW170" s="128"/>
      <c r="AFX170" s="128"/>
      <c r="AFY170" s="128"/>
      <c r="AFZ170" s="128"/>
      <c r="AGA170" s="128"/>
      <c r="AGB170" s="128"/>
      <c r="AGC170" s="128"/>
      <c r="AGD170" s="128"/>
      <c r="AGE170" s="128"/>
      <c r="AGF170" s="128"/>
      <c r="AGG170" s="128"/>
      <c r="AGH170" s="128"/>
      <c r="AGI170" s="128"/>
      <c r="AGJ170" s="128"/>
      <c r="AGK170" s="128"/>
      <c r="AGL170" s="128"/>
      <c r="AGM170" s="128"/>
      <c r="AGN170" s="128"/>
      <c r="AGO170" s="128"/>
      <c r="AGP170" s="128"/>
      <c r="AGQ170" s="128"/>
      <c r="AGR170" s="128"/>
      <c r="AGS170" s="128"/>
      <c r="AGT170" s="128"/>
      <c r="AGU170" s="128"/>
      <c r="AGV170" s="128"/>
      <c r="AGW170" s="128"/>
      <c r="AGX170" s="128"/>
      <c r="AGY170" s="128"/>
      <c r="AGZ170" s="128"/>
      <c r="AHA170" s="128"/>
      <c r="AHB170" s="128"/>
      <c r="AHC170" s="128"/>
      <c r="AHD170" s="128"/>
      <c r="AHE170" s="128"/>
      <c r="AHF170" s="128"/>
      <c r="AHG170" s="128"/>
      <c r="AHH170" s="128"/>
      <c r="AHI170" s="128"/>
      <c r="AHJ170" s="128"/>
      <c r="AHK170" s="128"/>
      <c r="AHL170" s="128"/>
      <c r="AHM170" s="128"/>
      <c r="AHN170" s="128"/>
      <c r="AHO170" s="128"/>
      <c r="AHP170" s="128"/>
      <c r="AHQ170" s="128"/>
      <c r="AHR170" s="128"/>
      <c r="AHS170" s="128"/>
      <c r="AHT170" s="128"/>
      <c r="AHU170" s="128"/>
      <c r="AHV170" s="128"/>
      <c r="AHW170" s="128"/>
      <c r="AHX170" s="128"/>
      <c r="AHY170" s="128"/>
      <c r="AHZ170" s="128"/>
      <c r="AIA170" s="128"/>
      <c r="AIB170" s="128"/>
      <c r="AIC170" s="128"/>
      <c r="AID170" s="128"/>
      <c r="AIE170" s="128"/>
      <c r="AIF170" s="128"/>
      <c r="AIG170" s="128"/>
      <c r="AIH170" s="128"/>
      <c r="AII170" s="128"/>
      <c r="AIJ170" s="128"/>
      <c r="AIK170" s="128"/>
      <c r="AIL170" s="128"/>
      <c r="AIM170" s="128"/>
      <c r="AIN170" s="128"/>
      <c r="AIO170" s="128"/>
      <c r="AIP170" s="128"/>
      <c r="AIQ170" s="128"/>
      <c r="AIR170" s="128"/>
      <c r="AIS170" s="128"/>
      <c r="AIT170" s="128"/>
      <c r="AIU170" s="128"/>
      <c r="AIV170" s="128"/>
      <c r="AIW170" s="128"/>
      <c r="AIX170" s="128"/>
      <c r="AIY170" s="128"/>
      <c r="AIZ170" s="128"/>
      <c r="AJA170" s="128"/>
      <c r="AJB170" s="128"/>
      <c r="AJC170" s="128"/>
      <c r="AJD170" s="128"/>
      <c r="AJE170" s="128"/>
      <c r="AJF170" s="128"/>
      <c r="AJG170" s="128"/>
      <c r="AJH170" s="128"/>
      <c r="AJI170" s="128"/>
      <c r="AJJ170" s="128"/>
      <c r="AJK170" s="128"/>
      <c r="AJL170" s="128"/>
      <c r="AJM170" s="128"/>
      <c r="AJN170" s="128"/>
      <c r="AJO170" s="128"/>
      <c r="AJP170" s="128"/>
      <c r="AJQ170" s="128"/>
      <c r="AJR170" s="128"/>
      <c r="AJS170" s="128"/>
      <c r="AJT170" s="128"/>
      <c r="AJU170" s="128"/>
      <c r="AJV170" s="128"/>
      <c r="AJW170" s="128"/>
      <c r="AJX170" s="128"/>
      <c r="AJY170" s="128"/>
      <c r="AJZ170" s="128"/>
      <c r="AKA170" s="128"/>
      <c r="AKB170" s="128"/>
      <c r="AKC170" s="128"/>
      <c r="AKD170" s="128"/>
      <c r="AKE170" s="128"/>
      <c r="AKF170" s="128"/>
      <c r="AKG170" s="128"/>
      <c r="AKH170" s="128"/>
      <c r="AKI170" s="128"/>
      <c r="AKJ170" s="128"/>
      <c r="AKK170" s="128"/>
      <c r="AKL170" s="128"/>
      <c r="AKM170" s="128"/>
      <c r="AKN170" s="128"/>
      <c r="AKO170" s="128"/>
      <c r="AKP170" s="128"/>
      <c r="AKQ170" s="128"/>
      <c r="AKR170" s="128"/>
      <c r="AKS170" s="128"/>
      <c r="AKT170" s="128"/>
      <c r="AKU170" s="128"/>
      <c r="AKV170" s="128"/>
      <c r="AKW170" s="128"/>
      <c r="AKX170" s="128"/>
      <c r="AKY170" s="128"/>
      <c r="AKZ170" s="128"/>
      <c r="ALA170" s="128"/>
      <c r="ALB170" s="128"/>
      <c r="ALC170" s="128"/>
      <c r="ALD170" s="128"/>
      <c r="ALE170" s="128"/>
      <c r="ALF170" s="128"/>
      <c r="ALG170" s="128"/>
      <c r="ALH170" s="128"/>
      <c r="ALI170" s="128"/>
      <c r="ALJ170" s="128"/>
    </row>
    <row r="171" spans="1:998" s="119" customFormat="1" ht="15" customHeight="1">
      <c r="A171" s="329"/>
      <c r="B171" s="190"/>
      <c r="C171" s="191" t="s">
        <v>247</v>
      </c>
      <c r="D171" s="116">
        <f>SUM(D165:D170)</f>
        <v>938</v>
      </c>
      <c r="E171" s="116">
        <f t="shared" ref="E171:AH171" si="58">SUM(E165:E170)</f>
        <v>750</v>
      </c>
      <c r="F171" s="116">
        <f t="shared" si="58"/>
        <v>665</v>
      </c>
      <c r="G171" s="116">
        <f t="shared" si="58"/>
        <v>877</v>
      </c>
      <c r="H171" s="116">
        <f t="shared" si="58"/>
        <v>895</v>
      </c>
      <c r="I171" s="116">
        <f t="shared" si="58"/>
        <v>0</v>
      </c>
      <c r="J171" s="116">
        <f t="shared" si="58"/>
        <v>0</v>
      </c>
      <c r="K171" s="116">
        <f t="shared" si="58"/>
        <v>0</v>
      </c>
      <c r="L171" s="116">
        <f t="shared" si="58"/>
        <v>0</v>
      </c>
      <c r="M171" s="116">
        <f t="shared" si="58"/>
        <v>0</v>
      </c>
      <c r="N171" s="116">
        <f t="shared" si="58"/>
        <v>0</v>
      </c>
      <c r="O171" s="116">
        <f t="shared" si="58"/>
        <v>0</v>
      </c>
      <c r="P171" s="116">
        <f t="shared" si="58"/>
        <v>0</v>
      </c>
      <c r="Q171" s="116">
        <f t="shared" si="58"/>
        <v>0</v>
      </c>
      <c r="R171" s="116">
        <f t="shared" si="58"/>
        <v>0</v>
      </c>
      <c r="S171" s="116">
        <f t="shared" si="58"/>
        <v>0</v>
      </c>
      <c r="T171" s="116">
        <f t="shared" si="58"/>
        <v>0</v>
      </c>
      <c r="U171" s="116">
        <f t="shared" si="58"/>
        <v>0</v>
      </c>
      <c r="V171" s="116">
        <f t="shared" si="58"/>
        <v>0</v>
      </c>
      <c r="W171" s="116">
        <f t="shared" si="58"/>
        <v>0</v>
      </c>
      <c r="X171" s="116">
        <f t="shared" si="58"/>
        <v>0</v>
      </c>
      <c r="Y171" s="116">
        <f t="shared" si="58"/>
        <v>0</v>
      </c>
      <c r="Z171" s="116">
        <f t="shared" si="58"/>
        <v>0</v>
      </c>
      <c r="AA171" s="116">
        <f t="shared" si="58"/>
        <v>0</v>
      </c>
      <c r="AB171" s="116">
        <f t="shared" si="58"/>
        <v>0</v>
      </c>
      <c r="AC171" s="116">
        <f t="shared" si="58"/>
        <v>0</v>
      </c>
      <c r="AD171" s="116">
        <f t="shared" si="58"/>
        <v>0</v>
      </c>
      <c r="AE171" s="116">
        <f t="shared" si="58"/>
        <v>0</v>
      </c>
      <c r="AF171" s="116">
        <f t="shared" si="58"/>
        <v>0</v>
      </c>
      <c r="AG171" s="116">
        <f t="shared" si="58"/>
        <v>0</v>
      </c>
      <c r="AH171" s="116">
        <f t="shared" si="58"/>
        <v>0</v>
      </c>
      <c r="AI171" s="116"/>
      <c r="AJ171" s="117"/>
      <c r="AK171" s="127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  <c r="CJ171" s="128"/>
      <c r="CK171" s="128"/>
      <c r="CL171" s="128"/>
      <c r="CM171" s="128"/>
      <c r="CN171" s="128"/>
      <c r="CO171" s="128"/>
      <c r="CP171" s="128"/>
      <c r="CQ171" s="128"/>
      <c r="CR171" s="128"/>
      <c r="CS171" s="128"/>
      <c r="CT171" s="128"/>
      <c r="CU171" s="128"/>
      <c r="CV171" s="128"/>
      <c r="CW171" s="128"/>
      <c r="CX171" s="128"/>
      <c r="CY171" s="128"/>
      <c r="CZ171" s="128"/>
      <c r="DA171" s="128"/>
      <c r="DB171" s="128"/>
      <c r="DC171" s="128"/>
      <c r="DD171" s="128"/>
      <c r="DE171" s="128"/>
      <c r="DF171" s="128"/>
      <c r="DG171" s="128"/>
      <c r="DH171" s="128"/>
      <c r="DI171" s="128"/>
      <c r="DJ171" s="128"/>
      <c r="DK171" s="128"/>
      <c r="DL171" s="128"/>
      <c r="DM171" s="128"/>
      <c r="DN171" s="128"/>
      <c r="DO171" s="128"/>
      <c r="DP171" s="128"/>
      <c r="DQ171" s="128"/>
      <c r="DR171" s="128"/>
      <c r="DS171" s="128"/>
      <c r="DT171" s="128"/>
      <c r="DU171" s="128"/>
      <c r="DV171" s="128"/>
      <c r="DW171" s="128"/>
      <c r="DX171" s="128"/>
      <c r="DY171" s="128"/>
      <c r="DZ171" s="128"/>
      <c r="EA171" s="128"/>
      <c r="EB171" s="128"/>
      <c r="EC171" s="128"/>
      <c r="ED171" s="128"/>
      <c r="EE171" s="128"/>
      <c r="EF171" s="128"/>
      <c r="EG171" s="128"/>
      <c r="EH171" s="128"/>
      <c r="EI171" s="128"/>
      <c r="EJ171" s="128"/>
      <c r="EK171" s="128"/>
      <c r="EL171" s="128"/>
      <c r="EM171" s="128"/>
      <c r="EN171" s="128"/>
      <c r="EO171" s="128"/>
      <c r="EP171" s="128"/>
      <c r="EQ171" s="128"/>
      <c r="ER171" s="128"/>
      <c r="ES171" s="128"/>
      <c r="ET171" s="128"/>
      <c r="EU171" s="128"/>
      <c r="EV171" s="128"/>
      <c r="EW171" s="128"/>
      <c r="EX171" s="128"/>
      <c r="EY171" s="128"/>
      <c r="EZ171" s="128"/>
      <c r="FA171" s="128"/>
      <c r="FB171" s="128"/>
      <c r="FC171" s="128"/>
      <c r="FD171" s="128"/>
      <c r="FE171" s="128"/>
      <c r="FF171" s="128"/>
      <c r="FG171" s="128"/>
      <c r="FH171" s="128"/>
      <c r="FI171" s="128"/>
      <c r="FJ171" s="128"/>
      <c r="FK171" s="128"/>
      <c r="FL171" s="128"/>
      <c r="FM171" s="128"/>
      <c r="FN171" s="128"/>
      <c r="FO171" s="128"/>
      <c r="FP171" s="128"/>
      <c r="FQ171" s="128"/>
      <c r="FR171" s="128"/>
      <c r="FS171" s="128"/>
      <c r="FT171" s="128"/>
      <c r="FU171" s="128"/>
      <c r="FV171" s="128"/>
      <c r="FW171" s="128"/>
      <c r="FX171" s="128"/>
      <c r="FY171" s="128"/>
      <c r="FZ171" s="128"/>
      <c r="GA171" s="128"/>
      <c r="GB171" s="128"/>
      <c r="GC171" s="128"/>
      <c r="GD171" s="128"/>
      <c r="GE171" s="128"/>
      <c r="GF171" s="128"/>
      <c r="GG171" s="128"/>
      <c r="GH171" s="128"/>
      <c r="GI171" s="128"/>
      <c r="GJ171" s="128"/>
      <c r="GK171" s="128"/>
      <c r="GL171" s="128"/>
      <c r="GM171" s="128"/>
      <c r="GN171" s="128"/>
      <c r="GO171" s="128"/>
      <c r="GP171" s="128"/>
      <c r="GQ171" s="128"/>
      <c r="GR171" s="128"/>
      <c r="GS171" s="128"/>
      <c r="GT171" s="128"/>
      <c r="GU171" s="128"/>
      <c r="GV171" s="128"/>
      <c r="GW171" s="128"/>
      <c r="GX171" s="128"/>
      <c r="GY171" s="128"/>
      <c r="GZ171" s="128"/>
      <c r="HA171" s="128"/>
      <c r="HB171" s="128"/>
      <c r="HC171" s="128"/>
      <c r="HD171" s="128"/>
      <c r="HE171" s="128"/>
      <c r="HF171" s="128"/>
      <c r="HG171" s="128"/>
      <c r="HH171" s="128"/>
      <c r="HI171" s="128"/>
      <c r="HJ171" s="128"/>
      <c r="HK171" s="128"/>
      <c r="HL171" s="128"/>
      <c r="HM171" s="128"/>
      <c r="HN171" s="128"/>
      <c r="HO171" s="128"/>
      <c r="HP171" s="128"/>
      <c r="HQ171" s="128"/>
      <c r="HR171" s="128"/>
      <c r="HS171" s="128"/>
      <c r="HT171" s="128"/>
      <c r="HU171" s="128"/>
      <c r="HV171" s="128"/>
      <c r="HW171" s="128"/>
      <c r="HX171" s="128"/>
      <c r="HY171" s="128"/>
      <c r="HZ171" s="128"/>
      <c r="IA171" s="128"/>
      <c r="IB171" s="128"/>
      <c r="IC171" s="128"/>
      <c r="ID171" s="128"/>
      <c r="IE171" s="128"/>
      <c r="IF171" s="128"/>
      <c r="IG171" s="128"/>
      <c r="IH171" s="128"/>
      <c r="II171" s="128"/>
      <c r="IJ171" s="128"/>
      <c r="IK171" s="128"/>
      <c r="IL171" s="128"/>
      <c r="IM171" s="128"/>
      <c r="IN171" s="128"/>
      <c r="IO171" s="128"/>
      <c r="IP171" s="128"/>
      <c r="IQ171" s="128"/>
      <c r="IR171" s="128"/>
      <c r="IS171" s="128"/>
      <c r="IT171" s="128"/>
      <c r="IU171" s="128"/>
      <c r="IV171" s="128"/>
      <c r="IW171" s="128"/>
      <c r="IX171" s="128"/>
      <c r="IY171" s="128"/>
      <c r="IZ171" s="128"/>
      <c r="JA171" s="128"/>
      <c r="JB171" s="128"/>
      <c r="JC171" s="128"/>
      <c r="JD171" s="128"/>
      <c r="JE171" s="128"/>
      <c r="JF171" s="128"/>
      <c r="JG171" s="128"/>
      <c r="JH171" s="128"/>
      <c r="JI171" s="128"/>
      <c r="JJ171" s="128"/>
      <c r="JK171" s="128"/>
      <c r="JL171" s="128"/>
      <c r="JM171" s="128"/>
      <c r="JN171" s="128"/>
      <c r="JO171" s="128"/>
      <c r="JP171" s="128"/>
      <c r="JQ171" s="128"/>
      <c r="JR171" s="128"/>
      <c r="JS171" s="128"/>
      <c r="JT171" s="128"/>
      <c r="JU171" s="128"/>
      <c r="JV171" s="128"/>
      <c r="JW171" s="128"/>
      <c r="JX171" s="128"/>
      <c r="JY171" s="128"/>
      <c r="JZ171" s="128"/>
      <c r="KA171" s="128"/>
      <c r="KB171" s="128"/>
      <c r="KC171" s="128"/>
      <c r="KD171" s="128"/>
      <c r="KE171" s="128"/>
      <c r="KF171" s="128"/>
      <c r="KG171" s="128"/>
      <c r="KH171" s="128"/>
      <c r="KI171" s="128"/>
      <c r="KJ171" s="128"/>
      <c r="KK171" s="128"/>
      <c r="KL171" s="128"/>
      <c r="KM171" s="128"/>
      <c r="KN171" s="128"/>
      <c r="KO171" s="128"/>
      <c r="KP171" s="128"/>
      <c r="KQ171" s="128"/>
      <c r="KR171" s="128"/>
      <c r="KS171" s="128"/>
      <c r="KT171" s="128"/>
      <c r="KU171" s="128"/>
      <c r="KV171" s="128"/>
      <c r="KW171" s="128"/>
      <c r="KX171" s="128"/>
      <c r="KY171" s="128"/>
      <c r="KZ171" s="128"/>
      <c r="LA171" s="128"/>
      <c r="LB171" s="128"/>
      <c r="LC171" s="128"/>
      <c r="LD171" s="128"/>
      <c r="LE171" s="128"/>
      <c r="LF171" s="128"/>
      <c r="LG171" s="128"/>
      <c r="LH171" s="128"/>
      <c r="LI171" s="128"/>
      <c r="LJ171" s="128"/>
      <c r="LK171" s="128"/>
      <c r="LL171" s="128"/>
      <c r="LM171" s="128"/>
      <c r="LN171" s="128"/>
      <c r="LO171" s="128"/>
      <c r="LP171" s="128"/>
      <c r="LQ171" s="128"/>
      <c r="LR171" s="128"/>
      <c r="LS171" s="128"/>
      <c r="LT171" s="128"/>
      <c r="LU171" s="128"/>
      <c r="LV171" s="128"/>
      <c r="LW171" s="128"/>
      <c r="LX171" s="128"/>
      <c r="LY171" s="128"/>
      <c r="LZ171" s="128"/>
      <c r="MA171" s="128"/>
      <c r="MB171" s="128"/>
      <c r="MC171" s="128"/>
      <c r="MD171" s="128"/>
      <c r="ME171" s="128"/>
      <c r="MF171" s="128"/>
      <c r="MG171" s="128"/>
      <c r="MH171" s="128"/>
      <c r="MI171" s="128"/>
      <c r="MJ171" s="128"/>
      <c r="MK171" s="128"/>
      <c r="ML171" s="128"/>
      <c r="MM171" s="128"/>
      <c r="MN171" s="128"/>
      <c r="MO171" s="128"/>
      <c r="MP171" s="128"/>
      <c r="MQ171" s="128"/>
      <c r="MR171" s="128"/>
      <c r="MS171" s="128"/>
      <c r="MT171" s="128"/>
      <c r="MU171" s="128"/>
      <c r="MV171" s="128"/>
      <c r="MW171" s="128"/>
      <c r="MX171" s="128"/>
      <c r="MY171" s="128"/>
      <c r="MZ171" s="128"/>
      <c r="NA171" s="128"/>
      <c r="NB171" s="128"/>
      <c r="NC171" s="128"/>
      <c r="ND171" s="128"/>
      <c r="NE171" s="128"/>
      <c r="NF171" s="128"/>
      <c r="NG171" s="128"/>
      <c r="NH171" s="128"/>
      <c r="NI171" s="128"/>
      <c r="NJ171" s="128"/>
      <c r="NK171" s="128"/>
      <c r="NL171" s="128"/>
      <c r="NM171" s="128"/>
      <c r="NN171" s="128"/>
      <c r="NO171" s="128"/>
      <c r="NP171" s="128"/>
      <c r="NQ171" s="128"/>
      <c r="NR171" s="128"/>
      <c r="NS171" s="128"/>
      <c r="NT171" s="128"/>
      <c r="NU171" s="128"/>
      <c r="NV171" s="128"/>
      <c r="NW171" s="128"/>
      <c r="NX171" s="128"/>
      <c r="NY171" s="128"/>
      <c r="NZ171" s="128"/>
      <c r="OA171" s="128"/>
      <c r="OB171" s="128"/>
      <c r="OC171" s="128"/>
      <c r="OD171" s="128"/>
      <c r="OE171" s="128"/>
      <c r="OF171" s="128"/>
      <c r="OG171" s="128"/>
      <c r="OH171" s="128"/>
      <c r="OI171" s="128"/>
      <c r="OJ171" s="128"/>
      <c r="OK171" s="128"/>
      <c r="OL171" s="128"/>
      <c r="OM171" s="128"/>
      <c r="ON171" s="128"/>
      <c r="OO171" s="128"/>
      <c r="OP171" s="128"/>
      <c r="OQ171" s="128"/>
      <c r="OR171" s="128"/>
      <c r="OS171" s="128"/>
      <c r="OT171" s="128"/>
      <c r="OU171" s="128"/>
      <c r="OV171" s="128"/>
      <c r="OW171" s="128"/>
      <c r="OX171" s="128"/>
      <c r="OY171" s="128"/>
      <c r="OZ171" s="128"/>
      <c r="PA171" s="128"/>
      <c r="PB171" s="128"/>
      <c r="PC171" s="128"/>
      <c r="PD171" s="128"/>
      <c r="PE171" s="128"/>
      <c r="PF171" s="128"/>
      <c r="PG171" s="128"/>
      <c r="PH171" s="128"/>
      <c r="PI171" s="128"/>
      <c r="PJ171" s="128"/>
      <c r="PK171" s="128"/>
      <c r="PL171" s="128"/>
      <c r="PM171" s="128"/>
      <c r="PN171" s="128"/>
      <c r="PO171" s="128"/>
      <c r="PP171" s="128"/>
      <c r="PQ171" s="128"/>
      <c r="PR171" s="128"/>
      <c r="PS171" s="128"/>
      <c r="PT171" s="128"/>
      <c r="PU171" s="128"/>
      <c r="PV171" s="128"/>
      <c r="PW171" s="128"/>
      <c r="PX171" s="128"/>
      <c r="PY171" s="128"/>
      <c r="PZ171" s="128"/>
      <c r="QA171" s="128"/>
      <c r="QB171" s="128"/>
      <c r="QC171" s="128"/>
      <c r="QD171" s="128"/>
      <c r="QE171" s="128"/>
      <c r="QF171" s="128"/>
      <c r="QG171" s="128"/>
      <c r="QH171" s="128"/>
      <c r="QI171" s="128"/>
      <c r="QJ171" s="128"/>
      <c r="QK171" s="128"/>
      <c r="QL171" s="128"/>
      <c r="QM171" s="128"/>
      <c r="QN171" s="128"/>
      <c r="QO171" s="128"/>
      <c r="QP171" s="128"/>
      <c r="QQ171" s="128"/>
      <c r="QR171" s="128"/>
      <c r="QS171" s="128"/>
      <c r="QT171" s="128"/>
      <c r="QU171" s="128"/>
      <c r="QV171" s="128"/>
      <c r="QW171" s="128"/>
      <c r="QX171" s="128"/>
      <c r="QY171" s="128"/>
      <c r="QZ171" s="128"/>
      <c r="RA171" s="128"/>
      <c r="RB171" s="128"/>
      <c r="RC171" s="128"/>
      <c r="RD171" s="128"/>
      <c r="RE171" s="128"/>
      <c r="RF171" s="128"/>
      <c r="RG171" s="128"/>
      <c r="RH171" s="128"/>
      <c r="RI171" s="128"/>
      <c r="RJ171" s="128"/>
      <c r="RK171" s="128"/>
      <c r="RL171" s="128"/>
      <c r="RM171" s="128"/>
      <c r="RN171" s="128"/>
      <c r="RO171" s="128"/>
      <c r="RP171" s="128"/>
      <c r="RQ171" s="128"/>
      <c r="RR171" s="128"/>
      <c r="RS171" s="128"/>
      <c r="RT171" s="128"/>
      <c r="RU171" s="128"/>
      <c r="RV171" s="128"/>
      <c r="RW171" s="128"/>
      <c r="RX171" s="128"/>
      <c r="RY171" s="128"/>
      <c r="RZ171" s="128"/>
      <c r="SA171" s="128"/>
      <c r="SB171" s="128"/>
      <c r="SC171" s="128"/>
      <c r="SD171" s="128"/>
      <c r="SE171" s="128"/>
      <c r="SF171" s="128"/>
      <c r="SG171" s="128"/>
      <c r="SH171" s="128"/>
      <c r="SI171" s="128"/>
      <c r="SJ171" s="128"/>
      <c r="SK171" s="128"/>
      <c r="SL171" s="128"/>
      <c r="SM171" s="128"/>
      <c r="SN171" s="128"/>
      <c r="SO171" s="128"/>
      <c r="SP171" s="128"/>
      <c r="SQ171" s="128"/>
      <c r="SR171" s="128"/>
      <c r="SS171" s="128"/>
      <c r="ST171" s="128"/>
      <c r="SU171" s="128"/>
      <c r="SV171" s="128"/>
      <c r="SW171" s="128"/>
      <c r="SX171" s="128"/>
      <c r="SY171" s="128"/>
      <c r="SZ171" s="128"/>
      <c r="TA171" s="128"/>
      <c r="TB171" s="128"/>
      <c r="TC171" s="128"/>
      <c r="TD171" s="128"/>
      <c r="TE171" s="128"/>
      <c r="TF171" s="128"/>
      <c r="TG171" s="128"/>
      <c r="TH171" s="128"/>
      <c r="TI171" s="128"/>
      <c r="TJ171" s="128"/>
      <c r="TK171" s="128"/>
      <c r="TL171" s="128"/>
      <c r="TM171" s="128"/>
      <c r="TN171" s="128"/>
      <c r="TO171" s="128"/>
      <c r="TP171" s="128"/>
      <c r="TQ171" s="128"/>
      <c r="TR171" s="128"/>
      <c r="TS171" s="128"/>
      <c r="TT171" s="128"/>
      <c r="TU171" s="128"/>
      <c r="TV171" s="128"/>
      <c r="TW171" s="128"/>
      <c r="TX171" s="128"/>
      <c r="TY171" s="128"/>
      <c r="TZ171" s="128"/>
      <c r="UA171" s="128"/>
      <c r="UB171" s="128"/>
      <c r="UC171" s="128"/>
      <c r="UD171" s="128"/>
      <c r="UE171" s="128"/>
      <c r="UF171" s="128"/>
      <c r="UG171" s="128"/>
      <c r="UH171" s="128"/>
      <c r="UI171" s="128"/>
      <c r="UJ171" s="128"/>
      <c r="UK171" s="128"/>
      <c r="UL171" s="128"/>
      <c r="UM171" s="128"/>
      <c r="UN171" s="128"/>
      <c r="UO171" s="128"/>
      <c r="UP171" s="128"/>
      <c r="UQ171" s="128"/>
      <c r="UR171" s="128"/>
      <c r="US171" s="128"/>
      <c r="UT171" s="128"/>
      <c r="UU171" s="128"/>
      <c r="UV171" s="128"/>
      <c r="UW171" s="128"/>
      <c r="UX171" s="128"/>
      <c r="UY171" s="128"/>
      <c r="UZ171" s="128"/>
      <c r="VA171" s="128"/>
      <c r="VB171" s="128"/>
      <c r="VC171" s="128"/>
      <c r="VD171" s="128"/>
      <c r="VE171" s="128"/>
      <c r="VF171" s="128"/>
      <c r="VG171" s="128"/>
      <c r="VH171" s="128"/>
      <c r="VI171" s="128"/>
      <c r="VJ171" s="128"/>
      <c r="VK171" s="128"/>
      <c r="VL171" s="128"/>
      <c r="VM171" s="128"/>
      <c r="VN171" s="128"/>
      <c r="VO171" s="128"/>
      <c r="VP171" s="128"/>
      <c r="VQ171" s="128"/>
      <c r="VR171" s="128"/>
      <c r="VS171" s="128"/>
      <c r="VT171" s="128"/>
      <c r="VU171" s="128"/>
      <c r="VV171" s="128"/>
      <c r="VW171" s="128"/>
      <c r="VX171" s="128"/>
      <c r="VY171" s="128"/>
      <c r="VZ171" s="128"/>
      <c r="WA171" s="128"/>
      <c r="WB171" s="128"/>
      <c r="WC171" s="128"/>
      <c r="WD171" s="128"/>
      <c r="WE171" s="128"/>
      <c r="WF171" s="128"/>
      <c r="WG171" s="128"/>
      <c r="WH171" s="128"/>
      <c r="WI171" s="128"/>
      <c r="WJ171" s="128"/>
      <c r="WK171" s="128"/>
      <c r="WL171" s="128"/>
      <c r="WM171" s="128"/>
      <c r="WN171" s="128"/>
      <c r="WO171" s="128"/>
      <c r="WP171" s="128"/>
      <c r="WQ171" s="128"/>
      <c r="WR171" s="128"/>
      <c r="WS171" s="128"/>
      <c r="WT171" s="128"/>
      <c r="WU171" s="128"/>
      <c r="WV171" s="128"/>
      <c r="WW171" s="128"/>
      <c r="WX171" s="128"/>
      <c r="WY171" s="128"/>
      <c r="WZ171" s="128"/>
      <c r="XA171" s="128"/>
      <c r="XB171" s="128"/>
      <c r="XC171" s="128"/>
      <c r="XD171" s="128"/>
      <c r="XE171" s="128"/>
      <c r="XF171" s="128"/>
      <c r="XG171" s="128"/>
      <c r="XH171" s="128"/>
      <c r="XI171" s="128"/>
      <c r="XJ171" s="128"/>
      <c r="XK171" s="128"/>
      <c r="XL171" s="128"/>
      <c r="XM171" s="128"/>
      <c r="XN171" s="128"/>
      <c r="XO171" s="128"/>
      <c r="XP171" s="128"/>
      <c r="XQ171" s="128"/>
      <c r="XR171" s="128"/>
      <c r="XS171" s="128"/>
      <c r="XT171" s="128"/>
      <c r="XU171" s="128"/>
      <c r="XV171" s="128"/>
      <c r="XW171" s="128"/>
      <c r="XX171" s="128"/>
      <c r="XY171" s="128"/>
      <c r="XZ171" s="128"/>
      <c r="YA171" s="128"/>
      <c r="YB171" s="128"/>
      <c r="YC171" s="128"/>
      <c r="YD171" s="128"/>
      <c r="YE171" s="128"/>
      <c r="YF171" s="128"/>
      <c r="YG171" s="128"/>
      <c r="YH171" s="128"/>
      <c r="YI171" s="128"/>
      <c r="YJ171" s="128"/>
      <c r="YK171" s="128"/>
      <c r="YL171" s="128"/>
      <c r="YM171" s="128"/>
      <c r="YN171" s="128"/>
      <c r="YO171" s="128"/>
      <c r="YP171" s="128"/>
      <c r="YQ171" s="128"/>
      <c r="YR171" s="128"/>
      <c r="YS171" s="128"/>
      <c r="YT171" s="128"/>
      <c r="YU171" s="128"/>
      <c r="YV171" s="128"/>
      <c r="YW171" s="128"/>
      <c r="YX171" s="128"/>
      <c r="YY171" s="128"/>
      <c r="YZ171" s="128"/>
      <c r="ZA171" s="128"/>
      <c r="ZB171" s="128"/>
      <c r="ZC171" s="128"/>
      <c r="ZD171" s="128"/>
      <c r="ZE171" s="128"/>
      <c r="ZF171" s="128"/>
      <c r="ZG171" s="128"/>
      <c r="ZH171" s="128"/>
      <c r="ZI171" s="128"/>
      <c r="ZJ171" s="128"/>
      <c r="ZK171" s="128"/>
      <c r="ZL171" s="128"/>
      <c r="ZM171" s="128"/>
      <c r="ZN171" s="128"/>
      <c r="ZO171" s="128"/>
      <c r="ZP171" s="128"/>
      <c r="ZQ171" s="128"/>
      <c r="ZR171" s="128"/>
      <c r="ZS171" s="128"/>
      <c r="ZT171" s="128"/>
      <c r="ZU171" s="128"/>
      <c r="ZV171" s="128"/>
      <c r="ZW171" s="128"/>
      <c r="ZX171" s="128"/>
      <c r="ZY171" s="128"/>
      <c r="ZZ171" s="128"/>
      <c r="AAA171" s="128"/>
      <c r="AAB171" s="128"/>
      <c r="AAC171" s="128"/>
      <c r="AAD171" s="128"/>
      <c r="AAE171" s="128"/>
      <c r="AAF171" s="128"/>
      <c r="AAG171" s="128"/>
      <c r="AAH171" s="128"/>
      <c r="AAI171" s="128"/>
      <c r="AAJ171" s="128"/>
      <c r="AAK171" s="128"/>
      <c r="AAL171" s="128"/>
      <c r="AAM171" s="128"/>
      <c r="AAN171" s="128"/>
      <c r="AAO171" s="128"/>
      <c r="AAP171" s="128"/>
      <c r="AAQ171" s="128"/>
      <c r="AAR171" s="128"/>
      <c r="AAS171" s="128"/>
      <c r="AAT171" s="128"/>
      <c r="AAU171" s="128"/>
      <c r="AAV171" s="128"/>
      <c r="AAW171" s="128"/>
      <c r="AAX171" s="128"/>
      <c r="AAY171" s="128"/>
      <c r="AAZ171" s="128"/>
      <c r="ABA171" s="128"/>
      <c r="ABB171" s="128"/>
      <c r="ABC171" s="128"/>
      <c r="ABD171" s="128"/>
      <c r="ABE171" s="128"/>
      <c r="ABF171" s="128"/>
      <c r="ABG171" s="128"/>
      <c r="ABH171" s="128"/>
      <c r="ABI171" s="128"/>
      <c r="ABJ171" s="128"/>
      <c r="ABK171" s="128"/>
      <c r="ABL171" s="128"/>
      <c r="ABM171" s="128"/>
      <c r="ABN171" s="128"/>
      <c r="ABO171" s="128"/>
      <c r="ABP171" s="128"/>
      <c r="ABQ171" s="128"/>
      <c r="ABR171" s="128"/>
      <c r="ABS171" s="128"/>
      <c r="ABT171" s="128"/>
      <c r="ABU171" s="128"/>
      <c r="ABV171" s="128"/>
      <c r="ABW171" s="128"/>
      <c r="ABX171" s="128"/>
      <c r="ABY171" s="128"/>
      <c r="ABZ171" s="128"/>
      <c r="ACA171" s="128"/>
      <c r="ACB171" s="128"/>
      <c r="ACC171" s="128"/>
      <c r="ACD171" s="128"/>
      <c r="ACE171" s="128"/>
      <c r="ACF171" s="128"/>
      <c r="ACG171" s="128"/>
      <c r="ACH171" s="128"/>
      <c r="ACI171" s="128"/>
      <c r="ACJ171" s="128"/>
      <c r="ACK171" s="128"/>
      <c r="ACL171" s="128"/>
      <c r="ACM171" s="128"/>
      <c r="ACN171" s="128"/>
      <c r="ACO171" s="128"/>
      <c r="ACP171" s="128"/>
      <c r="ACQ171" s="128"/>
      <c r="ACR171" s="128"/>
      <c r="ACS171" s="128"/>
      <c r="ACT171" s="128"/>
      <c r="ACU171" s="128"/>
      <c r="ACV171" s="128"/>
      <c r="ACW171" s="128"/>
      <c r="ACX171" s="128"/>
      <c r="ACY171" s="128"/>
      <c r="ACZ171" s="128"/>
      <c r="ADA171" s="128"/>
      <c r="ADB171" s="128"/>
      <c r="ADC171" s="128"/>
      <c r="ADD171" s="128"/>
      <c r="ADE171" s="128"/>
      <c r="ADF171" s="128"/>
      <c r="ADG171" s="128"/>
      <c r="ADH171" s="128"/>
      <c r="ADI171" s="128"/>
      <c r="ADJ171" s="128"/>
      <c r="ADK171" s="128"/>
      <c r="ADL171" s="128"/>
      <c r="ADM171" s="128"/>
      <c r="ADN171" s="128"/>
      <c r="ADO171" s="128"/>
      <c r="ADP171" s="128"/>
      <c r="ADQ171" s="128"/>
      <c r="ADR171" s="128"/>
      <c r="ADS171" s="128"/>
      <c r="ADT171" s="128"/>
      <c r="ADU171" s="128"/>
      <c r="ADV171" s="128"/>
      <c r="ADW171" s="128"/>
      <c r="ADX171" s="128"/>
      <c r="ADY171" s="128"/>
      <c r="ADZ171" s="128"/>
      <c r="AEA171" s="128"/>
      <c r="AEB171" s="128"/>
      <c r="AEC171" s="128"/>
      <c r="AED171" s="128"/>
      <c r="AEE171" s="128"/>
      <c r="AEF171" s="128"/>
      <c r="AEG171" s="128"/>
      <c r="AEH171" s="128"/>
      <c r="AEI171" s="128"/>
      <c r="AEJ171" s="128"/>
      <c r="AEK171" s="128"/>
      <c r="AEL171" s="128"/>
      <c r="AEM171" s="128"/>
      <c r="AEN171" s="128"/>
      <c r="AEO171" s="128"/>
      <c r="AEP171" s="128"/>
      <c r="AEQ171" s="128"/>
      <c r="AER171" s="128"/>
      <c r="AES171" s="128"/>
      <c r="AET171" s="128"/>
      <c r="AEU171" s="128"/>
      <c r="AEV171" s="128"/>
      <c r="AEW171" s="128"/>
      <c r="AEX171" s="128"/>
      <c r="AEY171" s="128"/>
      <c r="AEZ171" s="128"/>
      <c r="AFA171" s="128"/>
      <c r="AFB171" s="128"/>
      <c r="AFC171" s="128"/>
      <c r="AFD171" s="128"/>
      <c r="AFE171" s="128"/>
      <c r="AFF171" s="128"/>
      <c r="AFG171" s="128"/>
      <c r="AFH171" s="128"/>
      <c r="AFI171" s="128"/>
      <c r="AFJ171" s="128"/>
      <c r="AFK171" s="128"/>
      <c r="AFL171" s="128"/>
      <c r="AFM171" s="128"/>
      <c r="AFN171" s="128"/>
      <c r="AFO171" s="128"/>
      <c r="AFP171" s="128"/>
      <c r="AFQ171" s="128"/>
      <c r="AFR171" s="128"/>
      <c r="AFS171" s="128"/>
      <c r="AFT171" s="128"/>
      <c r="AFU171" s="128"/>
      <c r="AFV171" s="128"/>
      <c r="AFW171" s="128"/>
      <c r="AFX171" s="128"/>
      <c r="AFY171" s="128"/>
      <c r="AFZ171" s="128"/>
      <c r="AGA171" s="128"/>
      <c r="AGB171" s="128"/>
      <c r="AGC171" s="128"/>
      <c r="AGD171" s="128"/>
      <c r="AGE171" s="128"/>
      <c r="AGF171" s="128"/>
      <c r="AGG171" s="128"/>
      <c r="AGH171" s="128"/>
      <c r="AGI171" s="128"/>
      <c r="AGJ171" s="128"/>
      <c r="AGK171" s="128"/>
      <c r="AGL171" s="128"/>
      <c r="AGM171" s="128"/>
      <c r="AGN171" s="128"/>
      <c r="AGO171" s="128"/>
      <c r="AGP171" s="128"/>
      <c r="AGQ171" s="128"/>
      <c r="AGR171" s="128"/>
      <c r="AGS171" s="128"/>
      <c r="AGT171" s="128"/>
      <c r="AGU171" s="128"/>
      <c r="AGV171" s="128"/>
      <c r="AGW171" s="128"/>
      <c r="AGX171" s="128"/>
      <c r="AGY171" s="128"/>
      <c r="AGZ171" s="128"/>
      <c r="AHA171" s="128"/>
      <c r="AHB171" s="128"/>
      <c r="AHC171" s="128"/>
      <c r="AHD171" s="128"/>
      <c r="AHE171" s="128"/>
      <c r="AHF171" s="128"/>
      <c r="AHG171" s="128"/>
      <c r="AHH171" s="128"/>
      <c r="AHI171" s="128"/>
      <c r="AHJ171" s="128"/>
      <c r="AHK171" s="128"/>
      <c r="AHL171" s="128"/>
      <c r="AHM171" s="128"/>
      <c r="AHN171" s="128"/>
      <c r="AHO171" s="128"/>
      <c r="AHP171" s="128"/>
      <c r="AHQ171" s="128"/>
      <c r="AHR171" s="128"/>
      <c r="AHS171" s="128"/>
      <c r="AHT171" s="128"/>
      <c r="AHU171" s="128"/>
      <c r="AHV171" s="128"/>
      <c r="AHW171" s="128"/>
      <c r="AHX171" s="128"/>
      <c r="AHY171" s="128"/>
      <c r="AHZ171" s="128"/>
      <c r="AIA171" s="128"/>
      <c r="AIB171" s="128"/>
      <c r="AIC171" s="128"/>
      <c r="AID171" s="128"/>
      <c r="AIE171" s="128"/>
      <c r="AIF171" s="128"/>
      <c r="AIG171" s="128"/>
      <c r="AIH171" s="128"/>
      <c r="AII171" s="128"/>
      <c r="AIJ171" s="128"/>
      <c r="AIK171" s="128"/>
      <c r="AIL171" s="128"/>
      <c r="AIM171" s="128"/>
      <c r="AIN171" s="128"/>
      <c r="AIO171" s="128"/>
      <c r="AIP171" s="128"/>
      <c r="AIQ171" s="128"/>
      <c r="AIR171" s="128"/>
      <c r="AIS171" s="128"/>
      <c r="AIT171" s="128"/>
      <c r="AIU171" s="128"/>
      <c r="AIV171" s="128"/>
      <c r="AIW171" s="128"/>
      <c r="AIX171" s="128"/>
      <c r="AIY171" s="128"/>
      <c r="AIZ171" s="128"/>
      <c r="AJA171" s="128"/>
      <c r="AJB171" s="128"/>
      <c r="AJC171" s="128"/>
      <c r="AJD171" s="128"/>
      <c r="AJE171" s="128"/>
      <c r="AJF171" s="128"/>
      <c r="AJG171" s="128"/>
      <c r="AJH171" s="128"/>
      <c r="AJI171" s="128"/>
      <c r="AJJ171" s="128"/>
      <c r="AJK171" s="128"/>
      <c r="AJL171" s="128"/>
      <c r="AJM171" s="128"/>
      <c r="AJN171" s="128"/>
      <c r="AJO171" s="128"/>
      <c r="AJP171" s="128"/>
      <c r="AJQ171" s="128"/>
      <c r="AJR171" s="128"/>
      <c r="AJS171" s="128"/>
      <c r="AJT171" s="128"/>
      <c r="AJU171" s="128"/>
      <c r="AJV171" s="128"/>
      <c r="AJW171" s="128"/>
      <c r="AJX171" s="128"/>
      <c r="AJY171" s="128"/>
      <c r="AJZ171" s="128"/>
      <c r="AKA171" s="128"/>
      <c r="AKB171" s="128"/>
      <c r="AKC171" s="128"/>
      <c r="AKD171" s="128"/>
      <c r="AKE171" s="128"/>
      <c r="AKF171" s="128"/>
      <c r="AKG171" s="128"/>
      <c r="AKH171" s="128"/>
      <c r="AKI171" s="128"/>
      <c r="AKJ171" s="128"/>
      <c r="AKK171" s="128"/>
      <c r="AKL171" s="128"/>
      <c r="AKM171" s="128"/>
      <c r="AKN171" s="128"/>
      <c r="AKO171" s="128"/>
      <c r="AKP171" s="128"/>
      <c r="AKQ171" s="128"/>
      <c r="AKR171" s="128"/>
      <c r="AKS171" s="128"/>
      <c r="AKT171" s="128"/>
      <c r="AKU171" s="128"/>
      <c r="AKV171" s="128"/>
      <c r="AKW171" s="128"/>
      <c r="AKX171" s="128"/>
      <c r="AKY171" s="128"/>
      <c r="AKZ171" s="128"/>
      <c r="ALA171" s="128"/>
      <c r="ALB171" s="128"/>
      <c r="ALC171" s="128"/>
      <c r="ALD171" s="128"/>
      <c r="ALE171" s="128"/>
      <c r="ALF171" s="128"/>
      <c r="ALG171" s="128"/>
      <c r="ALH171" s="128"/>
      <c r="ALI171" s="128"/>
      <c r="ALJ171" s="128"/>
    </row>
    <row r="172" spans="1:998" ht="15" customHeight="1">
      <c r="A172" s="330"/>
      <c r="B172" s="236" t="s">
        <v>175</v>
      </c>
      <c r="C172" s="4" t="s">
        <v>176</v>
      </c>
      <c r="D172" s="3" t="str">
        <f>PENGISIAN!K173</f>
        <v>-</v>
      </c>
      <c r="E172" s="3" t="str">
        <f>PENGISIAN!R173</f>
        <v>-</v>
      </c>
      <c r="F172" s="3" t="str">
        <f>PENGISIAN!Y173</f>
        <v>-</v>
      </c>
      <c r="G172" s="3">
        <f>PENGISIAN!AF173</f>
        <v>3401</v>
      </c>
      <c r="H172" s="3" t="str">
        <f>PENGISIAN!AM173</f>
        <v>-</v>
      </c>
      <c r="I172" s="3" t="str">
        <f>PENGISIAN!AT173</f>
        <v>-</v>
      </c>
      <c r="J172" s="3" t="str">
        <f>PENGISIAN!BA173</f>
        <v>-</v>
      </c>
      <c r="K172" s="3" t="str">
        <f>PENGISIAN!BH173</f>
        <v>-</v>
      </c>
      <c r="L172" s="3" t="str">
        <f>PENGISIAN!BO173</f>
        <v>-</v>
      </c>
      <c r="M172" s="3" t="str">
        <f>PENGISIAN!BV173</f>
        <v>-</v>
      </c>
      <c r="N172" s="3" t="str">
        <f>PENGISIAN!CC173</f>
        <v>-</v>
      </c>
      <c r="O172" s="3" t="str">
        <f>PENGISIAN!CJ173</f>
        <v>-</v>
      </c>
      <c r="P172" s="3" t="str">
        <f>PENGISIAN!CQ173</f>
        <v>-</v>
      </c>
      <c r="Q172" s="3" t="str">
        <f>PENGISIAN!CX173</f>
        <v>-</v>
      </c>
      <c r="R172" s="3" t="str">
        <f>PENGISIAN!DE173</f>
        <v>-</v>
      </c>
      <c r="S172" s="3" t="str">
        <f>PENGISIAN!DL173</f>
        <v>-</v>
      </c>
      <c r="T172" s="3" t="str">
        <f>PENGISIAN!DS173</f>
        <v>-</v>
      </c>
      <c r="U172" s="3" t="str">
        <f>PENGISIAN!DZ173</f>
        <v>-</v>
      </c>
      <c r="V172" s="3" t="str">
        <f>PENGISIAN!EG173</f>
        <v>-</v>
      </c>
      <c r="W172" s="3" t="str">
        <f>PENGISIAN!EN173</f>
        <v>-</v>
      </c>
      <c r="X172" s="3" t="str">
        <f>PENGISIAN!EU173</f>
        <v>-</v>
      </c>
      <c r="Y172" s="3" t="str">
        <f>PENGISIAN!FB173</f>
        <v>-</v>
      </c>
      <c r="Z172" s="3" t="str">
        <f>PENGISIAN!FI173</f>
        <v>-</v>
      </c>
      <c r="AA172" s="3" t="str">
        <f>PENGISIAN!FP173</f>
        <v>-</v>
      </c>
      <c r="AB172" s="3" t="str">
        <f>PENGISIAN!FW173</f>
        <v>-</v>
      </c>
      <c r="AC172" s="3" t="str">
        <f>PENGISIAN!GD173</f>
        <v>-</v>
      </c>
      <c r="AD172" s="3" t="str">
        <f>PENGISIAN!GK173</f>
        <v>-</v>
      </c>
      <c r="AE172" s="3" t="str">
        <f>PENGISIAN!GR173</f>
        <v>-</v>
      </c>
      <c r="AF172" s="3" t="str">
        <f>PENGISIAN!GY173</f>
        <v>-</v>
      </c>
      <c r="AG172" s="3" t="str">
        <f>PENGISIAN!HF173</f>
        <v>-</v>
      </c>
      <c r="AH172" s="3" t="str">
        <f>PENGISIAN!HM173</f>
        <v>-</v>
      </c>
      <c r="AI172" s="3">
        <f t="shared" si="56"/>
        <v>3401</v>
      </c>
      <c r="AJ172" s="8">
        <f t="shared" si="57"/>
        <v>3401</v>
      </c>
      <c r="AK172" s="127">
        <f>IFERROR(AI172/$AI$192,"")</f>
        <v>6.4314214935421041E-2</v>
      </c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  <c r="CJ172" s="128"/>
      <c r="CK172" s="128"/>
      <c r="CL172" s="128"/>
      <c r="CM172" s="128"/>
      <c r="CN172" s="128"/>
      <c r="CO172" s="128"/>
      <c r="CP172" s="128"/>
      <c r="CQ172" s="128"/>
      <c r="CR172" s="128"/>
      <c r="CS172" s="128"/>
      <c r="CT172" s="128"/>
      <c r="CU172" s="128"/>
      <c r="CV172" s="128"/>
      <c r="CW172" s="128"/>
      <c r="CX172" s="128"/>
      <c r="CY172" s="128"/>
      <c r="CZ172" s="128"/>
      <c r="DA172" s="128"/>
      <c r="DB172" s="128"/>
      <c r="DC172" s="128"/>
      <c r="DD172" s="128"/>
      <c r="DE172" s="128"/>
      <c r="DF172" s="128"/>
      <c r="DG172" s="128"/>
      <c r="DH172" s="128"/>
      <c r="DI172" s="128"/>
      <c r="DJ172" s="128"/>
      <c r="DK172" s="128"/>
      <c r="DL172" s="128"/>
      <c r="DM172" s="128"/>
      <c r="DN172" s="128"/>
      <c r="DO172" s="128"/>
      <c r="DP172" s="128"/>
      <c r="DQ172" s="128"/>
      <c r="DR172" s="128"/>
      <c r="DS172" s="128"/>
      <c r="DT172" s="128"/>
      <c r="DU172" s="128"/>
      <c r="DV172" s="128"/>
      <c r="DW172" s="128"/>
      <c r="DX172" s="128"/>
      <c r="DY172" s="128"/>
      <c r="DZ172" s="128"/>
      <c r="EA172" s="128"/>
      <c r="EB172" s="128"/>
      <c r="EC172" s="128"/>
      <c r="ED172" s="128"/>
      <c r="EE172" s="128"/>
      <c r="EF172" s="128"/>
      <c r="EG172" s="128"/>
      <c r="EH172" s="128"/>
      <c r="EI172" s="128"/>
      <c r="EJ172" s="128"/>
      <c r="EK172" s="128"/>
      <c r="EL172" s="128"/>
      <c r="EM172" s="128"/>
      <c r="EN172" s="128"/>
      <c r="EO172" s="128"/>
      <c r="EP172" s="128"/>
      <c r="EQ172" s="128"/>
      <c r="ER172" s="128"/>
      <c r="ES172" s="128"/>
      <c r="ET172" s="128"/>
      <c r="EU172" s="128"/>
      <c r="EV172" s="128"/>
      <c r="EW172" s="128"/>
      <c r="EX172" s="128"/>
      <c r="EY172" s="128"/>
      <c r="EZ172" s="128"/>
      <c r="FA172" s="128"/>
      <c r="FB172" s="128"/>
      <c r="FC172" s="128"/>
      <c r="FD172" s="128"/>
      <c r="FE172" s="128"/>
      <c r="FF172" s="128"/>
      <c r="FG172" s="128"/>
      <c r="FH172" s="128"/>
      <c r="FI172" s="128"/>
      <c r="FJ172" s="128"/>
      <c r="FK172" s="128"/>
      <c r="FL172" s="128"/>
      <c r="FM172" s="128"/>
      <c r="FN172" s="128"/>
      <c r="FO172" s="128"/>
      <c r="FP172" s="128"/>
      <c r="FQ172" s="128"/>
      <c r="FR172" s="128"/>
      <c r="FS172" s="128"/>
      <c r="FT172" s="128"/>
      <c r="FU172" s="128"/>
      <c r="FV172" s="128"/>
      <c r="FW172" s="128"/>
      <c r="FX172" s="128"/>
      <c r="FY172" s="128"/>
      <c r="FZ172" s="128"/>
      <c r="GA172" s="128"/>
      <c r="GB172" s="128"/>
      <c r="GC172" s="128"/>
      <c r="GD172" s="128"/>
      <c r="GE172" s="128"/>
      <c r="GF172" s="128"/>
      <c r="GG172" s="128"/>
      <c r="GH172" s="128"/>
      <c r="GI172" s="128"/>
      <c r="GJ172" s="128"/>
      <c r="GK172" s="128"/>
      <c r="GL172" s="128"/>
      <c r="GM172" s="128"/>
      <c r="GN172" s="128"/>
      <c r="GO172" s="128"/>
      <c r="GP172" s="128"/>
      <c r="GQ172" s="128"/>
      <c r="GR172" s="128"/>
      <c r="GS172" s="128"/>
      <c r="GT172" s="128"/>
      <c r="GU172" s="128"/>
      <c r="GV172" s="128"/>
      <c r="GW172" s="128"/>
      <c r="GX172" s="128"/>
      <c r="GY172" s="128"/>
      <c r="GZ172" s="128"/>
      <c r="HA172" s="128"/>
      <c r="HB172" s="128"/>
      <c r="HC172" s="128"/>
      <c r="HD172" s="128"/>
      <c r="HE172" s="128"/>
      <c r="HF172" s="128"/>
      <c r="HG172" s="128"/>
      <c r="HH172" s="128"/>
      <c r="HI172" s="128"/>
      <c r="HJ172" s="128"/>
      <c r="HK172" s="128"/>
      <c r="HL172" s="128"/>
      <c r="HM172" s="128"/>
      <c r="HN172" s="128"/>
      <c r="HO172" s="128"/>
      <c r="HP172" s="128"/>
      <c r="HQ172" s="128"/>
      <c r="HR172" s="128"/>
      <c r="HS172" s="128"/>
      <c r="HT172" s="128"/>
      <c r="HU172" s="128"/>
      <c r="HV172" s="128"/>
      <c r="HW172" s="128"/>
      <c r="HX172" s="128"/>
      <c r="HY172" s="128"/>
      <c r="HZ172" s="128"/>
      <c r="IA172" s="128"/>
      <c r="IB172" s="128"/>
      <c r="IC172" s="128"/>
      <c r="ID172" s="128"/>
      <c r="IE172" s="128"/>
      <c r="IF172" s="128"/>
      <c r="IG172" s="128"/>
      <c r="IH172" s="128"/>
      <c r="II172" s="128"/>
      <c r="IJ172" s="128"/>
      <c r="IK172" s="128"/>
      <c r="IL172" s="128"/>
      <c r="IM172" s="128"/>
      <c r="IN172" s="128"/>
      <c r="IO172" s="128"/>
      <c r="IP172" s="128"/>
      <c r="IQ172" s="128"/>
      <c r="IR172" s="128"/>
      <c r="IS172" s="128"/>
      <c r="IT172" s="128"/>
      <c r="IU172" s="128"/>
      <c r="IV172" s="128"/>
      <c r="IW172" s="128"/>
      <c r="IX172" s="128"/>
      <c r="IY172" s="128"/>
      <c r="IZ172" s="128"/>
      <c r="JA172" s="128"/>
      <c r="JB172" s="128"/>
      <c r="JC172" s="128"/>
      <c r="JD172" s="128"/>
      <c r="JE172" s="128"/>
      <c r="JF172" s="128"/>
      <c r="JG172" s="128"/>
      <c r="JH172" s="128"/>
      <c r="JI172" s="128"/>
      <c r="JJ172" s="128"/>
      <c r="JK172" s="128"/>
      <c r="JL172" s="128"/>
      <c r="JM172" s="128"/>
      <c r="JN172" s="128"/>
      <c r="JO172" s="128"/>
      <c r="JP172" s="128"/>
      <c r="JQ172" s="128"/>
      <c r="JR172" s="128"/>
      <c r="JS172" s="128"/>
      <c r="JT172" s="128"/>
      <c r="JU172" s="128"/>
      <c r="JV172" s="128"/>
      <c r="JW172" s="128"/>
      <c r="JX172" s="128"/>
      <c r="JY172" s="128"/>
      <c r="JZ172" s="128"/>
      <c r="KA172" s="128"/>
      <c r="KB172" s="128"/>
      <c r="KC172" s="128"/>
      <c r="KD172" s="128"/>
      <c r="KE172" s="128"/>
      <c r="KF172" s="128"/>
      <c r="KG172" s="128"/>
      <c r="KH172" s="128"/>
      <c r="KI172" s="128"/>
      <c r="KJ172" s="128"/>
      <c r="KK172" s="128"/>
      <c r="KL172" s="128"/>
      <c r="KM172" s="128"/>
      <c r="KN172" s="128"/>
      <c r="KO172" s="128"/>
      <c r="KP172" s="128"/>
      <c r="KQ172" s="128"/>
      <c r="KR172" s="128"/>
      <c r="KS172" s="128"/>
      <c r="KT172" s="128"/>
      <c r="KU172" s="128"/>
      <c r="KV172" s="128"/>
      <c r="KW172" s="128"/>
      <c r="KX172" s="128"/>
      <c r="KY172" s="128"/>
      <c r="KZ172" s="128"/>
      <c r="LA172" s="128"/>
      <c r="LB172" s="128"/>
      <c r="LC172" s="128"/>
      <c r="LD172" s="128"/>
      <c r="LE172" s="128"/>
      <c r="LF172" s="128"/>
      <c r="LG172" s="128"/>
      <c r="LH172" s="128"/>
      <c r="LI172" s="128"/>
      <c r="LJ172" s="128"/>
      <c r="LK172" s="128"/>
      <c r="LL172" s="128"/>
      <c r="LM172" s="128"/>
      <c r="LN172" s="128"/>
      <c r="LO172" s="128"/>
      <c r="LP172" s="128"/>
      <c r="LQ172" s="128"/>
      <c r="LR172" s="128"/>
      <c r="LS172" s="128"/>
      <c r="LT172" s="128"/>
      <c r="LU172" s="128"/>
      <c r="LV172" s="128"/>
      <c r="LW172" s="128"/>
      <c r="LX172" s="128"/>
      <c r="LY172" s="128"/>
      <c r="LZ172" s="128"/>
      <c r="MA172" s="128"/>
      <c r="MB172" s="128"/>
      <c r="MC172" s="128"/>
      <c r="MD172" s="128"/>
      <c r="ME172" s="128"/>
      <c r="MF172" s="128"/>
      <c r="MG172" s="128"/>
      <c r="MH172" s="128"/>
      <c r="MI172" s="128"/>
      <c r="MJ172" s="128"/>
      <c r="MK172" s="128"/>
      <c r="ML172" s="128"/>
      <c r="MM172" s="128"/>
      <c r="MN172" s="128"/>
      <c r="MO172" s="128"/>
      <c r="MP172" s="128"/>
      <c r="MQ172" s="128"/>
      <c r="MR172" s="128"/>
      <c r="MS172" s="128"/>
      <c r="MT172" s="128"/>
      <c r="MU172" s="128"/>
      <c r="MV172" s="128"/>
      <c r="MW172" s="128"/>
      <c r="MX172" s="128"/>
      <c r="MY172" s="128"/>
      <c r="MZ172" s="128"/>
      <c r="NA172" s="128"/>
      <c r="NB172" s="128"/>
      <c r="NC172" s="128"/>
      <c r="ND172" s="128"/>
      <c r="NE172" s="128"/>
      <c r="NF172" s="128"/>
      <c r="NG172" s="128"/>
      <c r="NH172" s="128"/>
      <c r="NI172" s="128"/>
      <c r="NJ172" s="128"/>
      <c r="NK172" s="128"/>
      <c r="NL172" s="128"/>
      <c r="NM172" s="128"/>
      <c r="NN172" s="128"/>
      <c r="NO172" s="128"/>
      <c r="NP172" s="128"/>
      <c r="NQ172" s="128"/>
      <c r="NR172" s="128"/>
      <c r="NS172" s="128"/>
      <c r="NT172" s="128"/>
      <c r="NU172" s="128"/>
      <c r="NV172" s="128"/>
      <c r="NW172" s="128"/>
      <c r="NX172" s="128"/>
      <c r="NY172" s="128"/>
      <c r="NZ172" s="128"/>
      <c r="OA172" s="128"/>
      <c r="OB172" s="128"/>
      <c r="OC172" s="128"/>
      <c r="OD172" s="128"/>
      <c r="OE172" s="128"/>
      <c r="OF172" s="128"/>
      <c r="OG172" s="128"/>
      <c r="OH172" s="128"/>
      <c r="OI172" s="128"/>
      <c r="OJ172" s="128"/>
      <c r="OK172" s="128"/>
      <c r="OL172" s="128"/>
      <c r="OM172" s="128"/>
      <c r="ON172" s="128"/>
      <c r="OO172" s="128"/>
      <c r="OP172" s="128"/>
      <c r="OQ172" s="128"/>
      <c r="OR172" s="128"/>
      <c r="OS172" s="128"/>
      <c r="OT172" s="128"/>
      <c r="OU172" s="128"/>
      <c r="OV172" s="128"/>
      <c r="OW172" s="128"/>
      <c r="OX172" s="128"/>
      <c r="OY172" s="128"/>
      <c r="OZ172" s="128"/>
      <c r="PA172" s="128"/>
      <c r="PB172" s="128"/>
      <c r="PC172" s="128"/>
      <c r="PD172" s="128"/>
      <c r="PE172" s="128"/>
      <c r="PF172" s="128"/>
      <c r="PG172" s="128"/>
      <c r="PH172" s="128"/>
      <c r="PI172" s="128"/>
      <c r="PJ172" s="128"/>
      <c r="PK172" s="128"/>
      <c r="PL172" s="128"/>
      <c r="PM172" s="128"/>
      <c r="PN172" s="128"/>
      <c r="PO172" s="128"/>
      <c r="PP172" s="128"/>
      <c r="PQ172" s="128"/>
      <c r="PR172" s="128"/>
      <c r="PS172" s="128"/>
      <c r="PT172" s="128"/>
      <c r="PU172" s="128"/>
      <c r="PV172" s="128"/>
      <c r="PW172" s="128"/>
      <c r="PX172" s="128"/>
      <c r="PY172" s="128"/>
      <c r="PZ172" s="128"/>
      <c r="QA172" s="128"/>
      <c r="QB172" s="128"/>
      <c r="QC172" s="128"/>
      <c r="QD172" s="128"/>
      <c r="QE172" s="128"/>
      <c r="QF172" s="128"/>
      <c r="QG172" s="128"/>
      <c r="QH172" s="128"/>
      <c r="QI172" s="128"/>
      <c r="QJ172" s="128"/>
      <c r="QK172" s="128"/>
      <c r="QL172" s="128"/>
      <c r="QM172" s="128"/>
      <c r="QN172" s="128"/>
      <c r="QO172" s="128"/>
      <c r="QP172" s="128"/>
      <c r="QQ172" s="128"/>
      <c r="QR172" s="128"/>
      <c r="QS172" s="128"/>
      <c r="QT172" s="128"/>
      <c r="QU172" s="128"/>
      <c r="QV172" s="128"/>
      <c r="QW172" s="128"/>
      <c r="QX172" s="128"/>
      <c r="QY172" s="128"/>
      <c r="QZ172" s="128"/>
      <c r="RA172" s="128"/>
      <c r="RB172" s="128"/>
      <c r="RC172" s="128"/>
      <c r="RD172" s="128"/>
      <c r="RE172" s="128"/>
      <c r="RF172" s="128"/>
      <c r="RG172" s="128"/>
      <c r="RH172" s="128"/>
      <c r="RI172" s="128"/>
      <c r="RJ172" s="128"/>
      <c r="RK172" s="128"/>
      <c r="RL172" s="128"/>
      <c r="RM172" s="128"/>
      <c r="RN172" s="128"/>
      <c r="RO172" s="128"/>
      <c r="RP172" s="128"/>
      <c r="RQ172" s="128"/>
      <c r="RR172" s="128"/>
      <c r="RS172" s="128"/>
      <c r="RT172" s="128"/>
      <c r="RU172" s="128"/>
      <c r="RV172" s="128"/>
      <c r="RW172" s="128"/>
      <c r="RX172" s="128"/>
      <c r="RY172" s="128"/>
      <c r="RZ172" s="128"/>
      <c r="SA172" s="128"/>
      <c r="SB172" s="128"/>
      <c r="SC172" s="128"/>
      <c r="SD172" s="128"/>
      <c r="SE172" s="128"/>
      <c r="SF172" s="128"/>
      <c r="SG172" s="128"/>
      <c r="SH172" s="128"/>
      <c r="SI172" s="128"/>
      <c r="SJ172" s="128"/>
      <c r="SK172" s="128"/>
      <c r="SL172" s="128"/>
      <c r="SM172" s="128"/>
      <c r="SN172" s="128"/>
      <c r="SO172" s="128"/>
      <c r="SP172" s="128"/>
      <c r="SQ172" s="128"/>
      <c r="SR172" s="128"/>
      <c r="SS172" s="128"/>
      <c r="ST172" s="128"/>
      <c r="SU172" s="128"/>
      <c r="SV172" s="128"/>
      <c r="SW172" s="128"/>
      <c r="SX172" s="128"/>
      <c r="SY172" s="128"/>
      <c r="SZ172" s="128"/>
      <c r="TA172" s="128"/>
      <c r="TB172" s="128"/>
      <c r="TC172" s="128"/>
      <c r="TD172" s="128"/>
      <c r="TE172" s="128"/>
      <c r="TF172" s="128"/>
      <c r="TG172" s="128"/>
      <c r="TH172" s="128"/>
      <c r="TI172" s="128"/>
      <c r="TJ172" s="128"/>
      <c r="TK172" s="128"/>
      <c r="TL172" s="128"/>
      <c r="TM172" s="128"/>
      <c r="TN172" s="128"/>
      <c r="TO172" s="128"/>
      <c r="TP172" s="128"/>
      <c r="TQ172" s="128"/>
      <c r="TR172" s="128"/>
      <c r="TS172" s="128"/>
      <c r="TT172" s="128"/>
      <c r="TU172" s="128"/>
      <c r="TV172" s="128"/>
      <c r="TW172" s="128"/>
      <c r="TX172" s="128"/>
      <c r="TY172" s="128"/>
      <c r="TZ172" s="128"/>
      <c r="UA172" s="128"/>
      <c r="UB172" s="128"/>
      <c r="UC172" s="128"/>
      <c r="UD172" s="128"/>
      <c r="UE172" s="128"/>
      <c r="UF172" s="128"/>
      <c r="UG172" s="128"/>
      <c r="UH172" s="128"/>
      <c r="UI172" s="128"/>
      <c r="UJ172" s="128"/>
      <c r="UK172" s="128"/>
      <c r="UL172" s="128"/>
      <c r="UM172" s="128"/>
      <c r="UN172" s="128"/>
      <c r="UO172" s="128"/>
      <c r="UP172" s="128"/>
      <c r="UQ172" s="128"/>
      <c r="UR172" s="128"/>
      <c r="US172" s="128"/>
      <c r="UT172" s="128"/>
      <c r="UU172" s="128"/>
      <c r="UV172" s="128"/>
      <c r="UW172" s="128"/>
      <c r="UX172" s="128"/>
      <c r="UY172" s="128"/>
      <c r="UZ172" s="128"/>
      <c r="VA172" s="128"/>
      <c r="VB172" s="128"/>
      <c r="VC172" s="128"/>
      <c r="VD172" s="128"/>
      <c r="VE172" s="128"/>
      <c r="VF172" s="128"/>
      <c r="VG172" s="128"/>
      <c r="VH172" s="128"/>
      <c r="VI172" s="128"/>
      <c r="VJ172" s="128"/>
      <c r="VK172" s="128"/>
      <c r="VL172" s="128"/>
      <c r="VM172" s="128"/>
      <c r="VN172" s="128"/>
      <c r="VO172" s="128"/>
      <c r="VP172" s="128"/>
      <c r="VQ172" s="128"/>
      <c r="VR172" s="128"/>
      <c r="VS172" s="128"/>
      <c r="VT172" s="128"/>
      <c r="VU172" s="128"/>
      <c r="VV172" s="128"/>
      <c r="VW172" s="128"/>
      <c r="VX172" s="128"/>
      <c r="VY172" s="128"/>
      <c r="VZ172" s="128"/>
      <c r="WA172" s="128"/>
      <c r="WB172" s="128"/>
      <c r="WC172" s="128"/>
      <c r="WD172" s="128"/>
      <c r="WE172" s="128"/>
      <c r="WF172" s="128"/>
      <c r="WG172" s="128"/>
      <c r="WH172" s="128"/>
      <c r="WI172" s="128"/>
      <c r="WJ172" s="128"/>
      <c r="WK172" s="128"/>
      <c r="WL172" s="128"/>
      <c r="WM172" s="128"/>
      <c r="WN172" s="128"/>
      <c r="WO172" s="128"/>
      <c r="WP172" s="128"/>
      <c r="WQ172" s="128"/>
      <c r="WR172" s="128"/>
      <c r="WS172" s="128"/>
      <c r="WT172" s="128"/>
      <c r="WU172" s="128"/>
      <c r="WV172" s="128"/>
      <c r="WW172" s="128"/>
      <c r="WX172" s="128"/>
      <c r="WY172" s="128"/>
      <c r="WZ172" s="128"/>
      <c r="XA172" s="128"/>
      <c r="XB172" s="128"/>
      <c r="XC172" s="128"/>
      <c r="XD172" s="128"/>
      <c r="XE172" s="128"/>
      <c r="XF172" s="128"/>
      <c r="XG172" s="128"/>
      <c r="XH172" s="128"/>
      <c r="XI172" s="128"/>
      <c r="XJ172" s="128"/>
      <c r="XK172" s="128"/>
      <c r="XL172" s="128"/>
      <c r="XM172" s="128"/>
      <c r="XN172" s="128"/>
      <c r="XO172" s="128"/>
      <c r="XP172" s="128"/>
      <c r="XQ172" s="128"/>
      <c r="XR172" s="128"/>
      <c r="XS172" s="128"/>
      <c r="XT172" s="128"/>
      <c r="XU172" s="128"/>
      <c r="XV172" s="128"/>
      <c r="XW172" s="128"/>
      <c r="XX172" s="128"/>
      <c r="XY172" s="128"/>
      <c r="XZ172" s="128"/>
      <c r="YA172" s="128"/>
      <c r="YB172" s="128"/>
      <c r="YC172" s="128"/>
      <c r="YD172" s="128"/>
      <c r="YE172" s="128"/>
      <c r="YF172" s="128"/>
      <c r="YG172" s="128"/>
      <c r="YH172" s="128"/>
      <c r="YI172" s="128"/>
      <c r="YJ172" s="128"/>
      <c r="YK172" s="128"/>
      <c r="YL172" s="128"/>
      <c r="YM172" s="128"/>
      <c r="YN172" s="128"/>
      <c r="YO172" s="128"/>
      <c r="YP172" s="128"/>
      <c r="YQ172" s="128"/>
      <c r="YR172" s="128"/>
      <c r="YS172" s="128"/>
      <c r="YT172" s="128"/>
      <c r="YU172" s="128"/>
      <c r="YV172" s="128"/>
      <c r="YW172" s="128"/>
      <c r="YX172" s="128"/>
      <c r="YY172" s="128"/>
      <c r="YZ172" s="128"/>
      <c r="ZA172" s="128"/>
      <c r="ZB172" s="128"/>
      <c r="ZC172" s="128"/>
      <c r="ZD172" s="128"/>
      <c r="ZE172" s="128"/>
      <c r="ZF172" s="128"/>
      <c r="ZG172" s="128"/>
      <c r="ZH172" s="128"/>
      <c r="ZI172" s="128"/>
      <c r="ZJ172" s="128"/>
      <c r="ZK172" s="128"/>
      <c r="ZL172" s="128"/>
      <c r="ZM172" s="128"/>
      <c r="ZN172" s="128"/>
      <c r="ZO172" s="128"/>
      <c r="ZP172" s="128"/>
      <c r="ZQ172" s="128"/>
      <c r="ZR172" s="128"/>
      <c r="ZS172" s="128"/>
      <c r="ZT172" s="128"/>
      <c r="ZU172" s="128"/>
      <c r="ZV172" s="128"/>
      <c r="ZW172" s="128"/>
      <c r="ZX172" s="128"/>
      <c r="ZY172" s="128"/>
      <c r="ZZ172" s="128"/>
      <c r="AAA172" s="128"/>
      <c r="AAB172" s="128"/>
      <c r="AAC172" s="128"/>
      <c r="AAD172" s="128"/>
      <c r="AAE172" s="128"/>
      <c r="AAF172" s="128"/>
      <c r="AAG172" s="128"/>
      <c r="AAH172" s="128"/>
      <c r="AAI172" s="128"/>
      <c r="AAJ172" s="128"/>
      <c r="AAK172" s="128"/>
      <c r="AAL172" s="128"/>
      <c r="AAM172" s="128"/>
      <c r="AAN172" s="128"/>
      <c r="AAO172" s="128"/>
      <c r="AAP172" s="128"/>
      <c r="AAQ172" s="128"/>
      <c r="AAR172" s="128"/>
      <c r="AAS172" s="128"/>
      <c r="AAT172" s="128"/>
      <c r="AAU172" s="128"/>
      <c r="AAV172" s="128"/>
      <c r="AAW172" s="128"/>
      <c r="AAX172" s="128"/>
      <c r="AAY172" s="128"/>
      <c r="AAZ172" s="128"/>
      <c r="ABA172" s="128"/>
      <c r="ABB172" s="128"/>
      <c r="ABC172" s="128"/>
      <c r="ABD172" s="128"/>
      <c r="ABE172" s="128"/>
      <c r="ABF172" s="128"/>
      <c r="ABG172" s="128"/>
      <c r="ABH172" s="128"/>
      <c r="ABI172" s="128"/>
      <c r="ABJ172" s="128"/>
      <c r="ABK172" s="128"/>
      <c r="ABL172" s="128"/>
      <c r="ABM172" s="128"/>
      <c r="ABN172" s="128"/>
      <c r="ABO172" s="128"/>
      <c r="ABP172" s="128"/>
      <c r="ABQ172" s="128"/>
      <c r="ABR172" s="128"/>
      <c r="ABS172" s="128"/>
      <c r="ABT172" s="128"/>
      <c r="ABU172" s="128"/>
      <c r="ABV172" s="128"/>
      <c r="ABW172" s="128"/>
      <c r="ABX172" s="128"/>
      <c r="ABY172" s="128"/>
      <c r="ABZ172" s="128"/>
      <c r="ACA172" s="128"/>
      <c r="ACB172" s="128"/>
      <c r="ACC172" s="128"/>
      <c r="ACD172" s="128"/>
      <c r="ACE172" s="128"/>
      <c r="ACF172" s="128"/>
      <c r="ACG172" s="128"/>
      <c r="ACH172" s="128"/>
      <c r="ACI172" s="128"/>
      <c r="ACJ172" s="128"/>
      <c r="ACK172" s="128"/>
      <c r="ACL172" s="128"/>
      <c r="ACM172" s="128"/>
      <c r="ACN172" s="128"/>
      <c r="ACO172" s="128"/>
      <c r="ACP172" s="128"/>
      <c r="ACQ172" s="128"/>
      <c r="ACR172" s="128"/>
      <c r="ACS172" s="128"/>
      <c r="ACT172" s="128"/>
      <c r="ACU172" s="128"/>
      <c r="ACV172" s="128"/>
      <c r="ACW172" s="128"/>
      <c r="ACX172" s="128"/>
      <c r="ACY172" s="128"/>
      <c r="ACZ172" s="128"/>
      <c r="ADA172" s="128"/>
      <c r="ADB172" s="128"/>
      <c r="ADC172" s="128"/>
      <c r="ADD172" s="128"/>
      <c r="ADE172" s="128"/>
      <c r="ADF172" s="128"/>
      <c r="ADG172" s="128"/>
      <c r="ADH172" s="128"/>
      <c r="ADI172" s="128"/>
      <c r="ADJ172" s="128"/>
      <c r="ADK172" s="128"/>
      <c r="ADL172" s="128"/>
      <c r="ADM172" s="128"/>
      <c r="ADN172" s="128"/>
      <c r="ADO172" s="128"/>
      <c r="ADP172" s="128"/>
      <c r="ADQ172" s="128"/>
      <c r="ADR172" s="128"/>
      <c r="ADS172" s="128"/>
      <c r="ADT172" s="128"/>
      <c r="ADU172" s="128"/>
      <c r="ADV172" s="128"/>
      <c r="ADW172" s="128"/>
      <c r="ADX172" s="128"/>
      <c r="ADY172" s="128"/>
      <c r="ADZ172" s="128"/>
      <c r="AEA172" s="128"/>
      <c r="AEB172" s="128"/>
      <c r="AEC172" s="128"/>
      <c r="AED172" s="128"/>
      <c r="AEE172" s="128"/>
      <c r="AEF172" s="128"/>
      <c r="AEG172" s="128"/>
      <c r="AEH172" s="128"/>
      <c r="AEI172" s="128"/>
      <c r="AEJ172" s="128"/>
      <c r="AEK172" s="128"/>
      <c r="AEL172" s="128"/>
      <c r="AEM172" s="128"/>
      <c r="AEN172" s="128"/>
      <c r="AEO172" s="128"/>
      <c r="AEP172" s="128"/>
      <c r="AEQ172" s="128"/>
      <c r="AER172" s="128"/>
      <c r="AES172" s="128"/>
      <c r="AET172" s="128"/>
      <c r="AEU172" s="128"/>
      <c r="AEV172" s="128"/>
      <c r="AEW172" s="128"/>
      <c r="AEX172" s="128"/>
      <c r="AEY172" s="128"/>
      <c r="AEZ172" s="128"/>
      <c r="AFA172" s="128"/>
      <c r="AFB172" s="128"/>
      <c r="AFC172" s="128"/>
      <c r="AFD172" s="128"/>
      <c r="AFE172" s="128"/>
      <c r="AFF172" s="128"/>
      <c r="AFG172" s="128"/>
      <c r="AFH172" s="128"/>
      <c r="AFI172" s="128"/>
      <c r="AFJ172" s="128"/>
      <c r="AFK172" s="128"/>
      <c r="AFL172" s="128"/>
      <c r="AFM172" s="128"/>
      <c r="AFN172" s="128"/>
      <c r="AFO172" s="128"/>
      <c r="AFP172" s="128"/>
      <c r="AFQ172" s="128"/>
      <c r="AFR172" s="128"/>
      <c r="AFS172" s="128"/>
      <c r="AFT172" s="128"/>
      <c r="AFU172" s="128"/>
      <c r="AFV172" s="128"/>
      <c r="AFW172" s="128"/>
      <c r="AFX172" s="128"/>
      <c r="AFY172" s="128"/>
      <c r="AFZ172" s="128"/>
      <c r="AGA172" s="128"/>
      <c r="AGB172" s="128"/>
      <c r="AGC172" s="128"/>
      <c r="AGD172" s="128"/>
      <c r="AGE172" s="128"/>
      <c r="AGF172" s="128"/>
      <c r="AGG172" s="128"/>
      <c r="AGH172" s="128"/>
      <c r="AGI172" s="128"/>
      <c r="AGJ172" s="128"/>
      <c r="AGK172" s="128"/>
      <c r="AGL172" s="128"/>
      <c r="AGM172" s="128"/>
      <c r="AGN172" s="128"/>
      <c r="AGO172" s="128"/>
      <c r="AGP172" s="128"/>
      <c r="AGQ172" s="128"/>
      <c r="AGR172" s="128"/>
      <c r="AGS172" s="128"/>
      <c r="AGT172" s="128"/>
      <c r="AGU172" s="128"/>
      <c r="AGV172" s="128"/>
      <c r="AGW172" s="128"/>
      <c r="AGX172" s="128"/>
      <c r="AGY172" s="128"/>
      <c r="AGZ172" s="128"/>
      <c r="AHA172" s="128"/>
      <c r="AHB172" s="128"/>
      <c r="AHC172" s="128"/>
      <c r="AHD172" s="128"/>
      <c r="AHE172" s="128"/>
      <c r="AHF172" s="128"/>
      <c r="AHG172" s="128"/>
      <c r="AHH172" s="128"/>
      <c r="AHI172" s="128"/>
      <c r="AHJ172" s="128"/>
      <c r="AHK172" s="128"/>
      <c r="AHL172" s="128"/>
      <c r="AHM172" s="128"/>
      <c r="AHN172" s="128"/>
      <c r="AHO172" s="128"/>
      <c r="AHP172" s="128"/>
      <c r="AHQ172" s="128"/>
      <c r="AHR172" s="128"/>
      <c r="AHS172" s="128"/>
      <c r="AHT172" s="128"/>
      <c r="AHU172" s="128"/>
      <c r="AHV172" s="128"/>
      <c r="AHW172" s="128"/>
      <c r="AHX172" s="128"/>
      <c r="AHY172" s="128"/>
      <c r="AHZ172" s="128"/>
      <c r="AIA172" s="128"/>
      <c r="AIB172" s="128"/>
      <c r="AIC172" s="128"/>
      <c r="AID172" s="128"/>
      <c r="AIE172" s="128"/>
      <c r="AIF172" s="128"/>
      <c r="AIG172" s="128"/>
      <c r="AIH172" s="128"/>
      <c r="AII172" s="128"/>
      <c r="AIJ172" s="128"/>
      <c r="AIK172" s="128"/>
      <c r="AIL172" s="128"/>
      <c r="AIM172" s="128"/>
      <c r="AIN172" s="128"/>
      <c r="AIO172" s="128"/>
      <c r="AIP172" s="128"/>
      <c r="AIQ172" s="128"/>
      <c r="AIR172" s="128"/>
      <c r="AIS172" s="128"/>
      <c r="AIT172" s="128"/>
      <c r="AIU172" s="128"/>
      <c r="AIV172" s="128"/>
      <c r="AIW172" s="128"/>
      <c r="AIX172" s="128"/>
      <c r="AIY172" s="128"/>
      <c r="AIZ172" s="128"/>
      <c r="AJA172" s="128"/>
      <c r="AJB172" s="128"/>
      <c r="AJC172" s="128"/>
      <c r="AJD172" s="128"/>
      <c r="AJE172" s="128"/>
      <c r="AJF172" s="128"/>
      <c r="AJG172" s="128"/>
      <c r="AJH172" s="128"/>
      <c r="AJI172" s="128"/>
      <c r="AJJ172" s="128"/>
      <c r="AJK172" s="128"/>
      <c r="AJL172" s="128"/>
      <c r="AJM172" s="128"/>
      <c r="AJN172" s="128"/>
      <c r="AJO172" s="128"/>
      <c r="AJP172" s="128"/>
      <c r="AJQ172" s="128"/>
      <c r="AJR172" s="128"/>
      <c r="AJS172" s="128"/>
      <c r="AJT172" s="128"/>
      <c r="AJU172" s="128"/>
      <c r="AJV172" s="128"/>
      <c r="AJW172" s="128"/>
      <c r="AJX172" s="128"/>
      <c r="AJY172" s="128"/>
      <c r="AJZ172" s="128"/>
      <c r="AKA172" s="128"/>
      <c r="AKB172" s="128"/>
      <c r="AKC172" s="128"/>
      <c r="AKD172" s="128"/>
      <c r="AKE172" s="128"/>
      <c r="AKF172" s="128"/>
      <c r="AKG172" s="128"/>
      <c r="AKH172" s="128"/>
      <c r="AKI172" s="128"/>
      <c r="AKJ172" s="128"/>
      <c r="AKK172" s="128"/>
      <c r="AKL172" s="128"/>
      <c r="AKM172" s="128"/>
      <c r="AKN172" s="128"/>
      <c r="AKO172" s="128"/>
      <c r="AKP172" s="128"/>
      <c r="AKQ172" s="128"/>
      <c r="AKR172" s="128"/>
      <c r="AKS172" s="128"/>
      <c r="AKT172" s="128"/>
      <c r="AKU172" s="128"/>
      <c r="AKV172" s="128"/>
      <c r="AKW172" s="128"/>
      <c r="AKX172" s="128"/>
      <c r="AKY172" s="128"/>
      <c r="AKZ172" s="128"/>
      <c r="ALA172" s="128"/>
      <c r="ALB172" s="128"/>
      <c r="ALC172" s="128"/>
      <c r="ALD172" s="128"/>
      <c r="ALE172" s="128"/>
      <c r="ALF172" s="128"/>
      <c r="ALG172" s="128"/>
      <c r="ALH172" s="128"/>
      <c r="ALI172" s="128"/>
      <c r="ALJ172" s="128"/>
    </row>
    <row r="173" spans="1:998" s="125" customFormat="1" ht="15" customHeight="1">
      <c r="A173" s="357" t="s">
        <v>264</v>
      </c>
      <c r="B173" s="324"/>
      <c r="C173" s="325"/>
      <c r="D173" s="123">
        <f>SUM(D171:D172)</f>
        <v>938</v>
      </c>
      <c r="E173" s="123">
        <f t="shared" ref="E173:AH173" si="59">SUM(E171:E172)</f>
        <v>750</v>
      </c>
      <c r="F173" s="123">
        <f t="shared" si="59"/>
        <v>665</v>
      </c>
      <c r="G173" s="123">
        <f t="shared" si="59"/>
        <v>4278</v>
      </c>
      <c r="H173" s="123">
        <f t="shared" si="59"/>
        <v>895</v>
      </c>
      <c r="I173" s="123">
        <f t="shared" si="59"/>
        <v>0</v>
      </c>
      <c r="J173" s="123">
        <f t="shared" si="59"/>
        <v>0</v>
      </c>
      <c r="K173" s="123">
        <f t="shared" si="59"/>
        <v>0</v>
      </c>
      <c r="L173" s="123">
        <f t="shared" si="59"/>
        <v>0</v>
      </c>
      <c r="M173" s="123">
        <f t="shared" si="59"/>
        <v>0</v>
      </c>
      <c r="N173" s="123">
        <f t="shared" si="59"/>
        <v>0</v>
      </c>
      <c r="O173" s="123">
        <f t="shared" si="59"/>
        <v>0</v>
      </c>
      <c r="P173" s="123">
        <f t="shared" si="59"/>
        <v>0</v>
      </c>
      <c r="Q173" s="123">
        <f t="shared" si="59"/>
        <v>0</v>
      </c>
      <c r="R173" s="123">
        <f t="shared" si="59"/>
        <v>0</v>
      </c>
      <c r="S173" s="123">
        <f t="shared" si="59"/>
        <v>0</v>
      </c>
      <c r="T173" s="123">
        <f t="shared" si="59"/>
        <v>0</v>
      </c>
      <c r="U173" s="123">
        <f t="shared" si="59"/>
        <v>0</v>
      </c>
      <c r="V173" s="123">
        <f t="shared" si="59"/>
        <v>0</v>
      </c>
      <c r="W173" s="123">
        <f t="shared" si="59"/>
        <v>0</v>
      </c>
      <c r="X173" s="123">
        <f t="shared" si="59"/>
        <v>0</v>
      </c>
      <c r="Y173" s="123">
        <f t="shared" si="59"/>
        <v>0</v>
      </c>
      <c r="Z173" s="123">
        <f t="shared" si="59"/>
        <v>0</v>
      </c>
      <c r="AA173" s="123">
        <f t="shared" si="59"/>
        <v>0</v>
      </c>
      <c r="AB173" s="123">
        <f t="shared" si="59"/>
        <v>0</v>
      </c>
      <c r="AC173" s="123">
        <f t="shared" si="59"/>
        <v>0</v>
      </c>
      <c r="AD173" s="123">
        <f t="shared" si="59"/>
        <v>0</v>
      </c>
      <c r="AE173" s="123">
        <f t="shared" si="59"/>
        <v>0</v>
      </c>
      <c r="AF173" s="123">
        <f t="shared" si="59"/>
        <v>0</v>
      </c>
      <c r="AG173" s="123">
        <f t="shared" si="59"/>
        <v>0</v>
      </c>
      <c r="AH173" s="123">
        <f t="shared" si="59"/>
        <v>0</v>
      </c>
      <c r="AI173" s="184">
        <f t="shared" si="56"/>
        <v>7526</v>
      </c>
      <c r="AJ173" s="124">
        <f>SUM(AJ165:AJ172)</f>
        <v>4542.1499999999996</v>
      </c>
      <c r="AK173" s="127">
        <f>IFERROR(AI173/$AI$192,"")</f>
        <v>0.14231954766362209</v>
      </c>
      <c r="AL173" s="128"/>
      <c r="AM173" s="152">
        <f>SUM(AI165:AI172)</f>
        <v>7526</v>
      </c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  <c r="CJ173" s="128"/>
      <c r="CK173" s="128"/>
      <c r="CL173" s="128"/>
      <c r="CM173" s="128"/>
      <c r="CN173" s="128"/>
      <c r="CO173" s="128"/>
      <c r="CP173" s="128"/>
      <c r="CQ173" s="128"/>
      <c r="CR173" s="128"/>
      <c r="CS173" s="128"/>
      <c r="CT173" s="128"/>
      <c r="CU173" s="128"/>
      <c r="CV173" s="128"/>
      <c r="CW173" s="128"/>
      <c r="CX173" s="128"/>
      <c r="CY173" s="128"/>
      <c r="CZ173" s="128"/>
      <c r="DA173" s="128"/>
      <c r="DB173" s="128"/>
      <c r="DC173" s="128"/>
      <c r="DD173" s="128"/>
      <c r="DE173" s="128"/>
      <c r="DF173" s="128"/>
      <c r="DG173" s="128"/>
      <c r="DH173" s="128"/>
      <c r="DI173" s="128"/>
      <c r="DJ173" s="128"/>
      <c r="DK173" s="128"/>
      <c r="DL173" s="128"/>
      <c r="DM173" s="128"/>
      <c r="DN173" s="128"/>
      <c r="DO173" s="128"/>
      <c r="DP173" s="128"/>
      <c r="DQ173" s="128"/>
      <c r="DR173" s="128"/>
      <c r="DS173" s="128"/>
      <c r="DT173" s="128"/>
      <c r="DU173" s="128"/>
      <c r="DV173" s="128"/>
      <c r="DW173" s="128"/>
      <c r="DX173" s="128"/>
      <c r="DY173" s="128"/>
      <c r="DZ173" s="128"/>
      <c r="EA173" s="128"/>
      <c r="EB173" s="128"/>
      <c r="EC173" s="128"/>
      <c r="ED173" s="128"/>
      <c r="EE173" s="128"/>
      <c r="EF173" s="128"/>
      <c r="EG173" s="128"/>
      <c r="EH173" s="128"/>
      <c r="EI173" s="128"/>
      <c r="EJ173" s="128"/>
      <c r="EK173" s="128"/>
      <c r="EL173" s="128"/>
      <c r="EM173" s="128"/>
      <c r="EN173" s="128"/>
      <c r="EO173" s="128"/>
      <c r="EP173" s="128"/>
      <c r="EQ173" s="128"/>
      <c r="ER173" s="128"/>
      <c r="ES173" s="128"/>
      <c r="ET173" s="128"/>
      <c r="EU173" s="128"/>
      <c r="EV173" s="128"/>
      <c r="EW173" s="128"/>
      <c r="EX173" s="128"/>
      <c r="EY173" s="128"/>
      <c r="EZ173" s="128"/>
      <c r="FA173" s="128"/>
      <c r="FB173" s="128"/>
      <c r="FC173" s="128"/>
      <c r="FD173" s="128"/>
      <c r="FE173" s="128"/>
      <c r="FF173" s="128"/>
      <c r="FG173" s="128"/>
      <c r="FH173" s="128"/>
      <c r="FI173" s="128"/>
      <c r="FJ173" s="128"/>
      <c r="FK173" s="128"/>
      <c r="FL173" s="128"/>
      <c r="FM173" s="128"/>
      <c r="FN173" s="128"/>
      <c r="FO173" s="128"/>
      <c r="FP173" s="128"/>
      <c r="FQ173" s="128"/>
      <c r="FR173" s="128"/>
      <c r="FS173" s="128"/>
      <c r="FT173" s="128"/>
      <c r="FU173" s="128"/>
      <c r="FV173" s="128"/>
      <c r="FW173" s="128"/>
      <c r="FX173" s="128"/>
      <c r="FY173" s="128"/>
      <c r="FZ173" s="128"/>
      <c r="GA173" s="128"/>
      <c r="GB173" s="128"/>
      <c r="GC173" s="128"/>
      <c r="GD173" s="128"/>
      <c r="GE173" s="128"/>
      <c r="GF173" s="128"/>
      <c r="GG173" s="128"/>
      <c r="GH173" s="128"/>
      <c r="GI173" s="128"/>
      <c r="GJ173" s="128"/>
      <c r="GK173" s="128"/>
      <c r="GL173" s="128"/>
      <c r="GM173" s="128"/>
      <c r="GN173" s="128"/>
      <c r="GO173" s="128"/>
      <c r="GP173" s="128"/>
      <c r="GQ173" s="128"/>
      <c r="GR173" s="128"/>
      <c r="GS173" s="128"/>
      <c r="GT173" s="128"/>
      <c r="GU173" s="128"/>
      <c r="GV173" s="128"/>
      <c r="GW173" s="128"/>
      <c r="GX173" s="128"/>
      <c r="GY173" s="128"/>
      <c r="GZ173" s="128"/>
      <c r="HA173" s="128"/>
      <c r="HB173" s="128"/>
      <c r="HC173" s="128"/>
      <c r="HD173" s="128"/>
      <c r="HE173" s="128"/>
      <c r="HF173" s="128"/>
      <c r="HG173" s="128"/>
      <c r="HH173" s="128"/>
      <c r="HI173" s="128"/>
      <c r="HJ173" s="128"/>
      <c r="HK173" s="128"/>
      <c r="HL173" s="128"/>
      <c r="HM173" s="128"/>
      <c r="HN173" s="128"/>
      <c r="HO173" s="128"/>
      <c r="HP173" s="128"/>
      <c r="HQ173" s="128"/>
      <c r="HR173" s="128"/>
      <c r="HS173" s="128"/>
      <c r="HT173" s="128"/>
      <c r="HU173" s="128"/>
      <c r="HV173" s="128"/>
      <c r="HW173" s="128"/>
      <c r="HX173" s="128"/>
      <c r="HY173" s="128"/>
      <c r="HZ173" s="128"/>
      <c r="IA173" s="128"/>
      <c r="IB173" s="128"/>
      <c r="IC173" s="128"/>
      <c r="ID173" s="128"/>
      <c r="IE173" s="128"/>
      <c r="IF173" s="128"/>
      <c r="IG173" s="128"/>
      <c r="IH173" s="128"/>
      <c r="II173" s="128"/>
      <c r="IJ173" s="128"/>
      <c r="IK173" s="128"/>
      <c r="IL173" s="128"/>
      <c r="IM173" s="128"/>
      <c r="IN173" s="128"/>
      <c r="IO173" s="128"/>
      <c r="IP173" s="128"/>
      <c r="IQ173" s="128"/>
      <c r="IR173" s="128"/>
      <c r="IS173" s="128"/>
      <c r="IT173" s="128"/>
      <c r="IU173" s="128"/>
      <c r="IV173" s="128"/>
      <c r="IW173" s="128"/>
      <c r="IX173" s="128"/>
      <c r="IY173" s="128"/>
      <c r="IZ173" s="128"/>
      <c r="JA173" s="128"/>
      <c r="JB173" s="128"/>
      <c r="JC173" s="128"/>
      <c r="JD173" s="128"/>
      <c r="JE173" s="128"/>
      <c r="JF173" s="128"/>
      <c r="JG173" s="128"/>
      <c r="JH173" s="128"/>
      <c r="JI173" s="128"/>
      <c r="JJ173" s="128"/>
      <c r="JK173" s="128"/>
      <c r="JL173" s="128"/>
      <c r="JM173" s="128"/>
      <c r="JN173" s="128"/>
      <c r="JO173" s="128"/>
      <c r="JP173" s="128"/>
      <c r="JQ173" s="128"/>
      <c r="JR173" s="128"/>
      <c r="JS173" s="128"/>
      <c r="JT173" s="128"/>
      <c r="JU173" s="128"/>
      <c r="JV173" s="128"/>
      <c r="JW173" s="128"/>
      <c r="JX173" s="128"/>
      <c r="JY173" s="128"/>
      <c r="JZ173" s="128"/>
      <c r="KA173" s="128"/>
      <c r="KB173" s="128"/>
      <c r="KC173" s="128"/>
      <c r="KD173" s="128"/>
      <c r="KE173" s="128"/>
      <c r="KF173" s="128"/>
      <c r="KG173" s="128"/>
      <c r="KH173" s="128"/>
      <c r="KI173" s="128"/>
      <c r="KJ173" s="128"/>
      <c r="KK173" s="128"/>
      <c r="KL173" s="128"/>
      <c r="KM173" s="128"/>
      <c r="KN173" s="128"/>
      <c r="KO173" s="128"/>
      <c r="KP173" s="128"/>
      <c r="KQ173" s="128"/>
      <c r="KR173" s="128"/>
      <c r="KS173" s="128"/>
      <c r="KT173" s="128"/>
      <c r="KU173" s="128"/>
      <c r="KV173" s="128"/>
      <c r="KW173" s="128"/>
      <c r="KX173" s="128"/>
      <c r="KY173" s="128"/>
      <c r="KZ173" s="128"/>
      <c r="LA173" s="128"/>
      <c r="LB173" s="128"/>
      <c r="LC173" s="128"/>
      <c r="LD173" s="128"/>
      <c r="LE173" s="128"/>
      <c r="LF173" s="128"/>
      <c r="LG173" s="128"/>
      <c r="LH173" s="128"/>
      <c r="LI173" s="128"/>
      <c r="LJ173" s="128"/>
      <c r="LK173" s="128"/>
      <c r="LL173" s="128"/>
      <c r="LM173" s="128"/>
      <c r="LN173" s="128"/>
      <c r="LO173" s="128"/>
      <c r="LP173" s="128"/>
      <c r="LQ173" s="128"/>
      <c r="LR173" s="128"/>
      <c r="LS173" s="128"/>
      <c r="LT173" s="128"/>
      <c r="LU173" s="128"/>
      <c r="LV173" s="128"/>
      <c r="LW173" s="128"/>
      <c r="LX173" s="128"/>
      <c r="LY173" s="128"/>
      <c r="LZ173" s="128"/>
      <c r="MA173" s="128"/>
      <c r="MB173" s="128"/>
      <c r="MC173" s="128"/>
      <c r="MD173" s="128"/>
      <c r="ME173" s="128"/>
      <c r="MF173" s="128"/>
      <c r="MG173" s="128"/>
      <c r="MH173" s="128"/>
      <c r="MI173" s="128"/>
      <c r="MJ173" s="128"/>
      <c r="MK173" s="128"/>
      <c r="ML173" s="128"/>
      <c r="MM173" s="128"/>
      <c r="MN173" s="128"/>
      <c r="MO173" s="128"/>
      <c r="MP173" s="128"/>
      <c r="MQ173" s="128"/>
      <c r="MR173" s="128"/>
      <c r="MS173" s="128"/>
      <c r="MT173" s="128"/>
      <c r="MU173" s="128"/>
      <c r="MV173" s="128"/>
      <c r="MW173" s="128"/>
      <c r="MX173" s="128"/>
      <c r="MY173" s="128"/>
      <c r="MZ173" s="128"/>
      <c r="NA173" s="128"/>
      <c r="NB173" s="128"/>
      <c r="NC173" s="128"/>
      <c r="ND173" s="128"/>
      <c r="NE173" s="128"/>
      <c r="NF173" s="128"/>
      <c r="NG173" s="128"/>
      <c r="NH173" s="128"/>
      <c r="NI173" s="128"/>
      <c r="NJ173" s="128"/>
      <c r="NK173" s="128"/>
      <c r="NL173" s="128"/>
      <c r="NM173" s="128"/>
      <c r="NN173" s="128"/>
      <c r="NO173" s="128"/>
      <c r="NP173" s="128"/>
      <c r="NQ173" s="128"/>
      <c r="NR173" s="128"/>
      <c r="NS173" s="128"/>
      <c r="NT173" s="128"/>
      <c r="NU173" s="128"/>
      <c r="NV173" s="128"/>
      <c r="NW173" s="128"/>
      <c r="NX173" s="128"/>
      <c r="NY173" s="128"/>
      <c r="NZ173" s="128"/>
      <c r="OA173" s="128"/>
      <c r="OB173" s="128"/>
      <c r="OC173" s="128"/>
      <c r="OD173" s="128"/>
      <c r="OE173" s="128"/>
      <c r="OF173" s="128"/>
      <c r="OG173" s="128"/>
      <c r="OH173" s="128"/>
      <c r="OI173" s="128"/>
      <c r="OJ173" s="128"/>
      <c r="OK173" s="128"/>
      <c r="OL173" s="128"/>
      <c r="OM173" s="128"/>
      <c r="ON173" s="128"/>
      <c r="OO173" s="128"/>
      <c r="OP173" s="128"/>
      <c r="OQ173" s="128"/>
      <c r="OR173" s="128"/>
      <c r="OS173" s="128"/>
      <c r="OT173" s="128"/>
      <c r="OU173" s="128"/>
      <c r="OV173" s="128"/>
      <c r="OW173" s="128"/>
      <c r="OX173" s="128"/>
      <c r="OY173" s="128"/>
      <c r="OZ173" s="128"/>
      <c r="PA173" s="128"/>
      <c r="PB173" s="128"/>
      <c r="PC173" s="128"/>
      <c r="PD173" s="128"/>
      <c r="PE173" s="128"/>
      <c r="PF173" s="128"/>
      <c r="PG173" s="128"/>
      <c r="PH173" s="128"/>
      <c r="PI173" s="128"/>
      <c r="PJ173" s="128"/>
      <c r="PK173" s="128"/>
      <c r="PL173" s="128"/>
      <c r="PM173" s="128"/>
      <c r="PN173" s="128"/>
      <c r="PO173" s="128"/>
      <c r="PP173" s="128"/>
      <c r="PQ173" s="128"/>
      <c r="PR173" s="128"/>
      <c r="PS173" s="128"/>
      <c r="PT173" s="128"/>
      <c r="PU173" s="128"/>
      <c r="PV173" s="128"/>
      <c r="PW173" s="128"/>
      <c r="PX173" s="128"/>
      <c r="PY173" s="128"/>
      <c r="PZ173" s="128"/>
      <c r="QA173" s="128"/>
      <c r="QB173" s="128"/>
      <c r="QC173" s="128"/>
      <c r="QD173" s="128"/>
      <c r="QE173" s="128"/>
      <c r="QF173" s="128"/>
      <c r="QG173" s="128"/>
      <c r="QH173" s="128"/>
      <c r="QI173" s="128"/>
      <c r="QJ173" s="128"/>
      <c r="QK173" s="128"/>
      <c r="QL173" s="128"/>
      <c r="QM173" s="128"/>
      <c r="QN173" s="128"/>
      <c r="QO173" s="128"/>
      <c r="QP173" s="128"/>
      <c r="QQ173" s="128"/>
      <c r="QR173" s="128"/>
      <c r="QS173" s="128"/>
      <c r="QT173" s="128"/>
      <c r="QU173" s="128"/>
      <c r="QV173" s="128"/>
      <c r="QW173" s="128"/>
      <c r="QX173" s="128"/>
      <c r="QY173" s="128"/>
      <c r="QZ173" s="128"/>
      <c r="RA173" s="128"/>
      <c r="RB173" s="128"/>
      <c r="RC173" s="128"/>
      <c r="RD173" s="128"/>
      <c r="RE173" s="128"/>
      <c r="RF173" s="128"/>
      <c r="RG173" s="128"/>
      <c r="RH173" s="128"/>
      <c r="RI173" s="128"/>
      <c r="RJ173" s="128"/>
      <c r="RK173" s="128"/>
      <c r="RL173" s="128"/>
      <c r="RM173" s="128"/>
      <c r="RN173" s="128"/>
      <c r="RO173" s="128"/>
      <c r="RP173" s="128"/>
      <c r="RQ173" s="128"/>
      <c r="RR173" s="128"/>
      <c r="RS173" s="128"/>
      <c r="RT173" s="128"/>
      <c r="RU173" s="128"/>
      <c r="RV173" s="128"/>
      <c r="RW173" s="128"/>
      <c r="RX173" s="128"/>
      <c r="RY173" s="128"/>
      <c r="RZ173" s="128"/>
      <c r="SA173" s="128"/>
      <c r="SB173" s="128"/>
      <c r="SC173" s="128"/>
      <c r="SD173" s="128"/>
      <c r="SE173" s="128"/>
      <c r="SF173" s="128"/>
      <c r="SG173" s="128"/>
      <c r="SH173" s="128"/>
      <c r="SI173" s="128"/>
      <c r="SJ173" s="128"/>
      <c r="SK173" s="128"/>
      <c r="SL173" s="128"/>
      <c r="SM173" s="128"/>
      <c r="SN173" s="128"/>
      <c r="SO173" s="128"/>
      <c r="SP173" s="128"/>
      <c r="SQ173" s="128"/>
      <c r="SR173" s="128"/>
      <c r="SS173" s="128"/>
      <c r="ST173" s="128"/>
      <c r="SU173" s="128"/>
      <c r="SV173" s="128"/>
      <c r="SW173" s="128"/>
      <c r="SX173" s="128"/>
      <c r="SY173" s="128"/>
      <c r="SZ173" s="128"/>
      <c r="TA173" s="128"/>
      <c r="TB173" s="128"/>
      <c r="TC173" s="128"/>
      <c r="TD173" s="128"/>
      <c r="TE173" s="128"/>
      <c r="TF173" s="128"/>
      <c r="TG173" s="128"/>
      <c r="TH173" s="128"/>
      <c r="TI173" s="128"/>
      <c r="TJ173" s="128"/>
      <c r="TK173" s="128"/>
      <c r="TL173" s="128"/>
      <c r="TM173" s="128"/>
      <c r="TN173" s="128"/>
      <c r="TO173" s="128"/>
      <c r="TP173" s="128"/>
      <c r="TQ173" s="128"/>
      <c r="TR173" s="128"/>
      <c r="TS173" s="128"/>
      <c r="TT173" s="128"/>
      <c r="TU173" s="128"/>
      <c r="TV173" s="128"/>
      <c r="TW173" s="128"/>
      <c r="TX173" s="128"/>
      <c r="TY173" s="128"/>
      <c r="TZ173" s="128"/>
      <c r="UA173" s="128"/>
      <c r="UB173" s="128"/>
      <c r="UC173" s="128"/>
      <c r="UD173" s="128"/>
      <c r="UE173" s="128"/>
      <c r="UF173" s="128"/>
      <c r="UG173" s="128"/>
      <c r="UH173" s="128"/>
      <c r="UI173" s="128"/>
      <c r="UJ173" s="128"/>
      <c r="UK173" s="128"/>
      <c r="UL173" s="128"/>
      <c r="UM173" s="128"/>
      <c r="UN173" s="128"/>
      <c r="UO173" s="128"/>
      <c r="UP173" s="128"/>
      <c r="UQ173" s="128"/>
      <c r="UR173" s="128"/>
      <c r="US173" s="128"/>
      <c r="UT173" s="128"/>
      <c r="UU173" s="128"/>
      <c r="UV173" s="128"/>
      <c r="UW173" s="128"/>
      <c r="UX173" s="128"/>
      <c r="UY173" s="128"/>
      <c r="UZ173" s="128"/>
      <c r="VA173" s="128"/>
      <c r="VB173" s="128"/>
      <c r="VC173" s="128"/>
      <c r="VD173" s="128"/>
      <c r="VE173" s="128"/>
      <c r="VF173" s="128"/>
      <c r="VG173" s="128"/>
      <c r="VH173" s="128"/>
      <c r="VI173" s="128"/>
      <c r="VJ173" s="128"/>
      <c r="VK173" s="128"/>
      <c r="VL173" s="128"/>
      <c r="VM173" s="128"/>
      <c r="VN173" s="128"/>
      <c r="VO173" s="128"/>
      <c r="VP173" s="128"/>
      <c r="VQ173" s="128"/>
      <c r="VR173" s="128"/>
      <c r="VS173" s="128"/>
      <c r="VT173" s="128"/>
      <c r="VU173" s="128"/>
      <c r="VV173" s="128"/>
      <c r="VW173" s="128"/>
      <c r="VX173" s="128"/>
      <c r="VY173" s="128"/>
      <c r="VZ173" s="128"/>
      <c r="WA173" s="128"/>
      <c r="WB173" s="128"/>
      <c r="WC173" s="128"/>
      <c r="WD173" s="128"/>
      <c r="WE173" s="128"/>
      <c r="WF173" s="128"/>
      <c r="WG173" s="128"/>
      <c r="WH173" s="128"/>
      <c r="WI173" s="128"/>
      <c r="WJ173" s="128"/>
      <c r="WK173" s="128"/>
      <c r="WL173" s="128"/>
      <c r="WM173" s="128"/>
      <c r="WN173" s="128"/>
      <c r="WO173" s="128"/>
      <c r="WP173" s="128"/>
      <c r="WQ173" s="128"/>
      <c r="WR173" s="128"/>
      <c r="WS173" s="128"/>
      <c r="WT173" s="128"/>
      <c r="WU173" s="128"/>
      <c r="WV173" s="128"/>
      <c r="WW173" s="128"/>
      <c r="WX173" s="128"/>
      <c r="WY173" s="128"/>
      <c r="WZ173" s="128"/>
      <c r="XA173" s="128"/>
      <c r="XB173" s="128"/>
      <c r="XC173" s="128"/>
      <c r="XD173" s="128"/>
      <c r="XE173" s="128"/>
      <c r="XF173" s="128"/>
      <c r="XG173" s="128"/>
      <c r="XH173" s="128"/>
      <c r="XI173" s="128"/>
      <c r="XJ173" s="128"/>
      <c r="XK173" s="128"/>
      <c r="XL173" s="128"/>
      <c r="XM173" s="128"/>
      <c r="XN173" s="128"/>
      <c r="XO173" s="128"/>
      <c r="XP173" s="128"/>
      <c r="XQ173" s="128"/>
      <c r="XR173" s="128"/>
      <c r="XS173" s="128"/>
      <c r="XT173" s="128"/>
      <c r="XU173" s="128"/>
      <c r="XV173" s="128"/>
      <c r="XW173" s="128"/>
      <c r="XX173" s="128"/>
      <c r="XY173" s="128"/>
      <c r="XZ173" s="128"/>
      <c r="YA173" s="128"/>
      <c r="YB173" s="128"/>
      <c r="YC173" s="128"/>
      <c r="YD173" s="128"/>
      <c r="YE173" s="128"/>
      <c r="YF173" s="128"/>
      <c r="YG173" s="128"/>
      <c r="YH173" s="128"/>
      <c r="YI173" s="128"/>
      <c r="YJ173" s="128"/>
      <c r="YK173" s="128"/>
      <c r="YL173" s="128"/>
      <c r="YM173" s="128"/>
      <c r="YN173" s="128"/>
      <c r="YO173" s="128"/>
      <c r="YP173" s="128"/>
      <c r="YQ173" s="128"/>
      <c r="YR173" s="128"/>
      <c r="YS173" s="128"/>
      <c r="YT173" s="128"/>
      <c r="YU173" s="128"/>
      <c r="YV173" s="128"/>
      <c r="YW173" s="128"/>
      <c r="YX173" s="128"/>
      <c r="YY173" s="128"/>
      <c r="YZ173" s="128"/>
      <c r="ZA173" s="128"/>
      <c r="ZB173" s="128"/>
      <c r="ZC173" s="128"/>
      <c r="ZD173" s="128"/>
      <c r="ZE173" s="128"/>
      <c r="ZF173" s="128"/>
      <c r="ZG173" s="128"/>
      <c r="ZH173" s="128"/>
      <c r="ZI173" s="128"/>
      <c r="ZJ173" s="128"/>
      <c r="ZK173" s="128"/>
      <c r="ZL173" s="128"/>
      <c r="ZM173" s="128"/>
      <c r="ZN173" s="128"/>
      <c r="ZO173" s="128"/>
      <c r="ZP173" s="128"/>
      <c r="ZQ173" s="128"/>
      <c r="ZR173" s="128"/>
      <c r="ZS173" s="128"/>
      <c r="ZT173" s="128"/>
      <c r="ZU173" s="128"/>
      <c r="ZV173" s="128"/>
      <c r="ZW173" s="128"/>
      <c r="ZX173" s="128"/>
      <c r="ZY173" s="128"/>
      <c r="ZZ173" s="128"/>
      <c r="AAA173" s="128"/>
      <c r="AAB173" s="128"/>
      <c r="AAC173" s="128"/>
      <c r="AAD173" s="128"/>
      <c r="AAE173" s="128"/>
      <c r="AAF173" s="128"/>
      <c r="AAG173" s="128"/>
      <c r="AAH173" s="128"/>
      <c r="AAI173" s="128"/>
      <c r="AAJ173" s="128"/>
      <c r="AAK173" s="128"/>
      <c r="AAL173" s="128"/>
      <c r="AAM173" s="128"/>
      <c r="AAN173" s="128"/>
      <c r="AAO173" s="128"/>
      <c r="AAP173" s="128"/>
      <c r="AAQ173" s="128"/>
      <c r="AAR173" s="128"/>
      <c r="AAS173" s="128"/>
      <c r="AAT173" s="128"/>
      <c r="AAU173" s="128"/>
      <c r="AAV173" s="128"/>
      <c r="AAW173" s="128"/>
      <c r="AAX173" s="128"/>
      <c r="AAY173" s="128"/>
      <c r="AAZ173" s="128"/>
      <c r="ABA173" s="128"/>
      <c r="ABB173" s="128"/>
      <c r="ABC173" s="128"/>
      <c r="ABD173" s="128"/>
      <c r="ABE173" s="128"/>
      <c r="ABF173" s="128"/>
      <c r="ABG173" s="128"/>
      <c r="ABH173" s="128"/>
      <c r="ABI173" s="128"/>
      <c r="ABJ173" s="128"/>
      <c r="ABK173" s="128"/>
      <c r="ABL173" s="128"/>
      <c r="ABM173" s="128"/>
      <c r="ABN173" s="128"/>
      <c r="ABO173" s="128"/>
      <c r="ABP173" s="128"/>
      <c r="ABQ173" s="128"/>
      <c r="ABR173" s="128"/>
      <c r="ABS173" s="128"/>
      <c r="ABT173" s="128"/>
      <c r="ABU173" s="128"/>
      <c r="ABV173" s="128"/>
      <c r="ABW173" s="128"/>
      <c r="ABX173" s="128"/>
      <c r="ABY173" s="128"/>
      <c r="ABZ173" s="128"/>
      <c r="ACA173" s="128"/>
      <c r="ACB173" s="128"/>
      <c r="ACC173" s="128"/>
      <c r="ACD173" s="128"/>
      <c r="ACE173" s="128"/>
      <c r="ACF173" s="128"/>
      <c r="ACG173" s="128"/>
      <c r="ACH173" s="128"/>
      <c r="ACI173" s="128"/>
      <c r="ACJ173" s="128"/>
      <c r="ACK173" s="128"/>
      <c r="ACL173" s="128"/>
      <c r="ACM173" s="128"/>
      <c r="ACN173" s="128"/>
      <c r="ACO173" s="128"/>
      <c r="ACP173" s="128"/>
      <c r="ACQ173" s="128"/>
      <c r="ACR173" s="128"/>
      <c r="ACS173" s="128"/>
      <c r="ACT173" s="128"/>
      <c r="ACU173" s="128"/>
      <c r="ACV173" s="128"/>
      <c r="ACW173" s="128"/>
      <c r="ACX173" s="128"/>
      <c r="ACY173" s="128"/>
      <c r="ACZ173" s="128"/>
      <c r="ADA173" s="128"/>
      <c r="ADB173" s="128"/>
      <c r="ADC173" s="128"/>
      <c r="ADD173" s="128"/>
      <c r="ADE173" s="128"/>
      <c r="ADF173" s="128"/>
      <c r="ADG173" s="128"/>
      <c r="ADH173" s="128"/>
      <c r="ADI173" s="128"/>
      <c r="ADJ173" s="128"/>
      <c r="ADK173" s="128"/>
      <c r="ADL173" s="128"/>
      <c r="ADM173" s="128"/>
      <c r="ADN173" s="128"/>
      <c r="ADO173" s="128"/>
      <c r="ADP173" s="128"/>
      <c r="ADQ173" s="128"/>
      <c r="ADR173" s="128"/>
      <c r="ADS173" s="128"/>
      <c r="ADT173" s="128"/>
      <c r="ADU173" s="128"/>
      <c r="ADV173" s="128"/>
      <c r="ADW173" s="128"/>
      <c r="ADX173" s="128"/>
      <c r="ADY173" s="128"/>
      <c r="ADZ173" s="128"/>
      <c r="AEA173" s="128"/>
      <c r="AEB173" s="128"/>
      <c r="AEC173" s="128"/>
      <c r="AED173" s="128"/>
      <c r="AEE173" s="128"/>
      <c r="AEF173" s="128"/>
      <c r="AEG173" s="128"/>
      <c r="AEH173" s="128"/>
      <c r="AEI173" s="128"/>
      <c r="AEJ173" s="128"/>
      <c r="AEK173" s="128"/>
      <c r="AEL173" s="128"/>
      <c r="AEM173" s="128"/>
      <c r="AEN173" s="128"/>
      <c r="AEO173" s="128"/>
      <c r="AEP173" s="128"/>
      <c r="AEQ173" s="128"/>
      <c r="AER173" s="128"/>
      <c r="AES173" s="128"/>
      <c r="AET173" s="128"/>
      <c r="AEU173" s="128"/>
      <c r="AEV173" s="128"/>
      <c r="AEW173" s="128"/>
      <c r="AEX173" s="128"/>
      <c r="AEY173" s="128"/>
      <c r="AEZ173" s="128"/>
      <c r="AFA173" s="128"/>
      <c r="AFB173" s="128"/>
      <c r="AFC173" s="128"/>
      <c r="AFD173" s="128"/>
      <c r="AFE173" s="128"/>
      <c r="AFF173" s="128"/>
      <c r="AFG173" s="128"/>
      <c r="AFH173" s="128"/>
      <c r="AFI173" s="128"/>
      <c r="AFJ173" s="128"/>
      <c r="AFK173" s="128"/>
      <c r="AFL173" s="128"/>
      <c r="AFM173" s="128"/>
      <c r="AFN173" s="128"/>
      <c r="AFO173" s="128"/>
      <c r="AFP173" s="128"/>
      <c r="AFQ173" s="128"/>
      <c r="AFR173" s="128"/>
      <c r="AFS173" s="128"/>
      <c r="AFT173" s="128"/>
      <c r="AFU173" s="128"/>
      <c r="AFV173" s="128"/>
      <c r="AFW173" s="128"/>
      <c r="AFX173" s="128"/>
      <c r="AFY173" s="128"/>
      <c r="AFZ173" s="128"/>
      <c r="AGA173" s="128"/>
      <c r="AGB173" s="128"/>
      <c r="AGC173" s="128"/>
      <c r="AGD173" s="128"/>
      <c r="AGE173" s="128"/>
      <c r="AGF173" s="128"/>
      <c r="AGG173" s="128"/>
      <c r="AGH173" s="128"/>
      <c r="AGI173" s="128"/>
      <c r="AGJ173" s="128"/>
      <c r="AGK173" s="128"/>
      <c r="AGL173" s="128"/>
      <c r="AGM173" s="128"/>
      <c r="AGN173" s="128"/>
      <c r="AGO173" s="128"/>
      <c r="AGP173" s="128"/>
      <c r="AGQ173" s="128"/>
      <c r="AGR173" s="128"/>
      <c r="AGS173" s="128"/>
      <c r="AGT173" s="128"/>
      <c r="AGU173" s="128"/>
      <c r="AGV173" s="128"/>
      <c r="AGW173" s="128"/>
      <c r="AGX173" s="128"/>
      <c r="AGY173" s="128"/>
      <c r="AGZ173" s="128"/>
      <c r="AHA173" s="128"/>
      <c r="AHB173" s="128"/>
      <c r="AHC173" s="128"/>
      <c r="AHD173" s="128"/>
      <c r="AHE173" s="128"/>
      <c r="AHF173" s="128"/>
      <c r="AHG173" s="128"/>
      <c r="AHH173" s="128"/>
      <c r="AHI173" s="128"/>
      <c r="AHJ173" s="128"/>
      <c r="AHK173" s="128"/>
      <c r="AHL173" s="128"/>
      <c r="AHM173" s="128"/>
      <c r="AHN173" s="128"/>
      <c r="AHO173" s="128"/>
      <c r="AHP173" s="128"/>
      <c r="AHQ173" s="128"/>
      <c r="AHR173" s="128"/>
      <c r="AHS173" s="128"/>
      <c r="AHT173" s="128"/>
      <c r="AHU173" s="128"/>
      <c r="AHV173" s="128"/>
      <c r="AHW173" s="128"/>
      <c r="AHX173" s="128"/>
      <c r="AHY173" s="128"/>
      <c r="AHZ173" s="128"/>
      <c r="AIA173" s="128"/>
      <c r="AIB173" s="128"/>
      <c r="AIC173" s="128"/>
      <c r="AID173" s="128"/>
      <c r="AIE173" s="128"/>
      <c r="AIF173" s="128"/>
      <c r="AIG173" s="128"/>
      <c r="AIH173" s="128"/>
      <c r="AII173" s="128"/>
      <c r="AIJ173" s="128"/>
      <c r="AIK173" s="128"/>
      <c r="AIL173" s="128"/>
      <c r="AIM173" s="128"/>
      <c r="AIN173" s="128"/>
      <c r="AIO173" s="128"/>
      <c r="AIP173" s="128"/>
      <c r="AIQ173" s="128"/>
      <c r="AIR173" s="128"/>
      <c r="AIS173" s="128"/>
      <c r="AIT173" s="128"/>
      <c r="AIU173" s="128"/>
      <c r="AIV173" s="128"/>
      <c r="AIW173" s="128"/>
      <c r="AIX173" s="128"/>
      <c r="AIY173" s="128"/>
      <c r="AIZ173" s="128"/>
      <c r="AJA173" s="128"/>
      <c r="AJB173" s="128"/>
      <c r="AJC173" s="128"/>
      <c r="AJD173" s="128"/>
      <c r="AJE173" s="128"/>
      <c r="AJF173" s="128"/>
      <c r="AJG173" s="128"/>
      <c r="AJH173" s="128"/>
      <c r="AJI173" s="128"/>
      <c r="AJJ173" s="128"/>
      <c r="AJK173" s="128"/>
      <c r="AJL173" s="128"/>
      <c r="AJM173" s="128"/>
      <c r="AJN173" s="128"/>
      <c r="AJO173" s="128"/>
      <c r="AJP173" s="128"/>
      <c r="AJQ173" s="128"/>
      <c r="AJR173" s="128"/>
      <c r="AJS173" s="128"/>
      <c r="AJT173" s="128"/>
      <c r="AJU173" s="128"/>
      <c r="AJV173" s="128"/>
      <c r="AJW173" s="128"/>
      <c r="AJX173" s="128"/>
      <c r="AJY173" s="128"/>
      <c r="AJZ173" s="128"/>
      <c r="AKA173" s="128"/>
      <c r="AKB173" s="128"/>
      <c r="AKC173" s="128"/>
      <c r="AKD173" s="128"/>
      <c r="AKE173" s="128"/>
      <c r="AKF173" s="128"/>
      <c r="AKG173" s="128"/>
      <c r="AKH173" s="128"/>
      <c r="AKI173" s="128"/>
      <c r="AKJ173" s="128"/>
      <c r="AKK173" s="128"/>
      <c r="AKL173" s="128"/>
      <c r="AKM173" s="128"/>
      <c r="AKN173" s="128"/>
      <c r="AKO173" s="128"/>
      <c r="AKP173" s="128"/>
      <c r="AKQ173" s="128"/>
      <c r="AKR173" s="128"/>
      <c r="AKS173" s="128"/>
      <c r="AKT173" s="128"/>
      <c r="AKU173" s="128"/>
      <c r="AKV173" s="128"/>
      <c r="AKW173" s="128"/>
      <c r="AKX173" s="128"/>
      <c r="AKY173" s="128"/>
      <c r="AKZ173" s="128"/>
      <c r="ALA173" s="128"/>
      <c r="ALB173" s="128"/>
      <c r="ALC173" s="128"/>
      <c r="ALD173" s="128"/>
      <c r="ALE173" s="128"/>
      <c r="ALF173" s="128"/>
      <c r="ALG173" s="128"/>
      <c r="ALH173" s="128"/>
      <c r="ALI173" s="128"/>
      <c r="ALJ173" s="128"/>
    </row>
    <row r="174" spans="1:998" ht="15" customHeight="1">
      <c r="A174" s="266" t="s">
        <v>177</v>
      </c>
      <c r="B174" s="268" t="s">
        <v>16</v>
      </c>
      <c r="C174" s="14" t="s">
        <v>265</v>
      </c>
      <c r="D174" s="3" t="str">
        <f>PENGISIAN!K175</f>
        <v>-</v>
      </c>
      <c r="E174" s="3" t="str">
        <f>PENGISIAN!R175</f>
        <v>-</v>
      </c>
      <c r="F174" s="3">
        <f>PENGISIAN!Y178</f>
        <v>0</v>
      </c>
      <c r="G174" s="3" t="str">
        <f>PENGISIAN!AF175</f>
        <v>-</v>
      </c>
      <c r="H174" s="3" t="str">
        <f>PENGISIAN!AM175</f>
        <v>-</v>
      </c>
      <c r="I174" s="3" t="str">
        <f>PENGISIAN!AT175</f>
        <v>-</v>
      </c>
      <c r="J174" s="3" t="str">
        <f>PENGISIAN!BA175</f>
        <v>-</v>
      </c>
      <c r="K174" s="3" t="str">
        <f>PENGISIAN!BH175</f>
        <v>-</v>
      </c>
      <c r="L174" s="3" t="str">
        <f>PENGISIAN!BO175</f>
        <v>-</v>
      </c>
      <c r="M174" s="3" t="str">
        <f>PENGISIAN!BV175</f>
        <v>-</v>
      </c>
      <c r="N174" s="3" t="str">
        <f>PENGISIAN!CC175</f>
        <v>-</v>
      </c>
      <c r="O174" s="3" t="str">
        <f>PENGISIAN!CJ175</f>
        <v>-</v>
      </c>
      <c r="P174" s="3" t="str">
        <f>PENGISIAN!CQ175</f>
        <v>-</v>
      </c>
      <c r="Q174" s="3" t="str">
        <f>PENGISIAN!CX175</f>
        <v>-</v>
      </c>
      <c r="R174" s="3" t="str">
        <f>PENGISIAN!DE175</f>
        <v>-</v>
      </c>
      <c r="S174" s="3" t="str">
        <f>PENGISIAN!DL175</f>
        <v>-</v>
      </c>
      <c r="T174" s="3" t="str">
        <f>PENGISIAN!DS175</f>
        <v>-</v>
      </c>
      <c r="U174" s="3" t="str">
        <f>PENGISIAN!DZ175</f>
        <v>-</v>
      </c>
      <c r="V174" s="3" t="str">
        <f>PENGISIAN!EG175</f>
        <v>-</v>
      </c>
      <c r="W174" s="3" t="str">
        <f>PENGISIAN!EN175</f>
        <v>-</v>
      </c>
      <c r="X174" s="3" t="str">
        <f>PENGISIAN!EU175</f>
        <v>-</v>
      </c>
      <c r="Y174" s="3" t="str">
        <f>PENGISIAN!FB175</f>
        <v>-</v>
      </c>
      <c r="Z174" s="3" t="str">
        <f>PENGISIAN!FI175</f>
        <v>-</v>
      </c>
      <c r="AA174" s="3" t="str">
        <f>PENGISIAN!FP175</f>
        <v>-</v>
      </c>
      <c r="AB174" s="3" t="str">
        <f>PENGISIAN!FW175</f>
        <v>-</v>
      </c>
      <c r="AC174" s="3" t="str">
        <f>PENGISIAN!GD175</f>
        <v>-</v>
      </c>
      <c r="AD174" s="3" t="str">
        <f>PENGISIAN!GK175</f>
        <v>-</v>
      </c>
      <c r="AE174" s="3" t="str">
        <f>PENGISIAN!GR175</f>
        <v>-</v>
      </c>
      <c r="AF174" s="3" t="str">
        <f>PENGISIAN!GY175</f>
        <v>-</v>
      </c>
      <c r="AG174" s="3" t="str">
        <f>PENGISIAN!HF175</f>
        <v>-</v>
      </c>
      <c r="AH174" s="3" t="str">
        <f>PENGISIAN!HM175</f>
        <v>-</v>
      </c>
      <c r="AI174" s="3">
        <f t="shared" ref="AI174:AI182" si="60">SUM(D174:AH174)</f>
        <v>0</v>
      </c>
      <c r="AJ174" s="8">
        <f>IFERROR(AVERAGE(D174:AH174),"")</f>
        <v>0</v>
      </c>
      <c r="AK174" s="127">
        <f>IFERROR(AI174/$AI$192,"")</f>
        <v>0</v>
      </c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  <c r="CJ174" s="128"/>
      <c r="CK174" s="128"/>
      <c r="CL174" s="128"/>
      <c r="CM174" s="128"/>
      <c r="CN174" s="128"/>
      <c r="CO174" s="128"/>
      <c r="CP174" s="128"/>
      <c r="CQ174" s="128"/>
      <c r="CR174" s="128"/>
      <c r="CS174" s="128"/>
      <c r="CT174" s="128"/>
      <c r="CU174" s="128"/>
      <c r="CV174" s="128"/>
      <c r="CW174" s="128"/>
      <c r="CX174" s="128"/>
      <c r="CY174" s="128"/>
      <c r="CZ174" s="128"/>
      <c r="DA174" s="128"/>
      <c r="DB174" s="128"/>
      <c r="DC174" s="128"/>
      <c r="DD174" s="128"/>
      <c r="DE174" s="128"/>
      <c r="DF174" s="128"/>
      <c r="DG174" s="128"/>
      <c r="DH174" s="128"/>
      <c r="DI174" s="128"/>
      <c r="DJ174" s="128"/>
      <c r="DK174" s="128"/>
      <c r="DL174" s="128"/>
      <c r="DM174" s="128"/>
      <c r="DN174" s="128"/>
      <c r="DO174" s="128"/>
      <c r="DP174" s="128"/>
      <c r="DQ174" s="128"/>
      <c r="DR174" s="128"/>
      <c r="DS174" s="128"/>
      <c r="DT174" s="128"/>
      <c r="DU174" s="128"/>
      <c r="DV174" s="128"/>
      <c r="DW174" s="128"/>
      <c r="DX174" s="128"/>
      <c r="DY174" s="128"/>
      <c r="DZ174" s="128"/>
      <c r="EA174" s="128"/>
      <c r="EB174" s="128"/>
      <c r="EC174" s="128"/>
      <c r="ED174" s="128"/>
      <c r="EE174" s="128"/>
      <c r="EF174" s="128"/>
      <c r="EG174" s="128"/>
      <c r="EH174" s="128"/>
      <c r="EI174" s="128"/>
      <c r="EJ174" s="128"/>
      <c r="EK174" s="128"/>
      <c r="EL174" s="128"/>
      <c r="EM174" s="128"/>
      <c r="EN174" s="128"/>
      <c r="EO174" s="128"/>
      <c r="EP174" s="128"/>
      <c r="EQ174" s="128"/>
      <c r="ER174" s="128"/>
      <c r="ES174" s="128"/>
      <c r="ET174" s="128"/>
      <c r="EU174" s="128"/>
      <c r="EV174" s="128"/>
      <c r="EW174" s="128"/>
      <c r="EX174" s="128"/>
      <c r="EY174" s="128"/>
      <c r="EZ174" s="128"/>
      <c r="FA174" s="128"/>
      <c r="FB174" s="128"/>
      <c r="FC174" s="128"/>
      <c r="FD174" s="128"/>
      <c r="FE174" s="128"/>
      <c r="FF174" s="128"/>
      <c r="FG174" s="128"/>
      <c r="FH174" s="128"/>
      <c r="FI174" s="128"/>
      <c r="FJ174" s="128"/>
      <c r="FK174" s="128"/>
      <c r="FL174" s="128"/>
      <c r="FM174" s="128"/>
      <c r="FN174" s="128"/>
      <c r="FO174" s="128"/>
      <c r="FP174" s="128"/>
      <c r="FQ174" s="128"/>
      <c r="FR174" s="128"/>
      <c r="FS174" s="128"/>
      <c r="FT174" s="128"/>
      <c r="FU174" s="128"/>
      <c r="FV174" s="128"/>
      <c r="FW174" s="128"/>
      <c r="FX174" s="128"/>
      <c r="FY174" s="128"/>
      <c r="FZ174" s="128"/>
      <c r="GA174" s="128"/>
      <c r="GB174" s="128"/>
      <c r="GC174" s="128"/>
      <c r="GD174" s="128"/>
      <c r="GE174" s="128"/>
      <c r="GF174" s="128"/>
      <c r="GG174" s="128"/>
      <c r="GH174" s="128"/>
      <c r="GI174" s="128"/>
      <c r="GJ174" s="128"/>
      <c r="GK174" s="128"/>
      <c r="GL174" s="128"/>
      <c r="GM174" s="128"/>
      <c r="GN174" s="128"/>
      <c r="GO174" s="128"/>
      <c r="GP174" s="128"/>
      <c r="GQ174" s="128"/>
      <c r="GR174" s="128"/>
      <c r="GS174" s="128"/>
      <c r="GT174" s="128"/>
      <c r="GU174" s="128"/>
      <c r="GV174" s="128"/>
      <c r="GW174" s="128"/>
      <c r="GX174" s="128"/>
      <c r="GY174" s="128"/>
      <c r="GZ174" s="128"/>
      <c r="HA174" s="128"/>
      <c r="HB174" s="128"/>
      <c r="HC174" s="128"/>
      <c r="HD174" s="128"/>
      <c r="HE174" s="128"/>
      <c r="HF174" s="128"/>
      <c r="HG174" s="128"/>
      <c r="HH174" s="128"/>
      <c r="HI174" s="128"/>
      <c r="HJ174" s="128"/>
      <c r="HK174" s="128"/>
      <c r="HL174" s="128"/>
      <c r="HM174" s="128"/>
      <c r="HN174" s="128"/>
      <c r="HO174" s="128"/>
      <c r="HP174" s="128"/>
      <c r="HQ174" s="128"/>
      <c r="HR174" s="128"/>
      <c r="HS174" s="128"/>
      <c r="HT174" s="128"/>
      <c r="HU174" s="128"/>
      <c r="HV174" s="128"/>
      <c r="HW174" s="128"/>
      <c r="HX174" s="128"/>
      <c r="HY174" s="128"/>
      <c r="HZ174" s="128"/>
      <c r="IA174" s="128"/>
      <c r="IB174" s="128"/>
      <c r="IC174" s="128"/>
      <c r="ID174" s="128"/>
      <c r="IE174" s="128"/>
      <c r="IF174" s="128"/>
      <c r="IG174" s="128"/>
      <c r="IH174" s="128"/>
      <c r="II174" s="128"/>
      <c r="IJ174" s="128"/>
      <c r="IK174" s="128"/>
      <c r="IL174" s="128"/>
      <c r="IM174" s="128"/>
      <c r="IN174" s="128"/>
      <c r="IO174" s="128"/>
      <c r="IP174" s="128"/>
      <c r="IQ174" s="128"/>
      <c r="IR174" s="128"/>
      <c r="IS174" s="128"/>
      <c r="IT174" s="128"/>
      <c r="IU174" s="128"/>
      <c r="IV174" s="128"/>
      <c r="IW174" s="128"/>
      <c r="IX174" s="128"/>
      <c r="IY174" s="128"/>
      <c r="IZ174" s="128"/>
      <c r="JA174" s="128"/>
      <c r="JB174" s="128"/>
      <c r="JC174" s="128"/>
      <c r="JD174" s="128"/>
      <c r="JE174" s="128"/>
      <c r="JF174" s="128"/>
      <c r="JG174" s="128"/>
      <c r="JH174" s="128"/>
      <c r="JI174" s="128"/>
      <c r="JJ174" s="128"/>
      <c r="JK174" s="128"/>
      <c r="JL174" s="128"/>
      <c r="JM174" s="128"/>
      <c r="JN174" s="128"/>
      <c r="JO174" s="128"/>
      <c r="JP174" s="128"/>
      <c r="JQ174" s="128"/>
      <c r="JR174" s="128"/>
      <c r="JS174" s="128"/>
      <c r="JT174" s="128"/>
      <c r="JU174" s="128"/>
      <c r="JV174" s="128"/>
      <c r="JW174" s="128"/>
      <c r="JX174" s="128"/>
      <c r="JY174" s="128"/>
      <c r="JZ174" s="128"/>
      <c r="KA174" s="128"/>
      <c r="KB174" s="128"/>
      <c r="KC174" s="128"/>
      <c r="KD174" s="128"/>
      <c r="KE174" s="128"/>
      <c r="KF174" s="128"/>
      <c r="KG174" s="128"/>
      <c r="KH174" s="128"/>
      <c r="KI174" s="128"/>
      <c r="KJ174" s="128"/>
      <c r="KK174" s="128"/>
      <c r="KL174" s="128"/>
      <c r="KM174" s="128"/>
      <c r="KN174" s="128"/>
      <c r="KO174" s="128"/>
      <c r="KP174" s="128"/>
      <c r="KQ174" s="128"/>
      <c r="KR174" s="128"/>
      <c r="KS174" s="128"/>
      <c r="KT174" s="128"/>
      <c r="KU174" s="128"/>
      <c r="KV174" s="128"/>
      <c r="KW174" s="128"/>
      <c r="KX174" s="128"/>
      <c r="KY174" s="128"/>
      <c r="KZ174" s="128"/>
      <c r="LA174" s="128"/>
      <c r="LB174" s="128"/>
      <c r="LC174" s="128"/>
      <c r="LD174" s="128"/>
      <c r="LE174" s="128"/>
      <c r="LF174" s="128"/>
      <c r="LG174" s="128"/>
      <c r="LH174" s="128"/>
      <c r="LI174" s="128"/>
      <c r="LJ174" s="128"/>
      <c r="LK174" s="128"/>
      <c r="LL174" s="128"/>
      <c r="LM174" s="128"/>
      <c r="LN174" s="128"/>
      <c r="LO174" s="128"/>
      <c r="LP174" s="128"/>
      <c r="LQ174" s="128"/>
      <c r="LR174" s="128"/>
      <c r="LS174" s="128"/>
      <c r="LT174" s="128"/>
      <c r="LU174" s="128"/>
      <c r="LV174" s="128"/>
      <c r="LW174" s="128"/>
      <c r="LX174" s="128"/>
      <c r="LY174" s="128"/>
      <c r="LZ174" s="128"/>
      <c r="MA174" s="128"/>
      <c r="MB174" s="128"/>
      <c r="MC174" s="128"/>
      <c r="MD174" s="128"/>
      <c r="ME174" s="128"/>
      <c r="MF174" s="128"/>
      <c r="MG174" s="128"/>
      <c r="MH174" s="128"/>
      <c r="MI174" s="128"/>
      <c r="MJ174" s="128"/>
      <c r="MK174" s="128"/>
      <c r="ML174" s="128"/>
      <c r="MM174" s="128"/>
      <c r="MN174" s="128"/>
      <c r="MO174" s="128"/>
      <c r="MP174" s="128"/>
      <c r="MQ174" s="128"/>
      <c r="MR174" s="128"/>
      <c r="MS174" s="128"/>
      <c r="MT174" s="128"/>
      <c r="MU174" s="128"/>
      <c r="MV174" s="128"/>
      <c r="MW174" s="128"/>
      <c r="MX174" s="128"/>
      <c r="MY174" s="128"/>
      <c r="MZ174" s="128"/>
      <c r="NA174" s="128"/>
      <c r="NB174" s="128"/>
      <c r="NC174" s="128"/>
      <c r="ND174" s="128"/>
      <c r="NE174" s="128"/>
      <c r="NF174" s="128"/>
      <c r="NG174" s="128"/>
      <c r="NH174" s="128"/>
      <c r="NI174" s="128"/>
      <c r="NJ174" s="128"/>
      <c r="NK174" s="128"/>
      <c r="NL174" s="128"/>
      <c r="NM174" s="128"/>
      <c r="NN174" s="128"/>
      <c r="NO174" s="128"/>
      <c r="NP174" s="128"/>
      <c r="NQ174" s="128"/>
      <c r="NR174" s="128"/>
      <c r="NS174" s="128"/>
      <c r="NT174" s="128"/>
      <c r="NU174" s="128"/>
      <c r="NV174" s="128"/>
      <c r="NW174" s="128"/>
      <c r="NX174" s="128"/>
      <c r="NY174" s="128"/>
      <c r="NZ174" s="128"/>
      <c r="OA174" s="128"/>
      <c r="OB174" s="128"/>
      <c r="OC174" s="128"/>
      <c r="OD174" s="128"/>
      <c r="OE174" s="128"/>
      <c r="OF174" s="128"/>
      <c r="OG174" s="128"/>
      <c r="OH174" s="128"/>
      <c r="OI174" s="128"/>
      <c r="OJ174" s="128"/>
      <c r="OK174" s="128"/>
      <c r="OL174" s="128"/>
      <c r="OM174" s="128"/>
      <c r="ON174" s="128"/>
      <c r="OO174" s="128"/>
      <c r="OP174" s="128"/>
      <c r="OQ174" s="128"/>
      <c r="OR174" s="128"/>
      <c r="OS174" s="128"/>
      <c r="OT174" s="128"/>
      <c r="OU174" s="128"/>
      <c r="OV174" s="128"/>
      <c r="OW174" s="128"/>
      <c r="OX174" s="128"/>
      <c r="OY174" s="128"/>
      <c r="OZ174" s="128"/>
      <c r="PA174" s="128"/>
      <c r="PB174" s="128"/>
      <c r="PC174" s="128"/>
      <c r="PD174" s="128"/>
      <c r="PE174" s="128"/>
      <c r="PF174" s="128"/>
      <c r="PG174" s="128"/>
      <c r="PH174" s="128"/>
      <c r="PI174" s="128"/>
      <c r="PJ174" s="128"/>
      <c r="PK174" s="128"/>
      <c r="PL174" s="128"/>
      <c r="PM174" s="128"/>
      <c r="PN174" s="128"/>
      <c r="PO174" s="128"/>
      <c r="PP174" s="128"/>
      <c r="PQ174" s="128"/>
      <c r="PR174" s="128"/>
      <c r="PS174" s="128"/>
      <c r="PT174" s="128"/>
      <c r="PU174" s="128"/>
      <c r="PV174" s="128"/>
      <c r="PW174" s="128"/>
      <c r="PX174" s="128"/>
      <c r="PY174" s="128"/>
      <c r="PZ174" s="128"/>
      <c r="QA174" s="128"/>
      <c r="QB174" s="128"/>
      <c r="QC174" s="128"/>
      <c r="QD174" s="128"/>
      <c r="QE174" s="128"/>
      <c r="QF174" s="128"/>
      <c r="QG174" s="128"/>
      <c r="QH174" s="128"/>
      <c r="QI174" s="128"/>
      <c r="QJ174" s="128"/>
      <c r="QK174" s="128"/>
      <c r="QL174" s="128"/>
      <c r="QM174" s="128"/>
      <c r="QN174" s="128"/>
      <c r="QO174" s="128"/>
      <c r="QP174" s="128"/>
      <c r="QQ174" s="128"/>
      <c r="QR174" s="128"/>
      <c r="QS174" s="128"/>
      <c r="QT174" s="128"/>
      <c r="QU174" s="128"/>
      <c r="QV174" s="128"/>
      <c r="QW174" s="128"/>
      <c r="QX174" s="128"/>
      <c r="QY174" s="128"/>
      <c r="QZ174" s="128"/>
      <c r="RA174" s="128"/>
      <c r="RB174" s="128"/>
      <c r="RC174" s="128"/>
      <c r="RD174" s="128"/>
      <c r="RE174" s="128"/>
      <c r="RF174" s="128"/>
      <c r="RG174" s="128"/>
      <c r="RH174" s="128"/>
      <c r="RI174" s="128"/>
      <c r="RJ174" s="128"/>
      <c r="RK174" s="128"/>
      <c r="RL174" s="128"/>
      <c r="RM174" s="128"/>
      <c r="RN174" s="128"/>
      <c r="RO174" s="128"/>
      <c r="RP174" s="128"/>
      <c r="RQ174" s="128"/>
      <c r="RR174" s="128"/>
      <c r="RS174" s="128"/>
      <c r="RT174" s="128"/>
      <c r="RU174" s="128"/>
      <c r="RV174" s="128"/>
      <c r="RW174" s="128"/>
      <c r="RX174" s="128"/>
      <c r="RY174" s="128"/>
      <c r="RZ174" s="128"/>
      <c r="SA174" s="128"/>
      <c r="SB174" s="128"/>
      <c r="SC174" s="128"/>
      <c r="SD174" s="128"/>
      <c r="SE174" s="128"/>
      <c r="SF174" s="128"/>
      <c r="SG174" s="128"/>
      <c r="SH174" s="128"/>
      <c r="SI174" s="128"/>
      <c r="SJ174" s="128"/>
      <c r="SK174" s="128"/>
      <c r="SL174" s="128"/>
      <c r="SM174" s="128"/>
      <c r="SN174" s="128"/>
      <c r="SO174" s="128"/>
      <c r="SP174" s="128"/>
      <c r="SQ174" s="128"/>
      <c r="SR174" s="128"/>
      <c r="SS174" s="128"/>
      <c r="ST174" s="128"/>
      <c r="SU174" s="128"/>
      <c r="SV174" s="128"/>
      <c r="SW174" s="128"/>
      <c r="SX174" s="128"/>
      <c r="SY174" s="128"/>
      <c r="SZ174" s="128"/>
      <c r="TA174" s="128"/>
      <c r="TB174" s="128"/>
      <c r="TC174" s="128"/>
      <c r="TD174" s="128"/>
      <c r="TE174" s="128"/>
      <c r="TF174" s="128"/>
      <c r="TG174" s="128"/>
      <c r="TH174" s="128"/>
      <c r="TI174" s="128"/>
      <c r="TJ174" s="128"/>
      <c r="TK174" s="128"/>
      <c r="TL174" s="128"/>
      <c r="TM174" s="128"/>
      <c r="TN174" s="128"/>
      <c r="TO174" s="128"/>
      <c r="TP174" s="128"/>
      <c r="TQ174" s="128"/>
      <c r="TR174" s="128"/>
      <c r="TS174" s="128"/>
      <c r="TT174" s="128"/>
      <c r="TU174" s="128"/>
      <c r="TV174" s="128"/>
      <c r="TW174" s="128"/>
      <c r="TX174" s="128"/>
      <c r="TY174" s="128"/>
      <c r="TZ174" s="128"/>
      <c r="UA174" s="128"/>
      <c r="UB174" s="128"/>
      <c r="UC174" s="128"/>
      <c r="UD174" s="128"/>
      <c r="UE174" s="128"/>
      <c r="UF174" s="128"/>
      <c r="UG174" s="128"/>
      <c r="UH174" s="128"/>
      <c r="UI174" s="128"/>
      <c r="UJ174" s="128"/>
      <c r="UK174" s="128"/>
      <c r="UL174" s="128"/>
      <c r="UM174" s="128"/>
      <c r="UN174" s="128"/>
      <c r="UO174" s="128"/>
      <c r="UP174" s="128"/>
      <c r="UQ174" s="128"/>
      <c r="UR174" s="128"/>
      <c r="US174" s="128"/>
      <c r="UT174" s="128"/>
      <c r="UU174" s="128"/>
      <c r="UV174" s="128"/>
      <c r="UW174" s="128"/>
      <c r="UX174" s="128"/>
      <c r="UY174" s="128"/>
      <c r="UZ174" s="128"/>
      <c r="VA174" s="128"/>
      <c r="VB174" s="128"/>
      <c r="VC174" s="128"/>
      <c r="VD174" s="128"/>
      <c r="VE174" s="128"/>
      <c r="VF174" s="128"/>
      <c r="VG174" s="128"/>
      <c r="VH174" s="128"/>
      <c r="VI174" s="128"/>
      <c r="VJ174" s="128"/>
      <c r="VK174" s="128"/>
      <c r="VL174" s="128"/>
      <c r="VM174" s="128"/>
      <c r="VN174" s="128"/>
      <c r="VO174" s="128"/>
      <c r="VP174" s="128"/>
      <c r="VQ174" s="128"/>
      <c r="VR174" s="128"/>
      <c r="VS174" s="128"/>
      <c r="VT174" s="128"/>
      <c r="VU174" s="128"/>
      <c r="VV174" s="128"/>
      <c r="VW174" s="128"/>
      <c r="VX174" s="128"/>
      <c r="VY174" s="128"/>
      <c r="VZ174" s="128"/>
      <c r="WA174" s="128"/>
      <c r="WB174" s="128"/>
      <c r="WC174" s="128"/>
      <c r="WD174" s="128"/>
      <c r="WE174" s="128"/>
      <c r="WF174" s="128"/>
      <c r="WG174" s="128"/>
      <c r="WH174" s="128"/>
      <c r="WI174" s="128"/>
      <c r="WJ174" s="128"/>
      <c r="WK174" s="128"/>
      <c r="WL174" s="128"/>
      <c r="WM174" s="128"/>
      <c r="WN174" s="128"/>
      <c r="WO174" s="128"/>
      <c r="WP174" s="128"/>
      <c r="WQ174" s="128"/>
      <c r="WR174" s="128"/>
      <c r="WS174" s="128"/>
      <c r="WT174" s="128"/>
      <c r="WU174" s="128"/>
      <c r="WV174" s="128"/>
      <c r="WW174" s="128"/>
      <c r="WX174" s="128"/>
      <c r="WY174" s="128"/>
      <c r="WZ174" s="128"/>
      <c r="XA174" s="128"/>
      <c r="XB174" s="128"/>
      <c r="XC174" s="128"/>
      <c r="XD174" s="128"/>
      <c r="XE174" s="128"/>
      <c r="XF174" s="128"/>
      <c r="XG174" s="128"/>
      <c r="XH174" s="128"/>
      <c r="XI174" s="128"/>
      <c r="XJ174" s="128"/>
      <c r="XK174" s="128"/>
      <c r="XL174" s="128"/>
      <c r="XM174" s="128"/>
      <c r="XN174" s="128"/>
      <c r="XO174" s="128"/>
      <c r="XP174" s="128"/>
      <c r="XQ174" s="128"/>
      <c r="XR174" s="128"/>
      <c r="XS174" s="128"/>
      <c r="XT174" s="128"/>
      <c r="XU174" s="128"/>
      <c r="XV174" s="128"/>
      <c r="XW174" s="128"/>
      <c r="XX174" s="128"/>
      <c r="XY174" s="128"/>
      <c r="XZ174" s="128"/>
      <c r="YA174" s="128"/>
      <c r="YB174" s="128"/>
      <c r="YC174" s="128"/>
      <c r="YD174" s="128"/>
      <c r="YE174" s="128"/>
      <c r="YF174" s="128"/>
      <c r="YG174" s="128"/>
      <c r="YH174" s="128"/>
      <c r="YI174" s="128"/>
      <c r="YJ174" s="128"/>
      <c r="YK174" s="128"/>
      <c r="YL174" s="128"/>
      <c r="YM174" s="128"/>
      <c r="YN174" s="128"/>
      <c r="YO174" s="128"/>
      <c r="YP174" s="128"/>
      <c r="YQ174" s="128"/>
      <c r="YR174" s="128"/>
      <c r="YS174" s="128"/>
      <c r="YT174" s="128"/>
      <c r="YU174" s="128"/>
      <c r="YV174" s="128"/>
      <c r="YW174" s="128"/>
      <c r="YX174" s="128"/>
      <c r="YY174" s="128"/>
      <c r="YZ174" s="128"/>
      <c r="ZA174" s="128"/>
      <c r="ZB174" s="128"/>
      <c r="ZC174" s="128"/>
      <c r="ZD174" s="128"/>
      <c r="ZE174" s="128"/>
      <c r="ZF174" s="128"/>
      <c r="ZG174" s="128"/>
      <c r="ZH174" s="128"/>
      <c r="ZI174" s="128"/>
      <c r="ZJ174" s="128"/>
      <c r="ZK174" s="128"/>
      <c r="ZL174" s="128"/>
      <c r="ZM174" s="128"/>
      <c r="ZN174" s="128"/>
      <c r="ZO174" s="128"/>
      <c r="ZP174" s="128"/>
      <c r="ZQ174" s="128"/>
      <c r="ZR174" s="128"/>
      <c r="ZS174" s="128"/>
      <c r="ZT174" s="128"/>
      <c r="ZU174" s="128"/>
      <c r="ZV174" s="128"/>
      <c r="ZW174" s="128"/>
      <c r="ZX174" s="128"/>
      <c r="ZY174" s="128"/>
      <c r="ZZ174" s="128"/>
      <c r="AAA174" s="128"/>
      <c r="AAB174" s="128"/>
      <c r="AAC174" s="128"/>
      <c r="AAD174" s="128"/>
      <c r="AAE174" s="128"/>
      <c r="AAF174" s="128"/>
      <c r="AAG174" s="128"/>
      <c r="AAH174" s="128"/>
      <c r="AAI174" s="128"/>
      <c r="AAJ174" s="128"/>
      <c r="AAK174" s="128"/>
      <c r="AAL174" s="128"/>
      <c r="AAM174" s="128"/>
      <c r="AAN174" s="128"/>
      <c r="AAO174" s="128"/>
      <c r="AAP174" s="128"/>
      <c r="AAQ174" s="128"/>
      <c r="AAR174" s="128"/>
      <c r="AAS174" s="128"/>
      <c r="AAT174" s="128"/>
      <c r="AAU174" s="128"/>
      <c r="AAV174" s="128"/>
      <c r="AAW174" s="128"/>
      <c r="AAX174" s="128"/>
      <c r="AAY174" s="128"/>
      <c r="AAZ174" s="128"/>
      <c r="ABA174" s="128"/>
      <c r="ABB174" s="128"/>
      <c r="ABC174" s="128"/>
      <c r="ABD174" s="128"/>
      <c r="ABE174" s="128"/>
      <c r="ABF174" s="128"/>
      <c r="ABG174" s="128"/>
      <c r="ABH174" s="128"/>
      <c r="ABI174" s="128"/>
      <c r="ABJ174" s="128"/>
      <c r="ABK174" s="128"/>
      <c r="ABL174" s="128"/>
      <c r="ABM174" s="128"/>
      <c r="ABN174" s="128"/>
      <c r="ABO174" s="128"/>
      <c r="ABP174" s="128"/>
      <c r="ABQ174" s="128"/>
      <c r="ABR174" s="128"/>
      <c r="ABS174" s="128"/>
      <c r="ABT174" s="128"/>
      <c r="ABU174" s="128"/>
      <c r="ABV174" s="128"/>
      <c r="ABW174" s="128"/>
      <c r="ABX174" s="128"/>
      <c r="ABY174" s="128"/>
      <c r="ABZ174" s="128"/>
      <c r="ACA174" s="128"/>
      <c r="ACB174" s="128"/>
      <c r="ACC174" s="128"/>
      <c r="ACD174" s="128"/>
      <c r="ACE174" s="128"/>
      <c r="ACF174" s="128"/>
      <c r="ACG174" s="128"/>
      <c r="ACH174" s="128"/>
      <c r="ACI174" s="128"/>
      <c r="ACJ174" s="128"/>
      <c r="ACK174" s="128"/>
      <c r="ACL174" s="128"/>
      <c r="ACM174" s="128"/>
      <c r="ACN174" s="128"/>
      <c r="ACO174" s="128"/>
      <c r="ACP174" s="128"/>
      <c r="ACQ174" s="128"/>
      <c r="ACR174" s="128"/>
      <c r="ACS174" s="128"/>
      <c r="ACT174" s="128"/>
      <c r="ACU174" s="128"/>
      <c r="ACV174" s="128"/>
      <c r="ACW174" s="128"/>
      <c r="ACX174" s="128"/>
      <c r="ACY174" s="128"/>
      <c r="ACZ174" s="128"/>
      <c r="ADA174" s="128"/>
      <c r="ADB174" s="128"/>
      <c r="ADC174" s="128"/>
      <c r="ADD174" s="128"/>
      <c r="ADE174" s="128"/>
      <c r="ADF174" s="128"/>
      <c r="ADG174" s="128"/>
      <c r="ADH174" s="128"/>
      <c r="ADI174" s="128"/>
      <c r="ADJ174" s="128"/>
      <c r="ADK174" s="128"/>
      <c r="ADL174" s="128"/>
      <c r="ADM174" s="128"/>
      <c r="ADN174" s="128"/>
      <c r="ADO174" s="128"/>
      <c r="ADP174" s="128"/>
      <c r="ADQ174" s="128"/>
      <c r="ADR174" s="128"/>
      <c r="ADS174" s="128"/>
      <c r="ADT174" s="128"/>
      <c r="ADU174" s="128"/>
      <c r="ADV174" s="128"/>
      <c r="ADW174" s="128"/>
      <c r="ADX174" s="128"/>
      <c r="ADY174" s="128"/>
      <c r="ADZ174" s="128"/>
      <c r="AEA174" s="128"/>
      <c r="AEB174" s="128"/>
      <c r="AEC174" s="128"/>
      <c r="AED174" s="128"/>
      <c r="AEE174" s="128"/>
      <c r="AEF174" s="128"/>
      <c r="AEG174" s="128"/>
      <c r="AEH174" s="128"/>
      <c r="AEI174" s="128"/>
      <c r="AEJ174" s="128"/>
      <c r="AEK174" s="128"/>
      <c r="AEL174" s="128"/>
      <c r="AEM174" s="128"/>
      <c r="AEN174" s="128"/>
      <c r="AEO174" s="128"/>
      <c r="AEP174" s="128"/>
      <c r="AEQ174" s="128"/>
      <c r="AER174" s="128"/>
      <c r="AES174" s="128"/>
      <c r="AET174" s="128"/>
      <c r="AEU174" s="128"/>
      <c r="AEV174" s="128"/>
      <c r="AEW174" s="128"/>
      <c r="AEX174" s="128"/>
      <c r="AEY174" s="128"/>
      <c r="AEZ174" s="128"/>
      <c r="AFA174" s="128"/>
      <c r="AFB174" s="128"/>
      <c r="AFC174" s="128"/>
      <c r="AFD174" s="128"/>
      <c r="AFE174" s="128"/>
      <c r="AFF174" s="128"/>
      <c r="AFG174" s="128"/>
      <c r="AFH174" s="128"/>
      <c r="AFI174" s="128"/>
      <c r="AFJ174" s="128"/>
      <c r="AFK174" s="128"/>
      <c r="AFL174" s="128"/>
      <c r="AFM174" s="128"/>
      <c r="AFN174" s="128"/>
      <c r="AFO174" s="128"/>
      <c r="AFP174" s="128"/>
      <c r="AFQ174" s="128"/>
      <c r="AFR174" s="128"/>
      <c r="AFS174" s="128"/>
      <c r="AFT174" s="128"/>
      <c r="AFU174" s="128"/>
      <c r="AFV174" s="128"/>
      <c r="AFW174" s="128"/>
      <c r="AFX174" s="128"/>
      <c r="AFY174" s="128"/>
      <c r="AFZ174" s="128"/>
      <c r="AGA174" s="128"/>
      <c r="AGB174" s="128"/>
      <c r="AGC174" s="128"/>
      <c r="AGD174" s="128"/>
      <c r="AGE174" s="128"/>
      <c r="AGF174" s="128"/>
      <c r="AGG174" s="128"/>
      <c r="AGH174" s="128"/>
      <c r="AGI174" s="128"/>
      <c r="AGJ174" s="128"/>
      <c r="AGK174" s="128"/>
      <c r="AGL174" s="128"/>
      <c r="AGM174" s="128"/>
      <c r="AGN174" s="128"/>
      <c r="AGO174" s="128"/>
      <c r="AGP174" s="128"/>
      <c r="AGQ174" s="128"/>
      <c r="AGR174" s="128"/>
      <c r="AGS174" s="128"/>
      <c r="AGT174" s="128"/>
      <c r="AGU174" s="128"/>
      <c r="AGV174" s="128"/>
      <c r="AGW174" s="128"/>
      <c r="AGX174" s="128"/>
      <c r="AGY174" s="128"/>
      <c r="AGZ174" s="128"/>
      <c r="AHA174" s="128"/>
      <c r="AHB174" s="128"/>
      <c r="AHC174" s="128"/>
      <c r="AHD174" s="128"/>
      <c r="AHE174" s="128"/>
      <c r="AHF174" s="128"/>
      <c r="AHG174" s="128"/>
      <c r="AHH174" s="128"/>
      <c r="AHI174" s="128"/>
      <c r="AHJ174" s="128"/>
      <c r="AHK174" s="128"/>
      <c r="AHL174" s="128"/>
      <c r="AHM174" s="128"/>
      <c r="AHN174" s="128"/>
      <c r="AHO174" s="128"/>
      <c r="AHP174" s="128"/>
      <c r="AHQ174" s="128"/>
      <c r="AHR174" s="128"/>
      <c r="AHS174" s="128"/>
      <c r="AHT174" s="128"/>
      <c r="AHU174" s="128"/>
      <c r="AHV174" s="128"/>
      <c r="AHW174" s="128"/>
      <c r="AHX174" s="128"/>
      <c r="AHY174" s="128"/>
      <c r="AHZ174" s="128"/>
      <c r="AIA174" s="128"/>
      <c r="AIB174" s="128"/>
      <c r="AIC174" s="128"/>
      <c r="AID174" s="128"/>
      <c r="AIE174" s="128"/>
      <c r="AIF174" s="128"/>
      <c r="AIG174" s="128"/>
      <c r="AIH174" s="128"/>
      <c r="AII174" s="128"/>
      <c r="AIJ174" s="128"/>
      <c r="AIK174" s="128"/>
      <c r="AIL174" s="128"/>
      <c r="AIM174" s="128"/>
      <c r="AIN174" s="128"/>
      <c r="AIO174" s="128"/>
      <c r="AIP174" s="128"/>
      <c r="AIQ174" s="128"/>
      <c r="AIR174" s="128"/>
      <c r="AIS174" s="128"/>
      <c r="AIT174" s="128"/>
      <c r="AIU174" s="128"/>
      <c r="AIV174" s="128"/>
      <c r="AIW174" s="128"/>
      <c r="AIX174" s="128"/>
      <c r="AIY174" s="128"/>
      <c r="AIZ174" s="128"/>
      <c r="AJA174" s="128"/>
      <c r="AJB174" s="128"/>
      <c r="AJC174" s="128"/>
      <c r="AJD174" s="128"/>
      <c r="AJE174" s="128"/>
      <c r="AJF174" s="128"/>
      <c r="AJG174" s="128"/>
      <c r="AJH174" s="128"/>
      <c r="AJI174" s="128"/>
      <c r="AJJ174" s="128"/>
      <c r="AJK174" s="128"/>
      <c r="AJL174" s="128"/>
      <c r="AJM174" s="128"/>
      <c r="AJN174" s="128"/>
      <c r="AJO174" s="128"/>
      <c r="AJP174" s="128"/>
      <c r="AJQ174" s="128"/>
      <c r="AJR174" s="128"/>
      <c r="AJS174" s="128"/>
      <c r="AJT174" s="128"/>
      <c r="AJU174" s="128"/>
      <c r="AJV174" s="128"/>
      <c r="AJW174" s="128"/>
      <c r="AJX174" s="128"/>
      <c r="AJY174" s="128"/>
      <c r="AJZ174" s="128"/>
      <c r="AKA174" s="128"/>
      <c r="AKB174" s="128"/>
      <c r="AKC174" s="128"/>
      <c r="AKD174" s="128"/>
      <c r="AKE174" s="128"/>
      <c r="AKF174" s="128"/>
      <c r="AKG174" s="128"/>
      <c r="AKH174" s="128"/>
      <c r="AKI174" s="128"/>
      <c r="AKJ174" s="128"/>
      <c r="AKK174" s="128"/>
      <c r="AKL174" s="128"/>
      <c r="AKM174" s="128"/>
      <c r="AKN174" s="128"/>
      <c r="AKO174" s="128"/>
      <c r="AKP174" s="128"/>
      <c r="AKQ174" s="128"/>
      <c r="AKR174" s="128"/>
      <c r="AKS174" s="128"/>
      <c r="AKT174" s="128"/>
      <c r="AKU174" s="128"/>
      <c r="AKV174" s="128"/>
      <c r="AKW174" s="128"/>
      <c r="AKX174" s="128"/>
      <c r="AKY174" s="128"/>
      <c r="AKZ174" s="128"/>
      <c r="ALA174" s="128"/>
      <c r="ALB174" s="128"/>
      <c r="ALC174" s="128"/>
      <c r="ALD174" s="128"/>
      <c r="ALE174" s="128"/>
      <c r="ALF174" s="128"/>
      <c r="ALG174" s="128"/>
      <c r="ALH174" s="128"/>
      <c r="ALI174" s="128"/>
      <c r="ALJ174" s="128"/>
    </row>
    <row r="175" spans="1:998" ht="15" customHeight="1">
      <c r="A175" s="329"/>
      <c r="B175" s="330"/>
      <c r="C175" s="14" t="s">
        <v>266</v>
      </c>
      <c r="D175" s="3" t="str">
        <f>PENGISIAN!K176</f>
        <v>-</v>
      </c>
      <c r="E175" s="3" t="str">
        <f>PENGISIAN!R176</f>
        <v>-</v>
      </c>
      <c r="F175" s="3" t="str">
        <f>PENGISIAN!Y176</f>
        <v>-</v>
      </c>
      <c r="G175" s="3" t="str">
        <f>PENGISIAN!AF176</f>
        <v>-</v>
      </c>
      <c r="H175" s="3" t="str">
        <f>PENGISIAN!AM176</f>
        <v>-</v>
      </c>
      <c r="I175" s="3" t="str">
        <f>PENGISIAN!AT176</f>
        <v>-</v>
      </c>
      <c r="J175" s="3" t="str">
        <f>PENGISIAN!BA176</f>
        <v>-</v>
      </c>
      <c r="K175" s="3" t="str">
        <f>PENGISIAN!BH176</f>
        <v>-</v>
      </c>
      <c r="L175" s="3" t="str">
        <f>PENGISIAN!BO176</f>
        <v>-</v>
      </c>
      <c r="M175" s="3" t="str">
        <f>PENGISIAN!BV176</f>
        <v>-</v>
      </c>
      <c r="N175" s="3" t="str">
        <f>PENGISIAN!CC176</f>
        <v>-</v>
      </c>
      <c r="O175" s="3" t="str">
        <f>PENGISIAN!CJ176</f>
        <v>-</v>
      </c>
      <c r="P175" s="3" t="str">
        <f>PENGISIAN!CQ176</f>
        <v>-</v>
      </c>
      <c r="Q175" s="3" t="str">
        <f>PENGISIAN!CX176</f>
        <v>-</v>
      </c>
      <c r="R175" s="3" t="str">
        <f>PENGISIAN!DE176</f>
        <v>-</v>
      </c>
      <c r="S175" s="3" t="str">
        <f>PENGISIAN!DL176</f>
        <v>-</v>
      </c>
      <c r="T175" s="3" t="str">
        <f>PENGISIAN!DS176</f>
        <v>-</v>
      </c>
      <c r="U175" s="3" t="str">
        <f>PENGISIAN!DZ176</f>
        <v>-</v>
      </c>
      <c r="V175" s="3" t="str">
        <f>PENGISIAN!EG176</f>
        <v>-</v>
      </c>
      <c r="W175" s="3" t="str">
        <f>PENGISIAN!EN176</f>
        <v>-</v>
      </c>
      <c r="X175" s="3" t="str">
        <f>PENGISIAN!EU176</f>
        <v>-</v>
      </c>
      <c r="Y175" s="3" t="str">
        <f>PENGISIAN!FB176</f>
        <v>-</v>
      </c>
      <c r="Z175" s="3" t="str">
        <f>PENGISIAN!FI176</f>
        <v>-</v>
      </c>
      <c r="AA175" s="3" t="str">
        <f>PENGISIAN!FP176</f>
        <v>-</v>
      </c>
      <c r="AB175" s="3" t="str">
        <f>PENGISIAN!FW176</f>
        <v>-</v>
      </c>
      <c r="AC175" s="3" t="str">
        <f>PENGISIAN!GD176</f>
        <v>-</v>
      </c>
      <c r="AD175" s="3" t="str">
        <f>PENGISIAN!GK176</f>
        <v>-</v>
      </c>
      <c r="AE175" s="3" t="str">
        <f>PENGISIAN!GR176</f>
        <v>-</v>
      </c>
      <c r="AF175" s="3" t="str">
        <f>PENGISIAN!GY176</f>
        <v>-</v>
      </c>
      <c r="AG175" s="3" t="str">
        <f>PENGISIAN!HF176</f>
        <v>-</v>
      </c>
      <c r="AH175" s="3" t="str">
        <f>PENGISIAN!HM176</f>
        <v>-</v>
      </c>
      <c r="AI175" s="3">
        <f t="shared" si="60"/>
        <v>0</v>
      </c>
      <c r="AJ175" s="8" t="str">
        <f t="shared" ref="AJ175:AJ181" si="61">IFERROR(AVERAGE(D175:AH175),"")</f>
        <v/>
      </c>
      <c r="AK175" s="127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  <c r="CJ175" s="128"/>
      <c r="CK175" s="128"/>
      <c r="CL175" s="128"/>
      <c r="CM175" s="128"/>
      <c r="CN175" s="128"/>
      <c r="CO175" s="128"/>
      <c r="CP175" s="128"/>
      <c r="CQ175" s="128"/>
      <c r="CR175" s="128"/>
      <c r="CS175" s="128"/>
      <c r="CT175" s="128"/>
      <c r="CU175" s="128"/>
      <c r="CV175" s="128"/>
      <c r="CW175" s="128"/>
      <c r="CX175" s="128"/>
      <c r="CY175" s="128"/>
      <c r="CZ175" s="128"/>
      <c r="DA175" s="128"/>
      <c r="DB175" s="128"/>
      <c r="DC175" s="128"/>
      <c r="DD175" s="128"/>
      <c r="DE175" s="128"/>
      <c r="DF175" s="128"/>
      <c r="DG175" s="128"/>
      <c r="DH175" s="128"/>
      <c r="DI175" s="128"/>
      <c r="DJ175" s="128"/>
      <c r="DK175" s="128"/>
      <c r="DL175" s="128"/>
      <c r="DM175" s="128"/>
      <c r="DN175" s="128"/>
      <c r="DO175" s="128"/>
      <c r="DP175" s="128"/>
      <c r="DQ175" s="128"/>
      <c r="DR175" s="128"/>
      <c r="DS175" s="128"/>
      <c r="DT175" s="128"/>
      <c r="DU175" s="128"/>
      <c r="DV175" s="128"/>
      <c r="DW175" s="128"/>
      <c r="DX175" s="128"/>
      <c r="DY175" s="128"/>
      <c r="DZ175" s="128"/>
      <c r="EA175" s="128"/>
      <c r="EB175" s="128"/>
      <c r="EC175" s="128"/>
      <c r="ED175" s="128"/>
      <c r="EE175" s="128"/>
      <c r="EF175" s="128"/>
      <c r="EG175" s="128"/>
      <c r="EH175" s="128"/>
      <c r="EI175" s="128"/>
      <c r="EJ175" s="128"/>
      <c r="EK175" s="128"/>
      <c r="EL175" s="128"/>
      <c r="EM175" s="128"/>
      <c r="EN175" s="128"/>
      <c r="EO175" s="128"/>
      <c r="EP175" s="128"/>
      <c r="EQ175" s="128"/>
      <c r="ER175" s="128"/>
      <c r="ES175" s="128"/>
      <c r="ET175" s="128"/>
      <c r="EU175" s="128"/>
      <c r="EV175" s="128"/>
      <c r="EW175" s="128"/>
      <c r="EX175" s="128"/>
      <c r="EY175" s="128"/>
      <c r="EZ175" s="128"/>
      <c r="FA175" s="128"/>
      <c r="FB175" s="128"/>
      <c r="FC175" s="128"/>
      <c r="FD175" s="128"/>
      <c r="FE175" s="128"/>
      <c r="FF175" s="128"/>
      <c r="FG175" s="128"/>
      <c r="FH175" s="128"/>
      <c r="FI175" s="128"/>
      <c r="FJ175" s="128"/>
      <c r="FK175" s="128"/>
      <c r="FL175" s="128"/>
      <c r="FM175" s="128"/>
      <c r="FN175" s="128"/>
      <c r="FO175" s="128"/>
      <c r="FP175" s="128"/>
      <c r="FQ175" s="128"/>
      <c r="FR175" s="128"/>
      <c r="FS175" s="128"/>
      <c r="FT175" s="128"/>
      <c r="FU175" s="128"/>
      <c r="FV175" s="128"/>
      <c r="FW175" s="128"/>
      <c r="FX175" s="128"/>
      <c r="FY175" s="128"/>
      <c r="FZ175" s="128"/>
      <c r="GA175" s="128"/>
      <c r="GB175" s="128"/>
      <c r="GC175" s="128"/>
      <c r="GD175" s="128"/>
      <c r="GE175" s="128"/>
      <c r="GF175" s="128"/>
      <c r="GG175" s="128"/>
      <c r="GH175" s="128"/>
      <c r="GI175" s="128"/>
      <c r="GJ175" s="128"/>
      <c r="GK175" s="128"/>
      <c r="GL175" s="128"/>
      <c r="GM175" s="128"/>
      <c r="GN175" s="128"/>
      <c r="GO175" s="128"/>
      <c r="GP175" s="128"/>
      <c r="GQ175" s="128"/>
      <c r="GR175" s="128"/>
      <c r="GS175" s="128"/>
      <c r="GT175" s="128"/>
      <c r="GU175" s="128"/>
      <c r="GV175" s="128"/>
      <c r="GW175" s="128"/>
      <c r="GX175" s="128"/>
      <c r="GY175" s="128"/>
      <c r="GZ175" s="128"/>
      <c r="HA175" s="128"/>
      <c r="HB175" s="128"/>
      <c r="HC175" s="128"/>
      <c r="HD175" s="128"/>
      <c r="HE175" s="128"/>
      <c r="HF175" s="128"/>
      <c r="HG175" s="128"/>
      <c r="HH175" s="128"/>
      <c r="HI175" s="128"/>
      <c r="HJ175" s="128"/>
      <c r="HK175" s="128"/>
      <c r="HL175" s="128"/>
      <c r="HM175" s="128"/>
      <c r="HN175" s="128"/>
      <c r="HO175" s="128"/>
      <c r="HP175" s="128"/>
      <c r="HQ175" s="128"/>
      <c r="HR175" s="128"/>
      <c r="HS175" s="128"/>
      <c r="HT175" s="128"/>
      <c r="HU175" s="128"/>
      <c r="HV175" s="128"/>
      <c r="HW175" s="128"/>
      <c r="HX175" s="128"/>
      <c r="HY175" s="128"/>
      <c r="HZ175" s="128"/>
      <c r="IA175" s="128"/>
      <c r="IB175" s="128"/>
      <c r="IC175" s="128"/>
      <c r="ID175" s="128"/>
      <c r="IE175" s="128"/>
      <c r="IF175" s="128"/>
      <c r="IG175" s="128"/>
      <c r="IH175" s="128"/>
      <c r="II175" s="128"/>
      <c r="IJ175" s="128"/>
      <c r="IK175" s="128"/>
      <c r="IL175" s="128"/>
      <c r="IM175" s="128"/>
      <c r="IN175" s="128"/>
      <c r="IO175" s="128"/>
      <c r="IP175" s="128"/>
      <c r="IQ175" s="128"/>
      <c r="IR175" s="128"/>
      <c r="IS175" s="128"/>
      <c r="IT175" s="128"/>
      <c r="IU175" s="128"/>
      <c r="IV175" s="128"/>
      <c r="IW175" s="128"/>
      <c r="IX175" s="128"/>
      <c r="IY175" s="128"/>
      <c r="IZ175" s="128"/>
      <c r="JA175" s="128"/>
      <c r="JB175" s="128"/>
      <c r="JC175" s="128"/>
      <c r="JD175" s="128"/>
      <c r="JE175" s="128"/>
      <c r="JF175" s="128"/>
      <c r="JG175" s="128"/>
      <c r="JH175" s="128"/>
      <c r="JI175" s="128"/>
      <c r="JJ175" s="128"/>
      <c r="JK175" s="128"/>
      <c r="JL175" s="128"/>
      <c r="JM175" s="128"/>
      <c r="JN175" s="128"/>
      <c r="JO175" s="128"/>
      <c r="JP175" s="128"/>
      <c r="JQ175" s="128"/>
      <c r="JR175" s="128"/>
      <c r="JS175" s="128"/>
      <c r="JT175" s="128"/>
      <c r="JU175" s="128"/>
      <c r="JV175" s="128"/>
      <c r="JW175" s="128"/>
      <c r="JX175" s="128"/>
      <c r="JY175" s="128"/>
      <c r="JZ175" s="128"/>
      <c r="KA175" s="128"/>
      <c r="KB175" s="128"/>
      <c r="KC175" s="128"/>
      <c r="KD175" s="128"/>
      <c r="KE175" s="128"/>
      <c r="KF175" s="128"/>
      <c r="KG175" s="128"/>
      <c r="KH175" s="128"/>
      <c r="KI175" s="128"/>
      <c r="KJ175" s="128"/>
      <c r="KK175" s="128"/>
      <c r="KL175" s="128"/>
      <c r="KM175" s="128"/>
      <c r="KN175" s="128"/>
      <c r="KO175" s="128"/>
      <c r="KP175" s="128"/>
      <c r="KQ175" s="128"/>
      <c r="KR175" s="128"/>
      <c r="KS175" s="128"/>
      <c r="KT175" s="128"/>
      <c r="KU175" s="128"/>
      <c r="KV175" s="128"/>
      <c r="KW175" s="128"/>
      <c r="KX175" s="128"/>
      <c r="KY175" s="128"/>
      <c r="KZ175" s="128"/>
      <c r="LA175" s="128"/>
      <c r="LB175" s="128"/>
      <c r="LC175" s="128"/>
      <c r="LD175" s="128"/>
      <c r="LE175" s="128"/>
      <c r="LF175" s="128"/>
      <c r="LG175" s="128"/>
      <c r="LH175" s="128"/>
      <c r="LI175" s="128"/>
      <c r="LJ175" s="128"/>
      <c r="LK175" s="128"/>
      <c r="LL175" s="128"/>
      <c r="LM175" s="128"/>
      <c r="LN175" s="128"/>
      <c r="LO175" s="128"/>
      <c r="LP175" s="128"/>
      <c r="LQ175" s="128"/>
      <c r="LR175" s="128"/>
      <c r="LS175" s="128"/>
      <c r="LT175" s="128"/>
      <c r="LU175" s="128"/>
      <c r="LV175" s="128"/>
      <c r="LW175" s="128"/>
      <c r="LX175" s="128"/>
      <c r="LY175" s="128"/>
      <c r="LZ175" s="128"/>
      <c r="MA175" s="128"/>
      <c r="MB175" s="128"/>
      <c r="MC175" s="128"/>
      <c r="MD175" s="128"/>
      <c r="ME175" s="128"/>
      <c r="MF175" s="128"/>
      <c r="MG175" s="128"/>
      <c r="MH175" s="128"/>
      <c r="MI175" s="128"/>
      <c r="MJ175" s="128"/>
      <c r="MK175" s="128"/>
      <c r="ML175" s="128"/>
      <c r="MM175" s="128"/>
      <c r="MN175" s="128"/>
      <c r="MO175" s="128"/>
      <c r="MP175" s="128"/>
      <c r="MQ175" s="128"/>
      <c r="MR175" s="128"/>
      <c r="MS175" s="128"/>
      <c r="MT175" s="128"/>
      <c r="MU175" s="128"/>
      <c r="MV175" s="128"/>
      <c r="MW175" s="128"/>
      <c r="MX175" s="128"/>
      <c r="MY175" s="128"/>
      <c r="MZ175" s="128"/>
      <c r="NA175" s="128"/>
      <c r="NB175" s="128"/>
      <c r="NC175" s="128"/>
      <c r="ND175" s="128"/>
      <c r="NE175" s="128"/>
      <c r="NF175" s="128"/>
      <c r="NG175" s="128"/>
      <c r="NH175" s="128"/>
      <c r="NI175" s="128"/>
      <c r="NJ175" s="128"/>
      <c r="NK175" s="128"/>
      <c r="NL175" s="128"/>
      <c r="NM175" s="128"/>
      <c r="NN175" s="128"/>
      <c r="NO175" s="128"/>
      <c r="NP175" s="128"/>
      <c r="NQ175" s="128"/>
      <c r="NR175" s="128"/>
      <c r="NS175" s="128"/>
      <c r="NT175" s="128"/>
      <c r="NU175" s="128"/>
      <c r="NV175" s="128"/>
      <c r="NW175" s="128"/>
      <c r="NX175" s="128"/>
      <c r="NY175" s="128"/>
      <c r="NZ175" s="128"/>
      <c r="OA175" s="128"/>
      <c r="OB175" s="128"/>
      <c r="OC175" s="128"/>
      <c r="OD175" s="128"/>
      <c r="OE175" s="128"/>
      <c r="OF175" s="128"/>
      <c r="OG175" s="128"/>
      <c r="OH175" s="128"/>
      <c r="OI175" s="128"/>
      <c r="OJ175" s="128"/>
      <c r="OK175" s="128"/>
      <c r="OL175" s="128"/>
      <c r="OM175" s="128"/>
      <c r="ON175" s="128"/>
      <c r="OO175" s="128"/>
      <c r="OP175" s="128"/>
      <c r="OQ175" s="128"/>
      <c r="OR175" s="128"/>
      <c r="OS175" s="128"/>
      <c r="OT175" s="128"/>
      <c r="OU175" s="128"/>
      <c r="OV175" s="128"/>
      <c r="OW175" s="128"/>
      <c r="OX175" s="128"/>
      <c r="OY175" s="128"/>
      <c r="OZ175" s="128"/>
      <c r="PA175" s="128"/>
      <c r="PB175" s="128"/>
      <c r="PC175" s="128"/>
      <c r="PD175" s="128"/>
      <c r="PE175" s="128"/>
      <c r="PF175" s="128"/>
      <c r="PG175" s="128"/>
      <c r="PH175" s="128"/>
      <c r="PI175" s="128"/>
      <c r="PJ175" s="128"/>
      <c r="PK175" s="128"/>
      <c r="PL175" s="128"/>
      <c r="PM175" s="128"/>
      <c r="PN175" s="128"/>
      <c r="PO175" s="128"/>
      <c r="PP175" s="128"/>
      <c r="PQ175" s="128"/>
      <c r="PR175" s="128"/>
      <c r="PS175" s="128"/>
      <c r="PT175" s="128"/>
      <c r="PU175" s="128"/>
      <c r="PV175" s="128"/>
      <c r="PW175" s="128"/>
      <c r="PX175" s="128"/>
      <c r="PY175" s="128"/>
      <c r="PZ175" s="128"/>
      <c r="QA175" s="128"/>
      <c r="QB175" s="128"/>
      <c r="QC175" s="128"/>
      <c r="QD175" s="128"/>
      <c r="QE175" s="128"/>
      <c r="QF175" s="128"/>
      <c r="QG175" s="128"/>
      <c r="QH175" s="128"/>
      <c r="QI175" s="128"/>
      <c r="QJ175" s="128"/>
      <c r="QK175" s="128"/>
      <c r="QL175" s="128"/>
      <c r="QM175" s="128"/>
      <c r="QN175" s="128"/>
      <c r="QO175" s="128"/>
      <c r="QP175" s="128"/>
      <c r="QQ175" s="128"/>
      <c r="QR175" s="128"/>
      <c r="QS175" s="128"/>
      <c r="QT175" s="128"/>
      <c r="QU175" s="128"/>
      <c r="QV175" s="128"/>
      <c r="QW175" s="128"/>
      <c r="QX175" s="128"/>
      <c r="QY175" s="128"/>
      <c r="QZ175" s="128"/>
      <c r="RA175" s="128"/>
      <c r="RB175" s="128"/>
      <c r="RC175" s="128"/>
      <c r="RD175" s="128"/>
      <c r="RE175" s="128"/>
      <c r="RF175" s="128"/>
      <c r="RG175" s="128"/>
      <c r="RH175" s="128"/>
      <c r="RI175" s="128"/>
      <c r="RJ175" s="128"/>
      <c r="RK175" s="128"/>
      <c r="RL175" s="128"/>
      <c r="RM175" s="128"/>
      <c r="RN175" s="128"/>
      <c r="RO175" s="128"/>
      <c r="RP175" s="128"/>
      <c r="RQ175" s="128"/>
      <c r="RR175" s="128"/>
      <c r="RS175" s="128"/>
      <c r="RT175" s="128"/>
      <c r="RU175" s="128"/>
      <c r="RV175" s="128"/>
      <c r="RW175" s="128"/>
      <c r="RX175" s="128"/>
      <c r="RY175" s="128"/>
      <c r="RZ175" s="128"/>
      <c r="SA175" s="128"/>
      <c r="SB175" s="128"/>
      <c r="SC175" s="128"/>
      <c r="SD175" s="128"/>
      <c r="SE175" s="128"/>
      <c r="SF175" s="128"/>
      <c r="SG175" s="128"/>
      <c r="SH175" s="128"/>
      <c r="SI175" s="128"/>
      <c r="SJ175" s="128"/>
      <c r="SK175" s="128"/>
      <c r="SL175" s="128"/>
      <c r="SM175" s="128"/>
      <c r="SN175" s="128"/>
      <c r="SO175" s="128"/>
      <c r="SP175" s="128"/>
      <c r="SQ175" s="128"/>
      <c r="SR175" s="128"/>
      <c r="SS175" s="128"/>
      <c r="ST175" s="128"/>
      <c r="SU175" s="128"/>
      <c r="SV175" s="128"/>
      <c r="SW175" s="128"/>
      <c r="SX175" s="128"/>
      <c r="SY175" s="128"/>
      <c r="SZ175" s="128"/>
      <c r="TA175" s="128"/>
      <c r="TB175" s="128"/>
      <c r="TC175" s="128"/>
      <c r="TD175" s="128"/>
      <c r="TE175" s="128"/>
      <c r="TF175" s="128"/>
      <c r="TG175" s="128"/>
      <c r="TH175" s="128"/>
      <c r="TI175" s="128"/>
      <c r="TJ175" s="128"/>
      <c r="TK175" s="128"/>
      <c r="TL175" s="128"/>
      <c r="TM175" s="128"/>
      <c r="TN175" s="128"/>
      <c r="TO175" s="128"/>
      <c r="TP175" s="128"/>
      <c r="TQ175" s="128"/>
      <c r="TR175" s="128"/>
      <c r="TS175" s="128"/>
      <c r="TT175" s="128"/>
      <c r="TU175" s="128"/>
      <c r="TV175" s="128"/>
      <c r="TW175" s="128"/>
      <c r="TX175" s="128"/>
      <c r="TY175" s="128"/>
      <c r="TZ175" s="128"/>
      <c r="UA175" s="128"/>
      <c r="UB175" s="128"/>
      <c r="UC175" s="128"/>
      <c r="UD175" s="128"/>
      <c r="UE175" s="128"/>
      <c r="UF175" s="128"/>
      <c r="UG175" s="128"/>
      <c r="UH175" s="128"/>
      <c r="UI175" s="128"/>
      <c r="UJ175" s="128"/>
      <c r="UK175" s="128"/>
      <c r="UL175" s="128"/>
      <c r="UM175" s="128"/>
      <c r="UN175" s="128"/>
      <c r="UO175" s="128"/>
      <c r="UP175" s="128"/>
      <c r="UQ175" s="128"/>
      <c r="UR175" s="128"/>
      <c r="US175" s="128"/>
      <c r="UT175" s="128"/>
      <c r="UU175" s="128"/>
      <c r="UV175" s="128"/>
      <c r="UW175" s="128"/>
      <c r="UX175" s="128"/>
      <c r="UY175" s="128"/>
      <c r="UZ175" s="128"/>
      <c r="VA175" s="128"/>
      <c r="VB175" s="128"/>
      <c r="VC175" s="128"/>
      <c r="VD175" s="128"/>
      <c r="VE175" s="128"/>
      <c r="VF175" s="128"/>
      <c r="VG175" s="128"/>
      <c r="VH175" s="128"/>
      <c r="VI175" s="128"/>
      <c r="VJ175" s="128"/>
      <c r="VK175" s="128"/>
      <c r="VL175" s="128"/>
      <c r="VM175" s="128"/>
      <c r="VN175" s="128"/>
      <c r="VO175" s="128"/>
      <c r="VP175" s="128"/>
      <c r="VQ175" s="128"/>
      <c r="VR175" s="128"/>
      <c r="VS175" s="128"/>
      <c r="VT175" s="128"/>
      <c r="VU175" s="128"/>
      <c r="VV175" s="128"/>
      <c r="VW175" s="128"/>
      <c r="VX175" s="128"/>
      <c r="VY175" s="128"/>
      <c r="VZ175" s="128"/>
      <c r="WA175" s="128"/>
      <c r="WB175" s="128"/>
      <c r="WC175" s="128"/>
      <c r="WD175" s="128"/>
      <c r="WE175" s="128"/>
      <c r="WF175" s="128"/>
      <c r="WG175" s="128"/>
      <c r="WH175" s="128"/>
      <c r="WI175" s="128"/>
      <c r="WJ175" s="128"/>
      <c r="WK175" s="128"/>
      <c r="WL175" s="128"/>
      <c r="WM175" s="128"/>
      <c r="WN175" s="128"/>
      <c r="WO175" s="128"/>
      <c r="WP175" s="128"/>
      <c r="WQ175" s="128"/>
      <c r="WR175" s="128"/>
      <c r="WS175" s="128"/>
      <c r="WT175" s="128"/>
      <c r="WU175" s="128"/>
      <c r="WV175" s="128"/>
      <c r="WW175" s="128"/>
      <c r="WX175" s="128"/>
      <c r="WY175" s="128"/>
      <c r="WZ175" s="128"/>
      <c r="XA175" s="128"/>
      <c r="XB175" s="128"/>
      <c r="XC175" s="128"/>
      <c r="XD175" s="128"/>
      <c r="XE175" s="128"/>
      <c r="XF175" s="128"/>
      <c r="XG175" s="128"/>
      <c r="XH175" s="128"/>
      <c r="XI175" s="128"/>
      <c r="XJ175" s="128"/>
      <c r="XK175" s="128"/>
      <c r="XL175" s="128"/>
      <c r="XM175" s="128"/>
      <c r="XN175" s="128"/>
      <c r="XO175" s="128"/>
      <c r="XP175" s="128"/>
      <c r="XQ175" s="128"/>
      <c r="XR175" s="128"/>
      <c r="XS175" s="128"/>
      <c r="XT175" s="128"/>
      <c r="XU175" s="128"/>
      <c r="XV175" s="128"/>
      <c r="XW175" s="128"/>
      <c r="XX175" s="128"/>
      <c r="XY175" s="128"/>
      <c r="XZ175" s="128"/>
      <c r="YA175" s="128"/>
      <c r="YB175" s="128"/>
      <c r="YC175" s="128"/>
      <c r="YD175" s="128"/>
      <c r="YE175" s="128"/>
      <c r="YF175" s="128"/>
      <c r="YG175" s="128"/>
      <c r="YH175" s="128"/>
      <c r="YI175" s="128"/>
      <c r="YJ175" s="128"/>
      <c r="YK175" s="128"/>
      <c r="YL175" s="128"/>
      <c r="YM175" s="128"/>
      <c r="YN175" s="128"/>
      <c r="YO175" s="128"/>
      <c r="YP175" s="128"/>
      <c r="YQ175" s="128"/>
      <c r="YR175" s="128"/>
      <c r="YS175" s="128"/>
      <c r="YT175" s="128"/>
      <c r="YU175" s="128"/>
      <c r="YV175" s="128"/>
      <c r="YW175" s="128"/>
      <c r="YX175" s="128"/>
      <c r="YY175" s="128"/>
      <c r="YZ175" s="128"/>
      <c r="ZA175" s="128"/>
      <c r="ZB175" s="128"/>
      <c r="ZC175" s="128"/>
      <c r="ZD175" s="128"/>
      <c r="ZE175" s="128"/>
      <c r="ZF175" s="128"/>
      <c r="ZG175" s="128"/>
      <c r="ZH175" s="128"/>
      <c r="ZI175" s="128"/>
      <c r="ZJ175" s="128"/>
      <c r="ZK175" s="128"/>
      <c r="ZL175" s="128"/>
      <c r="ZM175" s="128"/>
      <c r="ZN175" s="128"/>
      <c r="ZO175" s="128"/>
      <c r="ZP175" s="128"/>
      <c r="ZQ175" s="128"/>
      <c r="ZR175" s="128"/>
      <c r="ZS175" s="128"/>
      <c r="ZT175" s="128"/>
      <c r="ZU175" s="128"/>
      <c r="ZV175" s="128"/>
      <c r="ZW175" s="128"/>
      <c r="ZX175" s="128"/>
      <c r="ZY175" s="128"/>
      <c r="ZZ175" s="128"/>
      <c r="AAA175" s="128"/>
      <c r="AAB175" s="128"/>
      <c r="AAC175" s="128"/>
      <c r="AAD175" s="128"/>
      <c r="AAE175" s="128"/>
      <c r="AAF175" s="128"/>
      <c r="AAG175" s="128"/>
      <c r="AAH175" s="128"/>
      <c r="AAI175" s="128"/>
      <c r="AAJ175" s="128"/>
      <c r="AAK175" s="128"/>
      <c r="AAL175" s="128"/>
      <c r="AAM175" s="128"/>
      <c r="AAN175" s="128"/>
      <c r="AAO175" s="128"/>
      <c r="AAP175" s="128"/>
      <c r="AAQ175" s="128"/>
      <c r="AAR175" s="128"/>
      <c r="AAS175" s="128"/>
      <c r="AAT175" s="128"/>
      <c r="AAU175" s="128"/>
      <c r="AAV175" s="128"/>
      <c r="AAW175" s="128"/>
      <c r="AAX175" s="128"/>
      <c r="AAY175" s="128"/>
      <c r="AAZ175" s="128"/>
      <c r="ABA175" s="128"/>
      <c r="ABB175" s="128"/>
      <c r="ABC175" s="128"/>
      <c r="ABD175" s="128"/>
      <c r="ABE175" s="128"/>
      <c r="ABF175" s="128"/>
      <c r="ABG175" s="128"/>
      <c r="ABH175" s="128"/>
      <c r="ABI175" s="128"/>
      <c r="ABJ175" s="128"/>
      <c r="ABK175" s="128"/>
      <c r="ABL175" s="128"/>
      <c r="ABM175" s="128"/>
      <c r="ABN175" s="128"/>
      <c r="ABO175" s="128"/>
      <c r="ABP175" s="128"/>
      <c r="ABQ175" s="128"/>
      <c r="ABR175" s="128"/>
      <c r="ABS175" s="128"/>
      <c r="ABT175" s="128"/>
      <c r="ABU175" s="128"/>
      <c r="ABV175" s="128"/>
      <c r="ABW175" s="128"/>
      <c r="ABX175" s="128"/>
      <c r="ABY175" s="128"/>
      <c r="ABZ175" s="128"/>
      <c r="ACA175" s="128"/>
      <c r="ACB175" s="128"/>
      <c r="ACC175" s="128"/>
      <c r="ACD175" s="128"/>
      <c r="ACE175" s="128"/>
      <c r="ACF175" s="128"/>
      <c r="ACG175" s="128"/>
      <c r="ACH175" s="128"/>
      <c r="ACI175" s="128"/>
      <c r="ACJ175" s="128"/>
      <c r="ACK175" s="128"/>
      <c r="ACL175" s="128"/>
      <c r="ACM175" s="128"/>
      <c r="ACN175" s="128"/>
      <c r="ACO175" s="128"/>
      <c r="ACP175" s="128"/>
      <c r="ACQ175" s="128"/>
      <c r="ACR175" s="128"/>
      <c r="ACS175" s="128"/>
      <c r="ACT175" s="128"/>
      <c r="ACU175" s="128"/>
      <c r="ACV175" s="128"/>
      <c r="ACW175" s="128"/>
      <c r="ACX175" s="128"/>
      <c r="ACY175" s="128"/>
      <c r="ACZ175" s="128"/>
      <c r="ADA175" s="128"/>
      <c r="ADB175" s="128"/>
      <c r="ADC175" s="128"/>
      <c r="ADD175" s="128"/>
      <c r="ADE175" s="128"/>
      <c r="ADF175" s="128"/>
      <c r="ADG175" s="128"/>
      <c r="ADH175" s="128"/>
      <c r="ADI175" s="128"/>
      <c r="ADJ175" s="128"/>
      <c r="ADK175" s="128"/>
      <c r="ADL175" s="128"/>
      <c r="ADM175" s="128"/>
      <c r="ADN175" s="128"/>
      <c r="ADO175" s="128"/>
      <c r="ADP175" s="128"/>
      <c r="ADQ175" s="128"/>
      <c r="ADR175" s="128"/>
      <c r="ADS175" s="128"/>
      <c r="ADT175" s="128"/>
      <c r="ADU175" s="128"/>
      <c r="ADV175" s="128"/>
      <c r="ADW175" s="128"/>
      <c r="ADX175" s="128"/>
      <c r="ADY175" s="128"/>
      <c r="ADZ175" s="128"/>
      <c r="AEA175" s="128"/>
      <c r="AEB175" s="128"/>
      <c r="AEC175" s="128"/>
      <c r="AED175" s="128"/>
      <c r="AEE175" s="128"/>
      <c r="AEF175" s="128"/>
      <c r="AEG175" s="128"/>
      <c r="AEH175" s="128"/>
      <c r="AEI175" s="128"/>
      <c r="AEJ175" s="128"/>
      <c r="AEK175" s="128"/>
      <c r="AEL175" s="128"/>
      <c r="AEM175" s="128"/>
      <c r="AEN175" s="128"/>
      <c r="AEO175" s="128"/>
      <c r="AEP175" s="128"/>
      <c r="AEQ175" s="128"/>
      <c r="AER175" s="128"/>
      <c r="AES175" s="128"/>
      <c r="AET175" s="128"/>
      <c r="AEU175" s="128"/>
      <c r="AEV175" s="128"/>
      <c r="AEW175" s="128"/>
      <c r="AEX175" s="128"/>
      <c r="AEY175" s="128"/>
      <c r="AEZ175" s="128"/>
      <c r="AFA175" s="128"/>
      <c r="AFB175" s="128"/>
      <c r="AFC175" s="128"/>
      <c r="AFD175" s="128"/>
      <c r="AFE175" s="128"/>
      <c r="AFF175" s="128"/>
      <c r="AFG175" s="128"/>
      <c r="AFH175" s="128"/>
      <c r="AFI175" s="128"/>
      <c r="AFJ175" s="128"/>
      <c r="AFK175" s="128"/>
      <c r="AFL175" s="128"/>
      <c r="AFM175" s="128"/>
      <c r="AFN175" s="128"/>
      <c r="AFO175" s="128"/>
      <c r="AFP175" s="128"/>
      <c r="AFQ175" s="128"/>
      <c r="AFR175" s="128"/>
      <c r="AFS175" s="128"/>
      <c r="AFT175" s="128"/>
      <c r="AFU175" s="128"/>
      <c r="AFV175" s="128"/>
      <c r="AFW175" s="128"/>
      <c r="AFX175" s="128"/>
      <c r="AFY175" s="128"/>
      <c r="AFZ175" s="128"/>
      <c r="AGA175" s="128"/>
      <c r="AGB175" s="128"/>
      <c r="AGC175" s="128"/>
      <c r="AGD175" s="128"/>
      <c r="AGE175" s="128"/>
      <c r="AGF175" s="128"/>
      <c r="AGG175" s="128"/>
      <c r="AGH175" s="128"/>
      <c r="AGI175" s="128"/>
      <c r="AGJ175" s="128"/>
      <c r="AGK175" s="128"/>
      <c r="AGL175" s="128"/>
      <c r="AGM175" s="128"/>
      <c r="AGN175" s="128"/>
      <c r="AGO175" s="128"/>
      <c r="AGP175" s="128"/>
      <c r="AGQ175" s="128"/>
      <c r="AGR175" s="128"/>
      <c r="AGS175" s="128"/>
      <c r="AGT175" s="128"/>
      <c r="AGU175" s="128"/>
      <c r="AGV175" s="128"/>
      <c r="AGW175" s="128"/>
      <c r="AGX175" s="128"/>
      <c r="AGY175" s="128"/>
      <c r="AGZ175" s="128"/>
      <c r="AHA175" s="128"/>
      <c r="AHB175" s="128"/>
      <c r="AHC175" s="128"/>
      <c r="AHD175" s="128"/>
      <c r="AHE175" s="128"/>
      <c r="AHF175" s="128"/>
      <c r="AHG175" s="128"/>
      <c r="AHH175" s="128"/>
      <c r="AHI175" s="128"/>
      <c r="AHJ175" s="128"/>
      <c r="AHK175" s="128"/>
      <c r="AHL175" s="128"/>
      <c r="AHM175" s="128"/>
      <c r="AHN175" s="128"/>
      <c r="AHO175" s="128"/>
      <c r="AHP175" s="128"/>
      <c r="AHQ175" s="128"/>
      <c r="AHR175" s="128"/>
      <c r="AHS175" s="128"/>
      <c r="AHT175" s="128"/>
      <c r="AHU175" s="128"/>
      <c r="AHV175" s="128"/>
      <c r="AHW175" s="128"/>
      <c r="AHX175" s="128"/>
      <c r="AHY175" s="128"/>
      <c r="AHZ175" s="128"/>
      <c r="AIA175" s="128"/>
      <c r="AIB175" s="128"/>
      <c r="AIC175" s="128"/>
      <c r="AID175" s="128"/>
      <c r="AIE175" s="128"/>
      <c r="AIF175" s="128"/>
      <c r="AIG175" s="128"/>
      <c r="AIH175" s="128"/>
      <c r="AII175" s="128"/>
      <c r="AIJ175" s="128"/>
      <c r="AIK175" s="128"/>
      <c r="AIL175" s="128"/>
      <c r="AIM175" s="128"/>
      <c r="AIN175" s="128"/>
      <c r="AIO175" s="128"/>
      <c r="AIP175" s="128"/>
      <c r="AIQ175" s="128"/>
      <c r="AIR175" s="128"/>
      <c r="AIS175" s="128"/>
      <c r="AIT175" s="128"/>
      <c r="AIU175" s="128"/>
      <c r="AIV175" s="128"/>
      <c r="AIW175" s="128"/>
      <c r="AIX175" s="128"/>
      <c r="AIY175" s="128"/>
      <c r="AIZ175" s="128"/>
      <c r="AJA175" s="128"/>
      <c r="AJB175" s="128"/>
      <c r="AJC175" s="128"/>
      <c r="AJD175" s="128"/>
      <c r="AJE175" s="128"/>
      <c r="AJF175" s="128"/>
      <c r="AJG175" s="128"/>
      <c r="AJH175" s="128"/>
      <c r="AJI175" s="128"/>
      <c r="AJJ175" s="128"/>
      <c r="AJK175" s="128"/>
      <c r="AJL175" s="128"/>
      <c r="AJM175" s="128"/>
      <c r="AJN175" s="128"/>
      <c r="AJO175" s="128"/>
      <c r="AJP175" s="128"/>
      <c r="AJQ175" s="128"/>
      <c r="AJR175" s="128"/>
      <c r="AJS175" s="128"/>
      <c r="AJT175" s="128"/>
      <c r="AJU175" s="128"/>
      <c r="AJV175" s="128"/>
      <c r="AJW175" s="128"/>
      <c r="AJX175" s="128"/>
      <c r="AJY175" s="128"/>
      <c r="AJZ175" s="128"/>
      <c r="AKA175" s="128"/>
      <c r="AKB175" s="128"/>
      <c r="AKC175" s="128"/>
      <c r="AKD175" s="128"/>
      <c r="AKE175" s="128"/>
      <c r="AKF175" s="128"/>
      <c r="AKG175" s="128"/>
      <c r="AKH175" s="128"/>
      <c r="AKI175" s="128"/>
      <c r="AKJ175" s="128"/>
      <c r="AKK175" s="128"/>
      <c r="AKL175" s="128"/>
      <c r="AKM175" s="128"/>
      <c r="AKN175" s="128"/>
      <c r="AKO175" s="128"/>
      <c r="AKP175" s="128"/>
      <c r="AKQ175" s="128"/>
      <c r="AKR175" s="128"/>
      <c r="AKS175" s="128"/>
      <c r="AKT175" s="128"/>
      <c r="AKU175" s="128"/>
      <c r="AKV175" s="128"/>
      <c r="AKW175" s="128"/>
      <c r="AKX175" s="128"/>
      <c r="AKY175" s="128"/>
      <c r="AKZ175" s="128"/>
      <c r="ALA175" s="128"/>
      <c r="ALB175" s="128"/>
      <c r="ALC175" s="128"/>
      <c r="ALD175" s="128"/>
      <c r="ALE175" s="128"/>
      <c r="ALF175" s="128"/>
      <c r="ALG175" s="128"/>
      <c r="ALH175" s="128"/>
      <c r="ALI175" s="128"/>
      <c r="ALJ175" s="128"/>
    </row>
    <row r="176" spans="1:998" ht="15" customHeight="1">
      <c r="A176" s="329"/>
      <c r="B176" s="268" t="s">
        <v>23</v>
      </c>
      <c r="C176" s="4" t="s">
        <v>181</v>
      </c>
      <c r="D176" s="3" t="str">
        <f>PENGISIAN!K179</f>
        <v>-</v>
      </c>
      <c r="E176" s="3" t="str">
        <f>PENGISIAN!R179</f>
        <v>-</v>
      </c>
      <c r="F176" s="3" t="str">
        <f>PENGISIAN!Y179</f>
        <v>-</v>
      </c>
      <c r="G176" s="3" t="str">
        <f>PENGISIAN!AF179</f>
        <v>-</v>
      </c>
      <c r="H176" s="3" t="str">
        <f>PENGISIAN!AM179</f>
        <v>-</v>
      </c>
      <c r="I176" s="3" t="str">
        <f>PENGISIAN!AT179</f>
        <v>-</v>
      </c>
      <c r="J176" s="3" t="str">
        <f>PENGISIAN!BA179</f>
        <v>-</v>
      </c>
      <c r="K176" s="3" t="str">
        <f>PENGISIAN!BH179</f>
        <v>-</v>
      </c>
      <c r="L176" s="3" t="str">
        <f>PENGISIAN!BO179</f>
        <v>-</v>
      </c>
      <c r="M176" s="3" t="str">
        <f>PENGISIAN!BV179</f>
        <v>-</v>
      </c>
      <c r="N176" s="3" t="str">
        <f>PENGISIAN!CC179</f>
        <v>-</v>
      </c>
      <c r="O176" s="3" t="str">
        <f>PENGISIAN!CJ179</f>
        <v>-</v>
      </c>
      <c r="P176" s="3" t="str">
        <f>PENGISIAN!CQ179</f>
        <v>-</v>
      </c>
      <c r="Q176" s="3" t="str">
        <f>PENGISIAN!CX179</f>
        <v>-</v>
      </c>
      <c r="R176" s="3" t="str">
        <f>PENGISIAN!DE179</f>
        <v>-</v>
      </c>
      <c r="S176" s="3" t="str">
        <f>PENGISIAN!DL179</f>
        <v>-</v>
      </c>
      <c r="T176" s="3" t="str">
        <f>PENGISIAN!DS179</f>
        <v>-</v>
      </c>
      <c r="U176" s="3" t="str">
        <f>PENGISIAN!DZ179</f>
        <v>-</v>
      </c>
      <c r="V176" s="3" t="str">
        <f>PENGISIAN!EG179</f>
        <v>-</v>
      </c>
      <c r="W176" s="3" t="str">
        <f>PENGISIAN!EN179</f>
        <v>-</v>
      </c>
      <c r="X176" s="3" t="str">
        <f>PENGISIAN!EU179</f>
        <v>-</v>
      </c>
      <c r="Y176" s="3" t="str">
        <f>PENGISIAN!FB179</f>
        <v>-</v>
      </c>
      <c r="Z176" s="3" t="str">
        <f>PENGISIAN!FI179</f>
        <v>-</v>
      </c>
      <c r="AA176" s="3" t="str">
        <f>PENGISIAN!FP179</f>
        <v>-</v>
      </c>
      <c r="AB176" s="3" t="str">
        <f>PENGISIAN!FW179</f>
        <v>-</v>
      </c>
      <c r="AC176" s="3" t="str">
        <f>PENGISIAN!GD179</f>
        <v>-</v>
      </c>
      <c r="AD176" s="3" t="str">
        <f>PENGISIAN!GK179</f>
        <v>-</v>
      </c>
      <c r="AE176" s="3" t="str">
        <f>PENGISIAN!GR179</f>
        <v>-</v>
      </c>
      <c r="AF176" s="3" t="str">
        <f>PENGISIAN!GY179</f>
        <v>-</v>
      </c>
      <c r="AG176" s="3" t="str">
        <f>PENGISIAN!HF179</f>
        <v>-</v>
      </c>
      <c r="AH176" s="3" t="str">
        <f>PENGISIAN!HM179</f>
        <v>-</v>
      </c>
      <c r="AI176" s="3">
        <f t="shared" si="60"/>
        <v>0</v>
      </c>
      <c r="AJ176" s="8" t="str">
        <f t="shared" si="61"/>
        <v/>
      </c>
      <c r="AK176" s="127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  <c r="CJ176" s="128"/>
      <c r="CK176" s="128"/>
      <c r="CL176" s="128"/>
      <c r="CM176" s="128"/>
      <c r="CN176" s="128"/>
      <c r="CO176" s="128"/>
      <c r="CP176" s="128"/>
      <c r="CQ176" s="128"/>
      <c r="CR176" s="128"/>
      <c r="CS176" s="128"/>
      <c r="CT176" s="128"/>
      <c r="CU176" s="128"/>
      <c r="CV176" s="128"/>
      <c r="CW176" s="128"/>
      <c r="CX176" s="128"/>
      <c r="CY176" s="128"/>
      <c r="CZ176" s="128"/>
      <c r="DA176" s="128"/>
      <c r="DB176" s="128"/>
      <c r="DC176" s="128"/>
      <c r="DD176" s="128"/>
      <c r="DE176" s="128"/>
      <c r="DF176" s="128"/>
      <c r="DG176" s="128"/>
      <c r="DH176" s="128"/>
      <c r="DI176" s="128"/>
      <c r="DJ176" s="128"/>
      <c r="DK176" s="128"/>
      <c r="DL176" s="128"/>
      <c r="DM176" s="128"/>
      <c r="DN176" s="128"/>
      <c r="DO176" s="128"/>
      <c r="DP176" s="128"/>
      <c r="DQ176" s="128"/>
      <c r="DR176" s="128"/>
      <c r="DS176" s="128"/>
      <c r="DT176" s="128"/>
      <c r="DU176" s="128"/>
      <c r="DV176" s="128"/>
      <c r="DW176" s="128"/>
      <c r="DX176" s="128"/>
      <c r="DY176" s="128"/>
      <c r="DZ176" s="128"/>
      <c r="EA176" s="128"/>
      <c r="EB176" s="128"/>
      <c r="EC176" s="128"/>
      <c r="ED176" s="128"/>
      <c r="EE176" s="128"/>
      <c r="EF176" s="128"/>
      <c r="EG176" s="128"/>
      <c r="EH176" s="128"/>
      <c r="EI176" s="128"/>
      <c r="EJ176" s="128"/>
      <c r="EK176" s="128"/>
      <c r="EL176" s="128"/>
      <c r="EM176" s="128"/>
      <c r="EN176" s="128"/>
      <c r="EO176" s="128"/>
      <c r="EP176" s="128"/>
      <c r="EQ176" s="128"/>
      <c r="ER176" s="128"/>
      <c r="ES176" s="128"/>
      <c r="ET176" s="128"/>
      <c r="EU176" s="128"/>
      <c r="EV176" s="128"/>
      <c r="EW176" s="128"/>
      <c r="EX176" s="128"/>
      <c r="EY176" s="128"/>
      <c r="EZ176" s="128"/>
      <c r="FA176" s="128"/>
      <c r="FB176" s="128"/>
      <c r="FC176" s="128"/>
      <c r="FD176" s="128"/>
      <c r="FE176" s="128"/>
      <c r="FF176" s="128"/>
      <c r="FG176" s="128"/>
      <c r="FH176" s="128"/>
      <c r="FI176" s="128"/>
      <c r="FJ176" s="128"/>
      <c r="FK176" s="128"/>
      <c r="FL176" s="128"/>
      <c r="FM176" s="128"/>
      <c r="FN176" s="128"/>
      <c r="FO176" s="128"/>
      <c r="FP176" s="128"/>
      <c r="FQ176" s="128"/>
      <c r="FR176" s="128"/>
      <c r="FS176" s="128"/>
      <c r="FT176" s="128"/>
      <c r="FU176" s="128"/>
      <c r="FV176" s="128"/>
      <c r="FW176" s="128"/>
      <c r="FX176" s="128"/>
      <c r="FY176" s="128"/>
      <c r="FZ176" s="128"/>
      <c r="GA176" s="128"/>
      <c r="GB176" s="128"/>
      <c r="GC176" s="128"/>
      <c r="GD176" s="128"/>
      <c r="GE176" s="128"/>
      <c r="GF176" s="128"/>
      <c r="GG176" s="128"/>
      <c r="GH176" s="128"/>
      <c r="GI176" s="128"/>
      <c r="GJ176" s="128"/>
      <c r="GK176" s="128"/>
      <c r="GL176" s="128"/>
      <c r="GM176" s="128"/>
      <c r="GN176" s="128"/>
      <c r="GO176" s="128"/>
      <c r="GP176" s="128"/>
      <c r="GQ176" s="128"/>
      <c r="GR176" s="128"/>
      <c r="GS176" s="128"/>
      <c r="GT176" s="128"/>
      <c r="GU176" s="128"/>
      <c r="GV176" s="128"/>
      <c r="GW176" s="128"/>
      <c r="GX176" s="128"/>
      <c r="GY176" s="128"/>
      <c r="GZ176" s="128"/>
      <c r="HA176" s="128"/>
      <c r="HB176" s="128"/>
      <c r="HC176" s="128"/>
      <c r="HD176" s="128"/>
      <c r="HE176" s="128"/>
      <c r="HF176" s="128"/>
      <c r="HG176" s="128"/>
      <c r="HH176" s="128"/>
      <c r="HI176" s="128"/>
      <c r="HJ176" s="128"/>
      <c r="HK176" s="128"/>
      <c r="HL176" s="128"/>
      <c r="HM176" s="128"/>
      <c r="HN176" s="128"/>
      <c r="HO176" s="128"/>
      <c r="HP176" s="128"/>
      <c r="HQ176" s="128"/>
      <c r="HR176" s="128"/>
      <c r="HS176" s="128"/>
      <c r="HT176" s="128"/>
      <c r="HU176" s="128"/>
      <c r="HV176" s="128"/>
      <c r="HW176" s="128"/>
      <c r="HX176" s="128"/>
      <c r="HY176" s="128"/>
      <c r="HZ176" s="128"/>
      <c r="IA176" s="128"/>
      <c r="IB176" s="128"/>
      <c r="IC176" s="128"/>
      <c r="ID176" s="128"/>
      <c r="IE176" s="128"/>
      <c r="IF176" s="128"/>
      <c r="IG176" s="128"/>
      <c r="IH176" s="128"/>
      <c r="II176" s="128"/>
      <c r="IJ176" s="128"/>
      <c r="IK176" s="128"/>
      <c r="IL176" s="128"/>
      <c r="IM176" s="128"/>
      <c r="IN176" s="128"/>
      <c r="IO176" s="128"/>
      <c r="IP176" s="128"/>
      <c r="IQ176" s="128"/>
      <c r="IR176" s="128"/>
      <c r="IS176" s="128"/>
      <c r="IT176" s="128"/>
      <c r="IU176" s="128"/>
      <c r="IV176" s="128"/>
      <c r="IW176" s="128"/>
      <c r="IX176" s="128"/>
      <c r="IY176" s="128"/>
      <c r="IZ176" s="128"/>
      <c r="JA176" s="128"/>
      <c r="JB176" s="128"/>
      <c r="JC176" s="128"/>
      <c r="JD176" s="128"/>
      <c r="JE176" s="128"/>
      <c r="JF176" s="128"/>
      <c r="JG176" s="128"/>
      <c r="JH176" s="128"/>
      <c r="JI176" s="128"/>
      <c r="JJ176" s="128"/>
      <c r="JK176" s="128"/>
      <c r="JL176" s="128"/>
      <c r="JM176" s="128"/>
      <c r="JN176" s="128"/>
      <c r="JO176" s="128"/>
      <c r="JP176" s="128"/>
      <c r="JQ176" s="128"/>
      <c r="JR176" s="128"/>
      <c r="JS176" s="128"/>
      <c r="JT176" s="128"/>
      <c r="JU176" s="128"/>
      <c r="JV176" s="128"/>
      <c r="JW176" s="128"/>
      <c r="JX176" s="128"/>
      <c r="JY176" s="128"/>
      <c r="JZ176" s="128"/>
      <c r="KA176" s="128"/>
      <c r="KB176" s="128"/>
      <c r="KC176" s="128"/>
      <c r="KD176" s="128"/>
      <c r="KE176" s="128"/>
      <c r="KF176" s="128"/>
      <c r="KG176" s="128"/>
      <c r="KH176" s="128"/>
      <c r="KI176" s="128"/>
      <c r="KJ176" s="128"/>
      <c r="KK176" s="128"/>
      <c r="KL176" s="128"/>
      <c r="KM176" s="128"/>
      <c r="KN176" s="128"/>
      <c r="KO176" s="128"/>
      <c r="KP176" s="128"/>
      <c r="KQ176" s="128"/>
      <c r="KR176" s="128"/>
      <c r="KS176" s="128"/>
      <c r="KT176" s="128"/>
      <c r="KU176" s="128"/>
      <c r="KV176" s="128"/>
      <c r="KW176" s="128"/>
      <c r="KX176" s="128"/>
      <c r="KY176" s="128"/>
      <c r="KZ176" s="128"/>
      <c r="LA176" s="128"/>
      <c r="LB176" s="128"/>
      <c r="LC176" s="128"/>
      <c r="LD176" s="128"/>
      <c r="LE176" s="128"/>
      <c r="LF176" s="128"/>
      <c r="LG176" s="128"/>
      <c r="LH176" s="128"/>
      <c r="LI176" s="128"/>
      <c r="LJ176" s="128"/>
      <c r="LK176" s="128"/>
      <c r="LL176" s="128"/>
      <c r="LM176" s="128"/>
      <c r="LN176" s="128"/>
      <c r="LO176" s="128"/>
      <c r="LP176" s="128"/>
      <c r="LQ176" s="128"/>
      <c r="LR176" s="128"/>
      <c r="LS176" s="128"/>
      <c r="LT176" s="128"/>
      <c r="LU176" s="128"/>
      <c r="LV176" s="128"/>
      <c r="LW176" s="128"/>
      <c r="LX176" s="128"/>
      <c r="LY176" s="128"/>
      <c r="LZ176" s="128"/>
      <c r="MA176" s="128"/>
      <c r="MB176" s="128"/>
      <c r="MC176" s="128"/>
      <c r="MD176" s="128"/>
      <c r="ME176" s="128"/>
      <c r="MF176" s="128"/>
      <c r="MG176" s="128"/>
      <c r="MH176" s="128"/>
      <c r="MI176" s="128"/>
      <c r="MJ176" s="128"/>
      <c r="MK176" s="128"/>
      <c r="ML176" s="128"/>
      <c r="MM176" s="128"/>
      <c r="MN176" s="128"/>
      <c r="MO176" s="128"/>
      <c r="MP176" s="128"/>
      <c r="MQ176" s="128"/>
      <c r="MR176" s="128"/>
      <c r="MS176" s="128"/>
      <c r="MT176" s="128"/>
      <c r="MU176" s="128"/>
      <c r="MV176" s="128"/>
      <c r="MW176" s="128"/>
      <c r="MX176" s="128"/>
      <c r="MY176" s="128"/>
      <c r="MZ176" s="128"/>
      <c r="NA176" s="128"/>
      <c r="NB176" s="128"/>
      <c r="NC176" s="128"/>
      <c r="ND176" s="128"/>
      <c r="NE176" s="128"/>
      <c r="NF176" s="128"/>
      <c r="NG176" s="128"/>
      <c r="NH176" s="128"/>
      <c r="NI176" s="128"/>
      <c r="NJ176" s="128"/>
      <c r="NK176" s="128"/>
      <c r="NL176" s="128"/>
      <c r="NM176" s="128"/>
      <c r="NN176" s="128"/>
      <c r="NO176" s="128"/>
      <c r="NP176" s="128"/>
      <c r="NQ176" s="128"/>
      <c r="NR176" s="128"/>
      <c r="NS176" s="128"/>
      <c r="NT176" s="128"/>
      <c r="NU176" s="128"/>
      <c r="NV176" s="128"/>
      <c r="NW176" s="128"/>
      <c r="NX176" s="128"/>
      <c r="NY176" s="128"/>
      <c r="NZ176" s="128"/>
      <c r="OA176" s="128"/>
      <c r="OB176" s="128"/>
      <c r="OC176" s="128"/>
      <c r="OD176" s="128"/>
      <c r="OE176" s="128"/>
      <c r="OF176" s="128"/>
      <c r="OG176" s="128"/>
      <c r="OH176" s="128"/>
      <c r="OI176" s="128"/>
      <c r="OJ176" s="128"/>
      <c r="OK176" s="128"/>
      <c r="OL176" s="128"/>
      <c r="OM176" s="128"/>
      <c r="ON176" s="128"/>
      <c r="OO176" s="128"/>
      <c r="OP176" s="128"/>
      <c r="OQ176" s="128"/>
      <c r="OR176" s="128"/>
      <c r="OS176" s="128"/>
      <c r="OT176" s="128"/>
      <c r="OU176" s="128"/>
      <c r="OV176" s="128"/>
      <c r="OW176" s="128"/>
      <c r="OX176" s="128"/>
      <c r="OY176" s="128"/>
      <c r="OZ176" s="128"/>
      <c r="PA176" s="128"/>
      <c r="PB176" s="128"/>
      <c r="PC176" s="128"/>
      <c r="PD176" s="128"/>
      <c r="PE176" s="128"/>
      <c r="PF176" s="128"/>
      <c r="PG176" s="128"/>
      <c r="PH176" s="128"/>
      <c r="PI176" s="128"/>
      <c r="PJ176" s="128"/>
      <c r="PK176" s="128"/>
      <c r="PL176" s="128"/>
      <c r="PM176" s="128"/>
      <c r="PN176" s="128"/>
      <c r="PO176" s="128"/>
      <c r="PP176" s="128"/>
      <c r="PQ176" s="128"/>
      <c r="PR176" s="128"/>
      <c r="PS176" s="128"/>
      <c r="PT176" s="128"/>
      <c r="PU176" s="128"/>
      <c r="PV176" s="128"/>
      <c r="PW176" s="128"/>
      <c r="PX176" s="128"/>
      <c r="PY176" s="128"/>
      <c r="PZ176" s="128"/>
      <c r="QA176" s="128"/>
      <c r="QB176" s="128"/>
      <c r="QC176" s="128"/>
      <c r="QD176" s="128"/>
      <c r="QE176" s="128"/>
      <c r="QF176" s="128"/>
      <c r="QG176" s="128"/>
      <c r="QH176" s="128"/>
      <c r="QI176" s="128"/>
      <c r="QJ176" s="128"/>
      <c r="QK176" s="128"/>
      <c r="QL176" s="128"/>
      <c r="QM176" s="128"/>
      <c r="QN176" s="128"/>
      <c r="QO176" s="128"/>
      <c r="QP176" s="128"/>
      <c r="QQ176" s="128"/>
      <c r="QR176" s="128"/>
      <c r="QS176" s="128"/>
      <c r="QT176" s="128"/>
      <c r="QU176" s="128"/>
      <c r="QV176" s="128"/>
      <c r="QW176" s="128"/>
      <c r="QX176" s="128"/>
      <c r="QY176" s="128"/>
      <c r="QZ176" s="128"/>
      <c r="RA176" s="128"/>
      <c r="RB176" s="128"/>
      <c r="RC176" s="128"/>
      <c r="RD176" s="128"/>
      <c r="RE176" s="128"/>
      <c r="RF176" s="128"/>
      <c r="RG176" s="128"/>
      <c r="RH176" s="128"/>
      <c r="RI176" s="128"/>
      <c r="RJ176" s="128"/>
      <c r="RK176" s="128"/>
      <c r="RL176" s="128"/>
      <c r="RM176" s="128"/>
      <c r="RN176" s="128"/>
      <c r="RO176" s="128"/>
      <c r="RP176" s="128"/>
      <c r="RQ176" s="128"/>
      <c r="RR176" s="128"/>
      <c r="RS176" s="128"/>
      <c r="RT176" s="128"/>
      <c r="RU176" s="128"/>
      <c r="RV176" s="128"/>
      <c r="RW176" s="128"/>
      <c r="RX176" s="128"/>
      <c r="RY176" s="128"/>
      <c r="RZ176" s="128"/>
      <c r="SA176" s="128"/>
      <c r="SB176" s="128"/>
      <c r="SC176" s="128"/>
      <c r="SD176" s="128"/>
      <c r="SE176" s="128"/>
      <c r="SF176" s="128"/>
      <c r="SG176" s="128"/>
      <c r="SH176" s="128"/>
      <c r="SI176" s="128"/>
      <c r="SJ176" s="128"/>
      <c r="SK176" s="128"/>
      <c r="SL176" s="128"/>
      <c r="SM176" s="128"/>
      <c r="SN176" s="128"/>
      <c r="SO176" s="128"/>
      <c r="SP176" s="128"/>
      <c r="SQ176" s="128"/>
      <c r="SR176" s="128"/>
      <c r="SS176" s="128"/>
      <c r="ST176" s="128"/>
      <c r="SU176" s="128"/>
      <c r="SV176" s="128"/>
      <c r="SW176" s="128"/>
      <c r="SX176" s="128"/>
      <c r="SY176" s="128"/>
      <c r="SZ176" s="128"/>
      <c r="TA176" s="128"/>
      <c r="TB176" s="128"/>
      <c r="TC176" s="128"/>
      <c r="TD176" s="128"/>
      <c r="TE176" s="128"/>
      <c r="TF176" s="128"/>
      <c r="TG176" s="128"/>
      <c r="TH176" s="128"/>
      <c r="TI176" s="128"/>
      <c r="TJ176" s="128"/>
      <c r="TK176" s="128"/>
      <c r="TL176" s="128"/>
      <c r="TM176" s="128"/>
      <c r="TN176" s="128"/>
      <c r="TO176" s="128"/>
      <c r="TP176" s="128"/>
      <c r="TQ176" s="128"/>
      <c r="TR176" s="128"/>
      <c r="TS176" s="128"/>
      <c r="TT176" s="128"/>
      <c r="TU176" s="128"/>
      <c r="TV176" s="128"/>
      <c r="TW176" s="128"/>
      <c r="TX176" s="128"/>
      <c r="TY176" s="128"/>
      <c r="TZ176" s="128"/>
      <c r="UA176" s="128"/>
      <c r="UB176" s="128"/>
      <c r="UC176" s="128"/>
      <c r="UD176" s="128"/>
      <c r="UE176" s="128"/>
      <c r="UF176" s="128"/>
      <c r="UG176" s="128"/>
      <c r="UH176" s="128"/>
      <c r="UI176" s="128"/>
      <c r="UJ176" s="128"/>
      <c r="UK176" s="128"/>
      <c r="UL176" s="128"/>
      <c r="UM176" s="128"/>
      <c r="UN176" s="128"/>
      <c r="UO176" s="128"/>
      <c r="UP176" s="128"/>
      <c r="UQ176" s="128"/>
      <c r="UR176" s="128"/>
      <c r="US176" s="128"/>
      <c r="UT176" s="128"/>
      <c r="UU176" s="128"/>
      <c r="UV176" s="128"/>
      <c r="UW176" s="128"/>
      <c r="UX176" s="128"/>
      <c r="UY176" s="128"/>
      <c r="UZ176" s="128"/>
      <c r="VA176" s="128"/>
      <c r="VB176" s="128"/>
      <c r="VC176" s="128"/>
      <c r="VD176" s="128"/>
      <c r="VE176" s="128"/>
      <c r="VF176" s="128"/>
      <c r="VG176" s="128"/>
      <c r="VH176" s="128"/>
      <c r="VI176" s="128"/>
      <c r="VJ176" s="128"/>
      <c r="VK176" s="128"/>
      <c r="VL176" s="128"/>
      <c r="VM176" s="128"/>
      <c r="VN176" s="128"/>
      <c r="VO176" s="128"/>
      <c r="VP176" s="128"/>
      <c r="VQ176" s="128"/>
      <c r="VR176" s="128"/>
      <c r="VS176" s="128"/>
      <c r="VT176" s="128"/>
      <c r="VU176" s="128"/>
      <c r="VV176" s="128"/>
      <c r="VW176" s="128"/>
      <c r="VX176" s="128"/>
      <c r="VY176" s="128"/>
      <c r="VZ176" s="128"/>
      <c r="WA176" s="128"/>
      <c r="WB176" s="128"/>
      <c r="WC176" s="128"/>
      <c r="WD176" s="128"/>
      <c r="WE176" s="128"/>
      <c r="WF176" s="128"/>
      <c r="WG176" s="128"/>
      <c r="WH176" s="128"/>
      <c r="WI176" s="128"/>
      <c r="WJ176" s="128"/>
      <c r="WK176" s="128"/>
      <c r="WL176" s="128"/>
      <c r="WM176" s="128"/>
      <c r="WN176" s="128"/>
      <c r="WO176" s="128"/>
      <c r="WP176" s="128"/>
      <c r="WQ176" s="128"/>
      <c r="WR176" s="128"/>
      <c r="WS176" s="128"/>
      <c r="WT176" s="128"/>
      <c r="WU176" s="128"/>
      <c r="WV176" s="128"/>
      <c r="WW176" s="128"/>
      <c r="WX176" s="128"/>
      <c r="WY176" s="128"/>
      <c r="WZ176" s="128"/>
      <c r="XA176" s="128"/>
      <c r="XB176" s="128"/>
      <c r="XC176" s="128"/>
      <c r="XD176" s="128"/>
      <c r="XE176" s="128"/>
      <c r="XF176" s="128"/>
      <c r="XG176" s="128"/>
      <c r="XH176" s="128"/>
      <c r="XI176" s="128"/>
      <c r="XJ176" s="128"/>
      <c r="XK176" s="128"/>
      <c r="XL176" s="128"/>
      <c r="XM176" s="128"/>
      <c r="XN176" s="128"/>
      <c r="XO176" s="128"/>
      <c r="XP176" s="128"/>
      <c r="XQ176" s="128"/>
      <c r="XR176" s="128"/>
      <c r="XS176" s="128"/>
      <c r="XT176" s="128"/>
      <c r="XU176" s="128"/>
      <c r="XV176" s="128"/>
      <c r="XW176" s="128"/>
      <c r="XX176" s="128"/>
      <c r="XY176" s="128"/>
      <c r="XZ176" s="128"/>
      <c r="YA176" s="128"/>
      <c r="YB176" s="128"/>
      <c r="YC176" s="128"/>
      <c r="YD176" s="128"/>
      <c r="YE176" s="128"/>
      <c r="YF176" s="128"/>
      <c r="YG176" s="128"/>
      <c r="YH176" s="128"/>
      <c r="YI176" s="128"/>
      <c r="YJ176" s="128"/>
      <c r="YK176" s="128"/>
      <c r="YL176" s="128"/>
      <c r="YM176" s="128"/>
      <c r="YN176" s="128"/>
      <c r="YO176" s="128"/>
      <c r="YP176" s="128"/>
      <c r="YQ176" s="128"/>
      <c r="YR176" s="128"/>
      <c r="YS176" s="128"/>
      <c r="YT176" s="128"/>
      <c r="YU176" s="128"/>
      <c r="YV176" s="128"/>
      <c r="YW176" s="128"/>
      <c r="YX176" s="128"/>
      <c r="YY176" s="128"/>
      <c r="YZ176" s="128"/>
      <c r="ZA176" s="128"/>
      <c r="ZB176" s="128"/>
      <c r="ZC176" s="128"/>
      <c r="ZD176" s="128"/>
      <c r="ZE176" s="128"/>
      <c r="ZF176" s="128"/>
      <c r="ZG176" s="128"/>
      <c r="ZH176" s="128"/>
      <c r="ZI176" s="128"/>
      <c r="ZJ176" s="128"/>
      <c r="ZK176" s="128"/>
      <c r="ZL176" s="128"/>
      <c r="ZM176" s="128"/>
      <c r="ZN176" s="128"/>
      <c r="ZO176" s="128"/>
      <c r="ZP176" s="128"/>
      <c r="ZQ176" s="128"/>
      <c r="ZR176" s="128"/>
      <c r="ZS176" s="128"/>
      <c r="ZT176" s="128"/>
      <c r="ZU176" s="128"/>
      <c r="ZV176" s="128"/>
      <c r="ZW176" s="128"/>
      <c r="ZX176" s="128"/>
      <c r="ZY176" s="128"/>
      <c r="ZZ176" s="128"/>
      <c r="AAA176" s="128"/>
      <c r="AAB176" s="128"/>
      <c r="AAC176" s="128"/>
      <c r="AAD176" s="128"/>
      <c r="AAE176" s="128"/>
      <c r="AAF176" s="128"/>
      <c r="AAG176" s="128"/>
      <c r="AAH176" s="128"/>
      <c r="AAI176" s="128"/>
      <c r="AAJ176" s="128"/>
      <c r="AAK176" s="128"/>
      <c r="AAL176" s="128"/>
      <c r="AAM176" s="128"/>
      <c r="AAN176" s="128"/>
      <c r="AAO176" s="128"/>
      <c r="AAP176" s="128"/>
      <c r="AAQ176" s="128"/>
      <c r="AAR176" s="128"/>
      <c r="AAS176" s="128"/>
      <c r="AAT176" s="128"/>
      <c r="AAU176" s="128"/>
      <c r="AAV176" s="128"/>
      <c r="AAW176" s="128"/>
      <c r="AAX176" s="128"/>
      <c r="AAY176" s="128"/>
      <c r="AAZ176" s="128"/>
      <c r="ABA176" s="128"/>
      <c r="ABB176" s="128"/>
      <c r="ABC176" s="128"/>
      <c r="ABD176" s="128"/>
      <c r="ABE176" s="128"/>
      <c r="ABF176" s="128"/>
      <c r="ABG176" s="128"/>
      <c r="ABH176" s="128"/>
      <c r="ABI176" s="128"/>
      <c r="ABJ176" s="128"/>
      <c r="ABK176" s="128"/>
      <c r="ABL176" s="128"/>
      <c r="ABM176" s="128"/>
      <c r="ABN176" s="128"/>
      <c r="ABO176" s="128"/>
      <c r="ABP176" s="128"/>
      <c r="ABQ176" s="128"/>
      <c r="ABR176" s="128"/>
      <c r="ABS176" s="128"/>
      <c r="ABT176" s="128"/>
      <c r="ABU176" s="128"/>
      <c r="ABV176" s="128"/>
      <c r="ABW176" s="128"/>
      <c r="ABX176" s="128"/>
      <c r="ABY176" s="128"/>
      <c r="ABZ176" s="128"/>
      <c r="ACA176" s="128"/>
      <c r="ACB176" s="128"/>
      <c r="ACC176" s="128"/>
      <c r="ACD176" s="128"/>
      <c r="ACE176" s="128"/>
      <c r="ACF176" s="128"/>
      <c r="ACG176" s="128"/>
      <c r="ACH176" s="128"/>
      <c r="ACI176" s="128"/>
      <c r="ACJ176" s="128"/>
      <c r="ACK176" s="128"/>
      <c r="ACL176" s="128"/>
      <c r="ACM176" s="128"/>
      <c r="ACN176" s="128"/>
      <c r="ACO176" s="128"/>
      <c r="ACP176" s="128"/>
      <c r="ACQ176" s="128"/>
      <c r="ACR176" s="128"/>
      <c r="ACS176" s="128"/>
      <c r="ACT176" s="128"/>
      <c r="ACU176" s="128"/>
      <c r="ACV176" s="128"/>
      <c r="ACW176" s="128"/>
      <c r="ACX176" s="128"/>
      <c r="ACY176" s="128"/>
      <c r="ACZ176" s="128"/>
      <c r="ADA176" s="128"/>
      <c r="ADB176" s="128"/>
      <c r="ADC176" s="128"/>
      <c r="ADD176" s="128"/>
      <c r="ADE176" s="128"/>
      <c r="ADF176" s="128"/>
      <c r="ADG176" s="128"/>
      <c r="ADH176" s="128"/>
      <c r="ADI176" s="128"/>
      <c r="ADJ176" s="128"/>
      <c r="ADK176" s="128"/>
      <c r="ADL176" s="128"/>
      <c r="ADM176" s="128"/>
      <c r="ADN176" s="128"/>
      <c r="ADO176" s="128"/>
      <c r="ADP176" s="128"/>
      <c r="ADQ176" s="128"/>
      <c r="ADR176" s="128"/>
      <c r="ADS176" s="128"/>
      <c r="ADT176" s="128"/>
      <c r="ADU176" s="128"/>
      <c r="ADV176" s="128"/>
      <c r="ADW176" s="128"/>
      <c r="ADX176" s="128"/>
      <c r="ADY176" s="128"/>
      <c r="ADZ176" s="128"/>
      <c r="AEA176" s="128"/>
      <c r="AEB176" s="128"/>
      <c r="AEC176" s="128"/>
      <c r="AED176" s="128"/>
      <c r="AEE176" s="128"/>
      <c r="AEF176" s="128"/>
      <c r="AEG176" s="128"/>
      <c r="AEH176" s="128"/>
      <c r="AEI176" s="128"/>
      <c r="AEJ176" s="128"/>
      <c r="AEK176" s="128"/>
      <c r="AEL176" s="128"/>
      <c r="AEM176" s="128"/>
      <c r="AEN176" s="128"/>
      <c r="AEO176" s="128"/>
      <c r="AEP176" s="128"/>
      <c r="AEQ176" s="128"/>
      <c r="AER176" s="128"/>
      <c r="AES176" s="128"/>
      <c r="AET176" s="128"/>
      <c r="AEU176" s="128"/>
      <c r="AEV176" s="128"/>
      <c r="AEW176" s="128"/>
      <c r="AEX176" s="128"/>
      <c r="AEY176" s="128"/>
      <c r="AEZ176" s="128"/>
      <c r="AFA176" s="128"/>
      <c r="AFB176" s="128"/>
      <c r="AFC176" s="128"/>
      <c r="AFD176" s="128"/>
      <c r="AFE176" s="128"/>
      <c r="AFF176" s="128"/>
      <c r="AFG176" s="128"/>
      <c r="AFH176" s="128"/>
      <c r="AFI176" s="128"/>
      <c r="AFJ176" s="128"/>
      <c r="AFK176" s="128"/>
      <c r="AFL176" s="128"/>
      <c r="AFM176" s="128"/>
      <c r="AFN176" s="128"/>
      <c r="AFO176" s="128"/>
      <c r="AFP176" s="128"/>
      <c r="AFQ176" s="128"/>
      <c r="AFR176" s="128"/>
      <c r="AFS176" s="128"/>
      <c r="AFT176" s="128"/>
      <c r="AFU176" s="128"/>
      <c r="AFV176" s="128"/>
      <c r="AFW176" s="128"/>
      <c r="AFX176" s="128"/>
      <c r="AFY176" s="128"/>
      <c r="AFZ176" s="128"/>
      <c r="AGA176" s="128"/>
      <c r="AGB176" s="128"/>
      <c r="AGC176" s="128"/>
      <c r="AGD176" s="128"/>
      <c r="AGE176" s="128"/>
      <c r="AGF176" s="128"/>
      <c r="AGG176" s="128"/>
      <c r="AGH176" s="128"/>
      <c r="AGI176" s="128"/>
      <c r="AGJ176" s="128"/>
      <c r="AGK176" s="128"/>
      <c r="AGL176" s="128"/>
      <c r="AGM176" s="128"/>
      <c r="AGN176" s="128"/>
      <c r="AGO176" s="128"/>
      <c r="AGP176" s="128"/>
      <c r="AGQ176" s="128"/>
      <c r="AGR176" s="128"/>
      <c r="AGS176" s="128"/>
      <c r="AGT176" s="128"/>
      <c r="AGU176" s="128"/>
      <c r="AGV176" s="128"/>
      <c r="AGW176" s="128"/>
      <c r="AGX176" s="128"/>
      <c r="AGY176" s="128"/>
      <c r="AGZ176" s="128"/>
      <c r="AHA176" s="128"/>
      <c r="AHB176" s="128"/>
      <c r="AHC176" s="128"/>
      <c r="AHD176" s="128"/>
      <c r="AHE176" s="128"/>
      <c r="AHF176" s="128"/>
      <c r="AHG176" s="128"/>
      <c r="AHH176" s="128"/>
      <c r="AHI176" s="128"/>
      <c r="AHJ176" s="128"/>
      <c r="AHK176" s="128"/>
      <c r="AHL176" s="128"/>
      <c r="AHM176" s="128"/>
      <c r="AHN176" s="128"/>
      <c r="AHO176" s="128"/>
      <c r="AHP176" s="128"/>
      <c r="AHQ176" s="128"/>
      <c r="AHR176" s="128"/>
      <c r="AHS176" s="128"/>
      <c r="AHT176" s="128"/>
      <c r="AHU176" s="128"/>
      <c r="AHV176" s="128"/>
      <c r="AHW176" s="128"/>
      <c r="AHX176" s="128"/>
      <c r="AHY176" s="128"/>
      <c r="AHZ176" s="128"/>
      <c r="AIA176" s="128"/>
      <c r="AIB176" s="128"/>
      <c r="AIC176" s="128"/>
      <c r="AID176" s="128"/>
      <c r="AIE176" s="128"/>
      <c r="AIF176" s="128"/>
      <c r="AIG176" s="128"/>
      <c r="AIH176" s="128"/>
      <c r="AII176" s="128"/>
      <c r="AIJ176" s="128"/>
      <c r="AIK176" s="128"/>
      <c r="AIL176" s="128"/>
      <c r="AIM176" s="128"/>
      <c r="AIN176" s="128"/>
      <c r="AIO176" s="128"/>
      <c r="AIP176" s="128"/>
      <c r="AIQ176" s="128"/>
      <c r="AIR176" s="128"/>
      <c r="AIS176" s="128"/>
      <c r="AIT176" s="128"/>
      <c r="AIU176" s="128"/>
      <c r="AIV176" s="128"/>
      <c r="AIW176" s="128"/>
      <c r="AIX176" s="128"/>
      <c r="AIY176" s="128"/>
      <c r="AIZ176" s="128"/>
      <c r="AJA176" s="128"/>
      <c r="AJB176" s="128"/>
      <c r="AJC176" s="128"/>
      <c r="AJD176" s="128"/>
      <c r="AJE176" s="128"/>
      <c r="AJF176" s="128"/>
      <c r="AJG176" s="128"/>
      <c r="AJH176" s="128"/>
      <c r="AJI176" s="128"/>
      <c r="AJJ176" s="128"/>
      <c r="AJK176" s="128"/>
      <c r="AJL176" s="128"/>
      <c r="AJM176" s="128"/>
      <c r="AJN176" s="128"/>
      <c r="AJO176" s="128"/>
      <c r="AJP176" s="128"/>
      <c r="AJQ176" s="128"/>
      <c r="AJR176" s="128"/>
      <c r="AJS176" s="128"/>
      <c r="AJT176" s="128"/>
      <c r="AJU176" s="128"/>
      <c r="AJV176" s="128"/>
      <c r="AJW176" s="128"/>
      <c r="AJX176" s="128"/>
      <c r="AJY176" s="128"/>
      <c r="AJZ176" s="128"/>
      <c r="AKA176" s="128"/>
      <c r="AKB176" s="128"/>
      <c r="AKC176" s="128"/>
      <c r="AKD176" s="128"/>
      <c r="AKE176" s="128"/>
      <c r="AKF176" s="128"/>
      <c r="AKG176" s="128"/>
      <c r="AKH176" s="128"/>
      <c r="AKI176" s="128"/>
      <c r="AKJ176" s="128"/>
      <c r="AKK176" s="128"/>
      <c r="AKL176" s="128"/>
      <c r="AKM176" s="128"/>
      <c r="AKN176" s="128"/>
      <c r="AKO176" s="128"/>
      <c r="AKP176" s="128"/>
      <c r="AKQ176" s="128"/>
      <c r="AKR176" s="128"/>
      <c r="AKS176" s="128"/>
      <c r="AKT176" s="128"/>
      <c r="AKU176" s="128"/>
      <c r="AKV176" s="128"/>
      <c r="AKW176" s="128"/>
      <c r="AKX176" s="128"/>
      <c r="AKY176" s="128"/>
      <c r="AKZ176" s="128"/>
      <c r="ALA176" s="128"/>
      <c r="ALB176" s="128"/>
      <c r="ALC176" s="128"/>
      <c r="ALD176" s="128"/>
      <c r="ALE176" s="128"/>
      <c r="ALF176" s="128"/>
      <c r="ALG176" s="128"/>
      <c r="ALH176" s="128"/>
      <c r="ALI176" s="128"/>
      <c r="ALJ176" s="128"/>
    </row>
    <row r="177" spans="1:998" ht="15" customHeight="1">
      <c r="A177" s="329"/>
      <c r="B177" s="329"/>
      <c r="C177" s="4" t="s">
        <v>182</v>
      </c>
      <c r="D177" s="3" t="str">
        <f>PENGISIAN!K180</f>
        <v>-</v>
      </c>
      <c r="E177" s="3" t="str">
        <f>PENGISIAN!R180</f>
        <v>-</v>
      </c>
      <c r="F177" s="3" t="str">
        <f>PENGISIAN!Y180</f>
        <v>-</v>
      </c>
      <c r="G177" s="3" t="str">
        <f>PENGISIAN!AF180</f>
        <v>-</v>
      </c>
      <c r="H177" s="3" t="str">
        <f>PENGISIAN!AM180</f>
        <v>-</v>
      </c>
      <c r="I177" s="3" t="str">
        <f>PENGISIAN!AT180</f>
        <v>-</v>
      </c>
      <c r="J177" s="3" t="str">
        <f>PENGISIAN!BA180</f>
        <v>-</v>
      </c>
      <c r="K177" s="3" t="str">
        <f>PENGISIAN!BH180</f>
        <v>-</v>
      </c>
      <c r="L177" s="3" t="str">
        <f>PENGISIAN!BO180</f>
        <v>-</v>
      </c>
      <c r="M177" s="3" t="str">
        <f>PENGISIAN!BV180</f>
        <v>-</v>
      </c>
      <c r="N177" s="3" t="str">
        <f>PENGISIAN!CC180</f>
        <v>-</v>
      </c>
      <c r="O177" s="3" t="str">
        <f>PENGISIAN!CJ180</f>
        <v>-</v>
      </c>
      <c r="P177" s="3" t="str">
        <f>PENGISIAN!CQ180</f>
        <v>-</v>
      </c>
      <c r="Q177" s="3" t="str">
        <f>PENGISIAN!CX180</f>
        <v>-</v>
      </c>
      <c r="R177" s="3" t="str">
        <f>PENGISIAN!DE180</f>
        <v>-</v>
      </c>
      <c r="S177" s="3" t="str">
        <f>PENGISIAN!DL180</f>
        <v>-</v>
      </c>
      <c r="T177" s="3" t="str">
        <f>PENGISIAN!DS180</f>
        <v>-</v>
      </c>
      <c r="U177" s="3" t="str">
        <f>PENGISIAN!DZ180</f>
        <v>-</v>
      </c>
      <c r="V177" s="3" t="str">
        <f>PENGISIAN!EG180</f>
        <v>-</v>
      </c>
      <c r="W177" s="3" t="str">
        <f>PENGISIAN!EN180</f>
        <v>-</v>
      </c>
      <c r="X177" s="3" t="str">
        <f>PENGISIAN!EU180</f>
        <v>-</v>
      </c>
      <c r="Y177" s="3" t="str">
        <f>PENGISIAN!FB180</f>
        <v>-</v>
      </c>
      <c r="Z177" s="3" t="str">
        <f>PENGISIAN!FI180</f>
        <v>-</v>
      </c>
      <c r="AA177" s="3" t="str">
        <f>PENGISIAN!FP180</f>
        <v>-</v>
      </c>
      <c r="AB177" s="3" t="str">
        <f>PENGISIAN!FW180</f>
        <v>-</v>
      </c>
      <c r="AC177" s="3" t="str">
        <f>PENGISIAN!GD180</f>
        <v>-</v>
      </c>
      <c r="AD177" s="3" t="str">
        <f>PENGISIAN!GK180</f>
        <v>-</v>
      </c>
      <c r="AE177" s="3" t="str">
        <f>PENGISIAN!GR180</f>
        <v>-</v>
      </c>
      <c r="AF177" s="3" t="str">
        <f>PENGISIAN!GY180</f>
        <v>-</v>
      </c>
      <c r="AG177" s="3" t="str">
        <f>PENGISIAN!HF180</f>
        <v>-</v>
      </c>
      <c r="AH177" s="3" t="str">
        <f>PENGISIAN!HM180</f>
        <v>-</v>
      </c>
      <c r="AI177" s="3">
        <f t="shared" si="60"/>
        <v>0</v>
      </c>
      <c r="AJ177" s="8" t="str">
        <f t="shared" si="61"/>
        <v/>
      </c>
      <c r="AK177" s="127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  <c r="CJ177" s="128"/>
      <c r="CK177" s="128"/>
      <c r="CL177" s="128"/>
      <c r="CM177" s="128"/>
      <c r="CN177" s="128"/>
      <c r="CO177" s="128"/>
      <c r="CP177" s="128"/>
      <c r="CQ177" s="128"/>
      <c r="CR177" s="128"/>
      <c r="CS177" s="128"/>
      <c r="CT177" s="128"/>
      <c r="CU177" s="128"/>
      <c r="CV177" s="128"/>
      <c r="CW177" s="128"/>
      <c r="CX177" s="128"/>
      <c r="CY177" s="128"/>
      <c r="CZ177" s="128"/>
      <c r="DA177" s="128"/>
      <c r="DB177" s="128"/>
      <c r="DC177" s="128"/>
      <c r="DD177" s="128"/>
      <c r="DE177" s="128"/>
      <c r="DF177" s="128"/>
      <c r="DG177" s="128"/>
      <c r="DH177" s="128"/>
      <c r="DI177" s="128"/>
      <c r="DJ177" s="128"/>
      <c r="DK177" s="128"/>
      <c r="DL177" s="128"/>
      <c r="DM177" s="128"/>
      <c r="DN177" s="128"/>
      <c r="DO177" s="128"/>
      <c r="DP177" s="128"/>
      <c r="DQ177" s="128"/>
      <c r="DR177" s="128"/>
      <c r="DS177" s="128"/>
      <c r="DT177" s="128"/>
      <c r="DU177" s="128"/>
      <c r="DV177" s="128"/>
      <c r="DW177" s="128"/>
      <c r="DX177" s="128"/>
      <c r="DY177" s="128"/>
      <c r="DZ177" s="128"/>
      <c r="EA177" s="128"/>
      <c r="EB177" s="128"/>
      <c r="EC177" s="128"/>
      <c r="ED177" s="128"/>
      <c r="EE177" s="128"/>
      <c r="EF177" s="128"/>
      <c r="EG177" s="128"/>
      <c r="EH177" s="128"/>
      <c r="EI177" s="128"/>
      <c r="EJ177" s="128"/>
      <c r="EK177" s="128"/>
      <c r="EL177" s="128"/>
      <c r="EM177" s="128"/>
      <c r="EN177" s="128"/>
      <c r="EO177" s="128"/>
      <c r="EP177" s="128"/>
      <c r="EQ177" s="128"/>
      <c r="ER177" s="128"/>
      <c r="ES177" s="128"/>
      <c r="ET177" s="128"/>
      <c r="EU177" s="128"/>
      <c r="EV177" s="128"/>
      <c r="EW177" s="128"/>
      <c r="EX177" s="128"/>
      <c r="EY177" s="128"/>
      <c r="EZ177" s="128"/>
      <c r="FA177" s="128"/>
      <c r="FB177" s="128"/>
      <c r="FC177" s="128"/>
      <c r="FD177" s="128"/>
      <c r="FE177" s="128"/>
      <c r="FF177" s="128"/>
      <c r="FG177" s="128"/>
      <c r="FH177" s="128"/>
      <c r="FI177" s="128"/>
      <c r="FJ177" s="128"/>
      <c r="FK177" s="128"/>
      <c r="FL177" s="128"/>
      <c r="FM177" s="128"/>
      <c r="FN177" s="128"/>
      <c r="FO177" s="128"/>
      <c r="FP177" s="128"/>
      <c r="FQ177" s="128"/>
      <c r="FR177" s="128"/>
      <c r="FS177" s="128"/>
      <c r="FT177" s="128"/>
      <c r="FU177" s="128"/>
      <c r="FV177" s="128"/>
      <c r="FW177" s="128"/>
      <c r="FX177" s="128"/>
      <c r="FY177" s="128"/>
      <c r="FZ177" s="128"/>
      <c r="GA177" s="128"/>
      <c r="GB177" s="128"/>
      <c r="GC177" s="128"/>
      <c r="GD177" s="128"/>
      <c r="GE177" s="128"/>
      <c r="GF177" s="128"/>
      <c r="GG177" s="128"/>
      <c r="GH177" s="128"/>
      <c r="GI177" s="128"/>
      <c r="GJ177" s="128"/>
      <c r="GK177" s="128"/>
      <c r="GL177" s="128"/>
      <c r="GM177" s="128"/>
      <c r="GN177" s="128"/>
      <c r="GO177" s="128"/>
      <c r="GP177" s="128"/>
      <c r="GQ177" s="128"/>
      <c r="GR177" s="128"/>
      <c r="GS177" s="128"/>
      <c r="GT177" s="128"/>
      <c r="GU177" s="128"/>
      <c r="GV177" s="128"/>
      <c r="GW177" s="128"/>
      <c r="GX177" s="128"/>
      <c r="GY177" s="128"/>
      <c r="GZ177" s="128"/>
      <c r="HA177" s="128"/>
      <c r="HB177" s="128"/>
      <c r="HC177" s="128"/>
      <c r="HD177" s="128"/>
      <c r="HE177" s="128"/>
      <c r="HF177" s="128"/>
      <c r="HG177" s="128"/>
      <c r="HH177" s="128"/>
      <c r="HI177" s="128"/>
      <c r="HJ177" s="128"/>
      <c r="HK177" s="128"/>
      <c r="HL177" s="128"/>
      <c r="HM177" s="128"/>
      <c r="HN177" s="128"/>
      <c r="HO177" s="128"/>
      <c r="HP177" s="128"/>
      <c r="HQ177" s="128"/>
      <c r="HR177" s="128"/>
      <c r="HS177" s="128"/>
      <c r="HT177" s="128"/>
      <c r="HU177" s="128"/>
      <c r="HV177" s="128"/>
      <c r="HW177" s="128"/>
      <c r="HX177" s="128"/>
      <c r="HY177" s="128"/>
      <c r="HZ177" s="128"/>
      <c r="IA177" s="128"/>
      <c r="IB177" s="128"/>
      <c r="IC177" s="128"/>
      <c r="ID177" s="128"/>
      <c r="IE177" s="128"/>
      <c r="IF177" s="128"/>
      <c r="IG177" s="128"/>
      <c r="IH177" s="128"/>
      <c r="II177" s="128"/>
      <c r="IJ177" s="128"/>
      <c r="IK177" s="128"/>
      <c r="IL177" s="128"/>
      <c r="IM177" s="128"/>
      <c r="IN177" s="128"/>
      <c r="IO177" s="128"/>
      <c r="IP177" s="128"/>
      <c r="IQ177" s="128"/>
      <c r="IR177" s="128"/>
      <c r="IS177" s="128"/>
      <c r="IT177" s="128"/>
      <c r="IU177" s="128"/>
      <c r="IV177" s="128"/>
      <c r="IW177" s="128"/>
      <c r="IX177" s="128"/>
      <c r="IY177" s="128"/>
      <c r="IZ177" s="128"/>
      <c r="JA177" s="128"/>
      <c r="JB177" s="128"/>
      <c r="JC177" s="128"/>
      <c r="JD177" s="128"/>
      <c r="JE177" s="128"/>
      <c r="JF177" s="128"/>
      <c r="JG177" s="128"/>
      <c r="JH177" s="128"/>
      <c r="JI177" s="128"/>
      <c r="JJ177" s="128"/>
      <c r="JK177" s="128"/>
      <c r="JL177" s="128"/>
      <c r="JM177" s="128"/>
      <c r="JN177" s="128"/>
      <c r="JO177" s="128"/>
      <c r="JP177" s="128"/>
      <c r="JQ177" s="128"/>
      <c r="JR177" s="128"/>
      <c r="JS177" s="128"/>
      <c r="JT177" s="128"/>
      <c r="JU177" s="128"/>
      <c r="JV177" s="128"/>
      <c r="JW177" s="128"/>
      <c r="JX177" s="128"/>
      <c r="JY177" s="128"/>
      <c r="JZ177" s="128"/>
      <c r="KA177" s="128"/>
      <c r="KB177" s="128"/>
      <c r="KC177" s="128"/>
      <c r="KD177" s="128"/>
      <c r="KE177" s="128"/>
      <c r="KF177" s="128"/>
      <c r="KG177" s="128"/>
      <c r="KH177" s="128"/>
      <c r="KI177" s="128"/>
      <c r="KJ177" s="128"/>
      <c r="KK177" s="128"/>
      <c r="KL177" s="128"/>
      <c r="KM177" s="128"/>
      <c r="KN177" s="128"/>
      <c r="KO177" s="128"/>
      <c r="KP177" s="128"/>
      <c r="KQ177" s="128"/>
      <c r="KR177" s="128"/>
      <c r="KS177" s="128"/>
      <c r="KT177" s="128"/>
      <c r="KU177" s="128"/>
      <c r="KV177" s="128"/>
      <c r="KW177" s="128"/>
      <c r="KX177" s="128"/>
      <c r="KY177" s="128"/>
      <c r="KZ177" s="128"/>
      <c r="LA177" s="128"/>
      <c r="LB177" s="128"/>
      <c r="LC177" s="128"/>
      <c r="LD177" s="128"/>
      <c r="LE177" s="128"/>
      <c r="LF177" s="128"/>
      <c r="LG177" s="128"/>
      <c r="LH177" s="128"/>
      <c r="LI177" s="128"/>
      <c r="LJ177" s="128"/>
      <c r="LK177" s="128"/>
      <c r="LL177" s="128"/>
      <c r="LM177" s="128"/>
      <c r="LN177" s="128"/>
      <c r="LO177" s="128"/>
      <c r="LP177" s="128"/>
      <c r="LQ177" s="128"/>
      <c r="LR177" s="128"/>
      <c r="LS177" s="128"/>
      <c r="LT177" s="128"/>
      <c r="LU177" s="128"/>
      <c r="LV177" s="128"/>
      <c r="LW177" s="128"/>
      <c r="LX177" s="128"/>
      <c r="LY177" s="128"/>
      <c r="LZ177" s="128"/>
      <c r="MA177" s="128"/>
      <c r="MB177" s="128"/>
      <c r="MC177" s="128"/>
      <c r="MD177" s="128"/>
      <c r="ME177" s="128"/>
      <c r="MF177" s="128"/>
      <c r="MG177" s="128"/>
      <c r="MH177" s="128"/>
      <c r="MI177" s="128"/>
      <c r="MJ177" s="128"/>
      <c r="MK177" s="128"/>
      <c r="ML177" s="128"/>
      <c r="MM177" s="128"/>
      <c r="MN177" s="128"/>
      <c r="MO177" s="128"/>
      <c r="MP177" s="128"/>
      <c r="MQ177" s="128"/>
      <c r="MR177" s="128"/>
      <c r="MS177" s="128"/>
      <c r="MT177" s="128"/>
      <c r="MU177" s="128"/>
      <c r="MV177" s="128"/>
      <c r="MW177" s="128"/>
      <c r="MX177" s="128"/>
      <c r="MY177" s="128"/>
      <c r="MZ177" s="128"/>
      <c r="NA177" s="128"/>
      <c r="NB177" s="128"/>
      <c r="NC177" s="128"/>
      <c r="ND177" s="128"/>
      <c r="NE177" s="128"/>
      <c r="NF177" s="128"/>
      <c r="NG177" s="128"/>
      <c r="NH177" s="128"/>
      <c r="NI177" s="128"/>
      <c r="NJ177" s="128"/>
      <c r="NK177" s="128"/>
      <c r="NL177" s="128"/>
      <c r="NM177" s="128"/>
      <c r="NN177" s="128"/>
      <c r="NO177" s="128"/>
      <c r="NP177" s="128"/>
      <c r="NQ177" s="128"/>
      <c r="NR177" s="128"/>
      <c r="NS177" s="128"/>
      <c r="NT177" s="128"/>
      <c r="NU177" s="128"/>
      <c r="NV177" s="128"/>
      <c r="NW177" s="128"/>
      <c r="NX177" s="128"/>
      <c r="NY177" s="128"/>
      <c r="NZ177" s="128"/>
      <c r="OA177" s="128"/>
      <c r="OB177" s="128"/>
      <c r="OC177" s="128"/>
      <c r="OD177" s="128"/>
      <c r="OE177" s="128"/>
      <c r="OF177" s="128"/>
      <c r="OG177" s="128"/>
      <c r="OH177" s="128"/>
      <c r="OI177" s="128"/>
      <c r="OJ177" s="128"/>
      <c r="OK177" s="128"/>
      <c r="OL177" s="128"/>
      <c r="OM177" s="128"/>
      <c r="ON177" s="128"/>
      <c r="OO177" s="128"/>
      <c r="OP177" s="128"/>
      <c r="OQ177" s="128"/>
      <c r="OR177" s="128"/>
      <c r="OS177" s="128"/>
      <c r="OT177" s="128"/>
      <c r="OU177" s="128"/>
      <c r="OV177" s="128"/>
      <c r="OW177" s="128"/>
      <c r="OX177" s="128"/>
      <c r="OY177" s="128"/>
      <c r="OZ177" s="128"/>
      <c r="PA177" s="128"/>
      <c r="PB177" s="128"/>
      <c r="PC177" s="128"/>
      <c r="PD177" s="128"/>
      <c r="PE177" s="128"/>
      <c r="PF177" s="128"/>
      <c r="PG177" s="128"/>
      <c r="PH177" s="128"/>
      <c r="PI177" s="128"/>
      <c r="PJ177" s="128"/>
      <c r="PK177" s="128"/>
      <c r="PL177" s="128"/>
      <c r="PM177" s="128"/>
      <c r="PN177" s="128"/>
      <c r="PO177" s="128"/>
      <c r="PP177" s="128"/>
      <c r="PQ177" s="128"/>
      <c r="PR177" s="128"/>
      <c r="PS177" s="128"/>
      <c r="PT177" s="128"/>
      <c r="PU177" s="128"/>
      <c r="PV177" s="128"/>
      <c r="PW177" s="128"/>
      <c r="PX177" s="128"/>
      <c r="PY177" s="128"/>
      <c r="PZ177" s="128"/>
      <c r="QA177" s="128"/>
      <c r="QB177" s="128"/>
      <c r="QC177" s="128"/>
      <c r="QD177" s="128"/>
      <c r="QE177" s="128"/>
      <c r="QF177" s="128"/>
      <c r="QG177" s="128"/>
      <c r="QH177" s="128"/>
      <c r="QI177" s="128"/>
      <c r="QJ177" s="128"/>
      <c r="QK177" s="128"/>
      <c r="QL177" s="128"/>
      <c r="QM177" s="128"/>
      <c r="QN177" s="128"/>
      <c r="QO177" s="128"/>
      <c r="QP177" s="128"/>
      <c r="QQ177" s="128"/>
      <c r="QR177" s="128"/>
      <c r="QS177" s="128"/>
      <c r="QT177" s="128"/>
      <c r="QU177" s="128"/>
      <c r="QV177" s="128"/>
      <c r="QW177" s="128"/>
      <c r="QX177" s="128"/>
      <c r="QY177" s="128"/>
      <c r="QZ177" s="128"/>
      <c r="RA177" s="128"/>
      <c r="RB177" s="128"/>
      <c r="RC177" s="128"/>
      <c r="RD177" s="128"/>
      <c r="RE177" s="128"/>
      <c r="RF177" s="128"/>
      <c r="RG177" s="128"/>
      <c r="RH177" s="128"/>
      <c r="RI177" s="128"/>
      <c r="RJ177" s="128"/>
      <c r="RK177" s="128"/>
      <c r="RL177" s="128"/>
      <c r="RM177" s="128"/>
      <c r="RN177" s="128"/>
      <c r="RO177" s="128"/>
      <c r="RP177" s="128"/>
      <c r="RQ177" s="128"/>
      <c r="RR177" s="128"/>
      <c r="RS177" s="128"/>
      <c r="RT177" s="128"/>
      <c r="RU177" s="128"/>
      <c r="RV177" s="128"/>
      <c r="RW177" s="128"/>
      <c r="RX177" s="128"/>
      <c r="RY177" s="128"/>
      <c r="RZ177" s="128"/>
      <c r="SA177" s="128"/>
      <c r="SB177" s="128"/>
      <c r="SC177" s="128"/>
      <c r="SD177" s="128"/>
      <c r="SE177" s="128"/>
      <c r="SF177" s="128"/>
      <c r="SG177" s="128"/>
      <c r="SH177" s="128"/>
      <c r="SI177" s="128"/>
      <c r="SJ177" s="128"/>
      <c r="SK177" s="128"/>
      <c r="SL177" s="128"/>
      <c r="SM177" s="128"/>
      <c r="SN177" s="128"/>
      <c r="SO177" s="128"/>
      <c r="SP177" s="128"/>
      <c r="SQ177" s="128"/>
      <c r="SR177" s="128"/>
      <c r="SS177" s="128"/>
      <c r="ST177" s="128"/>
      <c r="SU177" s="128"/>
      <c r="SV177" s="128"/>
      <c r="SW177" s="128"/>
      <c r="SX177" s="128"/>
      <c r="SY177" s="128"/>
      <c r="SZ177" s="128"/>
      <c r="TA177" s="128"/>
      <c r="TB177" s="128"/>
      <c r="TC177" s="128"/>
      <c r="TD177" s="128"/>
      <c r="TE177" s="128"/>
      <c r="TF177" s="128"/>
      <c r="TG177" s="128"/>
      <c r="TH177" s="128"/>
      <c r="TI177" s="128"/>
      <c r="TJ177" s="128"/>
      <c r="TK177" s="128"/>
      <c r="TL177" s="128"/>
      <c r="TM177" s="128"/>
      <c r="TN177" s="128"/>
      <c r="TO177" s="128"/>
      <c r="TP177" s="128"/>
      <c r="TQ177" s="128"/>
      <c r="TR177" s="128"/>
      <c r="TS177" s="128"/>
      <c r="TT177" s="128"/>
      <c r="TU177" s="128"/>
      <c r="TV177" s="128"/>
      <c r="TW177" s="128"/>
      <c r="TX177" s="128"/>
      <c r="TY177" s="128"/>
      <c r="TZ177" s="128"/>
      <c r="UA177" s="128"/>
      <c r="UB177" s="128"/>
      <c r="UC177" s="128"/>
      <c r="UD177" s="128"/>
      <c r="UE177" s="128"/>
      <c r="UF177" s="128"/>
      <c r="UG177" s="128"/>
      <c r="UH177" s="128"/>
      <c r="UI177" s="128"/>
      <c r="UJ177" s="128"/>
      <c r="UK177" s="128"/>
      <c r="UL177" s="128"/>
      <c r="UM177" s="128"/>
      <c r="UN177" s="128"/>
      <c r="UO177" s="128"/>
      <c r="UP177" s="128"/>
      <c r="UQ177" s="128"/>
      <c r="UR177" s="128"/>
      <c r="US177" s="128"/>
      <c r="UT177" s="128"/>
      <c r="UU177" s="128"/>
      <c r="UV177" s="128"/>
      <c r="UW177" s="128"/>
      <c r="UX177" s="128"/>
      <c r="UY177" s="128"/>
      <c r="UZ177" s="128"/>
      <c r="VA177" s="128"/>
      <c r="VB177" s="128"/>
      <c r="VC177" s="128"/>
      <c r="VD177" s="128"/>
      <c r="VE177" s="128"/>
      <c r="VF177" s="128"/>
      <c r="VG177" s="128"/>
      <c r="VH177" s="128"/>
      <c r="VI177" s="128"/>
      <c r="VJ177" s="128"/>
      <c r="VK177" s="128"/>
      <c r="VL177" s="128"/>
      <c r="VM177" s="128"/>
      <c r="VN177" s="128"/>
      <c r="VO177" s="128"/>
      <c r="VP177" s="128"/>
      <c r="VQ177" s="128"/>
      <c r="VR177" s="128"/>
      <c r="VS177" s="128"/>
      <c r="VT177" s="128"/>
      <c r="VU177" s="128"/>
      <c r="VV177" s="128"/>
      <c r="VW177" s="128"/>
      <c r="VX177" s="128"/>
      <c r="VY177" s="128"/>
      <c r="VZ177" s="128"/>
      <c r="WA177" s="128"/>
      <c r="WB177" s="128"/>
      <c r="WC177" s="128"/>
      <c r="WD177" s="128"/>
      <c r="WE177" s="128"/>
      <c r="WF177" s="128"/>
      <c r="WG177" s="128"/>
      <c r="WH177" s="128"/>
      <c r="WI177" s="128"/>
      <c r="WJ177" s="128"/>
      <c r="WK177" s="128"/>
      <c r="WL177" s="128"/>
      <c r="WM177" s="128"/>
      <c r="WN177" s="128"/>
      <c r="WO177" s="128"/>
      <c r="WP177" s="128"/>
      <c r="WQ177" s="128"/>
      <c r="WR177" s="128"/>
      <c r="WS177" s="128"/>
      <c r="WT177" s="128"/>
      <c r="WU177" s="128"/>
      <c r="WV177" s="128"/>
      <c r="WW177" s="128"/>
      <c r="WX177" s="128"/>
      <c r="WY177" s="128"/>
      <c r="WZ177" s="128"/>
      <c r="XA177" s="128"/>
      <c r="XB177" s="128"/>
      <c r="XC177" s="128"/>
      <c r="XD177" s="128"/>
      <c r="XE177" s="128"/>
      <c r="XF177" s="128"/>
      <c r="XG177" s="128"/>
      <c r="XH177" s="128"/>
      <c r="XI177" s="128"/>
      <c r="XJ177" s="128"/>
      <c r="XK177" s="128"/>
      <c r="XL177" s="128"/>
      <c r="XM177" s="128"/>
      <c r="XN177" s="128"/>
      <c r="XO177" s="128"/>
      <c r="XP177" s="128"/>
      <c r="XQ177" s="128"/>
      <c r="XR177" s="128"/>
      <c r="XS177" s="128"/>
      <c r="XT177" s="128"/>
      <c r="XU177" s="128"/>
      <c r="XV177" s="128"/>
      <c r="XW177" s="128"/>
      <c r="XX177" s="128"/>
      <c r="XY177" s="128"/>
      <c r="XZ177" s="128"/>
      <c r="YA177" s="128"/>
      <c r="YB177" s="128"/>
      <c r="YC177" s="128"/>
      <c r="YD177" s="128"/>
      <c r="YE177" s="128"/>
      <c r="YF177" s="128"/>
      <c r="YG177" s="128"/>
      <c r="YH177" s="128"/>
      <c r="YI177" s="128"/>
      <c r="YJ177" s="128"/>
      <c r="YK177" s="128"/>
      <c r="YL177" s="128"/>
      <c r="YM177" s="128"/>
      <c r="YN177" s="128"/>
      <c r="YO177" s="128"/>
      <c r="YP177" s="128"/>
      <c r="YQ177" s="128"/>
      <c r="YR177" s="128"/>
      <c r="YS177" s="128"/>
      <c r="YT177" s="128"/>
      <c r="YU177" s="128"/>
      <c r="YV177" s="128"/>
      <c r="YW177" s="128"/>
      <c r="YX177" s="128"/>
      <c r="YY177" s="128"/>
      <c r="YZ177" s="128"/>
      <c r="ZA177" s="128"/>
      <c r="ZB177" s="128"/>
      <c r="ZC177" s="128"/>
      <c r="ZD177" s="128"/>
      <c r="ZE177" s="128"/>
      <c r="ZF177" s="128"/>
      <c r="ZG177" s="128"/>
      <c r="ZH177" s="128"/>
      <c r="ZI177" s="128"/>
      <c r="ZJ177" s="128"/>
      <c r="ZK177" s="128"/>
      <c r="ZL177" s="128"/>
      <c r="ZM177" s="128"/>
      <c r="ZN177" s="128"/>
      <c r="ZO177" s="128"/>
      <c r="ZP177" s="128"/>
      <c r="ZQ177" s="128"/>
      <c r="ZR177" s="128"/>
      <c r="ZS177" s="128"/>
      <c r="ZT177" s="128"/>
      <c r="ZU177" s="128"/>
      <c r="ZV177" s="128"/>
      <c r="ZW177" s="128"/>
      <c r="ZX177" s="128"/>
      <c r="ZY177" s="128"/>
      <c r="ZZ177" s="128"/>
      <c r="AAA177" s="128"/>
      <c r="AAB177" s="128"/>
      <c r="AAC177" s="128"/>
      <c r="AAD177" s="128"/>
      <c r="AAE177" s="128"/>
      <c r="AAF177" s="128"/>
      <c r="AAG177" s="128"/>
      <c r="AAH177" s="128"/>
      <c r="AAI177" s="128"/>
      <c r="AAJ177" s="128"/>
      <c r="AAK177" s="128"/>
      <c r="AAL177" s="128"/>
      <c r="AAM177" s="128"/>
      <c r="AAN177" s="128"/>
      <c r="AAO177" s="128"/>
      <c r="AAP177" s="128"/>
      <c r="AAQ177" s="128"/>
      <c r="AAR177" s="128"/>
      <c r="AAS177" s="128"/>
      <c r="AAT177" s="128"/>
      <c r="AAU177" s="128"/>
      <c r="AAV177" s="128"/>
      <c r="AAW177" s="128"/>
      <c r="AAX177" s="128"/>
      <c r="AAY177" s="128"/>
      <c r="AAZ177" s="128"/>
      <c r="ABA177" s="128"/>
      <c r="ABB177" s="128"/>
      <c r="ABC177" s="128"/>
      <c r="ABD177" s="128"/>
      <c r="ABE177" s="128"/>
      <c r="ABF177" s="128"/>
      <c r="ABG177" s="128"/>
      <c r="ABH177" s="128"/>
      <c r="ABI177" s="128"/>
      <c r="ABJ177" s="128"/>
      <c r="ABK177" s="128"/>
      <c r="ABL177" s="128"/>
      <c r="ABM177" s="128"/>
      <c r="ABN177" s="128"/>
      <c r="ABO177" s="128"/>
      <c r="ABP177" s="128"/>
      <c r="ABQ177" s="128"/>
      <c r="ABR177" s="128"/>
      <c r="ABS177" s="128"/>
      <c r="ABT177" s="128"/>
      <c r="ABU177" s="128"/>
      <c r="ABV177" s="128"/>
      <c r="ABW177" s="128"/>
      <c r="ABX177" s="128"/>
      <c r="ABY177" s="128"/>
      <c r="ABZ177" s="128"/>
      <c r="ACA177" s="128"/>
      <c r="ACB177" s="128"/>
      <c r="ACC177" s="128"/>
      <c r="ACD177" s="128"/>
      <c r="ACE177" s="128"/>
      <c r="ACF177" s="128"/>
      <c r="ACG177" s="128"/>
      <c r="ACH177" s="128"/>
      <c r="ACI177" s="128"/>
      <c r="ACJ177" s="128"/>
      <c r="ACK177" s="128"/>
      <c r="ACL177" s="128"/>
      <c r="ACM177" s="128"/>
      <c r="ACN177" s="128"/>
      <c r="ACO177" s="128"/>
      <c r="ACP177" s="128"/>
      <c r="ACQ177" s="128"/>
      <c r="ACR177" s="128"/>
      <c r="ACS177" s="128"/>
      <c r="ACT177" s="128"/>
      <c r="ACU177" s="128"/>
      <c r="ACV177" s="128"/>
      <c r="ACW177" s="128"/>
      <c r="ACX177" s="128"/>
      <c r="ACY177" s="128"/>
      <c r="ACZ177" s="128"/>
      <c r="ADA177" s="128"/>
      <c r="ADB177" s="128"/>
      <c r="ADC177" s="128"/>
      <c r="ADD177" s="128"/>
      <c r="ADE177" s="128"/>
      <c r="ADF177" s="128"/>
      <c r="ADG177" s="128"/>
      <c r="ADH177" s="128"/>
      <c r="ADI177" s="128"/>
      <c r="ADJ177" s="128"/>
      <c r="ADK177" s="128"/>
      <c r="ADL177" s="128"/>
      <c r="ADM177" s="128"/>
      <c r="ADN177" s="128"/>
      <c r="ADO177" s="128"/>
      <c r="ADP177" s="128"/>
      <c r="ADQ177" s="128"/>
      <c r="ADR177" s="128"/>
      <c r="ADS177" s="128"/>
      <c r="ADT177" s="128"/>
      <c r="ADU177" s="128"/>
      <c r="ADV177" s="128"/>
      <c r="ADW177" s="128"/>
      <c r="ADX177" s="128"/>
      <c r="ADY177" s="128"/>
      <c r="ADZ177" s="128"/>
      <c r="AEA177" s="128"/>
      <c r="AEB177" s="128"/>
      <c r="AEC177" s="128"/>
      <c r="AED177" s="128"/>
      <c r="AEE177" s="128"/>
      <c r="AEF177" s="128"/>
      <c r="AEG177" s="128"/>
      <c r="AEH177" s="128"/>
      <c r="AEI177" s="128"/>
      <c r="AEJ177" s="128"/>
      <c r="AEK177" s="128"/>
      <c r="AEL177" s="128"/>
      <c r="AEM177" s="128"/>
      <c r="AEN177" s="128"/>
      <c r="AEO177" s="128"/>
      <c r="AEP177" s="128"/>
      <c r="AEQ177" s="128"/>
      <c r="AER177" s="128"/>
      <c r="AES177" s="128"/>
      <c r="AET177" s="128"/>
      <c r="AEU177" s="128"/>
      <c r="AEV177" s="128"/>
      <c r="AEW177" s="128"/>
      <c r="AEX177" s="128"/>
      <c r="AEY177" s="128"/>
      <c r="AEZ177" s="128"/>
      <c r="AFA177" s="128"/>
      <c r="AFB177" s="128"/>
      <c r="AFC177" s="128"/>
      <c r="AFD177" s="128"/>
      <c r="AFE177" s="128"/>
      <c r="AFF177" s="128"/>
      <c r="AFG177" s="128"/>
      <c r="AFH177" s="128"/>
      <c r="AFI177" s="128"/>
      <c r="AFJ177" s="128"/>
      <c r="AFK177" s="128"/>
      <c r="AFL177" s="128"/>
      <c r="AFM177" s="128"/>
      <c r="AFN177" s="128"/>
      <c r="AFO177" s="128"/>
      <c r="AFP177" s="128"/>
      <c r="AFQ177" s="128"/>
      <c r="AFR177" s="128"/>
      <c r="AFS177" s="128"/>
      <c r="AFT177" s="128"/>
      <c r="AFU177" s="128"/>
      <c r="AFV177" s="128"/>
      <c r="AFW177" s="128"/>
      <c r="AFX177" s="128"/>
      <c r="AFY177" s="128"/>
      <c r="AFZ177" s="128"/>
      <c r="AGA177" s="128"/>
      <c r="AGB177" s="128"/>
      <c r="AGC177" s="128"/>
      <c r="AGD177" s="128"/>
      <c r="AGE177" s="128"/>
      <c r="AGF177" s="128"/>
      <c r="AGG177" s="128"/>
      <c r="AGH177" s="128"/>
      <c r="AGI177" s="128"/>
      <c r="AGJ177" s="128"/>
      <c r="AGK177" s="128"/>
      <c r="AGL177" s="128"/>
      <c r="AGM177" s="128"/>
      <c r="AGN177" s="128"/>
      <c r="AGO177" s="128"/>
      <c r="AGP177" s="128"/>
      <c r="AGQ177" s="128"/>
      <c r="AGR177" s="128"/>
      <c r="AGS177" s="128"/>
      <c r="AGT177" s="128"/>
      <c r="AGU177" s="128"/>
      <c r="AGV177" s="128"/>
      <c r="AGW177" s="128"/>
      <c r="AGX177" s="128"/>
      <c r="AGY177" s="128"/>
      <c r="AGZ177" s="128"/>
      <c r="AHA177" s="128"/>
      <c r="AHB177" s="128"/>
      <c r="AHC177" s="128"/>
      <c r="AHD177" s="128"/>
      <c r="AHE177" s="128"/>
      <c r="AHF177" s="128"/>
      <c r="AHG177" s="128"/>
      <c r="AHH177" s="128"/>
      <c r="AHI177" s="128"/>
      <c r="AHJ177" s="128"/>
      <c r="AHK177" s="128"/>
      <c r="AHL177" s="128"/>
      <c r="AHM177" s="128"/>
      <c r="AHN177" s="128"/>
      <c r="AHO177" s="128"/>
      <c r="AHP177" s="128"/>
      <c r="AHQ177" s="128"/>
      <c r="AHR177" s="128"/>
      <c r="AHS177" s="128"/>
      <c r="AHT177" s="128"/>
      <c r="AHU177" s="128"/>
      <c r="AHV177" s="128"/>
      <c r="AHW177" s="128"/>
      <c r="AHX177" s="128"/>
      <c r="AHY177" s="128"/>
      <c r="AHZ177" s="128"/>
      <c r="AIA177" s="128"/>
      <c r="AIB177" s="128"/>
      <c r="AIC177" s="128"/>
      <c r="AID177" s="128"/>
      <c r="AIE177" s="128"/>
      <c r="AIF177" s="128"/>
      <c r="AIG177" s="128"/>
      <c r="AIH177" s="128"/>
      <c r="AII177" s="128"/>
      <c r="AIJ177" s="128"/>
      <c r="AIK177" s="128"/>
      <c r="AIL177" s="128"/>
      <c r="AIM177" s="128"/>
      <c r="AIN177" s="128"/>
      <c r="AIO177" s="128"/>
      <c r="AIP177" s="128"/>
      <c r="AIQ177" s="128"/>
      <c r="AIR177" s="128"/>
      <c r="AIS177" s="128"/>
      <c r="AIT177" s="128"/>
      <c r="AIU177" s="128"/>
      <c r="AIV177" s="128"/>
      <c r="AIW177" s="128"/>
      <c r="AIX177" s="128"/>
      <c r="AIY177" s="128"/>
      <c r="AIZ177" s="128"/>
      <c r="AJA177" s="128"/>
      <c r="AJB177" s="128"/>
      <c r="AJC177" s="128"/>
      <c r="AJD177" s="128"/>
      <c r="AJE177" s="128"/>
      <c r="AJF177" s="128"/>
      <c r="AJG177" s="128"/>
      <c r="AJH177" s="128"/>
      <c r="AJI177" s="128"/>
      <c r="AJJ177" s="128"/>
      <c r="AJK177" s="128"/>
      <c r="AJL177" s="128"/>
      <c r="AJM177" s="128"/>
      <c r="AJN177" s="128"/>
      <c r="AJO177" s="128"/>
      <c r="AJP177" s="128"/>
      <c r="AJQ177" s="128"/>
      <c r="AJR177" s="128"/>
      <c r="AJS177" s="128"/>
      <c r="AJT177" s="128"/>
      <c r="AJU177" s="128"/>
      <c r="AJV177" s="128"/>
      <c r="AJW177" s="128"/>
      <c r="AJX177" s="128"/>
      <c r="AJY177" s="128"/>
      <c r="AJZ177" s="128"/>
      <c r="AKA177" s="128"/>
      <c r="AKB177" s="128"/>
      <c r="AKC177" s="128"/>
      <c r="AKD177" s="128"/>
      <c r="AKE177" s="128"/>
      <c r="AKF177" s="128"/>
      <c r="AKG177" s="128"/>
      <c r="AKH177" s="128"/>
      <c r="AKI177" s="128"/>
      <c r="AKJ177" s="128"/>
      <c r="AKK177" s="128"/>
      <c r="AKL177" s="128"/>
      <c r="AKM177" s="128"/>
      <c r="AKN177" s="128"/>
      <c r="AKO177" s="128"/>
      <c r="AKP177" s="128"/>
      <c r="AKQ177" s="128"/>
      <c r="AKR177" s="128"/>
      <c r="AKS177" s="128"/>
      <c r="AKT177" s="128"/>
      <c r="AKU177" s="128"/>
      <c r="AKV177" s="128"/>
      <c r="AKW177" s="128"/>
      <c r="AKX177" s="128"/>
      <c r="AKY177" s="128"/>
      <c r="AKZ177" s="128"/>
      <c r="ALA177" s="128"/>
      <c r="ALB177" s="128"/>
      <c r="ALC177" s="128"/>
      <c r="ALD177" s="128"/>
      <c r="ALE177" s="128"/>
      <c r="ALF177" s="128"/>
      <c r="ALG177" s="128"/>
      <c r="ALH177" s="128"/>
      <c r="ALI177" s="128"/>
      <c r="ALJ177" s="128"/>
    </row>
    <row r="178" spans="1:998" ht="15" customHeight="1">
      <c r="A178" s="329"/>
      <c r="B178" s="330"/>
      <c r="C178" s="4" t="s">
        <v>183</v>
      </c>
      <c r="D178" s="3" t="str">
        <f>PENGISIAN!K181</f>
        <v>-</v>
      </c>
      <c r="E178" s="3" t="str">
        <f>PENGISIAN!R181</f>
        <v>-</v>
      </c>
      <c r="F178" s="3" t="str">
        <f>PENGISIAN!Y181</f>
        <v>-</v>
      </c>
      <c r="G178" s="3" t="str">
        <f>PENGISIAN!AF181</f>
        <v>-</v>
      </c>
      <c r="H178" s="3" t="str">
        <f>PENGISIAN!AM181</f>
        <v>-</v>
      </c>
      <c r="I178" s="3" t="str">
        <f>PENGISIAN!AT181</f>
        <v>-</v>
      </c>
      <c r="J178" s="3" t="str">
        <f>PENGISIAN!BA181</f>
        <v>-</v>
      </c>
      <c r="K178" s="3" t="str">
        <f>PENGISIAN!BH181</f>
        <v>-</v>
      </c>
      <c r="L178" s="3" t="str">
        <f>PENGISIAN!BO181</f>
        <v>-</v>
      </c>
      <c r="M178" s="3" t="str">
        <f>PENGISIAN!BV181</f>
        <v>-</v>
      </c>
      <c r="N178" s="3" t="str">
        <f>PENGISIAN!CC181</f>
        <v>-</v>
      </c>
      <c r="O178" s="3" t="str">
        <f>PENGISIAN!CJ181</f>
        <v>-</v>
      </c>
      <c r="P178" s="3" t="str">
        <f>PENGISIAN!CQ181</f>
        <v>-</v>
      </c>
      <c r="Q178" s="3" t="str">
        <f>PENGISIAN!CX181</f>
        <v>-</v>
      </c>
      <c r="R178" s="3" t="str">
        <f>PENGISIAN!DE181</f>
        <v>-</v>
      </c>
      <c r="S178" s="3" t="str">
        <f>PENGISIAN!DL181</f>
        <v>-</v>
      </c>
      <c r="T178" s="3" t="str">
        <f>PENGISIAN!DS181</f>
        <v>-</v>
      </c>
      <c r="U178" s="3" t="str">
        <f>PENGISIAN!DZ181</f>
        <v>-</v>
      </c>
      <c r="V178" s="3" t="str">
        <f>PENGISIAN!EG181</f>
        <v>-</v>
      </c>
      <c r="W178" s="3" t="str">
        <f>PENGISIAN!EN181</f>
        <v>-</v>
      </c>
      <c r="X178" s="3" t="str">
        <f>PENGISIAN!EU181</f>
        <v>-</v>
      </c>
      <c r="Y178" s="3" t="str">
        <f>PENGISIAN!FB181</f>
        <v>-</v>
      </c>
      <c r="Z178" s="3" t="str">
        <f>PENGISIAN!FI181</f>
        <v>-</v>
      </c>
      <c r="AA178" s="3" t="str">
        <f>PENGISIAN!FP181</f>
        <v>-</v>
      </c>
      <c r="AB178" s="3" t="str">
        <f>PENGISIAN!FW181</f>
        <v>-</v>
      </c>
      <c r="AC178" s="3" t="str">
        <f>PENGISIAN!GD181</f>
        <v>-</v>
      </c>
      <c r="AD178" s="3" t="str">
        <f>PENGISIAN!GK181</f>
        <v>-</v>
      </c>
      <c r="AE178" s="3" t="str">
        <f>PENGISIAN!GR181</f>
        <v>-</v>
      </c>
      <c r="AF178" s="3" t="str">
        <f>PENGISIAN!GY181</f>
        <v>-</v>
      </c>
      <c r="AG178" s="3" t="str">
        <f>PENGISIAN!HF181</f>
        <v>-</v>
      </c>
      <c r="AH178" s="3" t="str">
        <f>PENGISIAN!HM181</f>
        <v>-</v>
      </c>
      <c r="AI178" s="3">
        <f t="shared" si="60"/>
        <v>0</v>
      </c>
      <c r="AJ178" s="8" t="str">
        <f t="shared" si="61"/>
        <v/>
      </c>
      <c r="AK178" s="127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  <c r="CJ178" s="128"/>
      <c r="CK178" s="128"/>
      <c r="CL178" s="128"/>
      <c r="CM178" s="128"/>
      <c r="CN178" s="128"/>
      <c r="CO178" s="128"/>
      <c r="CP178" s="128"/>
      <c r="CQ178" s="128"/>
      <c r="CR178" s="128"/>
      <c r="CS178" s="128"/>
      <c r="CT178" s="128"/>
      <c r="CU178" s="128"/>
      <c r="CV178" s="128"/>
      <c r="CW178" s="128"/>
      <c r="CX178" s="128"/>
      <c r="CY178" s="128"/>
      <c r="CZ178" s="128"/>
      <c r="DA178" s="128"/>
      <c r="DB178" s="128"/>
      <c r="DC178" s="128"/>
      <c r="DD178" s="128"/>
      <c r="DE178" s="128"/>
      <c r="DF178" s="128"/>
      <c r="DG178" s="128"/>
      <c r="DH178" s="128"/>
      <c r="DI178" s="128"/>
      <c r="DJ178" s="128"/>
      <c r="DK178" s="128"/>
      <c r="DL178" s="128"/>
      <c r="DM178" s="128"/>
      <c r="DN178" s="128"/>
      <c r="DO178" s="128"/>
      <c r="DP178" s="128"/>
      <c r="DQ178" s="128"/>
      <c r="DR178" s="128"/>
      <c r="DS178" s="128"/>
      <c r="DT178" s="128"/>
      <c r="DU178" s="128"/>
      <c r="DV178" s="128"/>
      <c r="DW178" s="128"/>
      <c r="DX178" s="128"/>
      <c r="DY178" s="128"/>
      <c r="DZ178" s="128"/>
      <c r="EA178" s="128"/>
      <c r="EB178" s="128"/>
      <c r="EC178" s="128"/>
      <c r="ED178" s="128"/>
      <c r="EE178" s="128"/>
      <c r="EF178" s="128"/>
      <c r="EG178" s="128"/>
      <c r="EH178" s="128"/>
      <c r="EI178" s="128"/>
      <c r="EJ178" s="128"/>
      <c r="EK178" s="128"/>
      <c r="EL178" s="128"/>
      <c r="EM178" s="128"/>
      <c r="EN178" s="128"/>
      <c r="EO178" s="128"/>
      <c r="EP178" s="128"/>
      <c r="EQ178" s="128"/>
      <c r="ER178" s="128"/>
      <c r="ES178" s="128"/>
      <c r="ET178" s="128"/>
      <c r="EU178" s="128"/>
      <c r="EV178" s="128"/>
      <c r="EW178" s="128"/>
      <c r="EX178" s="128"/>
      <c r="EY178" s="128"/>
      <c r="EZ178" s="128"/>
      <c r="FA178" s="128"/>
      <c r="FB178" s="128"/>
      <c r="FC178" s="128"/>
      <c r="FD178" s="128"/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8"/>
      <c r="FO178" s="128"/>
      <c r="FP178" s="128"/>
      <c r="FQ178" s="128"/>
      <c r="FR178" s="128"/>
      <c r="FS178" s="128"/>
      <c r="FT178" s="128"/>
      <c r="FU178" s="128"/>
      <c r="FV178" s="128"/>
      <c r="FW178" s="128"/>
      <c r="FX178" s="128"/>
      <c r="FY178" s="128"/>
      <c r="FZ178" s="128"/>
      <c r="GA178" s="128"/>
      <c r="GB178" s="128"/>
      <c r="GC178" s="128"/>
      <c r="GD178" s="128"/>
      <c r="GE178" s="128"/>
      <c r="GF178" s="128"/>
      <c r="GG178" s="128"/>
      <c r="GH178" s="128"/>
      <c r="GI178" s="128"/>
      <c r="GJ178" s="128"/>
      <c r="GK178" s="128"/>
      <c r="GL178" s="128"/>
      <c r="GM178" s="128"/>
      <c r="GN178" s="128"/>
      <c r="GO178" s="128"/>
      <c r="GP178" s="128"/>
      <c r="GQ178" s="128"/>
      <c r="GR178" s="128"/>
      <c r="GS178" s="128"/>
      <c r="GT178" s="128"/>
      <c r="GU178" s="128"/>
      <c r="GV178" s="128"/>
      <c r="GW178" s="128"/>
      <c r="GX178" s="128"/>
      <c r="GY178" s="128"/>
      <c r="GZ178" s="128"/>
      <c r="HA178" s="128"/>
      <c r="HB178" s="128"/>
      <c r="HC178" s="128"/>
      <c r="HD178" s="128"/>
      <c r="HE178" s="128"/>
      <c r="HF178" s="128"/>
      <c r="HG178" s="128"/>
      <c r="HH178" s="128"/>
      <c r="HI178" s="128"/>
      <c r="HJ178" s="128"/>
      <c r="HK178" s="128"/>
      <c r="HL178" s="128"/>
      <c r="HM178" s="128"/>
      <c r="HN178" s="128"/>
      <c r="HO178" s="128"/>
      <c r="HP178" s="128"/>
      <c r="HQ178" s="128"/>
      <c r="HR178" s="128"/>
      <c r="HS178" s="128"/>
      <c r="HT178" s="128"/>
      <c r="HU178" s="128"/>
      <c r="HV178" s="128"/>
      <c r="HW178" s="128"/>
      <c r="HX178" s="128"/>
      <c r="HY178" s="128"/>
      <c r="HZ178" s="128"/>
      <c r="IA178" s="128"/>
      <c r="IB178" s="128"/>
      <c r="IC178" s="128"/>
      <c r="ID178" s="128"/>
      <c r="IE178" s="128"/>
      <c r="IF178" s="128"/>
      <c r="IG178" s="128"/>
      <c r="IH178" s="128"/>
      <c r="II178" s="128"/>
      <c r="IJ178" s="128"/>
      <c r="IK178" s="128"/>
      <c r="IL178" s="128"/>
      <c r="IM178" s="128"/>
      <c r="IN178" s="128"/>
      <c r="IO178" s="128"/>
      <c r="IP178" s="128"/>
      <c r="IQ178" s="128"/>
      <c r="IR178" s="128"/>
      <c r="IS178" s="128"/>
      <c r="IT178" s="128"/>
      <c r="IU178" s="128"/>
      <c r="IV178" s="128"/>
      <c r="IW178" s="128"/>
      <c r="IX178" s="128"/>
      <c r="IY178" s="128"/>
      <c r="IZ178" s="128"/>
      <c r="JA178" s="128"/>
      <c r="JB178" s="128"/>
      <c r="JC178" s="128"/>
      <c r="JD178" s="128"/>
      <c r="JE178" s="128"/>
      <c r="JF178" s="128"/>
      <c r="JG178" s="128"/>
      <c r="JH178" s="128"/>
      <c r="JI178" s="128"/>
      <c r="JJ178" s="128"/>
      <c r="JK178" s="128"/>
      <c r="JL178" s="128"/>
      <c r="JM178" s="128"/>
      <c r="JN178" s="128"/>
      <c r="JO178" s="128"/>
      <c r="JP178" s="128"/>
      <c r="JQ178" s="128"/>
      <c r="JR178" s="128"/>
      <c r="JS178" s="128"/>
      <c r="JT178" s="128"/>
      <c r="JU178" s="128"/>
      <c r="JV178" s="128"/>
      <c r="JW178" s="128"/>
      <c r="JX178" s="128"/>
      <c r="JY178" s="128"/>
      <c r="JZ178" s="128"/>
      <c r="KA178" s="128"/>
      <c r="KB178" s="128"/>
      <c r="KC178" s="128"/>
      <c r="KD178" s="128"/>
      <c r="KE178" s="128"/>
      <c r="KF178" s="128"/>
      <c r="KG178" s="128"/>
      <c r="KH178" s="128"/>
      <c r="KI178" s="128"/>
      <c r="KJ178" s="128"/>
      <c r="KK178" s="128"/>
      <c r="KL178" s="128"/>
      <c r="KM178" s="128"/>
      <c r="KN178" s="128"/>
      <c r="KO178" s="128"/>
      <c r="KP178" s="128"/>
      <c r="KQ178" s="128"/>
      <c r="KR178" s="128"/>
      <c r="KS178" s="128"/>
      <c r="KT178" s="128"/>
      <c r="KU178" s="128"/>
      <c r="KV178" s="128"/>
      <c r="KW178" s="128"/>
      <c r="KX178" s="128"/>
      <c r="KY178" s="128"/>
      <c r="KZ178" s="128"/>
      <c r="LA178" s="128"/>
      <c r="LB178" s="128"/>
      <c r="LC178" s="128"/>
      <c r="LD178" s="128"/>
      <c r="LE178" s="128"/>
      <c r="LF178" s="128"/>
      <c r="LG178" s="128"/>
      <c r="LH178" s="128"/>
      <c r="LI178" s="128"/>
      <c r="LJ178" s="128"/>
      <c r="LK178" s="128"/>
      <c r="LL178" s="128"/>
      <c r="LM178" s="128"/>
      <c r="LN178" s="128"/>
      <c r="LO178" s="128"/>
      <c r="LP178" s="128"/>
      <c r="LQ178" s="128"/>
      <c r="LR178" s="128"/>
      <c r="LS178" s="128"/>
      <c r="LT178" s="128"/>
      <c r="LU178" s="128"/>
      <c r="LV178" s="128"/>
      <c r="LW178" s="128"/>
      <c r="LX178" s="128"/>
      <c r="LY178" s="128"/>
      <c r="LZ178" s="128"/>
      <c r="MA178" s="128"/>
      <c r="MB178" s="128"/>
      <c r="MC178" s="128"/>
      <c r="MD178" s="128"/>
      <c r="ME178" s="128"/>
      <c r="MF178" s="128"/>
      <c r="MG178" s="128"/>
      <c r="MH178" s="128"/>
      <c r="MI178" s="128"/>
      <c r="MJ178" s="128"/>
      <c r="MK178" s="128"/>
      <c r="ML178" s="128"/>
      <c r="MM178" s="128"/>
      <c r="MN178" s="128"/>
      <c r="MO178" s="128"/>
      <c r="MP178" s="128"/>
      <c r="MQ178" s="128"/>
      <c r="MR178" s="128"/>
      <c r="MS178" s="128"/>
      <c r="MT178" s="128"/>
      <c r="MU178" s="128"/>
      <c r="MV178" s="128"/>
      <c r="MW178" s="128"/>
      <c r="MX178" s="128"/>
      <c r="MY178" s="128"/>
      <c r="MZ178" s="128"/>
      <c r="NA178" s="128"/>
      <c r="NB178" s="128"/>
      <c r="NC178" s="128"/>
      <c r="ND178" s="128"/>
      <c r="NE178" s="128"/>
      <c r="NF178" s="128"/>
      <c r="NG178" s="128"/>
      <c r="NH178" s="128"/>
      <c r="NI178" s="128"/>
      <c r="NJ178" s="128"/>
      <c r="NK178" s="128"/>
      <c r="NL178" s="128"/>
      <c r="NM178" s="128"/>
      <c r="NN178" s="128"/>
      <c r="NO178" s="128"/>
      <c r="NP178" s="128"/>
      <c r="NQ178" s="128"/>
      <c r="NR178" s="128"/>
      <c r="NS178" s="128"/>
      <c r="NT178" s="128"/>
      <c r="NU178" s="128"/>
      <c r="NV178" s="128"/>
      <c r="NW178" s="128"/>
      <c r="NX178" s="128"/>
      <c r="NY178" s="128"/>
      <c r="NZ178" s="128"/>
      <c r="OA178" s="128"/>
      <c r="OB178" s="128"/>
      <c r="OC178" s="128"/>
      <c r="OD178" s="128"/>
      <c r="OE178" s="128"/>
      <c r="OF178" s="128"/>
      <c r="OG178" s="128"/>
      <c r="OH178" s="128"/>
      <c r="OI178" s="128"/>
      <c r="OJ178" s="128"/>
      <c r="OK178" s="128"/>
      <c r="OL178" s="128"/>
      <c r="OM178" s="128"/>
      <c r="ON178" s="128"/>
      <c r="OO178" s="128"/>
      <c r="OP178" s="128"/>
      <c r="OQ178" s="128"/>
      <c r="OR178" s="128"/>
      <c r="OS178" s="128"/>
      <c r="OT178" s="128"/>
      <c r="OU178" s="128"/>
      <c r="OV178" s="128"/>
      <c r="OW178" s="128"/>
      <c r="OX178" s="128"/>
      <c r="OY178" s="128"/>
      <c r="OZ178" s="128"/>
      <c r="PA178" s="128"/>
      <c r="PB178" s="128"/>
      <c r="PC178" s="128"/>
      <c r="PD178" s="128"/>
      <c r="PE178" s="128"/>
      <c r="PF178" s="128"/>
      <c r="PG178" s="128"/>
      <c r="PH178" s="128"/>
      <c r="PI178" s="128"/>
      <c r="PJ178" s="128"/>
      <c r="PK178" s="128"/>
      <c r="PL178" s="128"/>
      <c r="PM178" s="128"/>
      <c r="PN178" s="128"/>
      <c r="PO178" s="128"/>
      <c r="PP178" s="128"/>
      <c r="PQ178" s="128"/>
      <c r="PR178" s="128"/>
      <c r="PS178" s="128"/>
      <c r="PT178" s="128"/>
      <c r="PU178" s="128"/>
      <c r="PV178" s="128"/>
      <c r="PW178" s="128"/>
      <c r="PX178" s="128"/>
      <c r="PY178" s="128"/>
      <c r="PZ178" s="128"/>
      <c r="QA178" s="128"/>
      <c r="QB178" s="128"/>
      <c r="QC178" s="128"/>
      <c r="QD178" s="128"/>
      <c r="QE178" s="128"/>
      <c r="QF178" s="128"/>
      <c r="QG178" s="128"/>
      <c r="QH178" s="128"/>
      <c r="QI178" s="128"/>
      <c r="QJ178" s="128"/>
      <c r="QK178" s="128"/>
      <c r="QL178" s="128"/>
      <c r="QM178" s="128"/>
      <c r="QN178" s="128"/>
      <c r="QO178" s="128"/>
      <c r="QP178" s="128"/>
      <c r="QQ178" s="128"/>
      <c r="QR178" s="128"/>
      <c r="QS178" s="128"/>
      <c r="QT178" s="128"/>
      <c r="QU178" s="128"/>
      <c r="QV178" s="128"/>
      <c r="QW178" s="128"/>
      <c r="QX178" s="128"/>
      <c r="QY178" s="128"/>
      <c r="QZ178" s="128"/>
      <c r="RA178" s="128"/>
      <c r="RB178" s="128"/>
      <c r="RC178" s="128"/>
      <c r="RD178" s="128"/>
      <c r="RE178" s="128"/>
      <c r="RF178" s="128"/>
      <c r="RG178" s="128"/>
      <c r="RH178" s="128"/>
      <c r="RI178" s="128"/>
      <c r="RJ178" s="128"/>
      <c r="RK178" s="128"/>
      <c r="RL178" s="128"/>
      <c r="RM178" s="128"/>
      <c r="RN178" s="128"/>
      <c r="RO178" s="128"/>
      <c r="RP178" s="128"/>
      <c r="RQ178" s="128"/>
      <c r="RR178" s="128"/>
      <c r="RS178" s="128"/>
      <c r="RT178" s="128"/>
      <c r="RU178" s="128"/>
      <c r="RV178" s="128"/>
      <c r="RW178" s="128"/>
      <c r="RX178" s="128"/>
      <c r="RY178" s="128"/>
      <c r="RZ178" s="128"/>
      <c r="SA178" s="128"/>
      <c r="SB178" s="128"/>
      <c r="SC178" s="128"/>
      <c r="SD178" s="128"/>
      <c r="SE178" s="128"/>
      <c r="SF178" s="128"/>
      <c r="SG178" s="128"/>
      <c r="SH178" s="128"/>
      <c r="SI178" s="128"/>
      <c r="SJ178" s="128"/>
      <c r="SK178" s="128"/>
      <c r="SL178" s="128"/>
      <c r="SM178" s="128"/>
      <c r="SN178" s="128"/>
      <c r="SO178" s="128"/>
      <c r="SP178" s="128"/>
      <c r="SQ178" s="128"/>
      <c r="SR178" s="128"/>
      <c r="SS178" s="128"/>
      <c r="ST178" s="128"/>
      <c r="SU178" s="128"/>
      <c r="SV178" s="128"/>
      <c r="SW178" s="128"/>
      <c r="SX178" s="128"/>
      <c r="SY178" s="128"/>
      <c r="SZ178" s="128"/>
      <c r="TA178" s="128"/>
      <c r="TB178" s="128"/>
      <c r="TC178" s="128"/>
      <c r="TD178" s="128"/>
      <c r="TE178" s="128"/>
      <c r="TF178" s="128"/>
      <c r="TG178" s="128"/>
      <c r="TH178" s="128"/>
      <c r="TI178" s="128"/>
      <c r="TJ178" s="128"/>
      <c r="TK178" s="128"/>
      <c r="TL178" s="128"/>
      <c r="TM178" s="128"/>
      <c r="TN178" s="128"/>
      <c r="TO178" s="128"/>
      <c r="TP178" s="128"/>
      <c r="TQ178" s="128"/>
      <c r="TR178" s="128"/>
      <c r="TS178" s="128"/>
      <c r="TT178" s="128"/>
      <c r="TU178" s="128"/>
      <c r="TV178" s="128"/>
      <c r="TW178" s="128"/>
      <c r="TX178" s="128"/>
      <c r="TY178" s="128"/>
      <c r="TZ178" s="128"/>
      <c r="UA178" s="128"/>
      <c r="UB178" s="128"/>
      <c r="UC178" s="128"/>
      <c r="UD178" s="128"/>
      <c r="UE178" s="128"/>
      <c r="UF178" s="128"/>
      <c r="UG178" s="128"/>
      <c r="UH178" s="128"/>
      <c r="UI178" s="128"/>
      <c r="UJ178" s="128"/>
      <c r="UK178" s="128"/>
      <c r="UL178" s="128"/>
      <c r="UM178" s="128"/>
      <c r="UN178" s="128"/>
      <c r="UO178" s="128"/>
      <c r="UP178" s="128"/>
      <c r="UQ178" s="128"/>
      <c r="UR178" s="128"/>
      <c r="US178" s="128"/>
      <c r="UT178" s="128"/>
      <c r="UU178" s="128"/>
      <c r="UV178" s="128"/>
      <c r="UW178" s="128"/>
      <c r="UX178" s="128"/>
      <c r="UY178" s="128"/>
      <c r="UZ178" s="128"/>
      <c r="VA178" s="128"/>
      <c r="VB178" s="128"/>
      <c r="VC178" s="128"/>
      <c r="VD178" s="128"/>
      <c r="VE178" s="128"/>
      <c r="VF178" s="128"/>
      <c r="VG178" s="128"/>
      <c r="VH178" s="128"/>
      <c r="VI178" s="128"/>
      <c r="VJ178" s="128"/>
      <c r="VK178" s="128"/>
      <c r="VL178" s="128"/>
      <c r="VM178" s="128"/>
      <c r="VN178" s="128"/>
      <c r="VO178" s="128"/>
      <c r="VP178" s="128"/>
      <c r="VQ178" s="128"/>
      <c r="VR178" s="128"/>
      <c r="VS178" s="128"/>
      <c r="VT178" s="128"/>
      <c r="VU178" s="128"/>
      <c r="VV178" s="128"/>
      <c r="VW178" s="128"/>
      <c r="VX178" s="128"/>
      <c r="VY178" s="128"/>
      <c r="VZ178" s="128"/>
      <c r="WA178" s="128"/>
      <c r="WB178" s="128"/>
      <c r="WC178" s="128"/>
      <c r="WD178" s="128"/>
      <c r="WE178" s="128"/>
      <c r="WF178" s="128"/>
      <c r="WG178" s="128"/>
      <c r="WH178" s="128"/>
      <c r="WI178" s="128"/>
      <c r="WJ178" s="128"/>
      <c r="WK178" s="128"/>
      <c r="WL178" s="128"/>
      <c r="WM178" s="128"/>
      <c r="WN178" s="128"/>
      <c r="WO178" s="128"/>
      <c r="WP178" s="128"/>
      <c r="WQ178" s="128"/>
      <c r="WR178" s="128"/>
      <c r="WS178" s="128"/>
      <c r="WT178" s="128"/>
      <c r="WU178" s="128"/>
      <c r="WV178" s="128"/>
      <c r="WW178" s="128"/>
      <c r="WX178" s="128"/>
      <c r="WY178" s="128"/>
      <c r="WZ178" s="128"/>
      <c r="XA178" s="128"/>
      <c r="XB178" s="128"/>
      <c r="XC178" s="128"/>
      <c r="XD178" s="128"/>
      <c r="XE178" s="128"/>
      <c r="XF178" s="128"/>
      <c r="XG178" s="128"/>
      <c r="XH178" s="128"/>
      <c r="XI178" s="128"/>
      <c r="XJ178" s="128"/>
      <c r="XK178" s="128"/>
      <c r="XL178" s="128"/>
      <c r="XM178" s="128"/>
      <c r="XN178" s="128"/>
      <c r="XO178" s="128"/>
      <c r="XP178" s="128"/>
      <c r="XQ178" s="128"/>
      <c r="XR178" s="128"/>
      <c r="XS178" s="128"/>
      <c r="XT178" s="128"/>
      <c r="XU178" s="128"/>
      <c r="XV178" s="128"/>
      <c r="XW178" s="128"/>
      <c r="XX178" s="128"/>
      <c r="XY178" s="128"/>
      <c r="XZ178" s="128"/>
      <c r="YA178" s="128"/>
      <c r="YB178" s="128"/>
      <c r="YC178" s="128"/>
      <c r="YD178" s="128"/>
      <c r="YE178" s="128"/>
      <c r="YF178" s="128"/>
      <c r="YG178" s="128"/>
      <c r="YH178" s="128"/>
      <c r="YI178" s="128"/>
      <c r="YJ178" s="128"/>
      <c r="YK178" s="128"/>
      <c r="YL178" s="128"/>
      <c r="YM178" s="128"/>
      <c r="YN178" s="128"/>
      <c r="YO178" s="128"/>
      <c r="YP178" s="128"/>
      <c r="YQ178" s="128"/>
      <c r="YR178" s="128"/>
      <c r="YS178" s="128"/>
      <c r="YT178" s="128"/>
      <c r="YU178" s="128"/>
      <c r="YV178" s="128"/>
      <c r="YW178" s="128"/>
      <c r="YX178" s="128"/>
      <c r="YY178" s="128"/>
      <c r="YZ178" s="128"/>
      <c r="ZA178" s="128"/>
      <c r="ZB178" s="128"/>
      <c r="ZC178" s="128"/>
      <c r="ZD178" s="128"/>
      <c r="ZE178" s="128"/>
      <c r="ZF178" s="128"/>
      <c r="ZG178" s="128"/>
      <c r="ZH178" s="128"/>
      <c r="ZI178" s="128"/>
      <c r="ZJ178" s="128"/>
      <c r="ZK178" s="128"/>
      <c r="ZL178" s="128"/>
      <c r="ZM178" s="128"/>
      <c r="ZN178" s="128"/>
      <c r="ZO178" s="128"/>
      <c r="ZP178" s="128"/>
      <c r="ZQ178" s="128"/>
      <c r="ZR178" s="128"/>
      <c r="ZS178" s="128"/>
      <c r="ZT178" s="128"/>
      <c r="ZU178" s="128"/>
      <c r="ZV178" s="128"/>
      <c r="ZW178" s="128"/>
      <c r="ZX178" s="128"/>
      <c r="ZY178" s="128"/>
      <c r="ZZ178" s="128"/>
      <c r="AAA178" s="128"/>
      <c r="AAB178" s="128"/>
      <c r="AAC178" s="128"/>
      <c r="AAD178" s="128"/>
      <c r="AAE178" s="128"/>
      <c r="AAF178" s="128"/>
      <c r="AAG178" s="128"/>
      <c r="AAH178" s="128"/>
      <c r="AAI178" s="128"/>
      <c r="AAJ178" s="128"/>
      <c r="AAK178" s="128"/>
      <c r="AAL178" s="128"/>
      <c r="AAM178" s="128"/>
      <c r="AAN178" s="128"/>
      <c r="AAO178" s="128"/>
      <c r="AAP178" s="128"/>
      <c r="AAQ178" s="128"/>
      <c r="AAR178" s="128"/>
      <c r="AAS178" s="128"/>
      <c r="AAT178" s="128"/>
      <c r="AAU178" s="128"/>
      <c r="AAV178" s="128"/>
      <c r="AAW178" s="128"/>
      <c r="AAX178" s="128"/>
      <c r="AAY178" s="128"/>
      <c r="AAZ178" s="128"/>
      <c r="ABA178" s="128"/>
      <c r="ABB178" s="128"/>
      <c r="ABC178" s="128"/>
      <c r="ABD178" s="128"/>
      <c r="ABE178" s="128"/>
      <c r="ABF178" s="128"/>
      <c r="ABG178" s="128"/>
      <c r="ABH178" s="128"/>
      <c r="ABI178" s="128"/>
      <c r="ABJ178" s="128"/>
      <c r="ABK178" s="128"/>
      <c r="ABL178" s="128"/>
      <c r="ABM178" s="128"/>
      <c r="ABN178" s="128"/>
      <c r="ABO178" s="128"/>
      <c r="ABP178" s="128"/>
      <c r="ABQ178" s="128"/>
      <c r="ABR178" s="128"/>
      <c r="ABS178" s="128"/>
      <c r="ABT178" s="128"/>
      <c r="ABU178" s="128"/>
      <c r="ABV178" s="128"/>
      <c r="ABW178" s="128"/>
      <c r="ABX178" s="128"/>
      <c r="ABY178" s="128"/>
      <c r="ABZ178" s="128"/>
      <c r="ACA178" s="128"/>
      <c r="ACB178" s="128"/>
      <c r="ACC178" s="128"/>
      <c r="ACD178" s="128"/>
      <c r="ACE178" s="128"/>
      <c r="ACF178" s="128"/>
      <c r="ACG178" s="128"/>
      <c r="ACH178" s="128"/>
      <c r="ACI178" s="128"/>
      <c r="ACJ178" s="128"/>
      <c r="ACK178" s="128"/>
      <c r="ACL178" s="128"/>
      <c r="ACM178" s="128"/>
      <c r="ACN178" s="128"/>
      <c r="ACO178" s="128"/>
      <c r="ACP178" s="128"/>
      <c r="ACQ178" s="128"/>
      <c r="ACR178" s="128"/>
      <c r="ACS178" s="128"/>
      <c r="ACT178" s="128"/>
      <c r="ACU178" s="128"/>
      <c r="ACV178" s="128"/>
      <c r="ACW178" s="128"/>
      <c r="ACX178" s="128"/>
      <c r="ACY178" s="128"/>
      <c r="ACZ178" s="128"/>
      <c r="ADA178" s="128"/>
      <c r="ADB178" s="128"/>
      <c r="ADC178" s="128"/>
      <c r="ADD178" s="128"/>
      <c r="ADE178" s="128"/>
      <c r="ADF178" s="128"/>
      <c r="ADG178" s="128"/>
      <c r="ADH178" s="128"/>
      <c r="ADI178" s="128"/>
      <c r="ADJ178" s="128"/>
      <c r="ADK178" s="128"/>
      <c r="ADL178" s="128"/>
      <c r="ADM178" s="128"/>
      <c r="ADN178" s="128"/>
      <c r="ADO178" s="128"/>
      <c r="ADP178" s="128"/>
      <c r="ADQ178" s="128"/>
      <c r="ADR178" s="128"/>
      <c r="ADS178" s="128"/>
      <c r="ADT178" s="128"/>
      <c r="ADU178" s="128"/>
      <c r="ADV178" s="128"/>
      <c r="ADW178" s="128"/>
      <c r="ADX178" s="128"/>
      <c r="ADY178" s="128"/>
      <c r="ADZ178" s="128"/>
      <c r="AEA178" s="128"/>
      <c r="AEB178" s="128"/>
      <c r="AEC178" s="128"/>
      <c r="AED178" s="128"/>
      <c r="AEE178" s="128"/>
      <c r="AEF178" s="128"/>
      <c r="AEG178" s="128"/>
      <c r="AEH178" s="128"/>
      <c r="AEI178" s="128"/>
      <c r="AEJ178" s="128"/>
      <c r="AEK178" s="128"/>
      <c r="AEL178" s="128"/>
      <c r="AEM178" s="128"/>
      <c r="AEN178" s="128"/>
      <c r="AEO178" s="128"/>
      <c r="AEP178" s="128"/>
      <c r="AEQ178" s="128"/>
      <c r="AER178" s="128"/>
      <c r="AES178" s="128"/>
      <c r="AET178" s="128"/>
      <c r="AEU178" s="128"/>
      <c r="AEV178" s="128"/>
      <c r="AEW178" s="128"/>
      <c r="AEX178" s="128"/>
      <c r="AEY178" s="128"/>
      <c r="AEZ178" s="128"/>
      <c r="AFA178" s="128"/>
      <c r="AFB178" s="128"/>
      <c r="AFC178" s="128"/>
      <c r="AFD178" s="128"/>
      <c r="AFE178" s="128"/>
      <c r="AFF178" s="128"/>
      <c r="AFG178" s="128"/>
      <c r="AFH178" s="128"/>
      <c r="AFI178" s="128"/>
      <c r="AFJ178" s="128"/>
      <c r="AFK178" s="128"/>
      <c r="AFL178" s="128"/>
      <c r="AFM178" s="128"/>
      <c r="AFN178" s="128"/>
      <c r="AFO178" s="128"/>
      <c r="AFP178" s="128"/>
      <c r="AFQ178" s="128"/>
      <c r="AFR178" s="128"/>
      <c r="AFS178" s="128"/>
      <c r="AFT178" s="128"/>
      <c r="AFU178" s="128"/>
      <c r="AFV178" s="128"/>
      <c r="AFW178" s="128"/>
      <c r="AFX178" s="128"/>
      <c r="AFY178" s="128"/>
      <c r="AFZ178" s="128"/>
      <c r="AGA178" s="128"/>
      <c r="AGB178" s="128"/>
      <c r="AGC178" s="128"/>
      <c r="AGD178" s="128"/>
      <c r="AGE178" s="128"/>
      <c r="AGF178" s="128"/>
      <c r="AGG178" s="128"/>
      <c r="AGH178" s="128"/>
      <c r="AGI178" s="128"/>
      <c r="AGJ178" s="128"/>
      <c r="AGK178" s="128"/>
      <c r="AGL178" s="128"/>
      <c r="AGM178" s="128"/>
      <c r="AGN178" s="128"/>
      <c r="AGO178" s="128"/>
      <c r="AGP178" s="128"/>
      <c r="AGQ178" s="128"/>
      <c r="AGR178" s="128"/>
      <c r="AGS178" s="128"/>
      <c r="AGT178" s="128"/>
      <c r="AGU178" s="128"/>
      <c r="AGV178" s="128"/>
      <c r="AGW178" s="128"/>
      <c r="AGX178" s="128"/>
      <c r="AGY178" s="128"/>
      <c r="AGZ178" s="128"/>
      <c r="AHA178" s="128"/>
      <c r="AHB178" s="128"/>
      <c r="AHC178" s="128"/>
      <c r="AHD178" s="128"/>
      <c r="AHE178" s="128"/>
      <c r="AHF178" s="128"/>
      <c r="AHG178" s="128"/>
      <c r="AHH178" s="128"/>
      <c r="AHI178" s="128"/>
      <c r="AHJ178" s="128"/>
      <c r="AHK178" s="128"/>
      <c r="AHL178" s="128"/>
      <c r="AHM178" s="128"/>
      <c r="AHN178" s="128"/>
      <c r="AHO178" s="128"/>
      <c r="AHP178" s="128"/>
      <c r="AHQ178" s="128"/>
      <c r="AHR178" s="128"/>
      <c r="AHS178" s="128"/>
      <c r="AHT178" s="128"/>
      <c r="AHU178" s="128"/>
      <c r="AHV178" s="128"/>
      <c r="AHW178" s="128"/>
      <c r="AHX178" s="128"/>
      <c r="AHY178" s="128"/>
      <c r="AHZ178" s="128"/>
      <c r="AIA178" s="128"/>
      <c r="AIB178" s="128"/>
      <c r="AIC178" s="128"/>
      <c r="AID178" s="128"/>
      <c r="AIE178" s="128"/>
      <c r="AIF178" s="128"/>
      <c r="AIG178" s="128"/>
      <c r="AIH178" s="128"/>
      <c r="AII178" s="128"/>
      <c r="AIJ178" s="128"/>
      <c r="AIK178" s="128"/>
      <c r="AIL178" s="128"/>
      <c r="AIM178" s="128"/>
      <c r="AIN178" s="128"/>
      <c r="AIO178" s="128"/>
      <c r="AIP178" s="128"/>
      <c r="AIQ178" s="128"/>
      <c r="AIR178" s="128"/>
      <c r="AIS178" s="128"/>
      <c r="AIT178" s="128"/>
      <c r="AIU178" s="128"/>
      <c r="AIV178" s="128"/>
      <c r="AIW178" s="128"/>
      <c r="AIX178" s="128"/>
      <c r="AIY178" s="128"/>
      <c r="AIZ178" s="128"/>
      <c r="AJA178" s="128"/>
      <c r="AJB178" s="128"/>
      <c r="AJC178" s="128"/>
      <c r="AJD178" s="128"/>
      <c r="AJE178" s="128"/>
      <c r="AJF178" s="128"/>
      <c r="AJG178" s="128"/>
      <c r="AJH178" s="128"/>
      <c r="AJI178" s="128"/>
      <c r="AJJ178" s="128"/>
      <c r="AJK178" s="128"/>
      <c r="AJL178" s="128"/>
      <c r="AJM178" s="128"/>
      <c r="AJN178" s="128"/>
      <c r="AJO178" s="128"/>
      <c r="AJP178" s="128"/>
      <c r="AJQ178" s="128"/>
      <c r="AJR178" s="128"/>
      <c r="AJS178" s="128"/>
      <c r="AJT178" s="128"/>
      <c r="AJU178" s="128"/>
      <c r="AJV178" s="128"/>
      <c r="AJW178" s="128"/>
      <c r="AJX178" s="128"/>
      <c r="AJY178" s="128"/>
      <c r="AJZ178" s="128"/>
      <c r="AKA178" s="128"/>
      <c r="AKB178" s="128"/>
      <c r="AKC178" s="128"/>
      <c r="AKD178" s="128"/>
      <c r="AKE178" s="128"/>
      <c r="AKF178" s="128"/>
      <c r="AKG178" s="128"/>
      <c r="AKH178" s="128"/>
      <c r="AKI178" s="128"/>
      <c r="AKJ178" s="128"/>
      <c r="AKK178" s="128"/>
      <c r="AKL178" s="128"/>
      <c r="AKM178" s="128"/>
      <c r="AKN178" s="128"/>
      <c r="AKO178" s="128"/>
      <c r="AKP178" s="128"/>
      <c r="AKQ178" s="128"/>
      <c r="AKR178" s="128"/>
      <c r="AKS178" s="128"/>
      <c r="AKT178" s="128"/>
      <c r="AKU178" s="128"/>
      <c r="AKV178" s="128"/>
      <c r="AKW178" s="128"/>
      <c r="AKX178" s="128"/>
      <c r="AKY178" s="128"/>
      <c r="AKZ178" s="128"/>
      <c r="ALA178" s="128"/>
      <c r="ALB178" s="128"/>
      <c r="ALC178" s="128"/>
      <c r="ALD178" s="128"/>
      <c r="ALE178" s="128"/>
      <c r="ALF178" s="128"/>
      <c r="ALG178" s="128"/>
      <c r="ALH178" s="128"/>
      <c r="ALI178" s="128"/>
      <c r="ALJ178" s="128"/>
    </row>
    <row r="179" spans="1:998" ht="15" customHeight="1">
      <c r="A179" s="329"/>
      <c r="B179" s="252" t="s">
        <v>33</v>
      </c>
      <c r="C179" s="4" t="s">
        <v>267</v>
      </c>
      <c r="D179" s="3" t="str">
        <f>PENGISIAN!K184</f>
        <v>-</v>
      </c>
      <c r="E179" s="3" t="str">
        <f>PENGISIAN!R184</f>
        <v>-</v>
      </c>
      <c r="F179" s="3" t="str">
        <f>PENGISIAN!Y184</f>
        <v>-</v>
      </c>
      <c r="G179" s="3" t="str">
        <f>PENGISIAN!AF184</f>
        <v>-</v>
      </c>
      <c r="H179" s="3" t="str">
        <f>PENGISIAN!AM184</f>
        <v>-</v>
      </c>
      <c r="I179" s="3" t="str">
        <f>PENGISIAN!AT184</f>
        <v>-</v>
      </c>
      <c r="J179" s="3" t="str">
        <f>PENGISIAN!BA184</f>
        <v>-</v>
      </c>
      <c r="K179" s="3" t="str">
        <f>PENGISIAN!BH184</f>
        <v>-</v>
      </c>
      <c r="L179" s="3" t="str">
        <f>PENGISIAN!BO184</f>
        <v>-</v>
      </c>
      <c r="M179" s="3" t="str">
        <f>PENGISIAN!BV184</f>
        <v>-</v>
      </c>
      <c r="N179" s="3" t="str">
        <f>PENGISIAN!CC184</f>
        <v>-</v>
      </c>
      <c r="O179" s="3" t="str">
        <f>PENGISIAN!CJ184</f>
        <v>-</v>
      </c>
      <c r="P179" s="3" t="str">
        <f>PENGISIAN!CQ184</f>
        <v>-</v>
      </c>
      <c r="Q179" s="3" t="str">
        <f>PENGISIAN!CX184</f>
        <v>-</v>
      </c>
      <c r="R179" s="3" t="str">
        <f>PENGISIAN!DE184</f>
        <v>-</v>
      </c>
      <c r="S179" s="3" t="str">
        <f>PENGISIAN!DL184</f>
        <v>-</v>
      </c>
      <c r="T179" s="3" t="str">
        <f>PENGISIAN!DS184</f>
        <v>-</v>
      </c>
      <c r="U179" s="3" t="str">
        <f>PENGISIAN!DZ184</f>
        <v>-</v>
      </c>
      <c r="V179" s="3" t="str">
        <f>PENGISIAN!EG184</f>
        <v>-</v>
      </c>
      <c r="W179" s="3" t="str">
        <f>PENGISIAN!EN184</f>
        <v>-</v>
      </c>
      <c r="X179" s="3" t="str">
        <f>PENGISIAN!EU184</f>
        <v>-</v>
      </c>
      <c r="Y179" s="3" t="str">
        <f>PENGISIAN!FB184</f>
        <v>-</v>
      </c>
      <c r="Z179" s="3" t="str">
        <f>PENGISIAN!FI184</f>
        <v>-</v>
      </c>
      <c r="AA179" s="3" t="str">
        <f>PENGISIAN!FP184</f>
        <v>-</v>
      </c>
      <c r="AB179" s="3" t="str">
        <f>PENGISIAN!FW184</f>
        <v>-</v>
      </c>
      <c r="AC179" s="3" t="str">
        <f>PENGISIAN!GD184</f>
        <v>-</v>
      </c>
      <c r="AD179" s="3" t="str">
        <f>PENGISIAN!GK184</f>
        <v>-</v>
      </c>
      <c r="AE179" s="3" t="str">
        <f>PENGISIAN!GR184</f>
        <v>-</v>
      </c>
      <c r="AF179" s="3" t="str">
        <f>PENGISIAN!GY184</f>
        <v>-</v>
      </c>
      <c r="AG179" s="3" t="str">
        <f>PENGISIAN!HF184</f>
        <v>-</v>
      </c>
      <c r="AH179" s="3">
        <f>PENGISIAN!HM182</f>
        <v>0</v>
      </c>
      <c r="AI179" s="3">
        <f t="shared" si="60"/>
        <v>0</v>
      </c>
      <c r="AJ179" s="8">
        <f t="shared" si="61"/>
        <v>0</v>
      </c>
      <c r="AK179" s="127">
        <f t="shared" ref="AK179:AK190" si="62">IFERROR(AI179/$AI$192,"")</f>
        <v>0</v>
      </c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  <c r="CJ179" s="128"/>
      <c r="CK179" s="128"/>
      <c r="CL179" s="128"/>
      <c r="CM179" s="128"/>
      <c r="CN179" s="128"/>
      <c r="CO179" s="128"/>
      <c r="CP179" s="128"/>
      <c r="CQ179" s="128"/>
      <c r="CR179" s="128"/>
      <c r="CS179" s="128"/>
      <c r="CT179" s="128"/>
      <c r="CU179" s="128"/>
      <c r="CV179" s="128"/>
      <c r="CW179" s="128"/>
      <c r="CX179" s="128"/>
      <c r="CY179" s="128"/>
      <c r="CZ179" s="128"/>
      <c r="DA179" s="128"/>
      <c r="DB179" s="128"/>
      <c r="DC179" s="128"/>
      <c r="DD179" s="128"/>
      <c r="DE179" s="128"/>
      <c r="DF179" s="128"/>
      <c r="DG179" s="128"/>
      <c r="DH179" s="128"/>
      <c r="DI179" s="128"/>
      <c r="DJ179" s="128"/>
      <c r="DK179" s="128"/>
      <c r="DL179" s="128"/>
      <c r="DM179" s="128"/>
      <c r="DN179" s="128"/>
      <c r="DO179" s="128"/>
      <c r="DP179" s="128"/>
      <c r="DQ179" s="128"/>
      <c r="DR179" s="128"/>
      <c r="DS179" s="128"/>
      <c r="DT179" s="128"/>
      <c r="DU179" s="128"/>
      <c r="DV179" s="128"/>
      <c r="DW179" s="128"/>
      <c r="DX179" s="128"/>
      <c r="DY179" s="128"/>
      <c r="DZ179" s="128"/>
      <c r="EA179" s="128"/>
      <c r="EB179" s="128"/>
      <c r="EC179" s="128"/>
      <c r="ED179" s="128"/>
      <c r="EE179" s="128"/>
      <c r="EF179" s="128"/>
      <c r="EG179" s="128"/>
      <c r="EH179" s="128"/>
      <c r="EI179" s="128"/>
      <c r="EJ179" s="128"/>
      <c r="EK179" s="128"/>
      <c r="EL179" s="128"/>
      <c r="EM179" s="128"/>
      <c r="EN179" s="128"/>
      <c r="EO179" s="128"/>
      <c r="EP179" s="128"/>
      <c r="EQ179" s="128"/>
      <c r="ER179" s="128"/>
      <c r="ES179" s="128"/>
      <c r="ET179" s="128"/>
      <c r="EU179" s="128"/>
      <c r="EV179" s="128"/>
      <c r="EW179" s="128"/>
      <c r="EX179" s="128"/>
      <c r="EY179" s="128"/>
      <c r="EZ179" s="128"/>
      <c r="FA179" s="128"/>
      <c r="FB179" s="128"/>
      <c r="FC179" s="128"/>
      <c r="FD179" s="128"/>
      <c r="FE179" s="128"/>
      <c r="FF179" s="128"/>
      <c r="FG179" s="128"/>
      <c r="FH179" s="128"/>
      <c r="FI179" s="128"/>
      <c r="FJ179" s="128"/>
      <c r="FK179" s="128"/>
      <c r="FL179" s="128"/>
      <c r="FM179" s="128"/>
      <c r="FN179" s="128"/>
      <c r="FO179" s="128"/>
      <c r="FP179" s="128"/>
      <c r="FQ179" s="128"/>
      <c r="FR179" s="128"/>
      <c r="FS179" s="128"/>
      <c r="FT179" s="128"/>
      <c r="FU179" s="128"/>
      <c r="FV179" s="128"/>
      <c r="FW179" s="128"/>
      <c r="FX179" s="128"/>
      <c r="FY179" s="128"/>
      <c r="FZ179" s="128"/>
      <c r="GA179" s="128"/>
      <c r="GB179" s="128"/>
      <c r="GC179" s="128"/>
      <c r="GD179" s="128"/>
      <c r="GE179" s="128"/>
      <c r="GF179" s="128"/>
      <c r="GG179" s="128"/>
      <c r="GH179" s="128"/>
      <c r="GI179" s="128"/>
      <c r="GJ179" s="128"/>
      <c r="GK179" s="128"/>
      <c r="GL179" s="128"/>
      <c r="GM179" s="128"/>
      <c r="GN179" s="128"/>
      <c r="GO179" s="128"/>
      <c r="GP179" s="128"/>
      <c r="GQ179" s="128"/>
      <c r="GR179" s="128"/>
      <c r="GS179" s="128"/>
      <c r="GT179" s="128"/>
      <c r="GU179" s="128"/>
      <c r="GV179" s="128"/>
      <c r="GW179" s="128"/>
      <c r="GX179" s="128"/>
      <c r="GY179" s="128"/>
      <c r="GZ179" s="128"/>
      <c r="HA179" s="128"/>
      <c r="HB179" s="128"/>
      <c r="HC179" s="128"/>
      <c r="HD179" s="128"/>
      <c r="HE179" s="128"/>
      <c r="HF179" s="128"/>
      <c r="HG179" s="128"/>
      <c r="HH179" s="128"/>
      <c r="HI179" s="128"/>
      <c r="HJ179" s="128"/>
      <c r="HK179" s="128"/>
      <c r="HL179" s="128"/>
      <c r="HM179" s="128"/>
      <c r="HN179" s="128"/>
      <c r="HO179" s="128"/>
      <c r="HP179" s="128"/>
      <c r="HQ179" s="128"/>
      <c r="HR179" s="128"/>
      <c r="HS179" s="128"/>
      <c r="HT179" s="128"/>
      <c r="HU179" s="128"/>
      <c r="HV179" s="128"/>
      <c r="HW179" s="128"/>
      <c r="HX179" s="128"/>
      <c r="HY179" s="128"/>
      <c r="HZ179" s="128"/>
      <c r="IA179" s="128"/>
      <c r="IB179" s="128"/>
      <c r="IC179" s="128"/>
      <c r="ID179" s="128"/>
      <c r="IE179" s="128"/>
      <c r="IF179" s="128"/>
      <c r="IG179" s="128"/>
      <c r="IH179" s="128"/>
      <c r="II179" s="128"/>
      <c r="IJ179" s="128"/>
      <c r="IK179" s="128"/>
      <c r="IL179" s="128"/>
      <c r="IM179" s="128"/>
      <c r="IN179" s="128"/>
      <c r="IO179" s="128"/>
      <c r="IP179" s="128"/>
      <c r="IQ179" s="128"/>
      <c r="IR179" s="128"/>
      <c r="IS179" s="128"/>
      <c r="IT179" s="128"/>
      <c r="IU179" s="128"/>
      <c r="IV179" s="128"/>
      <c r="IW179" s="128"/>
      <c r="IX179" s="128"/>
      <c r="IY179" s="128"/>
      <c r="IZ179" s="128"/>
      <c r="JA179" s="128"/>
      <c r="JB179" s="128"/>
      <c r="JC179" s="128"/>
      <c r="JD179" s="128"/>
      <c r="JE179" s="128"/>
      <c r="JF179" s="128"/>
      <c r="JG179" s="128"/>
      <c r="JH179" s="128"/>
      <c r="JI179" s="128"/>
      <c r="JJ179" s="128"/>
      <c r="JK179" s="128"/>
      <c r="JL179" s="128"/>
      <c r="JM179" s="128"/>
      <c r="JN179" s="128"/>
      <c r="JO179" s="128"/>
      <c r="JP179" s="128"/>
      <c r="JQ179" s="128"/>
      <c r="JR179" s="128"/>
      <c r="JS179" s="128"/>
      <c r="JT179" s="128"/>
      <c r="JU179" s="128"/>
      <c r="JV179" s="128"/>
      <c r="JW179" s="128"/>
      <c r="JX179" s="128"/>
      <c r="JY179" s="128"/>
      <c r="JZ179" s="128"/>
      <c r="KA179" s="128"/>
      <c r="KB179" s="128"/>
      <c r="KC179" s="128"/>
      <c r="KD179" s="128"/>
      <c r="KE179" s="128"/>
      <c r="KF179" s="128"/>
      <c r="KG179" s="128"/>
      <c r="KH179" s="128"/>
      <c r="KI179" s="128"/>
      <c r="KJ179" s="128"/>
      <c r="KK179" s="128"/>
      <c r="KL179" s="128"/>
      <c r="KM179" s="128"/>
      <c r="KN179" s="128"/>
      <c r="KO179" s="128"/>
      <c r="KP179" s="128"/>
      <c r="KQ179" s="128"/>
      <c r="KR179" s="128"/>
      <c r="KS179" s="128"/>
      <c r="KT179" s="128"/>
      <c r="KU179" s="128"/>
      <c r="KV179" s="128"/>
      <c r="KW179" s="128"/>
      <c r="KX179" s="128"/>
      <c r="KY179" s="128"/>
      <c r="KZ179" s="128"/>
      <c r="LA179" s="128"/>
      <c r="LB179" s="128"/>
      <c r="LC179" s="128"/>
      <c r="LD179" s="128"/>
      <c r="LE179" s="128"/>
      <c r="LF179" s="128"/>
      <c r="LG179" s="128"/>
      <c r="LH179" s="128"/>
      <c r="LI179" s="128"/>
      <c r="LJ179" s="128"/>
      <c r="LK179" s="128"/>
      <c r="LL179" s="128"/>
      <c r="LM179" s="128"/>
      <c r="LN179" s="128"/>
      <c r="LO179" s="128"/>
      <c r="LP179" s="128"/>
      <c r="LQ179" s="128"/>
      <c r="LR179" s="128"/>
      <c r="LS179" s="128"/>
      <c r="LT179" s="128"/>
      <c r="LU179" s="128"/>
      <c r="LV179" s="128"/>
      <c r="LW179" s="128"/>
      <c r="LX179" s="128"/>
      <c r="LY179" s="128"/>
      <c r="LZ179" s="128"/>
      <c r="MA179" s="128"/>
      <c r="MB179" s="128"/>
      <c r="MC179" s="128"/>
      <c r="MD179" s="128"/>
      <c r="ME179" s="128"/>
      <c r="MF179" s="128"/>
      <c r="MG179" s="128"/>
      <c r="MH179" s="128"/>
      <c r="MI179" s="128"/>
      <c r="MJ179" s="128"/>
      <c r="MK179" s="128"/>
      <c r="ML179" s="128"/>
      <c r="MM179" s="128"/>
      <c r="MN179" s="128"/>
      <c r="MO179" s="128"/>
      <c r="MP179" s="128"/>
      <c r="MQ179" s="128"/>
      <c r="MR179" s="128"/>
      <c r="MS179" s="128"/>
      <c r="MT179" s="128"/>
      <c r="MU179" s="128"/>
      <c r="MV179" s="128"/>
      <c r="MW179" s="128"/>
      <c r="MX179" s="128"/>
      <c r="MY179" s="128"/>
      <c r="MZ179" s="128"/>
      <c r="NA179" s="128"/>
      <c r="NB179" s="128"/>
      <c r="NC179" s="128"/>
      <c r="ND179" s="128"/>
      <c r="NE179" s="128"/>
      <c r="NF179" s="128"/>
      <c r="NG179" s="128"/>
      <c r="NH179" s="128"/>
      <c r="NI179" s="128"/>
      <c r="NJ179" s="128"/>
      <c r="NK179" s="128"/>
      <c r="NL179" s="128"/>
      <c r="NM179" s="128"/>
      <c r="NN179" s="128"/>
      <c r="NO179" s="128"/>
      <c r="NP179" s="128"/>
      <c r="NQ179" s="128"/>
      <c r="NR179" s="128"/>
      <c r="NS179" s="128"/>
      <c r="NT179" s="128"/>
      <c r="NU179" s="128"/>
      <c r="NV179" s="128"/>
      <c r="NW179" s="128"/>
      <c r="NX179" s="128"/>
      <c r="NY179" s="128"/>
      <c r="NZ179" s="128"/>
      <c r="OA179" s="128"/>
      <c r="OB179" s="128"/>
      <c r="OC179" s="128"/>
      <c r="OD179" s="128"/>
      <c r="OE179" s="128"/>
      <c r="OF179" s="128"/>
      <c r="OG179" s="128"/>
      <c r="OH179" s="128"/>
      <c r="OI179" s="128"/>
      <c r="OJ179" s="128"/>
      <c r="OK179" s="128"/>
      <c r="OL179" s="128"/>
      <c r="OM179" s="128"/>
      <c r="ON179" s="128"/>
      <c r="OO179" s="128"/>
      <c r="OP179" s="128"/>
      <c r="OQ179" s="128"/>
      <c r="OR179" s="128"/>
      <c r="OS179" s="128"/>
      <c r="OT179" s="128"/>
      <c r="OU179" s="128"/>
      <c r="OV179" s="128"/>
      <c r="OW179" s="128"/>
      <c r="OX179" s="128"/>
      <c r="OY179" s="128"/>
      <c r="OZ179" s="128"/>
      <c r="PA179" s="128"/>
      <c r="PB179" s="128"/>
      <c r="PC179" s="128"/>
      <c r="PD179" s="128"/>
      <c r="PE179" s="128"/>
      <c r="PF179" s="128"/>
      <c r="PG179" s="128"/>
      <c r="PH179" s="128"/>
      <c r="PI179" s="128"/>
      <c r="PJ179" s="128"/>
      <c r="PK179" s="128"/>
      <c r="PL179" s="128"/>
      <c r="PM179" s="128"/>
      <c r="PN179" s="128"/>
      <c r="PO179" s="128"/>
      <c r="PP179" s="128"/>
      <c r="PQ179" s="128"/>
      <c r="PR179" s="128"/>
      <c r="PS179" s="128"/>
      <c r="PT179" s="128"/>
      <c r="PU179" s="128"/>
      <c r="PV179" s="128"/>
      <c r="PW179" s="128"/>
      <c r="PX179" s="128"/>
      <c r="PY179" s="128"/>
      <c r="PZ179" s="128"/>
      <c r="QA179" s="128"/>
      <c r="QB179" s="128"/>
      <c r="QC179" s="128"/>
      <c r="QD179" s="128"/>
      <c r="QE179" s="128"/>
      <c r="QF179" s="128"/>
      <c r="QG179" s="128"/>
      <c r="QH179" s="128"/>
      <c r="QI179" s="128"/>
      <c r="QJ179" s="128"/>
      <c r="QK179" s="128"/>
      <c r="QL179" s="128"/>
      <c r="QM179" s="128"/>
      <c r="QN179" s="128"/>
      <c r="QO179" s="128"/>
      <c r="QP179" s="128"/>
      <c r="QQ179" s="128"/>
      <c r="QR179" s="128"/>
      <c r="QS179" s="128"/>
      <c r="QT179" s="128"/>
      <c r="QU179" s="128"/>
      <c r="QV179" s="128"/>
      <c r="QW179" s="128"/>
      <c r="QX179" s="128"/>
      <c r="QY179" s="128"/>
      <c r="QZ179" s="128"/>
      <c r="RA179" s="128"/>
      <c r="RB179" s="128"/>
      <c r="RC179" s="128"/>
      <c r="RD179" s="128"/>
      <c r="RE179" s="128"/>
      <c r="RF179" s="128"/>
      <c r="RG179" s="128"/>
      <c r="RH179" s="128"/>
      <c r="RI179" s="128"/>
      <c r="RJ179" s="128"/>
      <c r="RK179" s="128"/>
      <c r="RL179" s="128"/>
      <c r="RM179" s="128"/>
      <c r="RN179" s="128"/>
      <c r="RO179" s="128"/>
      <c r="RP179" s="128"/>
      <c r="RQ179" s="128"/>
      <c r="RR179" s="128"/>
      <c r="RS179" s="128"/>
      <c r="RT179" s="128"/>
      <c r="RU179" s="128"/>
      <c r="RV179" s="128"/>
      <c r="RW179" s="128"/>
      <c r="RX179" s="128"/>
      <c r="RY179" s="128"/>
      <c r="RZ179" s="128"/>
      <c r="SA179" s="128"/>
      <c r="SB179" s="128"/>
      <c r="SC179" s="128"/>
      <c r="SD179" s="128"/>
      <c r="SE179" s="128"/>
      <c r="SF179" s="128"/>
      <c r="SG179" s="128"/>
      <c r="SH179" s="128"/>
      <c r="SI179" s="128"/>
      <c r="SJ179" s="128"/>
      <c r="SK179" s="128"/>
      <c r="SL179" s="128"/>
      <c r="SM179" s="128"/>
      <c r="SN179" s="128"/>
      <c r="SO179" s="128"/>
      <c r="SP179" s="128"/>
      <c r="SQ179" s="128"/>
      <c r="SR179" s="128"/>
      <c r="SS179" s="128"/>
      <c r="ST179" s="128"/>
      <c r="SU179" s="128"/>
      <c r="SV179" s="128"/>
      <c r="SW179" s="128"/>
      <c r="SX179" s="128"/>
      <c r="SY179" s="128"/>
      <c r="SZ179" s="128"/>
      <c r="TA179" s="128"/>
      <c r="TB179" s="128"/>
      <c r="TC179" s="128"/>
      <c r="TD179" s="128"/>
      <c r="TE179" s="128"/>
      <c r="TF179" s="128"/>
      <c r="TG179" s="128"/>
      <c r="TH179" s="128"/>
      <c r="TI179" s="128"/>
      <c r="TJ179" s="128"/>
      <c r="TK179" s="128"/>
      <c r="TL179" s="128"/>
      <c r="TM179" s="128"/>
      <c r="TN179" s="128"/>
      <c r="TO179" s="128"/>
      <c r="TP179" s="128"/>
      <c r="TQ179" s="128"/>
      <c r="TR179" s="128"/>
      <c r="TS179" s="128"/>
      <c r="TT179" s="128"/>
      <c r="TU179" s="128"/>
      <c r="TV179" s="128"/>
      <c r="TW179" s="128"/>
      <c r="TX179" s="128"/>
      <c r="TY179" s="128"/>
      <c r="TZ179" s="128"/>
      <c r="UA179" s="128"/>
      <c r="UB179" s="128"/>
      <c r="UC179" s="128"/>
      <c r="UD179" s="128"/>
      <c r="UE179" s="128"/>
      <c r="UF179" s="128"/>
      <c r="UG179" s="128"/>
      <c r="UH179" s="128"/>
      <c r="UI179" s="128"/>
      <c r="UJ179" s="128"/>
      <c r="UK179" s="128"/>
      <c r="UL179" s="128"/>
      <c r="UM179" s="128"/>
      <c r="UN179" s="128"/>
      <c r="UO179" s="128"/>
      <c r="UP179" s="128"/>
      <c r="UQ179" s="128"/>
      <c r="UR179" s="128"/>
      <c r="US179" s="128"/>
      <c r="UT179" s="128"/>
      <c r="UU179" s="128"/>
      <c r="UV179" s="128"/>
      <c r="UW179" s="128"/>
      <c r="UX179" s="128"/>
      <c r="UY179" s="128"/>
      <c r="UZ179" s="128"/>
      <c r="VA179" s="128"/>
      <c r="VB179" s="128"/>
      <c r="VC179" s="128"/>
      <c r="VD179" s="128"/>
      <c r="VE179" s="128"/>
      <c r="VF179" s="128"/>
      <c r="VG179" s="128"/>
      <c r="VH179" s="128"/>
      <c r="VI179" s="128"/>
      <c r="VJ179" s="128"/>
      <c r="VK179" s="128"/>
      <c r="VL179" s="128"/>
      <c r="VM179" s="128"/>
      <c r="VN179" s="128"/>
      <c r="VO179" s="128"/>
      <c r="VP179" s="128"/>
      <c r="VQ179" s="128"/>
      <c r="VR179" s="128"/>
      <c r="VS179" s="128"/>
      <c r="VT179" s="128"/>
      <c r="VU179" s="128"/>
      <c r="VV179" s="128"/>
      <c r="VW179" s="128"/>
      <c r="VX179" s="128"/>
      <c r="VY179" s="128"/>
      <c r="VZ179" s="128"/>
      <c r="WA179" s="128"/>
      <c r="WB179" s="128"/>
      <c r="WC179" s="128"/>
      <c r="WD179" s="128"/>
      <c r="WE179" s="128"/>
      <c r="WF179" s="128"/>
      <c r="WG179" s="128"/>
      <c r="WH179" s="128"/>
      <c r="WI179" s="128"/>
      <c r="WJ179" s="128"/>
      <c r="WK179" s="128"/>
      <c r="WL179" s="128"/>
      <c r="WM179" s="128"/>
      <c r="WN179" s="128"/>
      <c r="WO179" s="128"/>
      <c r="WP179" s="128"/>
      <c r="WQ179" s="128"/>
      <c r="WR179" s="128"/>
      <c r="WS179" s="128"/>
      <c r="WT179" s="128"/>
      <c r="WU179" s="128"/>
      <c r="WV179" s="128"/>
      <c r="WW179" s="128"/>
      <c r="WX179" s="128"/>
      <c r="WY179" s="128"/>
      <c r="WZ179" s="128"/>
      <c r="XA179" s="128"/>
      <c r="XB179" s="128"/>
      <c r="XC179" s="128"/>
      <c r="XD179" s="128"/>
      <c r="XE179" s="128"/>
      <c r="XF179" s="128"/>
      <c r="XG179" s="128"/>
      <c r="XH179" s="128"/>
      <c r="XI179" s="128"/>
      <c r="XJ179" s="128"/>
      <c r="XK179" s="128"/>
      <c r="XL179" s="128"/>
      <c r="XM179" s="128"/>
      <c r="XN179" s="128"/>
      <c r="XO179" s="128"/>
      <c r="XP179" s="128"/>
      <c r="XQ179" s="128"/>
      <c r="XR179" s="128"/>
      <c r="XS179" s="128"/>
      <c r="XT179" s="128"/>
      <c r="XU179" s="128"/>
      <c r="XV179" s="128"/>
      <c r="XW179" s="128"/>
      <c r="XX179" s="128"/>
      <c r="XY179" s="128"/>
      <c r="XZ179" s="128"/>
      <c r="YA179" s="128"/>
      <c r="YB179" s="128"/>
      <c r="YC179" s="128"/>
      <c r="YD179" s="128"/>
      <c r="YE179" s="128"/>
      <c r="YF179" s="128"/>
      <c r="YG179" s="128"/>
      <c r="YH179" s="128"/>
      <c r="YI179" s="128"/>
      <c r="YJ179" s="128"/>
      <c r="YK179" s="128"/>
      <c r="YL179" s="128"/>
      <c r="YM179" s="128"/>
      <c r="YN179" s="128"/>
      <c r="YO179" s="128"/>
      <c r="YP179" s="128"/>
      <c r="YQ179" s="128"/>
      <c r="YR179" s="128"/>
      <c r="YS179" s="128"/>
      <c r="YT179" s="128"/>
      <c r="YU179" s="128"/>
      <c r="YV179" s="128"/>
      <c r="YW179" s="128"/>
      <c r="YX179" s="128"/>
      <c r="YY179" s="128"/>
      <c r="YZ179" s="128"/>
      <c r="ZA179" s="128"/>
      <c r="ZB179" s="128"/>
      <c r="ZC179" s="128"/>
      <c r="ZD179" s="128"/>
      <c r="ZE179" s="128"/>
      <c r="ZF179" s="128"/>
      <c r="ZG179" s="128"/>
      <c r="ZH179" s="128"/>
      <c r="ZI179" s="128"/>
      <c r="ZJ179" s="128"/>
      <c r="ZK179" s="128"/>
      <c r="ZL179" s="128"/>
      <c r="ZM179" s="128"/>
      <c r="ZN179" s="128"/>
      <c r="ZO179" s="128"/>
      <c r="ZP179" s="128"/>
      <c r="ZQ179" s="128"/>
      <c r="ZR179" s="128"/>
      <c r="ZS179" s="128"/>
      <c r="ZT179" s="128"/>
      <c r="ZU179" s="128"/>
      <c r="ZV179" s="128"/>
      <c r="ZW179" s="128"/>
      <c r="ZX179" s="128"/>
      <c r="ZY179" s="128"/>
      <c r="ZZ179" s="128"/>
      <c r="AAA179" s="128"/>
      <c r="AAB179" s="128"/>
      <c r="AAC179" s="128"/>
      <c r="AAD179" s="128"/>
      <c r="AAE179" s="128"/>
      <c r="AAF179" s="128"/>
      <c r="AAG179" s="128"/>
      <c r="AAH179" s="128"/>
      <c r="AAI179" s="128"/>
      <c r="AAJ179" s="128"/>
      <c r="AAK179" s="128"/>
      <c r="AAL179" s="128"/>
      <c r="AAM179" s="128"/>
      <c r="AAN179" s="128"/>
      <c r="AAO179" s="128"/>
      <c r="AAP179" s="128"/>
      <c r="AAQ179" s="128"/>
      <c r="AAR179" s="128"/>
      <c r="AAS179" s="128"/>
      <c r="AAT179" s="128"/>
      <c r="AAU179" s="128"/>
      <c r="AAV179" s="128"/>
      <c r="AAW179" s="128"/>
      <c r="AAX179" s="128"/>
      <c r="AAY179" s="128"/>
      <c r="AAZ179" s="128"/>
      <c r="ABA179" s="128"/>
      <c r="ABB179" s="128"/>
      <c r="ABC179" s="128"/>
      <c r="ABD179" s="128"/>
      <c r="ABE179" s="128"/>
      <c r="ABF179" s="128"/>
      <c r="ABG179" s="128"/>
      <c r="ABH179" s="128"/>
      <c r="ABI179" s="128"/>
      <c r="ABJ179" s="128"/>
      <c r="ABK179" s="128"/>
      <c r="ABL179" s="128"/>
      <c r="ABM179" s="128"/>
      <c r="ABN179" s="128"/>
      <c r="ABO179" s="128"/>
      <c r="ABP179" s="128"/>
      <c r="ABQ179" s="128"/>
      <c r="ABR179" s="128"/>
      <c r="ABS179" s="128"/>
      <c r="ABT179" s="128"/>
      <c r="ABU179" s="128"/>
      <c r="ABV179" s="128"/>
      <c r="ABW179" s="128"/>
      <c r="ABX179" s="128"/>
      <c r="ABY179" s="128"/>
      <c r="ABZ179" s="128"/>
      <c r="ACA179" s="128"/>
      <c r="ACB179" s="128"/>
      <c r="ACC179" s="128"/>
      <c r="ACD179" s="128"/>
      <c r="ACE179" s="128"/>
      <c r="ACF179" s="128"/>
      <c r="ACG179" s="128"/>
      <c r="ACH179" s="128"/>
      <c r="ACI179" s="128"/>
      <c r="ACJ179" s="128"/>
      <c r="ACK179" s="128"/>
      <c r="ACL179" s="128"/>
      <c r="ACM179" s="128"/>
      <c r="ACN179" s="128"/>
      <c r="ACO179" s="128"/>
      <c r="ACP179" s="128"/>
      <c r="ACQ179" s="128"/>
      <c r="ACR179" s="128"/>
      <c r="ACS179" s="128"/>
      <c r="ACT179" s="128"/>
      <c r="ACU179" s="128"/>
      <c r="ACV179" s="128"/>
      <c r="ACW179" s="128"/>
      <c r="ACX179" s="128"/>
      <c r="ACY179" s="128"/>
      <c r="ACZ179" s="128"/>
      <c r="ADA179" s="128"/>
      <c r="ADB179" s="128"/>
      <c r="ADC179" s="128"/>
      <c r="ADD179" s="128"/>
      <c r="ADE179" s="128"/>
      <c r="ADF179" s="128"/>
      <c r="ADG179" s="128"/>
      <c r="ADH179" s="128"/>
      <c r="ADI179" s="128"/>
      <c r="ADJ179" s="128"/>
      <c r="ADK179" s="128"/>
      <c r="ADL179" s="128"/>
      <c r="ADM179" s="128"/>
      <c r="ADN179" s="128"/>
      <c r="ADO179" s="128"/>
      <c r="ADP179" s="128"/>
      <c r="ADQ179" s="128"/>
      <c r="ADR179" s="128"/>
      <c r="ADS179" s="128"/>
      <c r="ADT179" s="128"/>
      <c r="ADU179" s="128"/>
      <c r="ADV179" s="128"/>
      <c r="ADW179" s="128"/>
      <c r="ADX179" s="128"/>
      <c r="ADY179" s="128"/>
      <c r="ADZ179" s="128"/>
      <c r="AEA179" s="128"/>
      <c r="AEB179" s="128"/>
      <c r="AEC179" s="128"/>
      <c r="AED179" s="128"/>
      <c r="AEE179" s="128"/>
      <c r="AEF179" s="128"/>
      <c r="AEG179" s="128"/>
      <c r="AEH179" s="128"/>
      <c r="AEI179" s="128"/>
      <c r="AEJ179" s="128"/>
      <c r="AEK179" s="128"/>
      <c r="AEL179" s="128"/>
      <c r="AEM179" s="128"/>
      <c r="AEN179" s="128"/>
      <c r="AEO179" s="128"/>
      <c r="AEP179" s="128"/>
      <c r="AEQ179" s="128"/>
      <c r="AER179" s="128"/>
      <c r="AES179" s="128"/>
      <c r="AET179" s="128"/>
      <c r="AEU179" s="128"/>
      <c r="AEV179" s="128"/>
      <c r="AEW179" s="128"/>
      <c r="AEX179" s="128"/>
      <c r="AEY179" s="128"/>
      <c r="AEZ179" s="128"/>
      <c r="AFA179" s="128"/>
      <c r="AFB179" s="128"/>
      <c r="AFC179" s="128"/>
      <c r="AFD179" s="128"/>
      <c r="AFE179" s="128"/>
      <c r="AFF179" s="128"/>
      <c r="AFG179" s="128"/>
      <c r="AFH179" s="128"/>
      <c r="AFI179" s="128"/>
      <c r="AFJ179" s="128"/>
      <c r="AFK179" s="128"/>
      <c r="AFL179" s="128"/>
      <c r="AFM179" s="128"/>
      <c r="AFN179" s="128"/>
      <c r="AFO179" s="128"/>
      <c r="AFP179" s="128"/>
      <c r="AFQ179" s="128"/>
      <c r="AFR179" s="128"/>
      <c r="AFS179" s="128"/>
      <c r="AFT179" s="128"/>
      <c r="AFU179" s="128"/>
      <c r="AFV179" s="128"/>
      <c r="AFW179" s="128"/>
      <c r="AFX179" s="128"/>
      <c r="AFY179" s="128"/>
      <c r="AFZ179" s="128"/>
      <c r="AGA179" s="128"/>
      <c r="AGB179" s="128"/>
      <c r="AGC179" s="128"/>
      <c r="AGD179" s="128"/>
      <c r="AGE179" s="128"/>
      <c r="AGF179" s="128"/>
      <c r="AGG179" s="128"/>
      <c r="AGH179" s="128"/>
      <c r="AGI179" s="128"/>
      <c r="AGJ179" s="128"/>
      <c r="AGK179" s="128"/>
      <c r="AGL179" s="128"/>
      <c r="AGM179" s="128"/>
      <c r="AGN179" s="128"/>
      <c r="AGO179" s="128"/>
      <c r="AGP179" s="128"/>
      <c r="AGQ179" s="128"/>
      <c r="AGR179" s="128"/>
      <c r="AGS179" s="128"/>
      <c r="AGT179" s="128"/>
      <c r="AGU179" s="128"/>
      <c r="AGV179" s="128"/>
      <c r="AGW179" s="128"/>
      <c r="AGX179" s="128"/>
      <c r="AGY179" s="128"/>
      <c r="AGZ179" s="128"/>
      <c r="AHA179" s="128"/>
      <c r="AHB179" s="128"/>
      <c r="AHC179" s="128"/>
      <c r="AHD179" s="128"/>
      <c r="AHE179" s="128"/>
      <c r="AHF179" s="128"/>
      <c r="AHG179" s="128"/>
      <c r="AHH179" s="128"/>
      <c r="AHI179" s="128"/>
      <c r="AHJ179" s="128"/>
      <c r="AHK179" s="128"/>
      <c r="AHL179" s="128"/>
      <c r="AHM179" s="128"/>
      <c r="AHN179" s="128"/>
      <c r="AHO179" s="128"/>
      <c r="AHP179" s="128"/>
      <c r="AHQ179" s="128"/>
      <c r="AHR179" s="128"/>
      <c r="AHS179" s="128"/>
      <c r="AHT179" s="128"/>
      <c r="AHU179" s="128"/>
      <c r="AHV179" s="128"/>
      <c r="AHW179" s="128"/>
      <c r="AHX179" s="128"/>
      <c r="AHY179" s="128"/>
      <c r="AHZ179" s="128"/>
      <c r="AIA179" s="128"/>
      <c r="AIB179" s="128"/>
      <c r="AIC179" s="128"/>
      <c r="AID179" s="128"/>
      <c r="AIE179" s="128"/>
      <c r="AIF179" s="128"/>
      <c r="AIG179" s="128"/>
      <c r="AIH179" s="128"/>
      <c r="AII179" s="128"/>
      <c r="AIJ179" s="128"/>
      <c r="AIK179" s="128"/>
      <c r="AIL179" s="128"/>
      <c r="AIM179" s="128"/>
      <c r="AIN179" s="128"/>
      <c r="AIO179" s="128"/>
      <c r="AIP179" s="128"/>
      <c r="AIQ179" s="128"/>
      <c r="AIR179" s="128"/>
      <c r="AIS179" s="128"/>
      <c r="AIT179" s="128"/>
      <c r="AIU179" s="128"/>
      <c r="AIV179" s="128"/>
      <c r="AIW179" s="128"/>
      <c r="AIX179" s="128"/>
      <c r="AIY179" s="128"/>
      <c r="AIZ179" s="128"/>
      <c r="AJA179" s="128"/>
      <c r="AJB179" s="128"/>
      <c r="AJC179" s="128"/>
      <c r="AJD179" s="128"/>
      <c r="AJE179" s="128"/>
      <c r="AJF179" s="128"/>
      <c r="AJG179" s="128"/>
      <c r="AJH179" s="128"/>
      <c r="AJI179" s="128"/>
      <c r="AJJ179" s="128"/>
      <c r="AJK179" s="128"/>
      <c r="AJL179" s="128"/>
      <c r="AJM179" s="128"/>
      <c r="AJN179" s="128"/>
      <c r="AJO179" s="128"/>
      <c r="AJP179" s="128"/>
      <c r="AJQ179" s="128"/>
      <c r="AJR179" s="128"/>
      <c r="AJS179" s="128"/>
      <c r="AJT179" s="128"/>
      <c r="AJU179" s="128"/>
      <c r="AJV179" s="128"/>
      <c r="AJW179" s="128"/>
      <c r="AJX179" s="128"/>
      <c r="AJY179" s="128"/>
      <c r="AJZ179" s="128"/>
      <c r="AKA179" s="128"/>
      <c r="AKB179" s="128"/>
      <c r="AKC179" s="128"/>
      <c r="AKD179" s="128"/>
      <c r="AKE179" s="128"/>
      <c r="AKF179" s="128"/>
      <c r="AKG179" s="128"/>
      <c r="AKH179" s="128"/>
      <c r="AKI179" s="128"/>
      <c r="AKJ179" s="128"/>
      <c r="AKK179" s="128"/>
      <c r="AKL179" s="128"/>
      <c r="AKM179" s="128"/>
      <c r="AKN179" s="128"/>
      <c r="AKO179" s="128"/>
      <c r="AKP179" s="128"/>
      <c r="AKQ179" s="128"/>
      <c r="AKR179" s="128"/>
      <c r="AKS179" s="128"/>
      <c r="AKT179" s="128"/>
      <c r="AKU179" s="128"/>
      <c r="AKV179" s="128"/>
      <c r="AKW179" s="128"/>
      <c r="AKX179" s="128"/>
      <c r="AKY179" s="128"/>
      <c r="AKZ179" s="128"/>
      <c r="ALA179" s="128"/>
      <c r="ALB179" s="128"/>
      <c r="ALC179" s="128"/>
      <c r="ALD179" s="128"/>
      <c r="ALE179" s="128"/>
      <c r="ALF179" s="128"/>
      <c r="ALG179" s="128"/>
      <c r="ALH179" s="128"/>
      <c r="ALI179" s="128"/>
      <c r="ALJ179" s="128"/>
    </row>
    <row r="180" spans="1:998" ht="15" customHeight="1">
      <c r="A180" s="329"/>
      <c r="B180" s="330"/>
      <c r="C180" s="4" t="s">
        <v>185</v>
      </c>
      <c r="D180" s="3" t="str">
        <f>PENGISIAN!K185</f>
        <v>-</v>
      </c>
      <c r="E180" s="3" t="str">
        <f>PENGISIAN!R185</f>
        <v>-</v>
      </c>
      <c r="F180" s="3" t="str">
        <f>PENGISIAN!Y185</f>
        <v>-</v>
      </c>
      <c r="G180" s="3" t="str">
        <f>PENGISIAN!AF185</f>
        <v>-</v>
      </c>
      <c r="H180" s="3">
        <f>PENGISIAN!AM185</f>
        <v>165</v>
      </c>
      <c r="I180" s="3" t="str">
        <f>PENGISIAN!AT185</f>
        <v>-</v>
      </c>
      <c r="J180" s="3" t="str">
        <f>PENGISIAN!BA185</f>
        <v>-</v>
      </c>
      <c r="K180" s="3" t="str">
        <f>PENGISIAN!BH185</f>
        <v>-</v>
      </c>
      <c r="L180" s="3" t="str">
        <f>PENGISIAN!BO185</f>
        <v>-</v>
      </c>
      <c r="M180" s="3" t="str">
        <f>PENGISIAN!BV185</f>
        <v>-</v>
      </c>
      <c r="N180" s="3" t="str">
        <f>PENGISIAN!CC185</f>
        <v>-</v>
      </c>
      <c r="O180" s="3" t="str">
        <f>PENGISIAN!CJ185</f>
        <v>-</v>
      </c>
      <c r="P180" s="3" t="str">
        <f>PENGISIAN!CQ185</f>
        <v>-</v>
      </c>
      <c r="Q180" s="3" t="str">
        <f>PENGISIAN!CX185</f>
        <v>-</v>
      </c>
      <c r="R180" s="3" t="str">
        <f>PENGISIAN!DE185</f>
        <v>-</v>
      </c>
      <c r="S180" s="3" t="str">
        <f>PENGISIAN!DL185</f>
        <v>-</v>
      </c>
      <c r="T180" s="3" t="str">
        <f>PENGISIAN!DS185</f>
        <v>-</v>
      </c>
      <c r="U180" s="3" t="str">
        <f>PENGISIAN!DZ185</f>
        <v>-</v>
      </c>
      <c r="V180" s="3" t="str">
        <f>PENGISIAN!EG185</f>
        <v>-</v>
      </c>
      <c r="W180" s="3" t="str">
        <f>PENGISIAN!EN185</f>
        <v>-</v>
      </c>
      <c r="X180" s="3" t="str">
        <f>PENGISIAN!EU185</f>
        <v>-</v>
      </c>
      <c r="Y180" s="3" t="str">
        <f>PENGISIAN!FB185</f>
        <v>-</v>
      </c>
      <c r="Z180" s="3" t="str">
        <f>PENGISIAN!FI185</f>
        <v>-</v>
      </c>
      <c r="AA180" s="3" t="str">
        <f>PENGISIAN!FP185</f>
        <v>-</v>
      </c>
      <c r="AB180" s="3" t="str">
        <f>PENGISIAN!FW185</f>
        <v>-</v>
      </c>
      <c r="AC180" s="3" t="str">
        <f>PENGISIAN!GD185</f>
        <v>-</v>
      </c>
      <c r="AD180" s="3" t="str">
        <f>PENGISIAN!GK185</f>
        <v>-</v>
      </c>
      <c r="AE180" s="3" t="str">
        <f>PENGISIAN!GR185</f>
        <v>-</v>
      </c>
      <c r="AF180" s="3" t="str">
        <f>PENGISIAN!GY185</f>
        <v>-</v>
      </c>
      <c r="AG180" s="3" t="str">
        <f>PENGISIAN!HF185</f>
        <v>-</v>
      </c>
      <c r="AH180" s="3" t="str">
        <f>PENGISIAN!HM185</f>
        <v>-</v>
      </c>
      <c r="AI180" s="3">
        <f t="shared" si="60"/>
        <v>165</v>
      </c>
      <c r="AJ180" s="8">
        <f t="shared" si="61"/>
        <v>165</v>
      </c>
      <c r="AK180" s="127">
        <f t="shared" si="62"/>
        <v>3.1202133091280423E-3</v>
      </c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  <c r="CJ180" s="128"/>
      <c r="CK180" s="128"/>
      <c r="CL180" s="128"/>
      <c r="CM180" s="128"/>
      <c r="CN180" s="128"/>
      <c r="CO180" s="128"/>
      <c r="CP180" s="128"/>
      <c r="CQ180" s="128"/>
      <c r="CR180" s="128"/>
      <c r="CS180" s="128"/>
      <c r="CT180" s="128"/>
      <c r="CU180" s="128"/>
      <c r="CV180" s="128"/>
      <c r="CW180" s="128"/>
      <c r="CX180" s="128"/>
      <c r="CY180" s="128"/>
      <c r="CZ180" s="128"/>
      <c r="DA180" s="128"/>
      <c r="DB180" s="128"/>
      <c r="DC180" s="128"/>
      <c r="DD180" s="128"/>
      <c r="DE180" s="128"/>
      <c r="DF180" s="128"/>
      <c r="DG180" s="128"/>
      <c r="DH180" s="128"/>
      <c r="DI180" s="128"/>
      <c r="DJ180" s="128"/>
      <c r="DK180" s="128"/>
      <c r="DL180" s="128"/>
      <c r="DM180" s="128"/>
      <c r="DN180" s="128"/>
      <c r="DO180" s="128"/>
      <c r="DP180" s="128"/>
      <c r="DQ180" s="128"/>
      <c r="DR180" s="128"/>
      <c r="DS180" s="128"/>
      <c r="DT180" s="128"/>
      <c r="DU180" s="128"/>
      <c r="DV180" s="128"/>
      <c r="DW180" s="128"/>
      <c r="DX180" s="128"/>
      <c r="DY180" s="128"/>
      <c r="DZ180" s="128"/>
      <c r="EA180" s="128"/>
      <c r="EB180" s="128"/>
      <c r="EC180" s="128"/>
      <c r="ED180" s="128"/>
      <c r="EE180" s="128"/>
      <c r="EF180" s="128"/>
      <c r="EG180" s="128"/>
      <c r="EH180" s="128"/>
      <c r="EI180" s="128"/>
      <c r="EJ180" s="128"/>
      <c r="EK180" s="128"/>
      <c r="EL180" s="128"/>
      <c r="EM180" s="128"/>
      <c r="EN180" s="128"/>
      <c r="EO180" s="128"/>
      <c r="EP180" s="128"/>
      <c r="EQ180" s="128"/>
      <c r="ER180" s="128"/>
      <c r="ES180" s="128"/>
      <c r="ET180" s="128"/>
      <c r="EU180" s="128"/>
      <c r="EV180" s="128"/>
      <c r="EW180" s="128"/>
      <c r="EX180" s="128"/>
      <c r="EY180" s="128"/>
      <c r="EZ180" s="128"/>
      <c r="FA180" s="128"/>
      <c r="FB180" s="128"/>
      <c r="FC180" s="128"/>
      <c r="FD180" s="128"/>
      <c r="FE180" s="128"/>
      <c r="FF180" s="128"/>
      <c r="FG180" s="128"/>
      <c r="FH180" s="128"/>
      <c r="FI180" s="128"/>
      <c r="FJ180" s="128"/>
      <c r="FK180" s="128"/>
      <c r="FL180" s="128"/>
      <c r="FM180" s="128"/>
      <c r="FN180" s="128"/>
      <c r="FO180" s="128"/>
      <c r="FP180" s="128"/>
      <c r="FQ180" s="128"/>
      <c r="FR180" s="128"/>
      <c r="FS180" s="128"/>
      <c r="FT180" s="128"/>
      <c r="FU180" s="128"/>
      <c r="FV180" s="128"/>
      <c r="FW180" s="128"/>
      <c r="FX180" s="128"/>
      <c r="FY180" s="128"/>
      <c r="FZ180" s="128"/>
      <c r="GA180" s="128"/>
      <c r="GB180" s="128"/>
      <c r="GC180" s="128"/>
      <c r="GD180" s="128"/>
      <c r="GE180" s="128"/>
      <c r="GF180" s="128"/>
      <c r="GG180" s="128"/>
      <c r="GH180" s="128"/>
      <c r="GI180" s="128"/>
      <c r="GJ180" s="128"/>
      <c r="GK180" s="128"/>
      <c r="GL180" s="128"/>
      <c r="GM180" s="128"/>
      <c r="GN180" s="128"/>
      <c r="GO180" s="128"/>
      <c r="GP180" s="128"/>
      <c r="GQ180" s="128"/>
      <c r="GR180" s="128"/>
      <c r="GS180" s="128"/>
      <c r="GT180" s="128"/>
      <c r="GU180" s="128"/>
      <c r="GV180" s="128"/>
      <c r="GW180" s="128"/>
      <c r="GX180" s="128"/>
      <c r="GY180" s="128"/>
      <c r="GZ180" s="128"/>
      <c r="HA180" s="128"/>
      <c r="HB180" s="128"/>
      <c r="HC180" s="128"/>
      <c r="HD180" s="128"/>
      <c r="HE180" s="128"/>
      <c r="HF180" s="128"/>
      <c r="HG180" s="128"/>
      <c r="HH180" s="128"/>
      <c r="HI180" s="128"/>
      <c r="HJ180" s="128"/>
      <c r="HK180" s="128"/>
      <c r="HL180" s="128"/>
      <c r="HM180" s="128"/>
      <c r="HN180" s="128"/>
      <c r="HO180" s="128"/>
      <c r="HP180" s="128"/>
      <c r="HQ180" s="128"/>
      <c r="HR180" s="128"/>
      <c r="HS180" s="128"/>
      <c r="HT180" s="128"/>
      <c r="HU180" s="128"/>
      <c r="HV180" s="128"/>
      <c r="HW180" s="128"/>
      <c r="HX180" s="128"/>
      <c r="HY180" s="128"/>
      <c r="HZ180" s="128"/>
      <c r="IA180" s="128"/>
      <c r="IB180" s="128"/>
      <c r="IC180" s="128"/>
      <c r="ID180" s="128"/>
      <c r="IE180" s="128"/>
      <c r="IF180" s="128"/>
      <c r="IG180" s="128"/>
      <c r="IH180" s="128"/>
      <c r="II180" s="128"/>
      <c r="IJ180" s="128"/>
      <c r="IK180" s="128"/>
      <c r="IL180" s="128"/>
      <c r="IM180" s="128"/>
      <c r="IN180" s="128"/>
      <c r="IO180" s="128"/>
      <c r="IP180" s="128"/>
      <c r="IQ180" s="128"/>
      <c r="IR180" s="128"/>
      <c r="IS180" s="128"/>
      <c r="IT180" s="128"/>
      <c r="IU180" s="128"/>
      <c r="IV180" s="128"/>
      <c r="IW180" s="128"/>
      <c r="IX180" s="128"/>
      <c r="IY180" s="128"/>
      <c r="IZ180" s="128"/>
      <c r="JA180" s="128"/>
      <c r="JB180" s="128"/>
      <c r="JC180" s="128"/>
      <c r="JD180" s="128"/>
      <c r="JE180" s="128"/>
      <c r="JF180" s="128"/>
      <c r="JG180" s="128"/>
      <c r="JH180" s="128"/>
      <c r="JI180" s="128"/>
      <c r="JJ180" s="128"/>
      <c r="JK180" s="128"/>
      <c r="JL180" s="128"/>
      <c r="JM180" s="128"/>
      <c r="JN180" s="128"/>
      <c r="JO180" s="128"/>
      <c r="JP180" s="128"/>
      <c r="JQ180" s="128"/>
      <c r="JR180" s="128"/>
      <c r="JS180" s="128"/>
      <c r="JT180" s="128"/>
      <c r="JU180" s="128"/>
      <c r="JV180" s="128"/>
      <c r="JW180" s="128"/>
      <c r="JX180" s="128"/>
      <c r="JY180" s="128"/>
      <c r="JZ180" s="128"/>
      <c r="KA180" s="128"/>
      <c r="KB180" s="128"/>
      <c r="KC180" s="128"/>
      <c r="KD180" s="128"/>
      <c r="KE180" s="128"/>
      <c r="KF180" s="128"/>
      <c r="KG180" s="128"/>
      <c r="KH180" s="128"/>
      <c r="KI180" s="128"/>
      <c r="KJ180" s="128"/>
      <c r="KK180" s="128"/>
      <c r="KL180" s="128"/>
      <c r="KM180" s="128"/>
      <c r="KN180" s="128"/>
      <c r="KO180" s="128"/>
      <c r="KP180" s="128"/>
      <c r="KQ180" s="128"/>
      <c r="KR180" s="128"/>
      <c r="KS180" s="128"/>
      <c r="KT180" s="128"/>
      <c r="KU180" s="128"/>
      <c r="KV180" s="128"/>
      <c r="KW180" s="128"/>
      <c r="KX180" s="128"/>
      <c r="KY180" s="128"/>
      <c r="KZ180" s="128"/>
      <c r="LA180" s="128"/>
      <c r="LB180" s="128"/>
      <c r="LC180" s="128"/>
      <c r="LD180" s="128"/>
      <c r="LE180" s="128"/>
      <c r="LF180" s="128"/>
      <c r="LG180" s="128"/>
      <c r="LH180" s="128"/>
      <c r="LI180" s="128"/>
      <c r="LJ180" s="128"/>
      <c r="LK180" s="128"/>
      <c r="LL180" s="128"/>
      <c r="LM180" s="128"/>
      <c r="LN180" s="128"/>
      <c r="LO180" s="128"/>
      <c r="LP180" s="128"/>
      <c r="LQ180" s="128"/>
      <c r="LR180" s="128"/>
      <c r="LS180" s="128"/>
      <c r="LT180" s="128"/>
      <c r="LU180" s="128"/>
      <c r="LV180" s="128"/>
      <c r="LW180" s="128"/>
      <c r="LX180" s="128"/>
      <c r="LY180" s="128"/>
      <c r="LZ180" s="128"/>
      <c r="MA180" s="128"/>
      <c r="MB180" s="128"/>
      <c r="MC180" s="128"/>
      <c r="MD180" s="128"/>
      <c r="ME180" s="128"/>
      <c r="MF180" s="128"/>
      <c r="MG180" s="128"/>
      <c r="MH180" s="128"/>
      <c r="MI180" s="128"/>
      <c r="MJ180" s="128"/>
      <c r="MK180" s="128"/>
      <c r="ML180" s="128"/>
      <c r="MM180" s="128"/>
      <c r="MN180" s="128"/>
      <c r="MO180" s="128"/>
      <c r="MP180" s="128"/>
      <c r="MQ180" s="128"/>
      <c r="MR180" s="128"/>
      <c r="MS180" s="128"/>
      <c r="MT180" s="128"/>
      <c r="MU180" s="128"/>
      <c r="MV180" s="128"/>
      <c r="MW180" s="128"/>
      <c r="MX180" s="128"/>
      <c r="MY180" s="128"/>
      <c r="MZ180" s="128"/>
      <c r="NA180" s="128"/>
      <c r="NB180" s="128"/>
      <c r="NC180" s="128"/>
      <c r="ND180" s="128"/>
      <c r="NE180" s="128"/>
      <c r="NF180" s="128"/>
      <c r="NG180" s="128"/>
      <c r="NH180" s="128"/>
      <c r="NI180" s="128"/>
      <c r="NJ180" s="128"/>
      <c r="NK180" s="128"/>
      <c r="NL180" s="128"/>
      <c r="NM180" s="128"/>
      <c r="NN180" s="128"/>
      <c r="NO180" s="128"/>
      <c r="NP180" s="128"/>
      <c r="NQ180" s="128"/>
      <c r="NR180" s="128"/>
      <c r="NS180" s="128"/>
      <c r="NT180" s="128"/>
      <c r="NU180" s="128"/>
      <c r="NV180" s="128"/>
      <c r="NW180" s="128"/>
      <c r="NX180" s="128"/>
      <c r="NY180" s="128"/>
      <c r="NZ180" s="128"/>
      <c r="OA180" s="128"/>
      <c r="OB180" s="128"/>
      <c r="OC180" s="128"/>
      <c r="OD180" s="128"/>
      <c r="OE180" s="128"/>
      <c r="OF180" s="128"/>
      <c r="OG180" s="128"/>
      <c r="OH180" s="128"/>
      <c r="OI180" s="128"/>
      <c r="OJ180" s="128"/>
      <c r="OK180" s="128"/>
      <c r="OL180" s="128"/>
      <c r="OM180" s="128"/>
      <c r="ON180" s="128"/>
      <c r="OO180" s="128"/>
      <c r="OP180" s="128"/>
      <c r="OQ180" s="128"/>
      <c r="OR180" s="128"/>
      <c r="OS180" s="128"/>
      <c r="OT180" s="128"/>
      <c r="OU180" s="128"/>
      <c r="OV180" s="128"/>
      <c r="OW180" s="128"/>
      <c r="OX180" s="128"/>
      <c r="OY180" s="128"/>
      <c r="OZ180" s="128"/>
      <c r="PA180" s="128"/>
      <c r="PB180" s="128"/>
      <c r="PC180" s="128"/>
      <c r="PD180" s="128"/>
      <c r="PE180" s="128"/>
      <c r="PF180" s="128"/>
      <c r="PG180" s="128"/>
      <c r="PH180" s="128"/>
      <c r="PI180" s="128"/>
      <c r="PJ180" s="128"/>
      <c r="PK180" s="128"/>
      <c r="PL180" s="128"/>
      <c r="PM180" s="128"/>
      <c r="PN180" s="128"/>
      <c r="PO180" s="128"/>
      <c r="PP180" s="128"/>
      <c r="PQ180" s="128"/>
      <c r="PR180" s="128"/>
      <c r="PS180" s="128"/>
      <c r="PT180" s="128"/>
      <c r="PU180" s="128"/>
      <c r="PV180" s="128"/>
      <c r="PW180" s="128"/>
      <c r="PX180" s="128"/>
      <c r="PY180" s="128"/>
      <c r="PZ180" s="128"/>
      <c r="QA180" s="128"/>
      <c r="QB180" s="128"/>
      <c r="QC180" s="128"/>
      <c r="QD180" s="128"/>
      <c r="QE180" s="128"/>
      <c r="QF180" s="128"/>
      <c r="QG180" s="128"/>
      <c r="QH180" s="128"/>
      <c r="QI180" s="128"/>
      <c r="QJ180" s="128"/>
      <c r="QK180" s="128"/>
      <c r="QL180" s="128"/>
      <c r="QM180" s="128"/>
      <c r="QN180" s="128"/>
      <c r="QO180" s="128"/>
      <c r="QP180" s="128"/>
      <c r="QQ180" s="128"/>
      <c r="QR180" s="128"/>
      <c r="QS180" s="128"/>
      <c r="QT180" s="128"/>
      <c r="QU180" s="128"/>
      <c r="QV180" s="128"/>
      <c r="QW180" s="128"/>
      <c r="QX180" s="128"/>
      <c r="QY180" s="128"/>
      <c r="QZ180" s="128"/>
      <c r="RA180" s="128"/>
      <c r="RB180" s="128"/>
      <c r="RC180" s="128"/>
      <c r="RD180" s="128"/>
      <c r="RE180" s="128"/>
      <c r="RF180" s="128"/>
      <c r="RG180" s="128"/>
      <c r="RH180" s="128"/>
      <c r="RI180" s="128"/>
      <c r="RJ180" s="128"/>
      <c r="RK180" s="128"/>
      <c r="RL180" s="128"/>
      <c r="RM180" s="128"/>
      <c r="RN180" s="128"/>
      <c r="RO180" s="128"/>
      <c r="RP180" s="128"/>
      <c r="RQ180" s="128"/>
      <c r="RR180" s="128"/>
      <c r="RS180" s="128"/>
      <c r="RT180" s="128"/>
      <c r="RU180" s="128"/>
      <c r="RV180" s="128"/>
      <c r="RW180" s="128"/>
      <c r="RX180" s="128"/>
      <c r="RY180" s="128"/>
      <c r="RZ180" s="128"/>
      <c r="SA180" s="128"/>
      <c r="SB180" s="128"/>
      <c r="SC180" s="128"/>
      <c r="SD180" s="128"/>
      <c r="SE180" s="128"/>
      <c r="SF180" s="128"/>
      <c r="SG180" s="128"/>
      <c r="SH180" s="128"/>
      <c r="SI180" s="128"/>
      <c r="SJ180" s="128"/>
      <c r="SK180" s="128"/>
      <c r="SL180" s="128"/>
      <c r="SM180" s="128"/>
      <c r="SN180" s="128"/>
      <c r="SO180" s="128"/>
      <c r="SP180" s="128"/>
      <c r="SQ180" s="128"/>
      <c r="SR180" s="128"/>
      <c r="SS180" s="128"/>
      <c r="ST180" s="128"/>
      <c r="SU180" s="128"/>
      <c r="SV180" s="128"/>
      <c r="SW180" s="128"/>
      <c r="SX180" s="128"/>
      <c r="SY180" s="128"/>
      <c r="SZ180" s="128"/>
      <c r="TA180" s="128"/>
      <c r="TB180" s="128"/>
      <c r="TC180" s="128"/>
      <c r="TD180" s="128"/>
      <c r="TE180" s="128"/>
      <c r="TF180" s="128"/>
      <c r="TG180" s="128"/>
      <c r="TH180" s="128"/>
      <c r="TI180" s="128"/>
      <c r="TJ180" s="128"/>
      <c r="TK180" s="128"/>
      <c r="TL180" s="128"/>
      <c r="TM180" s="128"/>
      <c r="TN180" s="128"/>
      <c r="TO180" s="128"/>
      <c r="TP180" s="128"/>
      <c r="TQ180" s="128"/>
      <c r="TR180" s="128"/>
      <c r="TS180" s="128"/>
      <c r="TT180" s="128"/>
      <c r="TU180" s="128"/>
      <c r="TV180" s="128"/>
      <c r="TW180" s="128"/>
      <c r="TX180" s="128"/>
      <c r="TY180" s="128"/>
      <c r="TZ180" s="128"/>
      <c r="UA180" s="128"/>
      <c r="UB180" s="128"/>
      <c r="UC180" s="128"/>
      <c r="UD180" s="128"/>
      <c r="UE180" s="128"/>
      <c r="UF180" s="128"/>
      <c r="UG180" s="128"/>
      <c r="UH180" s="128"/>
      <c r="UI180" s="128"/>
      <c r="UJ180" s="128"/>
      <c r="UK180" s="128"/>
      <c r="UL180" s="128"/>
      <c r="UM180" s="128"/>
      <c r="UN180" s="128"/>
      <c r="UO180" s="128"/>
      <c r="UP180" s="128"/>
      <c r="UQ180" s="128"/>
      <c r="UR180" s="128"/>
      <c r="US180" s="128"/>
      <c r="UT180" s="128"/>
      <c r="UU180" s="128"/>
      <c r="UV180" s="128"/>
      <c r="UW180" s="128"/>
      <c r="UX180" s="128"/>
      <c r="UY180" s="128"/>
      <c r="UZ180" s="128"/>
      <c r="VA180" s="128"/>
      <c r="VB180" s="128"/>
      <c r="VC180" s="128"/>
      <c r="VD180" s="128"/>
      <c r="VE180" s="128"/>
      <c r="VF180" s="128"/>
      <c r="VG180" s="128"/>
      <c r="VH180" s="128"/>
      <c r="VI180" s="128"/>
      <c r="VJ180" s="128"/>
      <c r="VK180" s="128"/>
      <c r="VL180" s="128"/>
      <c r="VM180" s="128"/>
      <c r="VN180" s="128"/>
      <c r="VO180" s="128"/>
      <c r="VP180" s="128"/>
      <c r="VQ180" s="128"/>
      <c r="VR180" s="128"/>
      <c r="VS180" s="128"/>
      <c r="VT180" s="128"/>
      <c r="VU180" s="128"/>
      <c r="VV180" s="128"/>
      <c r="VW180" s="128"/>
      <c r="VX180" s="128"/>
      <c r="VY180" s="128"/>
      <c r="VZ180" s="128"/>
      <c r="WA180" s="128"/>
      <c r="WB180" s="128"/>
      <c r="WC180" s="128"/>
      <c r="WD180" s="128"/>
      <c r="WE180" s="128"/>
      <c r="WF180" s="128"/>
      <c r="WG180" s="128"/>
      <c r="WH180" s="128"/>
      <c r="WI180" s="128"/>
      <c r="WJ180" s="128"/>
      <c r="WK180" s="128"/>
      <c r="WL180" s="128"/>
      <c r="WM180" s="128"/>
      <c r="WN180" s="128"/>
      <c r="WO180" s="128"/>
      <c r="WP180" s="128"/>
      <c r="WQ180" s="128"/>
      <c r="WR180" s="128"/>
      <c r="WS180" s="128"/>
      <c r="WT180" s="128"/>
      <c r="WU180" s="128"/>
      <c r="WV180" s="128"/>
      <c r="WW180" s="128"/>
      <c r="WX180" s="128"/>
      <c r="WY180" s="128"/>
      <c r="WZ180" s="128"/>
      <c r="XA180" s="128"/>
      <c r="XB180" s="128"/>
      <c r="XC180" s="128"/>
      <c r="XD180" s="128"/>
      <c r="XE180" s="128"/>
      <c r="XF180" s="128"/>
      <c r="XG180" s="128"/>
      <c r="XH180" s="128"/>
      <c r="XI180" s="128"/>
      <c r="XJ180" s="128"/>
      <c r="XK180" s="128"/>
      <c r="XL180" s="128"/>
      <c r="XM180" s="128"/>
      <c r="XN180" s="128"/>
      <c r="XO180" s="128"/>
      <c r="XP180" s="128"/>
      <c r="XQ180" s="128"/>
      <c r="XR180" s="128"/>
      <c r="XS180" s="128"/>
      <c r="XT180" s="128"/>
      <c r="XU180" s="128"/>
      <c r="XV180" s="128"/>
      <c r="XW180" s="128"/>
      <c r="XX180" s="128"/>
      <c r="XY180" s="128"/>
      <c r="XZ180" s="128"/>
      <c r="YA180" s="128"/>
      <c r="YB180" s="128"/>
      <c r="YC180" s="128"/>
      <c r="YD180" s="128"/>
      <c r="YE180" s="128"/>
      <c r="YF180" s="128"/>
      <c r="YG180" s="128"/>
      <c r="YH180" s="128"/>
      <c r="YI180" s="128"/>
      <c r="YJ180" s="128"/>
      <c r="YK180" s="128"/>
      <c r="YL180" s="128"/>
      <c r="YM180" s="128"/>
      <c r="YN180" s="128"/>
      <c r="YO180" s="128"/>
      <c r="YP180" s="128"/>
      <c r="YQ180" s="128"/>
      <c r="YR180" s="128"/>
      <c r="YS180" s="128"/>
      <c r="YT180" s="128"/>
      <c r="YU180" s="128"/>
      <c r="YV180" s="128"/>
      <c r="YW180" s="128"/>
      <c r="YX180" s="128"/>
      <c r="YY180" s="128"/>
      <c r="YZ180" s="128"/>
      <c r="ZA180" s="128"/>
      <c r="ZB180" s="128"/>
      <c r="ZC180" s="128"/>
      <c r="ZD180" s="128"/>
      <c r="ZE180" s="128"/>
      <c r="ZF180" s="128"/>
      <c r="ZG180" s="128"/>
      <c r="ZH180" s="128"/>
      <c r="ZI180" s="128"/>
      <c r="ZJ180" s="128"/>
      <c r="ZK180" s="128"/>
      <c r="ZL180" s="128"/>
      <c r="ZM180" s="128"/>
      <c r="ZN180" s="128"/>
      <c r="ZO180" s="128"/>
      <c r="ZP180" s="128"/>
      <c r="ZQ180" s="128"/>
      <c r="ZR180" s="128"/>
      <c r="ZS180" s="128"/>
      <c r="ZT180" s="128"/>
      <c r="ZU180" s="128"/>
      <c r="ZV180" s="128"/>
      <c r="ZW180" s="128"/>
      <c r="ZX180" s="128"/>
      <c r="ZY180" s="128"/>
      <c r="ZZ180" s="128"/>
      <c r="AAA180" s="128"/>
      <c r="AAB180" s="128"/>
      <c r="AAC180" s="128"/>
      <c r="AAD180" s="128"/>
      <c r="AAE180" s="128"/>
      <c r="AAF180" s="128"/>
      <c r="AAG180" s="128"/>
      <c r="AAH180" s="128"/>
      <c r="AAI180" s="128"/>
      <c r="AAJ180" s="128"/>
      <c r="AAK180" s="128"/>
      <c r="AAL180" s="128"/>
      <c r="AAM180" s="128"/>
      <c r="AAN180" s="128"/>
      <c r="AAO180" s="128"/>
      <c r="AAP180" s="128"/>
      <c r="AAQ180" s="128"/>
      <c r="AAR180" s="128"/>
      <c r="AAS180" s="128"/>
      <c r="AAT180" s="128"/>
      <c r="AAU180" s="128"/>
      <c r="AAV180" s="128"/>
      <c r="AAW180" s="128"/>
      <c r="AAX180" s="128"/>
      <c r="AAY180" s="128"/>
      <c r="AAZ180" s="128"/>
      <c r="ABA180" s="128"/>
      <c r="ABB180" s="128"/>
      <c r="ABC180" s="128"/>
      <c r="ABD180" s="128"/>
      <c r="ABE180" s="128"/>
      <c r="ABF180" s="128"/>
      <c r="ABG180" s="128"/>
      <c r="ABH180" s="128"/>
      <c r="ABI180" s="128"/>
      <c r="ABJ180" s="128"/>
      <c r="ABK180" s="128"/>
      <c r="ABL180" s="128"/>
      <c r="ABM180" s="128"/>
      <c r="ABN180" s="128"/>
      <c r="ABO180" s="128"/>
      <c r="ABP180" s="128"/>
      <c r="ABQ180" s="128"/>
      <c r="ABR180" s="128"/>
      <c r="ABS180" s="128"/>
      <c r="ABT180" s="128"/>
      <c r="ABU180" s="128"/>
      <c r="ABV180" s="128"/>
      <c r="ABW180" s="128"/>
      <c r="ABX180" s="128"/>
      <c r="ABY180" s="128"/>
      <c r="ABZ180" s="128"/>
      <c r="ACA180" s="128"/>
      <c r="ACB180" s="128"/>
      <c r="ACC180" s="128"/>
      <c r="ACD180" s="128"/>
      <c r="ACE180" s="128"/>
      <c r="ACF180" s="128"/>
      <c r="ACG180" s="128"/>
      <c r="ACH180" s="128"/>
      <c r="ACI180" s="128"/>
      <c r="ACJ180" s="128"/>
      <c r="ACK180" s="128"/>
      <c r="ACL180" s="128"/>
      <c r="ACM180" s="128"/>
      <c r="ACN180" s="128"/>
      <c r="ACO180" s="128"/>
      <c r="ACP180" s="128"/>
      <c r="ACQ180" s="128"/>
      <c r="ACR180" s="128"/>
      <c r="ACS180" s="128"/>
      <c r="ACT180" s="128"/>
      <c r="ACU180" s="128"/>
      <c r="ACV180" s="128"/>
      <c r="ACW180" s="128"/>
      <c r="ACX180" s="128"/>
      <c r="ACY180" s="128"/>
      <c r="ACZ180" s="128"/>
      <c r="ADA180" s="128"/>
      <c r="ADB180" s="128"/>
      <c r="ADC180" s="128"/>
      <c r="ADD180" s="128"/>
      <c r="ADE180" s="128"/>
      <c r="ADF180" s="128"/>
      <c r="ADG180" s="128"/>
      <c r="ADH180" s="128"/>
      <c r="ADI180" s="128"/>
      <c r="ADJ180" s="128"/>
      <c r="ADK180" s="128"/>
      <c r="ADL180" s="128"/>
      <c r="ADM180" s="128"/>
      <c r="ADN180" s="128"/>
      <c r="ADO180" s="128"/>
      <c r="ADP180" s="128"/>
      <c r="ADQ180" s="128"/>
      <c r="ADR180" s="128"/>
      <c r="ADS180" s="128"/>
      <c r="ADT180" s="128"/>
      <c r="ADU180" s="128"/>
      <c r="ADV180" s="128"/>
      <c r="ADW180" s="128"/>
      <c r="ADX180" s="128"/>
      <c r="ADY180" s="128"/>
      <c r="ADZ180" s="128"/>
      <c r="AEA180" s="128"/>
      <c r="AEB180" s="128"/>
      <c r="AEC180" s="128"/>
      <c r="AED180" s="128"/>
      <c r="AEE180" s="128"/>
      <c r="AEF180" s="128"/>
      <c r="AEG180" s="128"/>
      <c r="AEH180" s="128"/>
      <c r="AEI180" s="128"/>
      <c r="AEJ180" s="128"/>
      <c r="AEK180" s="128"/>
      <c r="AEL180" s="128"/>
      <c r="AEM180" s="128"/>
      <c r="AEN180" s="128"/>
      <c r="AEO180" s="128"/>
      <c r="AEP180" s="128"/>
      <c r="AEQ180" s="128"/>
      <c r="AER180" s="128"/>
      <c r="AES180" s="128"/>
      <c r="AET180" s="128"/>
      <c r="AEU180" s="128"/>
      <c r="AEV180" s="128"/>
      <c r="AEW180" s="128"/>
      <c r="AEX180" s="128"/>
      <c r="AEY180" s="128"/>
      <c r="AEZ180" s="128"/>
      <c r="AFA180" s="128"/>
      <c r="AFB180" s="128"/>
      <c r="AFC180" s="128"/>
      <c r="AFD180" s="128"/>
      <c r="AFE180" s="128"/>
      <c r="AFF180" s="128"/>
      <c r="AFG180" s="128"/>
      <c r="AFH180" s="128"/>
      <c r="AFI180" s="128"/>
      <c r="AFJ180" s="128"/>
      <c r="AFK180" s="128"/>
      <c r="AFL180" s="128"/>
      <c r="AFM180" s="128"/>
      <c r="AFN180" s="128"/>
      <c r="AFO180" s="128"/>
      <c r="AFP180" s="128"/>
      <c r="AFQ180" s="128"/>
      <c r="AFR180" s="128"/>
      <c r="AFS180" s="128"/>
      <c r="AFT180" s="128"/>
      <c r="AFU180" s="128"/>
      <c r="AFV180" s="128"/>
      <c r="AFW180" s="128"/>
      <c r="AFX180" s="128"/>
      <c r="AFY180" s="128"/>
      <c r="AFZ180" s="128"/>
      <c r="AGA180" s="128"/>
      <c r="AGB180" s="128"/>
      <c r="AGC180" s="128"/>
      <c r="AGD180" s="128"/>
      <c r="AGE180" s="128"/>
      <c r="AGF180" s="128"/>
      <c r="AGG180" s="128"/>
      <c r="AGH180" s="128"/>
      <c r="AGI180" s="128"/>
      <c r="AGJ180" s="128"/>
      <c r="AGK180" s="128"/>
      <c r="AGL180" s="128"/>
      <c r="AGM180" s="128"/>
      <c r="AGN180" s="128"/>
      <c r="AGO180" s="128"/>
      <c r="AGP180" s="128"/>
      <c r="AGQ180" s="128"/>
      <c r="AGR180" s="128"/>
      <c r="AGS180" s="128"/>
      <c r="AGT180" s="128"/>
      <c r="AGU180" s="128"/>
      <c r="AGV180" s="128"/>
      <c r="AGW180" s="128"/>
      <c r="AGX180" s="128"/>
      <c r="AGY180" s="128"/>
      <c r="AGZ180" s="128"/>
      <c r="AHA180" s="128"/>
      <c r="AHB180" s="128"/>
      <c r="AHC180" s="128"/>
      <c r="AHD180" s="128"/>
      <c r="AHE180" s="128"/>
      <c r="AHF180" s="128"/>
      <c r="AHG180" s="128"/>
      <c r="AHH180" s="128"/>
      <c r="AHI180" s="128"/>
      <c r="AHJ180" s="128"/>
      <c r="AHK180" s="128"/>
      <c r="AHL180" s="128"/>
      <c r="AHM180" s="128"/>
      <c r="AHN180" s="128"/>
      <c r="AHO180" s="128"/>
      <c r="AHP180" s="128"/>
      <c r="AHQ180" s="128"/>
      <c r="AHR180" s="128"/>
      <c r="AHS180" s="128"/>
      <c r="AHT180" s="128"/>
      <c r="AHU180" s="128"/>
      <c r="AHV180" s="128"/>
      <c r="AHW180" s="128"/>
      <c r="AHX180" s="128"/>
      <c r="AHY180" s="128"/>
      <c r="AHZ180" s="128"/>
      <c r="AIA180" s="128"/>
      <c r="AIB180" s="128"/>
      <c r="AIC180" s="128"/>
      <c r="AID180" s="128"/>
      <c r="AIE180" s="128"/>
      <c r="AIF180" s="128"/>
      <c r="AIG180" s="128"/>
      <c r="AIH180" s="128"/>
      <c r="AII180" s="128"/>
      <c r="AIJ180" s="128"/>
      <c r="AIK180" s="128"/>
      <c r="AIL180" s="128"/>
      <c r="AIM180" s="128"/>
      <c r="AIN180" s="128"/>
      <c r="AIO180" s="128"/>
      <c r="AIP180" s="128"/>
      <c r="AIQ180" s="128"/>
      <c r="AIR180" s="128"/>
      <c r="AIS180" s="128"/>
      <c r="AIT180" s="128"/>
      <c r="AIU180" s="128"/>
      <c r="AIV180" s="128"/>
      <c r="AIW180" s="128"/>
      <c r="AIX180" s="128"/>
      <c r="AIY180" s="128"/>
      <c r="AIZ180" s="128"/>
      <c r="AJA180" s="128"/>
      <c r="AJB180" s="128"/>
      <c r="AJC180" s="128"/>
      <c r="AJD180" s="128"/>
      <c r="AJE180" s="128"/>
      <c r="AJF180" s="128"/>
      <c r="AJG180" s="128"/>
      <c r="AJH180" s="128"/>
      <c r="AJI180" s="128"/>
      <c r="AJJ180" s="128"/>
      <c r="AJK180" s="128"/>
      <c r="AJL180" s="128"/>
      <c r="AJM180" s="128"/>
      <c r="AJN180" s="128"/>
      <c r="AJO180" s="128"/>
      <c r="AJP180" s="128"/>
      <c r="AJQ180" s="128"/>
      <c r="AJR180" s="128"/>
      <c r="AJS180" s="128"/>
      <c r="AJT180" s="128"/>
      <c r="AJU180" s="128"/>
      <c r="AJV180" s="128"/>
      <c r="AJW180" s="128"/>
      <c r="AJX180" s="128"/>
      <c r="AJY180" s="128"/>
      <c r="AJZ180" s="128"/>
      <c r="AKA180" s="128"/>
      <c r="AKB180" s="128"/>
      <c r="AKC180" s="128"/>
      <c r="AKD180" s="128"/>
      <c r="AKE180" s="128"/>
      <c r="AKF180" s="128"/>
      <c r="AKG180" s="128"/>
      <c r="AKH180" s="128"/>
      <c r="AKI180" s="128"/>
      <c r="AKJ180" s="128"/>
      <c r="AKK180" s="128"/>
      <c r="AKL180" s="128"/>
      <c r="AKM180" s="128"/>
      <c r="AKN180" s="128"/>
      <c r="AKO180" s="128"/>
      <c r="AKP180" s="128"/>
      <c r="AKQ180" s="128"/>
      <c r="AKR180" s="128"/>
      <c r="AKS180" s="128"/>
      <c r="AKT180" s="128"/>
      <c r="AKU180" s="128"/>
      <c r="AKV180" s="128"/>
      <c r="AKW180" s="128"/>
      <c r="AKX180" s="128"/>
      <c r="AKY180" s="128"/>
      <c r="AKZ180" s="128"/>
      <c r="ALA180" s="128"/>
      <c r="ALB180" s="128"/>
      <c r="ALC180" s="128"/>
      <c r="ALD180" s="128"/>
      <c r="ALE180" s="128"/>
      <c r="ALF180" s="128"/>
      <c r="ALG180" s="128"/>
      <c r="ALH180" s="128"/>
      <c r="ALI180" s="128"/>
      <c r="ALJ180" s="128"/>
    </row>
    <row r="181" spans="1:998" ht="15" customHeight="1">
      <c r="A181" s="330"/>
      <c r="B181" s="239"/>
      <c r="C181" s="4" t="s">
        <v>268</v>
      </c>
      <c r="D181" s="3">
        <f>PENGISIAN!K186</f>
        <v>0</v>
      </c>
      <c r="E181" s="3">
        <f>PENGISIAN!R186</f>
        <v>0</v>
      </c>
      <c r="F181" s="3">
        <f>PENGISIAN!Y186</f>
        <v>0</v>
      </c>
      <c r="G181" s="3">
        <f>PENGISIAN!AF186</f>
        <v>0</v>
      </c>
      <c r="H181" s="3">
        <f>PENGISIAN!AM186</f>
        <v>0</v>
      </c>
      <c r="I181" s="3">
        <f>PENGISIAN!AT186</f>
        <v>0</v>
      </c>
      <c r="J181" s="3">
        <f>PENGISIAN!BA186</f>
        <v>0</v>
      </c>
      <c r="K181" s="3">
        <f>PENGISIAN!BH186</f>
        <v>0</v>
      </c>
      <c r="L181" s="3">
        <f>PENGISIAN!BO186</f>
        <v>0</v>
      </c>
      <c r="M181" s="3">
        <f>PENGISIAN!BV186</f>
        <v>0</v>
      </c>
      <c r="N181" s="3">
        <f>PENGISIAN!CC186</f>
        <v>0</v>
      </c>
      <c r="O181" s="3">
        <f>PENGISIAN!CJ186</f>
        <v>0</v>
      </c>
      <c r="P181" s="3">
        <f>PENGISIAN!CQ186</f>
        <v>0</v>
      </c>
      <c r="Q181" s="3">
        <f>PENGISIAN!CX186</f>
        <v>0</v>
      </c>
      <c r="R181" s="3">
        <f>PENGISIAN!DE186</f>
        <v>0</v>
      </c>
      <c r="S181" s="3">
        <f>PENGISIAN!DL186</f>
        <v>0</v>
      </c>
      <c r="T181" s="3">
        <f>PENGISIAN!DS186</f>
        <v>0</v>
      </c>
      <c r="U181" s="3">
        <f>PENGISIAN!DZ186</f>
        <v>0</v>
      </c>
      <c r="V181" s="3">
        <f>PENGISIAN!EG186</f>
        <v>0</v>
      </c>
      <c r="W181" s="3">
        <f>PENGISIAN!EN186</f>
        <v>0</v>
      </c>
      <c r="X181" s="3">
        <f>PENGISIAN!EU186</f>
        <v>0</v>
      </c>
      <c r="Y181" s="3">
        <f>PENGISIAN!FB186</f>
        <v>0</v>
      </c>
      <c r="Z181" s="3">
        <f>PENGISIAN!FI186</f>
        <v>0</v>
      </c>
      <c r="AA181" s="3">
        <f>PENGISIAN!FP186</f>
        <v>0</v>
      </c>
      <c r="AB181" s="3">
        <f>PENGISIAN!FW186</f>
        <v>0</v>
      </c>
      <c r="AC181" s="3">
        <f>PENGISIAN!GD186</f>
        <v>0</v>
      </c>
      <c r="AD181" s="3">
        <f>PENGISIAN!GK186</f>
        <v>0</v>
      </c>
      <c r="AE181" s="3">
        <f>PENGISIAN!GR186</f>
        <v>0</v>
      </c>
      <c r="AF181" s="3">
        <f>PENGISIAN!GY186</f>
        <v>0</v>
      </c>
      <c r="AG181" s="3">
        <f>PENGISIAN!HF186</f>
        <v>0</v>
      </c>
      <c r="AH181" s="3">
        <f>PENGISIAN!HM186</f>
        <v>0</v>
      </c>
      <c r="AI181" s="3">
        <f t="shared" si="60"/>
        <v>0</v>
      </c>
      <c r="AJ181" s="8">
        <f t="shared" si="61"/>
        <v>0</v>
      </c>
      <c r="AK181" s="127">
        <f t="shared" si="62"/>
        <v>0</v>
      </c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  <c r="CJ181" s="128"/>
      <c r="CK181" s="128"/>
      <c r="CL181" s="128"/>
      <c r="CM181" s="128"/>
      <c r="CN181" s="128"/>
      <c r="CO181" s="128"/>
      <c r="CP181" s="128"/>
      <c r="CQ181" s="128"/>
      <c r="CR181" s="128"/>
      <c r="CS181" s="128"/>
      <c r="CT181" s="128"/>
      <c r="CU181" s="128"/>
      <c r="CV181" s="128"/>
      <c r="CW181" s="128"/>
      <c r="CX181" s="128"/>
      <c r="CY181" s="128"/>
      <c r="CZ181" s="128"/>
      <c r="DA181" s="128"/>
      <c r="DB181" s="128"/>
      <c r="DC181" s="128"/>
      <c r="DD181" s="128"/>
      <c r="DE181" s="128"/>
      <c r="DF181" s="128"/>
      <c r="DG181" s="128"/>
      <c r="DH181" s="128"/>
      <c r="DI181" s="128"/>
      <c r="DJ181" s="128"/>
      <c r="DK181" s="128"/>
      <c r="DL181" s="128"/>
      <c r="DM181" s="128"/>
      <c r="DN181" s="128"/>
      <c r="DO181" s="128"/>
      <c r="DP181" s="128"/>
      <c r="DQ181" s="128"/>
      <c r="DR181" s="128"/>
      <c r="DS181" s="128"/>
      <c r="DT181" s="128"/>
      <c r="DU181" s="128"/>
      <c r="DV181" s="128"/>
      <c r="DW181" s="128"/>
      <c r="DX181" s="128"/>
      <c r="DY181" s="128"/>
      <c r="DZ181" s="128"/>
      <c r="EA181" s="128"/>
      <c r="EB181" s="128"/>
      <c r="EC181" s="128"/>
      <c r="ED181" s="128"/>
      <c r="EE181" s="128"/>
      <c r="EF181" s="128"/>
      <c r="EG181" s="128"/>
      <c r="EH181" s="128"/>
      <c r="EI181" s="128"/>
      <c r="EJ181" s="128"/>
      <c r="EK181" s="128"/>
      <c r="EL181" s="128"/>
      <c r="EM181" s="128"/>
      <c r="EN181" s="128"/>
      <c r="EO181" s="128"/>
      <c r="EP181" s="128"/>
      <c r="EQ181" s="128"/>
      <c r="ER181" s="128"/>
      <c r="ES181" s="128"/>
      <c r="ET181" s="128"/>
      <c r="EU181" s="128"/>
      <c r="EV181" s="128"/>
      <c r="EW181" s="128"/>
      <c r="EX181" s="128"/>
      <c r="EY181" s="128"/>
      <c r="EZ181" s="128"/>
      <c r="FA181" s="128"/>
      <c r="FB181" s="128"/>
      <c r="FC181" s="128"/>
      <c r="FD181" s="128"/>
      <c r="FE181" s="128"/>
      <c r="FF181" s="128"/>
      <c r="FG181" s="128"/>
      <c r="FH181" s="128"/>
      <c r="FI181" s="128"/>
      <c r="FJ181" s="128"/>
      <c r="FK181" s="128"/>
      <c r="FL181" s="128"/>
      <c r="FM181" s="128"/>
      <c r="FN181" s="128"/>
      <c r="FO181" s="128"/>
      <c r="FP181" s="128"/>
      <c r="FQ181" s="128"/>
      <c r="FR181" s="128"/>
      <c r="FS181" s="128"/>
      <c r="FT181" s="128"/>
      <c r="FU181" s="128"/>
      <c r="FV181" s="128"/>
      <c r="FW181" s="128"/>
      <c r="FX181" s="128"/>
      <c r="FY181" s="128"/>
      <c r="FZ181" s="128"/>
      <c r="GA181" s="128"/>
      <c r="GB181" s="128"/>
      <c r="GC181" s="128"/>
      <c r="GD181" s="128"/>
      <c r="GE181" s="128"/>
      <c r="GF181" s="128"/>
      <c r="GG181" s="128"/>
      <c r="GH181" s="128"/>
      <c r="GI181" s="128"/>
      <c r="GJ181" s="128"/>
      <c r="GK181" s="128"/>
      <c r="GL181" s="128"/>
      <c r="GM181" s="128"/>
      <c r="GN181" s="128"/>
      <c r="GO181" s="128"/>
      <c r="GP181" s="128"/>
      <c r="GQ181" s="128"/>
      <c r="GR181" s="128"/>
      <c r="GS181" s="128"/>
      <c r="GT181" s="128"/>
      <c r="GU181" s="128"/>
      <c r="GV181" s="128"/>
      <c r="GW181" s="128"/>
      <c r="GX181" s="128"/>
      <c r="GY181" s="128"/>
      <c r="GZ181" s="128"/>
      <c r="HA181" s="128"/>
      <c r="HB181" s="128"/>
      <c r="HC181" s="128"/>
      <c r="HD181" s="128"/>
      <c r="HE181" s="128"/>
      <c r="HF181" s="128"/>
      <c r="HG181" s="128"/>
      <c r="HH181" s="128"/>
      <c r="HI181" s="128"/>
      <c r="HJ181" s="128"/>
      <c r="HK181" s="128"/>
      <c r="HL181" s="128"/>
      <c r="HM181" s="128"/>
      <c r="HN181" s="128"/>
      <c r="HO181" s="128"/>
      <c r="HP181" s="128"/>
      <c r="HQ181" s="128"/>
      <c r="HR181" s="128"/>
      <c r="HS181" s="128"/>
      <c r="HT181" s="128"/>
      <c r="HU181" s="128"/>
      <c r="HV181" s="128"/>
      <c r="HW181" s="128"/>
      <c r="HX181" s="128"/>
      <c r="HY181" s="128"/>
      <c r="HZ181" s="128"/>
      <c r="IA181" s="128"/>
      <c r="IB181" s="128"/>
      <c r="IC181" s="128"/>
      <c r="ID181" s="128"/>
      <c r="IE181" s="128"/>
      <c r="IF181" s="128"/>
      <c r="IG181" s="128"/>
      <c r="IH181" s="128"/>
      <c r="II181" s="128"/>
      <c r="IJ181" s="128"/>
      <c r="IK181" s="128"/>
      <c r="IL181" s="128"/>
      <c r="IM181" s="128"/>
      <c r="IN181" s="128"/>
      <c r="IO181" s="128"/>
      <c r="IP181" s="128"/>
      <c r="IQ181" s="128"/>
      <c r="IR181" s="128"/>
      <c r="IS181" s="128"/>
      <c r="IT181" s="128"/>
      <c r="IU181" s="128"/>
      <c r="IV181" s="128"/>
      <c r="IW181" s="128"/>
      <c r="IX181" s="128"/>
      <c r="IY181" s="128"/>
      <c r="IZ181" s="128"/>
      <c r="JA181" s="128"/>
      <c r="JB181" s="128"/>
      <c r="JC181" s="128"/>
      <c r="JD181" s="128"/>
      <c r="JE181" s="128"/>
      <c r="JF181" s="128"/>
      <c r="JG181" s="128"/>
      <c r="JH181" s="128"/>
      <c r="JI181" s="128"/>
      <c r="JJ181" s="128"/>
      <c r="JK181" s="128"/>
      <c r="JL181" s="128"/>
      <c r="JM181" s="128"/>
      <c r="JN181" s="128"/>
      <c r="JO181" s="128"/>
      <c r="JP181" s="128"/>
      <c r="JQ181" s="128"/>
      <c r="JR181" s="128"/>
      <c r="JS181" s="128"/>
      <c r="JT181" s="128"/>
      <c r="JU181" s="128"/>
      <c r="JV181" s="128"/>
      <c r="JW181" s="128"/>
      <c r="JX181" s="128"/>
      <c r="JY181" s="128"/>
      <c r="JZ181" s="128"/>
      <c r="KA181" s="128"/>
      <c r="KB181" s="128"/>
      <c r="KC181" s="128"/>
      <c r="KD181" s="128"/>
      <c r="KE181" s="128"/>
      <c r="KF181" s="128"/>
      <c r="KG181" s="128"/>
      <c r="KH181" s="128"/>
      <c r="KI181" s="128"/>
      <c r="KJ181" s="128"/>
      <c r="KK181" s="128"/>
      <c r="KL181" s="128"/>
      <c r="KM181" s="128"/>
      <c r="KN181" s="128"/>
      <c r="KO181" s="128"/>
      <c r="KP181" s="128"/>
      <c r="KQ181" s="128"/>
      <c r="KR181" s="128"/>
      <c r="KS181" s="128"/>
      <c r="KT181" s="128"/>
      <c r="KU181" s="128"/>
      <c r="KV181" s="128"/>
      <c r="KW181" s="128"/>
      <c r="KX181" s="128"/>
      <c r="KY181" s="128"/>
      <c r="KZ181" s="128"/>
      <c r="LA181" s="128"/>
      <c r="LB181" s="128"/>
      <c r="LC181" s="128"/>
      <c r="LD181" s="128"/>
      <c r="LE181" s="128"/>
      <c r="LF181" s="128"/>
      <c r="LG181" s="128"/>
      <c r="LH181" s="128"/>
      <c r="LI181" s="128"/>
      <c r="LJ181" s="128"/>
      <c r="LK181" s="128"/>
      <c r="LL181" s="128"/>
      <c r="LM181" s="128"/>
      <c r="LN181" s="128"/>
      <c r="LO181" s="128"/>
      <c r="LP181" s="128"/>
      <c r="LQ181" s="128"/>
      <c r="LR181" s="128"/>
      <c r="LS181" s="128"/>
      <c r="LT181" s="128"/>
      <c r="LU181" s="128"/>
      <c r="LV181" s="128"/>
      <c r="LW181" s="128"/>
      <c r="LX181" s="128"/>
      <c r="LY181" s="128"/>
      <c r="LZ181" s="128"/>
      <c r="MA181" s="128"/>
      <c r="MB181" s="128"/>
      <c r="MC181" s="128"/>
      <c r="MD181" s="128"/>
      <c r="ME181" s="128"/>
      <c r="MF181" s="128"/>
      <c r="MG181" s="128"/>
      <c r="MH181" s="128"/>
      <c r="MI181" s="128"/>
      <c r="MJ181" s="128"/>
      <c r="MK181" s="128"/>
      <c r="ML181" s="128"/>
      <c r="MM181" s="128"/>
      <c r="MN181" s="128"/>
      <c r="MO181" s="128"/>
      <c r="MP181" s="128"/>
      <c r="MQ181" s="128"/>
      <c r="MR181" s="128"/>
      <c r="MS181" s="128"/>
      <c r="MT181" s="128"/>
      <c r="MU181" s="128"/>
      <c r="MV181" s="128"/>
      <c r="MW181" s="128"/>
      <c r="MX181" s="128"/>
      <c r="MY181" s="128"/>
      <c r="MZ181" s="128"/>
      <c r="NA181" s="128"/>
      <c r="NB181" s="128"/>
      <c r="NC181" s="128"/>
      <c r="ND181" s="128"/>
      <c r="NE181" s="128"/>
      <c r="NF181" s="128"/>
      <c r="NG181" s="128"/>
      <c r="NH181" s="128"/>
      <c r="NI181" s="128"/>
      <c r="NJ181" s="128"/>
      <c r="NK181" s="128"/>
      <c r="NL181" s="128"/>
      <c r="NM181" s="128"/>
      <c r="NN181" s="128"/>
      <c r="NO181" s="128"/>
      <c r="NP181" s="128"/>
      <c r="NQ181" s="128"/>
      <c r="NR181" s="128"/>
      <c r="NS181" s="128"/>
      <c r="NT181" s="128"/>
      <c r="NU181" s="128"/>
      <c r="NV181" s="128"/>
      <c r="NW181" s="128"/>
      <c r="NX181" s="128"/>
      <c r="NY181" s="128"/>
      <c r="NZ181" s="128"/>
      <c r="OA181" s="128"/>
      <c r="OB181" s="128"/>
      <c r="OC181" s="128"/>
      <c r="OD181" s="128"/>
      <c r="OE181" s="128"/>
      <c r="OF181" s="128"/>
      <c r="OG181" s="128"/>
      <c r="OH181" s="128"/>
      <c r="OI181" s="128"/>
      <c r="OJ181" s="128"/>
      <c r="OK181" s="128"/>
      <c r="OL181" s="128"/>
      <c r="OM181" s="128"/>
      <c r="ON181" s="128"/>
      <c r="OO181" s="128"/>
      <c r="OP181" s="128"/>
      <c r="OQ181" s="128"/>
      <c r="OR181" s="128"/>
      <c r="OS181" s="128"/>
      <c r="OT181" s="128"/>
      <c r="OU181" s="128"/>
      <c r="OV181" s="128"/>
      <c r="OW181" s="128"/>
      <c r="OX181" s="128"/>
      <c r="OY181" s="128"/>
      <c r="OZ181" s="128"/>
      <c r="PA181" s="128"/>
      <c r="PB181" s="128"/>
      <c r="PC181" s="128"/>
      <c r="PD181" s="128"/>
      <c r="PE181" s="128"/>
      <c r="PF181" s="128"/>
      <c r="PG181" s="128"/>
      <c r="PH181" s="128"/>
      <c r="PI181" s="128"/>
      <c r="PJ181" s="128"/>
      <c r="PK181" s="128"/>
      <c r="PL181" s="128"/>
      <c r="PM181" s="128"/>
      <c r="PN181" s="128"/>
      <c r="PO181" s="128"/>
      <c r="PP181" s="128"/>
      <c r="PQ181" s="128"/>
      <c r="PR181" s="128"/>
      <c r="PS181" s="128"/>
      <c r="PT181" s="128"/>
      <c r="PU181" s="128"/>
      <c r="PV181" s="128"/>
      <c r="PW181" s="128"/>
      <c r="PX181" s="128"/>
      <c r="PY181" s="128"/>
      <c r="PZ181" s="128"/>
      <c r="QA181" s="128"/>
      <c r="QB181" s="128"/>
      <c r="QC181" s="128"/>
      <c r="QD181" s="128"/>
      <c r="QE181" s="128"/>
      <c r="QF181" s="128"/>
      <c r="QG181" s="128"/>
      <c r="QH181" s="128"/>
      <c r="QI181" s="128"/>
      <c r="QJ181" s="128"/>
      <c r="QK181" s="128"/>
      <c r="QL181" s="128"/>
      <c r="QM181" s="128"/>
      <c r="QN181" s="128"/>
      <c r="QO181" s="128"/>
      <c r="QP181" s="128"/>
      <c r="QQ181" s="128"/>
      <c r="QR181" s="128"/>
      <c r="QS181" s="128"/>
      <c r="QT181" s="128"/>
      <c r="QU181" s="128"/>
      <c r="QV181" s="128"/>
      <c r="QW181" s="128"/>
      <c r="QX181" s="128"/>
      <c r="QY181" s="128"/>
      <c r="QZ181" s="128"/>
      <c r="RA181" s="128"/>
      <c r="RB181" s="128"/>
      <c r="RC181" s="128"/>
      <c r="RD181" s="128"/>
      <c r="RE181" s="128"/>
      <c r="RF181" s="128"/>
      <c r="RG181" s="128"/>
      <c r="RH181" s="128"/>
      <c r="RI181" s="128"/>
      <c r="RJ181" s="128"/>
      <c r="RK181" s="128"/>
      <c r="RL181" s="128"/>
      <c r="RM181" s="128"/>
      <c r="RN181" s="128"/>
      <c r="RO181" s="128"/>
      <c r="RP181" s="128"/>
      <c r="RQ181" s="128"/>
      <c r="RR181" s="128"/>
      <c r="RS181" s="128"/>
      <c r="RT181" s="128"/>
      <c r="RU181" s="128"/>
      <c r="RV181" s="128"/>
      <c r="RW181" s="128"/>
      <c r="RX181" s="128"/>
      <c r="RY181" s="128"/>
      <c r="RZ181" s="128"/>
      <c r="SA181" s="128"/>
      <c r="SB181" s="128"/>
      <c r="SC181" s="128"/>
      <c r="SD181" s="128"/>
      <c r="SE181" s="128"/>
      <c r="SF181" s="128"/>
      <c r="SG181" s="128"/>
      <c r="SH181" s="128"/>
      <c r="SI181" s="128"/>
      <c r="SJ181" s="128"/>
      <c r="SK181" s="128"/>
      <c r="SL181" s="128"/>
      <c r="SM181" s="128"/>
      <c r="SN181" s="128"/>
      <c r="SO181" s="128"/>
      <c r="SP181" s="128"/>
      <c r="SQ181" s="128"/>
      <c r="SR181" s="128"/>
      <c r="SS181" s="128"/>
      <c r="ST181" s="128"/>
      <c r="SU181" s="128"/>
      <c r="SV181" s="128"/>
      <c r="SW181" s="128"/>
      <c r="SX181" s="128"/>
      <c r="SY181" s="128"/>
      <c r="SZ181" s="128"/>
      <c r="TA181" s="128"/>
      <c r="TB181" s="128"/>
      <c r="TC181" s="128"/>
      <c r="TD181" s="128"/>
      <c r="TE181" s="128"/>
      <c r="TF181" s="128"/>
      <c r="TG181" s="128"/>
      <c r="TH181" s="128"/>
      <c r="TI181" s="128"/>
      <c r="TJ181" s="128"/>
      <c r="TK181" s="128"/>
      <c r="TL181" s="128"/>
      <c r="TM181" s="128"/>
      <c r="TN181" s="128"/>
      <c r="TO181" s="128"/>
      <c r="TP181" s="128"/>
      <c r="TQ181" s="128"/>
      <c r="TR181" s="128"/>
      <c r="TS181" s="128"/>
      <c r="TT181" s="128"/>
      <c r="TU181" s="128"/>
      <c r="TV181" s="128"/>
      <c r="TW181" s="128"/>
      <c r="TX181" s="128"/>
      <c r="TY181" s="128"/>
      <c r="TZ181" s="128"/>
      <c r="UA181" s="128"/>
      <c r="UB181" s="128"/>
      <c r="UC181" s="128"/>
      <c r="UD181" s="128"/>
      <c r="UE181" s="128"/>
      <c r="UF181" s="128"/>
      <c r="UG181" s="128"/>
      <c r="UH181" s="128"/>
      <c r="UI181" s="128"/>
      <c r="UJ181" s="128"/>
      <c r="UK181" s="128"/>
      <c r="UL181" s="128"/>
      <c r="UM181" s="128"/>
      <c r="UN181" s="128"/>
      <c r="UO181" s="128"/>
      <c r="UP181" s="128"/>
      <c r="UQ181" s="128"/>
      <c r="UR181" s="128"/>
      <c r="US181" s="128"/>
      <c r="UT181" s="128"/>
      <c r="UU181" s="128"/>
      <c r="UV181" s="128"/>
      <c r="UW181" s="128"/>
      <c r="UX181" s="128"/>
      <c r="UY181" s="128"/>
      <c r="UZ181" s="128"/>
      <c r="VA181" s="128"/>
      <c r="VB181" s="128"/>
      <c r="VC181" s="128"/>
      <c r="VD181" s="128"/>
      <c r="VE181" s="128"/>
      <c r="VF181" s="128"/>
      <c r="VG181" s="128"/>
      <c r="VH181" s="128"/>
      <c r="VI181" s="128"/>
      <c r="VJ181" s="128"/>
      <c r="VK181" s="128"/>
      <c r="VL181" s="128"/>
      <c r="VM181" s="128"/>
      <c r="VN181" s="128"/>
      <c r="VO181" s="128"/>
      <c r="VP181" s="128"/>
      <c r="VQ181" s="128"/>
      <c r="VR181" s="128"/>
      <c r="VS181" s="128"/>
      <c r="VT181" s="128"/>
      <c r="VU181" s="128"/>
      <c r="VV181" s="128"/>
      <c r="VW181" s="128"/>
      <c r="VX181" s="128"/>
      <c r="VY181" s="128"/>
      <c r="VZ181" s="128"/>
      <c r="WA181" s="128"/>
      <c r="WB181" s="128"/>
      <c r="WC181" s="128"/>
      <c r="WD181" s="128"/>
      <c r="WE181" s="128"/>
      <c r="WF181" s="128"/>
      <c r="WG181" s="128"/>
      <c r="WH181" s="128"/>
      <c r="WI181" s="128"/>
      <c r="WJ181" s="128"/>
      <c r="WK181" s="128"/>
      <c r="WL181" s="128"/>
      <c r="WM181" s="128"/>
      <c r="WN181" s="128"/>
      <c r="WO181" s="128"/>
      <c r="WP181" s="128"/>
      <c r="WQ181" s="128"/>
      <c r="WR181" s="128"/>
      <c r="WS181" s="128"/>
      <c r="WT181" s="128"/>
      <c r="WU181" s="128"/>
      <c r="WV181" s="128"/>
      <c r="WW181" s="128"/>
      <c r="WX181" s="128"/>
      <c r="WY181" s="128"/>
      <c r="WZ181" s="128"/>
      <c r="XA181" s="128"/>
      <c r="XB181" s="128"/>
      <c r="XC181" s="128"/>
      <c r="XD181" s="128"/>
      <c r="XE181" s="128"/>
      <c r="XF181" s="128"/>
      <c r="XG181" s="128"/>
      <c r="XH181" s="128"/>
      <c r="XI181" s="128"/>
      <c r="XJ181" s="128"/>
      <c r="XK181" s="128"/>
      <c r="XL181" s="128"/>
      <c r="XM181" s="128"/>
      <c r="XN181" s="128"/>
      <c r="XO181" s="128"/>
      <c r="XP181" s="128"/>
      <c r="XQ181" s="128"/>
      <c r="XR181" s="128"/>
      <c r="XS181" s="128"/>
      <c r="XT181" s="128"/>
      <c r="XU181" s="128"/>
      <c r="XV181" s="128"/>
      <c r="XW181" s="128"/>
      <c r="XX181" s="128"/>
      <c r="XY181" s="128"/>
      <c r="XZ181" s="128"/>
      <c r="YA181" s="128"/>
      <c r="YB181" s="128"/>
      <c r="YC181" s="128"/>
      <c r="YD181" s="128"/>
      <c r="YE181" s="128"/>
      <c r="YF181" s="128"/>
      <c r="YG181" s="128"/>
      <c r="YH181" s="128"/>
      <c r="YI181" s="128"/>
      <c r="YJ181" s="128"/>
      <c r="YK181" s="128"/>
      <c r="YL181" s="128"/>
      <c r="YM181" s="128"/>
      <c r="YN181" s="128"/>
      <c r="YO181" s="128"/>
      <c r="YP181" s="128"/>
      <c r="YQ181" s="128"/>
      <c r="YR181" s="128"/>
      <c r="YS181" s="128"/>
      <c r="YT181" s="128"/>
      <c r="YU181" s="128"/>
      <c r="YV181" s="128"/>
      <c r="YW181" s="128"/>
      <c r="YX181" s="128"/>
      <c r="YY181" s="128"/>
      <c r="YZ181" s="128"/>
      <c r="ZA181" s="128"/>
      <c r="ZB181" s="128"/>
      <c r="ZC181" s="128"/>
      <c r="ZD181" s="128"/>
      <c r="ZE181" s="128"/>
      <c r="ZF181" s="128"/>
      <c r="ZG181" s="128"/>
      <c r="ZH181" s="128"/>
      <c r="ZI181" s="128"/>
      <c r="ZJ181" s="128"/>
      <c r="ZK181" s="128"/>
      <c r="ZL181" s="128"/>
      <c r="ZM181" s="128"/>
      <c r="ZN181" s="128"/>
      <c r="ZO181" s="128"/>
      <c r="ZP181" s="128"/>
      <c r="ZQ181" s="128"/>
      <c r="ZR181" s="128"/>
      <c r="ZS181" s="128"/>
      <c r="ZT181" s="128"/>
      <c r="ZU181" s="128"/>
      <c r="ZV181" s="128"/>
      <c r="ZW181" s="128"/>
      <c r="ZX181" s="128"/>
      <c r="ZY181" s="128"/>
      <c r="ZZ181" s="128"/>
      <c r="AAA181" s="128"/>
      <c r="AAB181" s="128"/>
      <c r="AAC181" s="128"/>
      <c r="AAD181" s="128"/>
      <c r="AAE181" s="128"/>
      <c r="AAF181" s="128"/>
      <c r="AAG181" s="128"/>
      <c r="AAH181" s="128"/>
      <c r="AAI181" s="128"/>
      <c r="AAJ181" s="128"/>
      <c r="AAK181" s="128"/>
      <c r="AAL181" s="128"/>
      <c r="AAM181" s="128"/>
      <c r="AAN181" s="128"/>
      <c r="AAO181" s="128"/>
      <c r="AAP181" s="128"/>
      <c r="AAQ181" s="128"/>
      <c r="AAR181" s="128"/>
      <c r="AAS181" s="128"/>
      <c r="AAT181" s="128"/>
      <c r="AAU181" s="128"/>
      <c r="AAV181" s="128"/>
      <c r="AAW181" s="128"/>
      <c r="AAX181" s="128"/>
      <c r="AAY181" s="128"/>
      <c r="AAZ181" s="128"/>
      <c r="ABA181" s="128"/>
      <c r="ABB181" s="128"/>
      <c r="ABC181" s="128"/>
      <c r="ABD181" s="128"/>
      <c r="ABE181" s="128"/>
      <c r="ABF181" s="128"/>
      <c r="ABG181" s="128"/>
      <c r="ABH181" s="128"/>
      <c r="ABI181" s="128"/>
      <c r="ABJ181" s="128"/>
      <c r="ABK181" s="128"/>
      <c r="ABL181" s="128"/>
      <c r="ABM181" s="128"/>
      <c r="ABN181" s="128"/>
      <c r="ABO181" s="128"/>
      <c r="ABP181" s="128"/>
      <c r="ABQ181" s="128"/>
      <c r="ABR181" s="128"/>
      <c r="ABS181" s="128"/>
      <c r="ABT181" s="128"/>
      <c r="ABU181" s="128"/>
      <c r="ABV181" s="128"/>
      <c r="ABW181" s="128"/>
      <c r="ABX181" s="128"/>
      <c r="ABY181" s="128"/>
      <c r="ABZ181" s="128"/>
      <c r="ACA181" s="128"/>
      <c r="ACB181" s="128"/>
      <c r="ACC181" s="128"/>
      <c r="ACD181" s="128"/>
      <c r="ACE181" s="128"/>
      <c r="ACF181" s="128"/>
      <c r="ACG181" s="128"/>
      <c r="ACH181" s="128"/>
      <c r="ACI181" s="128"/>
      <c r="ACJ181" s="128"/>
      <c r="ACK181" s="128"/>
      <c r="ACL181" s="128"/>
      <c r="ACM181" s="128"/>
      <c r="ACN181" s="128"/>
      <c r="ACO181" s="128"/>
      <c r="ACP181" s="128"/>
      <c r="ACQ181" s="128"/>
      <c r="ACR181" s="128"/>
      <c r="ACS181" s="128"/>
      <c r="ACT181" s="128"/>
      <c r="ACU181" s="128"/>
      <c r="ACV181" s="128"/>
      <c r="ACW181" s="128"/>
      <c r="ACX181" s="128"/>
      <c r="ACY181" s="128"/>
      <c r="ACZ181" s="128"/>
      <c r="ADA181" s="128"/>
      <c r="ADB181" s="128"/>
      <c r="ADC181" s="128"/>
      <c r="ADD181" s="128"/>
      <c r="ADE181" s="128"/>
      <c r="ADF181" s="128"/>
      <c r="ADG181" s="128"/>
      <c r="ADH181" s="128"/>
      <c r="ADI181" s="128"/>
      <c r="ADJ181" s="128"/>
      <c r="ADK181" s="128"/>
      <c r="ADL181" s="128"/>
      <c r="ADM181" s="128"/>
      <c r="ADN181" s="128"/>
      <c r="ADO181" s="128"/>
      <c r="ADP181" s="128"/>
      <c r="ADQ181" s="128"/>
      <c r="ADR181" s="128"/>
      <c r="ADS181" s="128"/>
      <c r="ADT181" s="128"/>
      <c r="ADU181" s="128"/>
      <c r="ADV181" s="128"/>
      <c r="ADW181" s="128"/>
      <c r="ADX181" s="128"/>
      <c r="ADY181" s="128"/>
      <c r="ADZ181" s="128"/>
      <c r="AEA181" s="128"/>
      <c r="AEB181" s="128"/>
      <c r="AEC181" s="128"/>
      <c r="AED181" s="128"/>
      <c r="AEE181" s="128"/>
      <c r="AEF181" s="128"/>
      <c r="AEG181" s="128"/>
      <c r="AEH181" s="128"/>
      <c r="AEI181" s="128"/>
      <c r="AEJ181" s="128"/>
      <c r="AEK181" s="128"/>
      <c r="AEL181" s="128"/>
      <c r="AEM181" s="128"/>
      <c r="AEN181" s="128"/>
      <c r="AEO181" s="128"/>
      <c r="AEP181" s="128"/>
      <c r="AEQ181" s="128"/>
      <c r="AER181" s="128"/>
      <c r="AES181" s="128"/>
      <c r="AET181" s="128"/>
      <c r="AEU181" s="128"/>
      <c r="AEV181" s="128"/>
      <c r="AEW181" s="128"/>
      <c r="AEX181" s="128"/>
      <c r="AEY181" s="128"/>
      <c r="AEZ181" s="128"/>
      <c r="AFA181" s="128"/>
      <c r="AFB181" s="128"/>
      <c r="AFC181" s="128"/>
      <c r="AFD181" s="128"/>
      <c r="AFE181" s="128"/>
      <c r="AFF181" s="128"/>
      <c r="AFG181" s="128"/>
      <c r="AFH181" s="128"/>
      <c r="AFI181" s="128"/>
      <c r="AFJ181" s="128"/>
      <c r="AFK181" s="128"/>
      <c r="AFL181" s="128"/>
      <c r="AFM181" s="128"/>
      <c r="AFN181" s="128"/>
      <c r="AFO181" s="128"/>
      <c r="AFP181" s="128"/>
      <c r="AFQ181" s="128"/>
      <c r="AFR181" s="128"/>
      <c r="AFS181" s="128"/>
      <c r="AFT181" s="128"/>
      <c r="AFU181" s="128"/>
      <c r="AFV181" s="128"/>
      <c r="AFW181" s="128"/>
      <c r="AFX181" s="128"/>
      <c r="AFY181" s="128"/>
      <c r="AFZ181" s="128"/>
      <c r="AGA181" s="128"/>
      <c r="AGB181" s="128"/>
      <c r="AGC181" s="128"/>
      <c r="AGD181" s="128"/>
      <c r="AGE181" s="128"/>
      <c r="AGF181" s="128"/>
      <c r="AGG181" s="128"/>
      <c r="AGH181" s="128"/>
      <c r="AGI181" s="128"/>
      <c r="AGJ181" s="128"/>
      <c r="AGK181" s="128"/>
      <c r="AGL181" s="128"/>
      <c r="AGM181" s="128"/>
      <c r="AGN181" s="128"/>
      <c r="AGO181" s="128"/>
      <c r="AGP181" s="128"/>
      <c r="AGQ181" s="128"/>
      <c r="AGR181" s="128"/>
      <c r="AGS181" s="128"/>
      <c r="AGT181" s="128"/>
      <c r="AGU181" s="128"/>
      <c r="AGV181" s="128"/>
      <c r="AGW181" s="128"/>
      <c r="AGX181" s="128"/>
      <c r="AGY181" s="128"/>
      <c r="AGZ181" s="128"/>
      <c r="AHA181" s="128"/>
      <c r="AHB181" s="128"/>
      <c r="AHC181" s="128"/>
      <c r="AHD181" s="128"/>
      <c r="AHE181" s="128"/>
      <c r="AHF181" s="128"/>
      <c r="AHG181" s="128"/>
      <c r="AHH181" s="128"/>
      <c r="AHI181" s="128"/>
      <c r="AHJ181" s="128"/>
      <c r="AHK181" s="128"/>
      <c r="AHL181" s="128"/>
      <c r="AHM181" s="128"/>
      <c r="AHN181" s="128"/>
      <c r="AHO181" s="128"/>
      <c r="AHP181" s="128"/>
      <c r="AHQ181" s="128"/>
      <c r="AHR181" s="128"/>
      <c r="AHS181" s="128"/>
      <c r="AHT181" s="128"/>
      <c r="AHU181" s="128"/>
      <c r="AHV181" s="128"/>
      <c r="AHW181" s="128"/>
      <c r="AHX181" s="128"/>
      <c r="AHY181" s="128"/>
      <c r="AHZ181" s="128"/>
      <c r="AIA181" s="128"/>
      <c r="AIB181" s="128"/>
      <c r="AIC181" s="128"/>
      <c r="AID181" s="128"/>
      <c r="AIE181" s="128"/>
      <c r="AIF181" s="128"/>
      <c r="AIG181" s="128"/>
      <c r="AIH181" s="128"/>
      <c r="AII181" s="128"/>
      <c r="AIJ181" s="128"/>
      <c r="AIK181" s="128"/>
      <c r="AIL181" s="128"/>
      <c r="AIM181" s="128"/>
      <c r="AIN181" s="128"/>
      <c r="AIO181" s="128"/>
      <c r="AIP181" s="128"/>
      <c r="AIQ181" s="128"/>
      <c r="AIR181" s="128"/>
      <c r="AIS181" s="128"/>
      <c r="AIT181" s="128"/>
      <c r="AIU181" s="128"/>
      <c r="AIV181" s="128"/>
      <c r="AIW181" s="128"/>
      <c r="AIX181" s="128"/>
      <c r="AIY181" s="128"/>
      <c r="AIZ181" s="128"/>
      <c r="AJA181" s="128"/>
      <c r="AJB181" s="128"/>
      <c r="AJC181" s="128"/>
      <c r="AJD181" s="128"/>
      <c r="AJE181" s="128"/>
      <c r="AJF181" s="128"/>
      <c r="AJG181" s="128"/>
      <c r="AJH181" s="128"/>
      <c r="AJI181" s="128"/>
      <c r="AJJ181" s="128"/>
      <c r="AJK181" s="128"/>
      <c r="AJL181" s="128"/>
      <c r="AJM181" s="128"/>
      <c r="AJN181" s="128"/>
      <c r="AJO181" s="128"/>
      <c r="AJP181" s="128"/>
      <c r="AJQ181" s="128"/>
      <c r="AJR181" s="128"/>
      <c r="AJS181" s="128"/>
      <c r="AJT181" s="128"/>
      <c r="AJU181" s="128"/>
      <c r="AJV181" s="128"/>
      <c r="AJW181" s="128"/>
      <c r="AJX181" s="128"/>
      <c r="AJY181" s="128"/>
      <c r="AJZ181" s="128"/>
      <c r="AKA181" s="128"/>
      <c r="AKB181" s="128"/>
      <c r="AKC181" s="128"/>
      <c r="AKD181" s="128"/>
      <c r="AKE181" s="128"/>
      <c r="AKF181" s="128"/>
      <c r="AKG181" s="128"/>
      <c r="AKH181" s="128"/>
      <c r="AKI181" s="128"/>
      <c r="AKJ181" s="128"/>
      <c r="AKK181" s="128"/>
      <c r="AKL181" s="128"/>
      <c r="AKM181" s="128"/>
      <c r="AKN181" s="128"/>
      <c r="AKO181" s="128"/>
      <c r="AKP181" s="128"/>
      <c r="AKQ181" s="128"/>
      <c r="AKR181" s="128"/>
      <c r="AKS181" s="128"/>
      <c r="AKT181" s="128"/>
      <c r="AKU181" s="128"/>
      <c r="AKV181" s="128"/>
      <c r="AKW181" s="128"/>
      <c r="AKX181" s="128"/>
      <c r="AKY181" s="128"/>
      <c r="AKZ181" s="128"/>
      <c r="ALA181" s="128"/>
      <c r="ALB181" s="128"/>
      <c r="ALC181" s="128"/>
      <c r="ALD181" s="128"/>
      <c r="ALE181" s="128"/>
      <c r="ALF181" s="128"/>
      <c r="ALG181" s="128"/>
      <c r="ALH181" s="128"/>
      <c r="ALI181" s="128"/>
      <c r="ALJ181" s="128"/>
    </row>
    <row r="182" spans="1:998" s="125" customFormat="1" ht="15" customHeight="1">
      <c r="A182" s="357" t="s">
        <v>269</v>
      </c>
      <c r="B182" s="324"/>
      <c r="C182" s="325"/>
      <c r="D182" s="123">
        <f t="shared" ref="D182:AH182" si="63">SUM(D174:D181)</f>
        <v>0</v>
      </c>
      <c r="E182" s="123">
        <f t="shared" si="63"/>
        <v>0</v>
      </c>
      <c r="F182" s="123">
        <f t="shared" si="63"/>
        <v>0</v>
      </c>
      <c r="G182" s="123">
        <f t="shared" si="63"/>
        <v>0</v>
      </c>
      <c r="H182" s="123">
        <f t="shared" si="63"/>
        <v>165</v>
      </c>
      <c r="I182" s="123">
        <f t="shared" si="63"/>
        <v>0</v>
      </c>
      <c r="J182" s="123">
        <f t="shared" si="63"/>
        <v>0</v>
      </c>
      <c r="K182" s="123">
        <f t="shared" si="63"/>
        <v>0</v>
      </c>
      <c r="L182" s="123">
        <f t="shared" si="63"/>
        <v>0</v>
      </c>
      <c r="M182" s="123">
        <f t="shared" si="63"/>
        <v>0</v>
      </c>
      <c r="N182" s="123">
        <f t="shared" si="63"/>
        <v>0</v>
      </c>
      <c r="O182" s="123">
        <f t="shared" si="63"/>
        <v>0</v>
      </c>
      <c r="P182" s="123">
        <f t="shared" si="63"/>
        <v>0</v>
      </c>
      <c r="Q182" s="123">
        <f t="shared" si="63"/>
        <v>0</v>
      </c>
      <c r="R182" s="123">
        <f t="shared" si="63"/>
        <v>0</v>
      </c>
      <c r="S182" s="123">
        <f t="shared" si="63"/>
        <v>0</v>
      </c>
      <c r="T182" s="123">
        <f t="shared" si="63"/>
        <v>0</v>
      </c>
      <c r="U182" s="123">
        <f t="shared" si="63"/>
        <v>0</v>
      </c>
      <c r="V182" s="123">
        <f t="shared" si="63"/>
        <v>0</v>
      </c>
      <c r="W182" s="123">
        <f t="shared" si="63"/>
        <v>0</v>
      </c>
      <c r="X182" s="123">
        <f t="shared" si="63"/>
        <v>0</v>
      </c>
      <c r="Y182" s="123">
        <f t="shared" si="63"/>
        <v>0</v>
      </c>
      <c r="Z182" s="123">
        <f t="shared" si="63"/>
        <v>0</v>
      </c>
      <c r="AA182" s="123">
        <f t="shared" si="63"/>
        <v>0</v>
      </c>
      <c r="AB182" s="123">
        <f t="shared" si="63"/>
        <v>0</v>
      </c>
      <c r="AC182" s="123">
        <f t="shared" si="63"/>
        <v>0</v>
      </c>
      <c r="AD182" s="123">
        <f t="shared" si="63"/>
        <v>0</v>
      </c>
      <c r="AE182" s="123">
        <f t="shared" si="63"/>
        <v>0</v>
      </c>
      <c r="AF182" s="123">
        <f t="shared" si="63"/>
        <v>0</v>
      </c>
      <c r="AG182" s="123">
        <f t="shared" si="63"/>
        <v>0</v>
      </c>
      <c r="AH182" s="123">
        <f t="shared" si="63"/>
        <v>0</v>
      </c>
      <c r="AI182" s="184">
        <f t="shared" si="60"/>
        <v>165</v>
      </c>
      <c r="AJ182" s="124">
        <f>SUM(AJ174:AJ181)</f>
        <v>165</v>
      </c>
      <c r="AK182" s="127">
        <f t="shared" si="62"/>
        <v>3.1202133091280423E-3</v>
      </c>
      <c r="AL182" s="128"/>
      <c r="AM182" s="152">
        <f>SUM(AI174:AI181)</f>
        <v>165</v>
      </c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  <c r="CJ182" s="128"/>
      <c r="CK182" s="128"/>
      <c r="CL182" s="128"/>
      <c r="CM182" s="128"/>
      <c r="CN182" s="128"/>
      <c r="CO182" s="128"/>
      <c r="CP182" s="128"/>
      <c r="CQ182" s="128"/>
      <c r="CR182" s="128"/>
      <c r="CS182" s="128"/>
      <c r="CT182" s="128"/>
      <c r="CU182" s="128"/>
      <c r="CV182" s="128"/>
      <c r="CW182" s="128"/>
      <c r="CX182" s="128"/>
      <c r="CY182" s="128"/>
      <c r="CZ182" s="128"/>
      <c r="DA182" s="128"/>
      <c r="DB182" s="128"/>
      <c r="DC182" s="128"/>
      <c r="DD182" s="128"/>
      <c r="DE182" s="128"/>
      <c r="DF182" s="128"/>
      <c r="DG182" s="128"/>
      <c r="DH182" s="128"/>
      <c r="DI182" s="128"/>
      <c r="DJ182" s="128"/>
      <c r="DK182" s="128"/>
      <c r="DL182" s="128"/>
      <c r="DM182" s="128"/>
      <c r="DN182" s="128"/>
      <c r="DO182" s="128"/>
      <c r="DP182" s="128"/>
      <c r="DQ182" s="128"/>
      <c r="DR182" s="128"/>
      <c r="DS182" s="128"/>
      <c r="DT182" s="128"/>
      <c r="DU182" s="128"/>
      <c r="DV182" s="128"/>
      <c r="DW182" s="128"/>
      <c r="DX182" s="128"/>
      <c r="DY182" s="128"/>
      <c r="DZ182" s="128"/>
      <c r="EA182" s="128"/>
      <c r="EB182" s="128"/>
      <c r="EC182" s="128"/>
      <c r="ED182" s="128"/>
      <c r="EE182" s="128"/>
      <c r="EF182" s="128"/>
      <c r="EG182" s="128"/>
      <c r="EH182" s="128"/>
      <c r="EI182" s="128"/>
      <c r="EJ182" s="128"/>
      <c r="EK182" s="128"/>
      <c r="EL182" s="128"/>
      <c r="EM182" s="128"/>
      <c r="EN182" s="128"/>
      <c r="EO182" s="128"/>
      <c r="EP182" s="128"/>
      <c r="EQ182" s="128"/>
      <c r="ER182" s="128"/>
      <c r="ES182" s="128"/>
      <c r="ET182" s="128"/>
      <c r="EU182" s="128"/>
      <c r="EV182" s="128"/>
      <c r="EW182" s="128"/>
      <c r="EX182" s="128"/>
      <c r="EY182" s="128"/>
      <c r="EZ182" s="128"/>
      <c r="FA182" s="128"/>
      <c r="FB182" s="128"/>
      <c r="FC182" s="128"/>
      <c r="FD182" s="128"/>
      <c r="FE182" s="128"/>
      <c r="FF182" s="128"/>
      <c r="FG182" s="128"/>
      <c r="FH182" s="128"/>
      <c r="FI182" s="128"/>
      <c r="FJ182" s="128"/>
      <c r="FK182" s="128"/>
      <c r="FL182" s="128"/>
      <c r="FM182" s="128"/>
      <c r="FN182" s="128"/>
      <c r="FO182" s="128"/>
      <c r="FP182" s="128"/>
      <c r="FQ182" s="128"/>
      <c r="FR182" s="128"/>
      <c r="FS182" s="128"/>
      <c r="FT182" s="128"/>
      <c r="FU182" s="128"/>
      <c r="FV182" s="128"/>
      <c r="FW182" s="128"/>
      <c r="FX182" s="128"/>
      <c r="FY182" s="128"/>
      <c r="FZ182" s="128"/>
      <c r="GA182" s="128"/>
      <c r="GB182" s="128"/>
      <c r="GC182" s="128"/>
      <c r="GD182" s="128"/>
      <c r="GE182" s="128"/>
      <c r="GF182" s="128"/>
      <c r="GG182" s="128"/>
      <c r="GH182" s="128"/>
      <c r="GI182" s="128"/>
      <c r="GJ182" s="128"/>
      <c r="GK182" s="128"/>
      <c r="GL182" s="128"/>
      <c r="GM182" s="128"/>
      <c r="GN182" s="128"/>
      <c r="GO182" s="128"/>
      <c r="GP182" s="128"/>
      <c r="GQ182" s="128"/>
      <c r="GR182" s="128"/>
      <c r="GS182" s="128"/>
      <c r="GT182" s="128"/>
      <c r="GU182" s="128"/>
      <c r="GV182" s="128"/>
      <c r="GW182" s="128"/>
      <c r="GX182" s="128"/>
      <c r="GY182" s="128"/>
      <c r="GZ182" s="128"/>
      <c r="HA182" s="128"/>
      <c r="HB182" s="128"/>
      <c r="HC182" s="128"/>
      <c r="HD182" s="128"/>
      <c r="HE182" s="128"/>
      <c r="HF182" s="128"/>
      <c r="HG182" s="128"/>
      <c r="HH182" s="128"/>
      <c r="HI182" s="128"/>
      <c r="HJ182" s="128"/>
      <c r="HK182" s="128"/>
      <c r="HL182" s="128"/>
      <c r="HM182" s="128"/>
      <c r="HN182" s="128"/>
      <c r="HO182" s="128"/>
      <c r="HP182" s="128"/>
      <c r="HQ182" s="128"/>
      <c r="HR182" s="128"/>
      <c r="HS182" s="128"/>
      <c r="HT182" s="128"/>
      <c r="HU182" s="128"/>
      <c r="HV182" s="128"/>
      <c r="HW182" s="128"/>
      <c r="HX182" s="128"/>
      <c r="HY182" s="128"/>
      <c r="HZ182" s="128"/>
      <c r="IA182" s="128"/>
      <c r="IB182" s="128"/>
      <c r="IC182" s="128"/>
      <c r="ID182" s="128"/>
      <c r="IE182" s="128"/>
      <c r="IF182" s="128"/>
      <c r="IG182" s="128"/>
      <c r="IH182" s="128"/>
      <c r="II182" s="128"/>
      <c r="IJ182" s="128"/>
      <c r="IK182" s="128"/>
      <c r="IL182" s="128"/>
      <c r="IM182" s="128"/>
      <c r="IN182" s="128"/>
      <c r="IO182" s="128"/>
      <c r="IP182" s="128"/>
      <c r="IQ182" s="128"/>
      <c r="IR182" s="128"/>
      <c r="IS182" s="128"/>
      <c r="IT182" s="128"/>
      <c r="IU182" s="128"/>
      <c r="IV182" s="128"/>
      <c r="IW182" s="128"/>
      <c r="IX182" s="128"/>
      <c r="IY182" s="128"/>
      <c r="IZ182" s="128"/>
      <c r="JA182" s="128"/>
      <c r="JB182" s="128"/>
      <c r="JC182" s="128"/>
      <c r="JD182" s="128"/>
      <c r="JE182" s="128"/>
      <c r="JF182" s="128"/>
      <c r="JG182" s="128"/>
      <c r="JH182" s="128"/>
      <c r="JI182" s="128"/>
      <c r="JJ182" s="128"/>
      <c r="JK182" s="128"/>
      <c r="JL182" s="128"/>
      <c r="JM182" s="128"/>
      <c r="JN182" s="128"/>
      <c r="JO182" s="128"/>
      <c r="JP182" s="128"/>
      <c r="JQ182" s="128"/>
      <c r="JR182" s="128"/>
      <c r="JS182" s="128"/>
      <c r="JT182" s="128"/>
      <c r="JU182" s="128"/>
      <c r="JV182" s="128"/>
      <c r="JW182" s="128"/>
      <c r="JX182" s="128"/>
      <c r="JY182" s="128"/>
      <c r="JZ182" s="128"/>
      <c r="KA182" s="128"/>
      <c r="KB182" s="128"/>
      <c r="KC182" s="128"/>
      <c r="KD182" s="128"/>
      <c r="KE182" s="128"/>
      <c r="KF182" s="128"/>
      <c r="KG182" s="128"/>
      <c r="KH182" s="128"/>
      <c r="KI182" s="128"/>
      <c r="KJ182" s="128"/>
      <c r="KK182" s="128"/>
      <c r="KL182" s="128"/>
      <c r="KM182" s="128"/>
      <c r="KN182" s="128"/>
      <c r="KO182" s="128"/>
      <c r="KP182" s="128"/>
      <c r="KQ182" s="128"/>
      <c r="KR182" s="128"/>
      <c r="KS182" s="128"/>
      <c r="KT182" s="128"/>
      <c r="KU182" s="128"/>
      <c r="KV182" s="128"/>
      <c r="KW182" s="128"/>
      <c r="KX182" s="128"/>
      <c r="KY182" s="128"/>
      <c r="KZ182" s="128"/>
      <c r="LA182" s="128"/>
      <c r="LB182" s="128"/>
      <c r="LC182" s="128"/>
      <c r="LD182" s="128"/>
      <c r="LE182" s="128"/>
      <c r="LF182" s="128"/>
      <c r="LG182" s="128"/>
      <c r="LH182" s="128"/>
      <c r="LI182" s="128"/>
      <c r="LJ182" s="128"/>
      <c r="LK182" s="128"/>
      <c r="LL182" s="128"/>
      <c r="LM182" s="128"/>
      <c r="LN182" s="128"/>
      <c r="LO182" s="128"/>
      <c r="LP182" s="128"/>
      <c r="LQ182" s="128"/>
      <c r="LR182" s="128"/>
      <c r="LS182" s="128"/>
      <c r="LT182" s="128"/>
      <c r="LU182" s="128"/>
      <c r="LV182" s="128"/>
      <c r="LW182" s="128"/>
      <c r="LX182" s="128"/>
      <c r="LY182" s="128"/>
      <c r="LZ182" s="128"/>
      <c r="MA182" s="128"/>
      <c r="MB182" s="128"/>
      <c r="MC182" s="128"/>
      <c r="MD182" s="128"/>
      <c r="ME182" s="128"/>
      <c r="MF182" s="128"/>
      <c r="MG182" s="128"/>
      <c r="MH182" s="128"/>
      <c r="MI182" s="128"/>
      <c r="MJ182" s="128"/>
      <c r="MK182" s="128"/>
      <c r="ML182" s="128"/>
      <c r="MM182" s="128"/>
      <c r="MN182" s="128"/>
      <c r="MO182" s="128"/>
      <c r="MP182" s="128"/>
      <c r="MQ182" s="128"/>
      <c r="MR182" s="128"/>
      <c r="MS182" s="128"/>
      <c r="MT182" s="128"/>
      <c r="MU182" s="128"/>
      <c r="MV182" s="128"/>
      <c r="MW182" s="128"/>
      <c r="MX182" s="128"/>
      <c r="MY182" s="128"/>
      <c r="MZ182" s="128"/>
      <c r="NA182" s="128"/>
      <c r="NB182" s="128"/>
      <c r="NC182" s="128"/>
      <c r="ND182" s="128"/>
      <c r="NE182" s="128"/>
      <c r="NF182" s="128"/>
      <c r="NG182" s="128"/>
      <c r="NH182" s="128"/>
      <c r="NI182" s="128"/>
      <c r="NJ182" s="128"/>
      <c r="NK182" s="128"/>
      <c r="NL182" s="128"/>
      <c r="NM182" s="128"/>
      <c r="NN182" s="128"/>
      <c r="NO182" s="128"/>
      <c r="NP182" s="128"/>
      <c r="NQ182" s="128"/>
      <c r="NR182" s="128"/>
      <c r="NS182" s="128"/>
      <c r="NT182" s="128"/>
      <c r="NU182" s="128"/>
      <c r="NV182" s="128"/>
      <c r="NW182" s="128"/>
      <c r="NX182" s="128"/>
      <c r="NY182" s="128"/>
      <c r="NZ182" s="128"/>
      <c r="OA182" s="128"/>
      <c r="OB182" s="128"/>
      <c r="OC182" s="128"/>
      <c r="OD182" s="128"/>
      <c r="OE182" s="128"/>
      <c r="OF182" s="128"/>
      <c r="OG182" s="128"/>
      <c r="OH182" s="128"/>
      <c r="OI182" s="128"/>
      <c r="OJ182" s="128"/>
      <c r="OK182" s="128"/>
      <c r="OL182" s="128"/>
      <c r="OM182" s="128"/>
      <c r="ON182" s="128"/>
      <c r="OO182" s="128"/>
      <c r="OP182" s="128"/>
      <c r="OQ182" s="128"/>
      <c r="OR182" s="128"/>
      <c r="OS182" s="128"/>
      <c r="OT182" s="128"/>
      <c r="OU182" s="128"/>
      <c r="OV182" s="128"/>
      <c r="OW182" s="128"/>
      <c r="OX182" s="128"/>
      <c r="OY182" s="128"/>
      <c r="OZ182" s="128"/>
      <c r="PA182" s="128"/>
      <c r="PB182" s="128"/>
      <c r="PC182" s="128"/>
      <c r="PD182" s="128"/>
      <c r="PE182" s="128"/>
      <c r="PF182" s="128"/>
      <c r="PG182" s="128"/>
      <c r="PH182" s="128"/>
      <c r="PI182" s="128"/>
      <c r="PJ182" s="128"/>
      <c r="PK182" s="128"/>
      <c r="PL182" s="128"/>
      <c r="PM182" s="128"/>
      <c r="PN182" s="128"/>
      <c r="PO182" s="128"/>
      <c r="PP182" s="128"/>
      <c r="PQ182" s="128"/>
      <c r="PR182" s="128"/>
      <c r="PS182" s="128"/>
      <c r="PT182" s="128"/>
      <c r="PU182" s="128"/>
      <c r="PV182" s="128"/>
      <c r="PW182" s="128"/>
      <c r="PX182" s="128"/>
      <c r="PY182" s="128"/>
      <c r="PZ182" s="128"/>
      <c r="QA182" s="128"/>
      <c r="QB182" s="128"/>
      <c r="QC182" s="128"/>
      <c r="QD182" s="128"/>
      <c r="QE182" s="128"/>
      <c r="QF182" s="128"/>
      <c r="QG182" s="128"/>
      <c r="QH182" s="128"/>
      <c r="QI182" s="128"/>
      <c r="QJ182" s="128"/>
      <c r="QK182" s="128"/>
      <c r="QL182" s="128"/>
      <c r="QM182" s="128"/>
      <c r="QN182" s="128"/>
      <c r="QO182" s="128"/>
      <c r="QP182" s="128"/>
      <c r="QQ182" s="128"/>
      <c r="QR182" s="128"/>
      <c r="QS182" s="128"/>
      <c r="QT182" s="128"/>
      <c r="QU182" s="128"/>
      <c r="QV182" s="128"/>
      <c r="QW182" s="128"/>
      <c r="QX182" s="128"/>
      <c r="QY182" s="128"/>
      <c r="QZ182" s="128"/>
      <c r="RA182" s="128"/>
      <c r="RB182" s="128"/>
      <c r="RC182" s="128"/>
      <c r="RD182" s="128"/>
      <c r="RE182" s="128"/>
      <c r="RF182" s="128"/>
      <c r="RG182" s="128"/>
      <c r="RH182" s="128"/>
      <c r="RI182" s="128"/>
      <c r="RJ182" s="128"/>
      <c r="RK182" s="128"/>
      <c r="RL182" s="128"/>
      <c r="RM182" s="128"/>
      <c r="RN182" s="128"/>
      <c r="RO182" s="128"/>
      <c r="RP182" s="128"/>
      <c r="RQ182" s="128"/>
      <c r="RR182" s="128"/>
      <c r="RS182" s="128"/>
      <c r="RT182" s="128"/>
      <c r="RU182" s="128"/>
      <c r="RV182" s="128"/>
      <c r="RW182" s="128"/>
      <c r="RX182" s="128"/>
      <c r="RY182" s="128"/>
      <c r="RZ182" s="128"/>
      <c r="SA182" s="128"/>
      <c r="SB182" s="128"/>
      <c r="SC182" s="128"/>
      <c r="SD182" s="128"/>
      <c r="SE182" s="128"/>
      <c r="SF182" s="128"/>
      <c r="SG182" s="128"/>
      <c r="SH182" s="128"/>
      <c r="SI182" s="128"/>
      <c r="SJ182" s="128"/>
      <c r="SK182" s="128"/>
      <c r="SL182" s="128"/>
      <c r="SM182" s="128"/>
      <c r="SN182" s="128"/>
      <c r="SO182" s="128"/>
      <c r="SP182" s="128"/>
      <c r="SQ182" s="128"/>
      <c r="SR182" s="128"/>
      <c r="SS182" s="128"/>
      <c r="ST182" s="128"/>
      <c r="SU182" s="128"/>
      <c r="SV182" s="128"/>
      <c r="SW182" s="128"/>
      <c r="SX182" s="128"/>
      <c r="SY182" s="128"/>
      <c r="SZ182" s="128"/>
      <c r="TA182" s="128"/>
      <c r="TB182" s="128"/>
      <c r="TC182" s="128"/>
      <c r="TD182" s="128"/>
      <c r="TE182" s="128"/>
      <c r="TF182" s="128"/>
      <c r="TG182" s="128"/>
      <c r="TH182" s="128"/>
      <c r="TI182" s="128"/>
      <c r="TJ182" s="128"/>
      <c r="TK182" s="128"/>
      <c r="TL182" s="128"/>
      <c r="TM182" s="128"/>
      <c r="TN182" s="128"/>
      <c r="TO182" s="128"/>
      <c r="TP182" s="128"/>
      <c r="TQ182" s="128"/>
      <c r="TR182" s="128"/>
      <c r="TS182" s="128"/>
      <c r="TT182" s="128"/>
      <c r="TU182" s="128"/>
      <c r="TV182" s="128"/>
      <c r="TW182" s="128"/>
      <c r="TX182" s="128"/>
      <c r="TY182" s="128"/>
      <c r="TZ182" s="128"/>
      <c r="UA182" s="128"/>
      <c r="UB182" s="128"/>
      <c r="UC182" s="128"/>
      <c r="UD182" s="128"/>
      <c r="UE182" s="128"/>
      <c r="UF182" s="128"/>
      <c r="UG182" s="128"/>
      <c r="UH182" s="128"/>
      <c r="UI182" s="128"/>
      <c r="UJ182" s="128"/>
      <c r="UK182" s="128"/>
      <c r="UL182" s="128"/>
      <c r="UM182" s="128"/>
      <c r="UN182" s="128"/>
      <c r="UO182" s="128"/>
      <c r="UP182" s="128"/>
      <c r="UQ182" s="128"/>
      <c r="UR182" s="128"/>
      <c r="US182" s="128"/>
      <c r="UT182" s="128"/>
      <c r="UU182" s="128"/>
      <c r="UV182" s="128"/>
      <c r="UW182" s="128"/>
      <c r="UX182" s="128"/>
      <c r="UY182" s="128"/>
      <c r="UZ182" s="128"/>
      <c r="VA182" s="128"/>
      <c r="VB182" s="128"/>
      <c r="VC182" s="128"/>
      <c r="VD182" s="128"/>
      <c r="VE182" s="128"/>
      <c r="VF182" s="128"/>
      <c r="VG182" s="128"/>
      <c r="VH182" s="128"/>
      <c r="VI182" s="128"/>
      <c r="VJ182" s="128"/>
      <c r="VK182" s="128"/>
      <c r="VL182" s="128"/>
      <c r="VM182" s="128"/>
      <c r="VN182" s="128"/>
      <c r="VO182" s="128"/>
      <c r="VP182" s="128"/>
      <c r="VQ182" s="128"/>
      <c r="VR182" s="128"/>
      <c r="VS182" s="128"/>
      <c r="VT182" s="128"/>
      <c r="VU182" s="128"/>
      <c r="VV182" s="128"/>
      <c r="VW182" s="128"/>
      <c r="VX182" s="128"/>
      <c r="VY182" s="128"/>
      <c r="VZ182" s="128"/>
      <c r="WA182" s="128"/>
      <c r="WB182" s="128"/>
      <c r="WC182" s="128"/>
      <c r="WD182" s="128"/>
      <c r="WE182" s="128"/>
      <c r="WF182" s="128"/>
      <c r="WG182" s="128"/>
      <c r="WH182" s="128"/>
      <c r="WI182" s="128"/>
      <c r="WJ182" s="128"/>
      <c r="WK182" s="128"/>
      <c r="WL182" s="128"/>
      <c r="WM182" s="128"/>
      <c r="WN182" s="128"/>
      <c r="WO182" s="128"/>
      <c r="WP182" s="128"/>
      <c r="WQ182" s="128"/>
      <c r="WR182" s="128"/>
      <c r="WS182" s="128"/>
      <c r="WT182" s="128"/>
      <c r="WU182" s="128"/>
      <c r="WV182" s="128"/>
      <c r="WW182" s="128"/>
      <c r="WX182" s="128"/>
      <c r="WY182" s="128"/>
      <c r="WZ182" s="128"/>
      <c r="XA182" s="128"/>
      <c r="XB182" s="128"/>
      <c r="XC182" s="128"/>
      <c r="XD182" s="128"/>
      <c r="XE182" s="128"/>
      <c r="XF182" s="128"/>
      <c r="XG182" s="128"/>
      <c r="XH182" s="128"/>
      <c r="XI182" s="128"/>
      <c r="XJ182" s="128"/>
      <c r="XK182" s="128"/>
      <c r="XL182" s="128"/>
      <c r="XM182" s="128"/>
      <c r="XN182" s="128"/>
      <c r="XO182" s="128"/>
      <c r="XP182" s="128"/>
      <c r="XQ182" s="128"/>
      <c r="XR182" s="128"/>
      <c r="XS182" s="128"/>
      <c r="XT182" s="128"/>
      <c r="XU182" s="128"/>
      <c r="XV182" s="128"/>
      <c r="XW182" s="128"/>
      <c r="XX182" s="128"/>
      <c r="XY182" s="128"/>
      <c r="XZ182" s="128"/>
      <c r="YA182" s="128"/>
      <c r="YB182" s="128"/>
      <c r="YC182" s="128"/>
      <c r="YD182" s="128"/>
      <c r="YE182" s="128"/>
      <c r="YF182" s="128"/>
      <c r="YG182" s="128"/>
      <c r="YH182" s="128"/>
      <c r="YI182" s="128"/>
      <c r="YJ182" s="128"/>
      <c r="YK182" s="128"/>
      <c r="YL182" s="128"/>
      <c r="YM182" s="128"/>
      <c r="YN182" s="128"/>
      <c r="YO182" s="128"/>
      <c r="YP182" s="128"/>
      <c r="YQ182" s="128"/>
      <c r="YR182" s="128"/>
      <c r="YS182" s="128"/>
      <c r="YT182" s="128"/>
      <c r="YU182" s="128"/>
      <c r="YV182" s="128"/>
      <c r="YW182" s="128"/>
      <c r="YX182" s="128"/>
      <c r="YY182" s="128"/>
      <c r="YZ182" s="128"/>
      <c r="ZA182" s="128"/>
      <c r="ZB182" s="128"/>
      <c r="ZC182" s="128"/>
      <c r="ZD182" s="128"/>
      <c r="ZE182" s="128"/>
      <c r="ZF182" s="128"/>
      <c r="ZG182" s="128"/>
      <c r="ZH182" s="128"/>
      <c r="ZI182" s="128"/>
      <c r="ZJ182" s="128"/>
      <c r="ZK182" s="128"/>
      <c r="ZL182" s="128"/>
      <c r="ZM182" s="128"/>
      <c r="ZN182" s="128"/>
      <c r="ZO182" s="128"/>
      <c r="ZP182" s="128"/>
      <c r="ZQ182" s="128"/>
      <c r="ZR182" s="128"/>
      <c r="ZS182" s="128"/>
      <c r="ZT182" s="128"/>
      <c r="ZU182" s="128"/>
      <c r="ZV182" s="128"/>
      <c r="ZW182" s="128"/>
      <c r="ZX182" s="128"/>
      <c r="ZY182" s="128"/>
      <c r="ZZ182" s="128"/>
      <c r="AAA182" s="128"/>
      <c r="AAB182" s="128"/>
      <c r="AAC182" s="128"/>
      <c r="AAD182" s="128"/>
      <c r="AAE182" s="128"/>
      <c r="AAF182" s="128"/>
      <c r="AAG182" s="128"/>
      <c r="AAH182" s="128"/>
      <c r="AAI182" s="128"/>
      <c r="AAJ182" s="128"/>
      <c r="AAK182" s="128"/>
      <c r="AAL182" s="128"/>
      <c r="AAM182" s="128"/>
      <c r="AAN182" s="128"/>
      <c r="AAO182" s="128"/>
      <c r="AAP182" s="128"/>
      <c r="AAQ182" s="128"/>
      <c r="AAR182" s="128"/>
      <c r="AAS182" s="128"/>
      <c r="AAT182" s="128"/>
      <c r="AAU182" s="128"/>
      <c r="AAV182" s="128"/>
      <c r="AAW182" s="128"/>
      <c r="AAX182" s="128"/>
      <c r="AAY182" s="128"/>
      <c r="AAZ182" s="128"/>
      <c r="ABA182" s="128"/>
      <c r="ABB182" s="128"/>
      <c r="ABC182" s="128"/>
      <c r="ABD182" s="128"/>
      <c r="ABE182" s="128"/>
      <c r="ABF182" s="128"/>
      <c r="ABG182" s="128"/>
      <c r="ABH182" s="128"/>
      <c r="ABI182" s="128"/>
      <c r="ABJ182" s="128"/>
      <c r="ABK182" s="128"/>
      <c r="ABL182" s="128"/>
      <c r="ABM182" s="128"/>
      <c r="ABN182" s="128"/>
      <c r="ABO182" s="128"/>
      <c r="ABP182" s="128"/>
      <c r="ABQ182" s="128"/>
      <c r="ABR182" s="128"/>
      <c r="ABS182" s="128"/>
      <c r="ABT182" s="128"/>
      <c r="ABU182" s="128"/>
      <c r="ABV182" s="128"/>
      <c r="ABW182" s="128"/>
      <c r="ABX182" s="128"/>
      <c r="ABY182" s="128"/>
      <c r="ABZ182" s="128"/>
      <c r="ACA182" s="128"/>
      <c r="ACB182" s="128"/>
      <c r="ACC182" s="128"/>
      <c r="ACD182" s="128"/>
      <c r="ACE182" s="128"/>
      <c r="ACF182" s="128"/>
      <c r="ACG182" s="128"/>
      <c r="ACH182" s="128"/>
      <c r="ACI182" s="128"/>
      <c r="ACJ182" s="128"/>
      <c r="ACK182" s="128"/>
      <c r="ACL182" s="128"/>
      <c r="ACM182" s="128"/>
      <c r="ACN182" s="128"/>
      <c r="ACO182" s="128"/>
      <c r="ACP182" s="128"/>
      <c r="ACQ182" s="128"/>
      <c r="ACR182" s="128"/>
      <c r="ACS182" s="128"/>
      <c r="ACT182" s="128"/>
      <c r="ACU182" s="128"/>
      <c r="ACV182" s="128"/>
      <c r="ACW182" s="128"/>
      <c r="ACX182" s="128"/>
      <c r="ACY182" s="128"/>
      <c r="ACZ182" s="128"/>
      <c r="ADA182" s="128"/>
      <c r="ADB182" s="128"/>
      <c r="ADC182" s="128"/>
      <c r="ADD182" s="128"/>
      <c r="ADE182" s="128"/>
      <c r="ADF182" s="128"/>
      <c r="ADG182" s="128"/>
      <c r="ADH182" s="128"/>
      <c r="ADI182" s="128"/>
      <c r="ADJ182" s="128"/>
      <c r="ADK182" s="128"/>
      <c r="ADL182" s="128"/>
      <c r="ADM182" s="128"/>
      <c r="ADN182" s="128"/>
      <c r="ADO182" s="128"/>
      <c r="ADP182" s="128"/>
      <c r="ADQ182" s="128"/>
      <c r="ADR182" s="128"/>
      <c r="ADS182" s="128"/>
      <c r="ADT182" s="128"/>
      <c r="ADU182" s="128"/>
      <c r="ADV182" s="128"/>
      <c r="ADW182" s="128"/>
      <c r="ADX182" s="128"/>
      <c r="ADY182" s="128"/>
      <c r="ADZ182" s="128"/>
      <c r="AEA182" s="128"/>
      <c r="AEB182" s="128"/>
      <c r="AEC182" s="128"/>
      <c r="AED182" s="128"/>
      <c r="AEE182" s="128"/>
      <c r="AEF182" s="128"/>
      <c r="AEG182" s="128"/>
      <c r="AEH182" s="128"/>
      <c r="AEI182" s="128"/>
      <c r="AEJ182" s="128"/>
      <c r="AEK182" s="128"/>
      <c r="AEL182" s="128"/>
      <c r="AEM182" s="128"/>
      <c r="AEN182" s="128"/>
      <c r="AEO182" s="128"/>
      <c r="AEP182" s="128"/>
      <c r="AEQ182" s="128"/>
      <c r="AER182" s="128"/>
      <c r="AES182" s="128"/>
      <c r="AET182" s="128"/>
      <c r="AEU182" s="128"/>
      <c r="AEV182" s="128"/>
      <c r="AEW182" s="128"/>
      <c r="AEX182" s="128"/>
      <c r="AEY182" s="128"/>
      <c r="AEZ182" s="128"/>
      <c r="AFA182" s="128"/>
      <c r="AFB182" s="128"/>
      <c r="AFC182" s="128"/>
      <c r="AFD182" s="128"/>
      <c r="AFE182" s="128"/>
      <c r="AFF182" s="128"/>
      <c r="AFG182" s="128"/>
      <c r="AFH182" s="128"/>
      <c r="AFI182" s="128"/>
      <c r="AFJ182" s="128"/>
      <c r="AFK182" s="128"/>
      <c r="AFL182" s="128"/>
      <c r="AFM182" s="128"/>
      <c r="AFN182" s="128"/>
      <c r="AFO182" s="128"/>
      <c r="AFP182" s="128"/>
      <c r="AFQ182" s="128"/>
      <c r="AFR182" s="128"/>
      <c r="AFS182" s="128"/>
      <c r="AFT182" s="128"/>
      <c r="AFU182" s="128"/>
      <c r="AFV182" s="128"/>
      <c r="AFW182" s="128"/>
      <c r="AFX182" s="128"/>
      <c r="AFY182" s="128"/>
      <c r="AFZ182" s="128"/>
      <c r="AGA182" s="128"/>
      <c r="AGB182" s="128"/>
      <c r="AGC182" s="128"/>
      <c r="AGD182" s="128"/>
      <c r="AGE182" s="128"/>
      <c r="AGF182" s="128"/>
      <c r="AGG182" s="128"/>
      <c r="AGH182" s="128"/>
      <c r="AGI182" s="128"/>
      <c r="AGJ182" s="128"/>
      <c r="AGK182" s="128"/>
      <c r="AGL182" s="128"/>
      <c r="AGM182" s="128"/>
      <c r="AGN182" s="128"/>
      <c r="AGO182" s="128"/>
      <c r="AGP182" s="128"/>
      <c r="AGQ182" s="128"/>
      <c r="AGR182" s="128"/>
      <c r="AGS182" s="128"/>
      <c r="AGT182" s="128"/>
      <c r="AGU182" s="128"/>
      <c r="AGV182" s="128"/>
      <c r="AGW182" s="128"/>
      <c r="AGX182" s="128"/>
      <c r="AGY182" s="128"/>
      <c r="AGZ182" s="128"/>
      <c r="AHA182" s="128"/>
      <c r="AHB182" s="128"/>
      <c r="AHC182" s="128"/>
      <c r="AHD182" s="128"/>
      <c r="AHE182" s="128"/>
      <c r="AHF182" s="128"/>
      <c r="AHG182" s="128"/>
      <c r="AHH182" s="128"/>
      <c r="AHI182" s="128"/>
      <c r="AHJ182" s="128"/>
      <c r="AHK182" s="128"/>
      <c r="AHL182" s="128"/>
      <c r="AHM182" s="128"/>
      <c r="AHN182" s="128"/>
      <c r="AHO182" s="128"/>
      <c r="AHP182" s="128"/>
      <c r="AHQ182" s="128"/>
      <c r="AHR182" s="128"/>
      <c r="AHS182" s="128"/>
      <c r="AHT182" s="128"/>
      <c r="AHU182" s="128"/>
      <c r="AHV182" s="128"/>
      <c r="AHW182" s="128"/>
      <c r="AHX182" s="128"/>
      <c r="AHY182" s="128"/>
      <c r="AHZ182" s="128"/>
      <c r="AIA182" s="128"/>
      <c r="AIB182" s="128"/>
      <c r="AIC182" s="128"/>
      <c r="AID182" s="128"/>
      <c r="AIE182" s="128"/>
      <c r="AIF182" s="128"/>
      <c r="AIG182" s="128"/>
      <c r="AIH182" s="128"/>
      <c r="AII182" s="128"/>
      <c r="AIJ182" s="128"/>
      <c r="AIK182" s="128"/>
      <c r="AIL182" s="128"/>
      <c r="AIM182" s="128"/>
      <c r="AIN182" s="128"/>
      <c r="AIO182" s="128"/>
      <c r="AIP182" s="128"/>
      <c r="AIQ182" s="128"/>
      <c r="AIR182" s="128"/>
      <c r="AIS182" s="128"/>
      <c r="AIT182" s="128"/>
      <c r="AIU182" s="128"/>
      <c r="AIV182" s="128"/>
      <c r="AIW182" s="128"/>
      <c r="AIX182" s="128"/>
      <c r="AIY182" s="128"/>
      <c r="AIZ182" s="128"/>
      <c r="AJA182" s="128"/>
      <c r="AJB182" s="128"/>
      <c r="AJC182" s="128"/>
      <c r="AJD182" s="128"/>
      <c r="AJE182" s="128"/>
      <c r="AJF182" s="128"/>
      <c r="AJG182" s="128"/>
      <c r="AJH182" s="128"/>
      <c r="AJI182" s="128"/>
      <c r="AJJ182" s="128"/>
      <c r="AJK182" s="128"/>
      <c r="AJL182" s="128"/>
      <c r="AJM182" s="128"/>
      <c r="AJN182" s="128"/>
      <c r="AJO182" s="128"/>
      <c r="AJP182" s="128"/>
      <c r="AJQ182" s="128"/>
      <c r="AJR182" s="128"/>
      <c r="AJS182" s="128"/>
      <c r="AJT182" s="128"/>
      <c r="AJU182" s="128"/>
      <c r="AJV182" s="128"/>
      <c r="AJW182" s="128"/>
      <c r="AJX182" s="128"/>
      <c r="AJY182" s="128"/>
      <c r="AJZ182" s="128"/>
      <c r="AKA182" s="128"/>
      <c r="AKB182" s="128"/>
      <c r="AKC182" s="128"/>
      <c r="AKD182" s="128"/>
      <c r="AKE182" s="128"/>
      <c r="AKF182" s="128"/>
      <c r="AKG182" s="128"/>
      <c r="AKH182" s="128"/>
      <c r="AKI182" s="128"/>
      <c r="AKJ182" s="128"/>
      <c r="AKK182" s="128"/>
      <c r="AKL182" s="128"/>
      <c r="AKM182" s="128"/>
      <c r="AKN182" s="128"/>
      <c r="AKO182" s="128"/>
      <c r="AKP182" s="128"/>
      <c r="AKQ182" s="128"/>
      <c r="AKR182" s="128"/>
      <c r="AKS182" s="128"/>
      <c r="AKT182" s="128"/>
      <c r="AKU182" s="128"/>
      <c r="AKV182" s="128"/>
      <c r="AKW182" s="128"/>
      <c r="AKX182" s="128"/>
      <c r="AKY182" s="128"/>
      <c r="AKZ182" s="128"/>
      <c r="ALA182" s="128"/>
      <c r="ALB182" s="128"/>
      <c r="ALC182" s="128"/>
      <c r="ALD182" s="128"/>
      <c r="ALE182" s="128"/>
      <c r="ALF182" s="128"/>
      <c r="ALG182" s="128"/>
      <c r="ALH182" s="128"/>
      <c r="ALI182" s="128"/>
      <c r="ALJ182" s="128"/>
    </row>
    <row r="183" spans="1:998" ht="15" customHeight="1">
      <c r="A183" s="260" t="s">
        <v>186</v>
      </c>
      <c r="B183" s="269" t="s">
        <v>187</v>
      </c>
      <c r="C183" s="4" t="s">
        <v>270</v>
      </c>
      <c r="D183" s="3">
        <f>PENGISIAN!K188</f>
        <v>0</v>
      </c>
      <c r="E183" s="3">
        <f>PENGISIAN!R188</f>
        <v>0</v>
      </c>
      <c r="F183" s="3">
        <f>PENGISIAN!Y188</f>
        <v>0</v>
      </c>
      <c r="G183" s="3">
        <f>PENGISIAN!AF188</f>
        <v>0</v>
      </c>
      <c r="H183" s="3">
        <f>PENGISIAN!AM188</f>
        <v>0</v>
      </c>
      <c r="I183" s="3">
        <f>PENGISIAN!AT188</f>
        <v>0</v>
      </c>
      <c r="J183" s="3">
        <f>PENGISIAN!BA188</f>
        <v>0</v>
      </c>
      <c r="K183" s="3">
        <f>PENGISIAN!BH188</f>
        <v>0</v>
      </c>
      <c r="L183" s="3">
        <f>PENGISIAN!BO188</f>
        <v>0</v>
      </c>
      <c r="M183" s="3">
        <f>PENGISIAN!BV188</f>
        <v>0</v>
      </c>
      <c r="N183" s="3">
        <f>PENGISIAN!CC188</f>
        <v>0</v>
      </c>
      <c r="O183" s="3">
        <f>PENGISIAN!CJ188</f>
        <v>0</v>
      </c>
      <c r="P183" s="3">
        <f>PENGISIAN!CQ188</f>
        <v>0</v>
      </c>
      <c r="Q183" s="3">
        <f>PENGISIAN!CX188</f>
        <v>0</v>
      </c>
      <c r="R183" s="3">
        <f>PENGISIAN!DE188</f>
        <v>0</v>
      </c>
      <c r="S183" s="3">
        <f>PENGISIAN!DL188</f>
        <v>0</v>
      </c>
      <c r="T183" s="3">
        <f>PENGISIAN!DS188</f>
        <v>0</v>
      </c>
      <c r="U183" s="3">
        <f>PENGISIAN!DZ188</f>
        <v>0</v>
      </c>
      <c r="V183" s="3">
        <f>PENGISIAN!EG188</f>
        <v>0</v>
      </c>
      <c r="W183" s="3">
        <f>PENGISIAN!EN188</f>
        <v>0</v>
      </c>
      <c r="X183" s="3">
        <f>PENGISIAN!EU188</f>
        <v>0</v>
      </c>
      <c r="Y183" s="3">
        <f>PENGISIAN!FB188</f>
        <v>0</v>
      </c>
      <c r="Z183" s="3">
        <f>PENGISIAN!FI188</f>
        <v>0</v>
      </c>
      <c r="AA183" s="3">
        <f>PENGISIAN!FP188</f>
        <v>0</v>
      </c>
      <c r="AB183" s="3">
        <f>PENGISIAN!FW188</f>
        <v>0</v>
      </c>
      <c r="AC183" s="3">
        <f>PENGISIAN!GD188</f>
        <v>0</v>
      </c>
      <c r="AD183" s="3">
        <f>PENGISIAN!GK188</f>
        <v>0</v>
      </c>
      <c r="AE183" s="3">
        <f>PENGISIAN!GR188</f>
        <v>0</v>
      </c>
      <c r="AF183" s="3"/>
      <c r="AG183" s="3"/>
      <c r="AH183" s="3"/>
      <c r="AI183" s="3">
        <f t="shared" ref="AI183:AI190" si="64">SUM(D183:AH183)</f>
        <v>0</v>
      </c>
      <c r="AJ183" s="8">
        <f>IFERROR(AVERAGE(D183:AH183),"")</f>
        <v>0</v>
      </c>
      <c r="AK183" s="127">
        <f t="shared" si="62"/>
        <v>0</v>
      </c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  <c r="CJ183" s="128"/>
      <c r="CK183" s="128"/>
      <c r="CL183" s="128"/>
      <c r="CM183" s="128"/>
      <c r="CN183" s="128"/>
      <c r="CO183" s="128"/>
      <c r="CP183" s="128"/>
      <c r="CQ183" s="128"/>
      <c r="CR183" s="128"/>
      <c r="CS183" s="128"/>
      <c r="CT183" s="128"/>
      <c r="CU183" s="128"/>
      <c r="CV183" s="128"/>
      <c r="CW183" s="128"/>
      <c r="CX183" s="128"/>
      <c r="CY183" s="128"/>
      <c r="CZ183" s="128"/>
      <c r="DA183" s="128"/>
      <c r="DB183" s="128"/>
      <c r="DC183" s="128"/>
      <c r="DD183" s="128"/>
      <c r="DE183" s="128"/>
      <c r="DF183" s="128"/>
      <c r="DG183" s="128"/>
      <c r="DH183" s="128"/>
      <c r="DI183" s="128"/>
      <c r="DJ183" s="128"/>
      <c r="DK183" s="128"/>
      <c r="DL183" s="128"/>
      <c r="DM183" s="128"/>
      <c r="DN183" s="128"/>
      <c r="DO183" s="128"/>
      <c r="DP183" s="128"/>
      <c r="DQ183" s="128"/>
      <c r="DR183" s="128"/>
      <c r="DS183" s="128"/>
      <c r="DT183" s="128"/>
      <c r="DU183" s="128"/>
      <c r="DV183" s="128"/>
      <c r="DW183" s="128"/>
      <c r="DX183" s="128"/>
      <c r="DY183" s="128"/>
      <c r="DZ183" s="128"/>
      <c r="EA183" s="128"/>
      <c r="EB183" s="128"/>
      <c r="EC183" s="128"/>
      <c r="ED183" s="128"/>
      <c r="EE183" s="128"/>
      <c r="EF183" s="128"/>
      <c r="EG183" s="128"/>
      <c r="EH183" s="128"/>
      <c r="EI183" s="128"/>
      <c r="EJ183" s="128"/>
      <c r="EK183" s="128"/>
      <c r="EL183" s="128"/>
      <c r="EM183" s="128"/>
      <c r="EN183" s="128"/>
      <c r="EO183" s="128"/>
      <c r="EP183" s="128"/>
      <c r="EQ183" s="128"/>
      <c r="ER183" s="128"/>
      <c r="ES183" s="128"/>
      <c r="ET183" s="128"/>
      <c r="EU183" s="128"/>
      <c r="EV183" s="128"/>
      <c r="EW183" s="128"/>
      <c r="EX183" s="128"/>
      <c r="EY183" s="128"/>
      <c r="EZ183" s="128"/>
      <c r="FA183" s="128"/>
      <c r="FB183" s="128"/>
      <c r="FC183" s="128"/>
      <c r="FD183" s="128"/>
      <c r="FE183" s="128"/>
      <c r="FF183" s="128"/>
      <c r="FG183" s="128"/>
      <c r="FH183" s="128"/>
      <c r="FI183" s="128"/>
      <c r="FJ183" s="128"/>
      <c r="FK183" s="128"/>
      <c r="FL183" s="128"/>
      <c r="FM183" s="128"/>
      <c r="FN183" s="128"/>
      <c r="FO183" s="128"/>
      <c r="FP183" s="128"/>
      <c r="FQ183" s="128"/>
      <c r="FR183" s="128"/>
      <c r="FS183" s="128"/>
      <c r="FT183" s="128"/>
      <c r="FU183" s="128"/>
      <c r="FV183" s="128"/>
      <c r="FW183" s="128"/>
      <c r="FX183" s="128"/>
      <c r="FY183" s="128"/>
      <c r="FZ183" s="128"/>
      <c r="GA183" s="128"/>
      <c r="GB183" s="128"/>
      <c r="GC183" s="128"/>
      <c r="GD183" s="128"/>
      <c r="GE183" s="128"/>
      <c r="GF183" s="128"/>
      <c r="GG183" s="128"/>
      <c r="GH183" s="128"/>
      <c r="GI183" s="128"/>
      <c r="GJ183" s="128"/>
      <c r="GK183" s="128"/>
      <c r="GL183" s="128"/>
      <c r="GM183" s="128"/>
      <c r="GN183" s="128"/>
      <c r="GO183" s="128"/>
      <c r="GP183" s="128"/>
      <c r="GQ183" s="128"/>
      <c r="GR183" s="128"/>
      <c r="GS183" s="128"/>
      <c r="GT183" s="128"/>
      <c r="GU183" s="128"/>
      <c r="GV183" s="128"/>
      <c r="GW183" s="128"/>
      <c r="GX183" s="128"/>
      <c r="GY183" s="128"/>
      <c r="GZ183" s="128"/>
      <c r="HA183" s="128"/>
      <c r="HB183" s="128"/>
      <c r="HC183" s="128"/>
      <c r="HD183" s="128"/>
      <c r="HE183" s="128"/>
      <c r="HF183" s="128"/>
      <c r="HG183" s="128"/>
      <c r="HH183" s="128"/>
      <c r="HI183" s="128"/>
      <c r="HJ183" s="128"/>
      <c r="HK183" s="128"/>
      <c r="HL183" s="128"/>
      <c r="HM183" s="128"/>
      <c r="HN183" s="128"/>
      <c r="HO183" s="128"/>
      <c r="HP183" s="128"/>
      <c r="HQ183" s="128"/>
      <c r="HR183" s="128"/>
      <c r="HS183" s="128"/>
      <c r="HT183" s="128"/>
      <c r="HU183" s="128"/>
      <c r="HV183" s="128"/>
      <c r="HW183" s="128"/>
      <c r="HX183" s="128"/>
      <c r="HY183" s="128"/>
      <c r="HZ183" s="128"/>
      <c r="IA183" s="128"/>
      <c r="IB183" s="128"/>
      <c r="IC183" s="128"/>
      <c r="ID183" s="128"/>
      <c r="IE183" s="128"/>
      <c r="IF183" s="128"/>
      <c r="IG183" s="128"/>
      <c r="IH183" s="128"/>
      <c r="II183" s="128"/>
      <c r="IJ183" s="128"/>
      <c r="IK183" s="128"/>
      <c r="IL183" s="128"/>
      <c r="IM183" s="128"/>
      <c r="IN183" s="128"/>
      <c r="IO183" s="128"/>
      <c r="IP183" s="128"/>
      <c r="IQ183" s="128"/>
      <c r="IR183" s="128"/>
      <c r="IS183" s="128"/>
      <c r="IT183" s="128"/>
      <c r="IU183" s="128"/>
      <c r="IV183" s="128"/>
      <c r="IW183" s="128"/>
      <c r="IX183" s="128"/>
      <c r="IY183" s="128"/>
      <c r="IZ183" s="128"/>
      <c r="JA183" s="128"/>
      <c r="JB183" s="128"/>
      <c r="JC183" s="128"/>
      <c r="JD183" s="128"/>
      <c r="JE183" s="128"/>
      <c r="JF183" s="128"/>
      <c r="JG183" s="128"/>
      <c r="JH183" s="128"/>
      <c r="JI183" s="128"/>
      <c r="JJ183" s="128"/>
      <c r="JK183" s="128"/>
      <c r="JL183" s="128"/>
      <c r="JM183" s="128"/>
      <c r="JN183" s="128"/>
      <c r="JO183" s="128"/>
      <c r="JP183" s="128"/>
      <c r="JQ183" s="128"/>
      <c r="JR183" s="128"/>
      <c r="JS183" s="128"/>
      <c r="JT183" s="128"/>
      <c r="JU183" s="128"/>
      <c r="JV183" s="128"/>
      <c r="JW183" s="128"/>
      <c r="JX183" s="128"/>
      <c r="JY183" s="128"/>
      <c r="JZ183" s="128"/>
      <c r="KA183" s="128"/>
      <c r="KB183" s="128"/>
      <c r="KC183" s="128"/>
      <c r="KD183" s="128"/>
      <c r="KE183" s="128"/>
      <c r="KF183" s="128"/>
      <c r="KG183" s="128"/>
      <c r="KH183" s="128"/>
      <c r="KI183" s="128"/>
      <c r="KJ183" s="128"/>
      <c r="KK183" s="128"/>
      <c r="KL183" s="128"/>
      <c r="KM183" s="128"/>
      <c r="KN183" s="128"/>
      <c r="KO183" s="128"/>
      <c r="KP183" s="128"/>
      <c r="KQ183" s="128"/>
      <c r="KR183" s="128"/>
      <c r="KS183" s="128"/>
      <c r="KT183" s="128"/>
      <c r="KU183" s="128"/>
      <c r="KV183" s="128"/>
      <c r="KW183" s="128"/>
      <c r="KX183" s="128"/>
      <c r="KY183" s="128"/>
      <c r="KZ183" s="128"/>
      <c r="LA183" s="128"/>
      <c r="LB183" s="128"/>
      <c r="LC183" s="128"/>
      <c r="LD183" s="128"/>
      <c r="LE183" s="128"/>
      <c r="LF183" s="128"/>
      <c r="LG183" s="128"/>
      <c r="LH183" s="128"/>
      <c r="LI183" s="128"/>
      <c r="LJ183" s="128"/>
      <c r="LK183" s="128"/>
      <c r="LL183" s="128"/>
      <c r="LM183" s="128"/>
      <c r="LN183" s="128"/>
      <c r="LO183" s="128"/>
      <c r="LP183" s="128"/>
      <c r="LQ183" s="128"/>
      <c r="LR183" s="128"/>
      <c r="LS183" s="128"/>
      <c r="LT183" s="128"/>
      <c r="LU183" s="128"/>
      <c r="LV183" s="128"/>
      <c r="LW183" s="128"/>
      <c r="LX183" s="128"/>
      <c r="LY183" s="128"/>
      <c r="LZ183" s="128"/>
      <c r="MA183" s="128"/>
      <c r="MB183" s="128"/>
      <c r="MC183" s="128"/>
      <c r="MD183" s="128"/>
      <c r="ME183" s="128"/>
      <c r="MF183" s="128"/>
      <c r="MG183" s="128"/>
      <c r="MH183" s="128"/>
      <c r="MI183" s="128"/>
      <c r="MJ183" s="128"/>
      <c r="MK183" s="128"/>
      <c r="ML183" s="128"/>
      <c r="MM183" s="128"/>
      <c r="MN183" s="128"/>
      <c r="MO183" s="128"/>
      <c r="MP183" s="128"/>
      <c r="MQ183" s="128"/>
      <c r="MR183" s="128"/>
      <c r="MS183" s="128"/>
      <c r="MT183" s="128"/>
      <c r="MU183" s="128"/>
      <c r="MV183" s="128"/>
      <c r="MW183" s="128"/>
      <c r="MX183" s="128"/>
      <c r="MY183" s="128"/>
      <c r="MZ183" s="128"/>
      <c r="NA183" s="128"/>
      <c r="NB183" s="128"/>
      <c r="NC183" s="128"/>
      <c r="ND183" s="128"/>
      <c r="NE183" s="128"/>
      <c r="NF183" s="128"/>
      <c r="NG183" s="128"/>
      <c r="NH183" s="128"/>
      <c r="NI183" s="128"/>
      <c r="NJ183" s="128"/>
      <c r="NK183" s="128"/>
      <c r="NL183" s="128"/>
      <c r="NM183" s="128"/>
      <c r="NN183" s="128"/>
      <c r="NO183" s="128"/>
      <c r="NP183" s="128"/>
      <c r="NQ183" s="128"/>
      <c r="NR183" s="128"/>
      <c r="NS183" s="128"/>
      <c r="NT183" s="128"/>
      <c r="NU183" s="128"/>
      <c r="NV183" s="128"/>
      <c r="NW183" s="128"/>
      <c r="NX183" s="128"/>
      <c r="NY183" s="128"/>
      <c r="NZ183" s="128"/>
      <c r="OA183" s="128"/>
      <c r="OB183" s="128"/>
      <c r="OC183" s="128"/>
      <c r="OD183" s="128"/>
      <c r="OE183" s="128"/>
      <c r="OF183" s="128"/>
      <c r="OG183" s="128"/>
      <c r="OH183" s="128"/>
      <c r="OI183" s="128"/>
      <c r="OJ183" s="128"/>
      <c r="OK183" s="128"/>
      <c r="OL183" s="128"/>
      <c r="OM183" s="128"/>
      <c r="ON183" s="128"/>
      <c r="OO183" s="128"/>
      <c r="OP183" s="128"/>
      <c r="OQ183" s="128"/>
      <c r="OR183" s="128"/>
      <c r="OS183" s="128"/>
      <c r="OT183" s="128"/>
      <c r="OU183" s="128"/>
      <c r="OV183" s="128"/>
      <c r="OW183" s="128"/>
      <c r="OX183" s="128"/>
      <c r="OY183" s="128"/>
      <c r="OZ183" s="128"/>
      <c r="PA183" s="128"/>
      <c r="PB183" s="128"/>
      <c r="PC183" s="128"/>
      <c r="PD183" s="128"/>
      <c r="PE183" s="128"/>
      <c r="PF183" s="128"/>
      <c r="PG183" s="128"/>
      <c r="PH183" s="128"/>
      <c r="PI183" s="128"/>
      <c r="PJ183" s="128"/>
      <c r="PK183" s="128"/>
      <c r="PL183" s="128"/>
      <c r="PM183" s="128"/>
      <c r="PN183" s="128"/>
      <c r="PO183" s="128"/>
      <c r="PP183" s="128"/>
      <c r="PQ183" s="128"/>
      <c r="PR183" s="128"/>
      <c r="PS183" s="128"/>
      <c r="PT183" s="128"/>
      <c r="PU183" s="128"/>
      <c r="PV183" s="128"/>
      <c r="PW183" s="128"/>
      <c r="PX183" s="128"/>
      <c r="PY183" s="128"/>
      <c r="PZ183" s="128"/>
      <c r="QA183" s="128"/>
      <c r="QB183" s="128"/>
      <c r="QC183" s="128"/>
      <c r="QD183" s="128"/>
      <c r="QE183" s="128"/>
      <c r="QF183" s="128"/>
      <c r="QG183" s="128"/>
      <c r="QH183" s="128"/>
      <c r="QI183" s="128"/>
      <c r="QJ183" s="128"/>
      <c r="QK183" s="128"/>
      <c r="QL183" s="128"/>
      <c r="QM183" s="128"/>
      <c r="QN183" s="128"/>
      <c r="QO183" s="128"/>
      <c r="QP183" s="128"/>
      <c r="QQ183" s="128"/>
      <c r="QR183" s="128"/>
      <c r="QS183" s="128"/>
      <c r="QT183" s="128"/>
      <c r="QU183" s="128"/>
      <c r="QV183" s="128"/>
      <c r="QW183" s="128"/>
      <c r="QX183" s="128"/>
      <c r="QY183" s="128"/>
      <c r="QZ183" s="128"/>
      <c r="RA183" s="128"/>
      <c r="RB183" s="128"/>
      <c r="RC183" s="128"/>
      <c r="RD183" s="128"/>
      <c r="RE183" s="128"/>
      <c r="RF183" s="128"/>
      <c r="RG183" s="128"/>
      <c r="RH183" s="128"/>
      <c r="RI183" s="128"/>
      <c r="RJ183" s="128"/>
      <c r="RK183" s="128"/>
      <c r="RL183" s="128"/>
      <c r="RM183" s="128"/>
      <c r="RN183" s="128"/>
      <c r="RO183" s="128"/>
      <c r="RP183" s="128"/>
      <c r="RQ183" s="128"/>
      <c r="RR183" s="128"/>
      <c r="RS183" s="128"/>
      <c r="RT183" s="128"/>
      <c r="RU183" s="128"/>
      <c r="RV183" s="128"/>
      <c r="RW183" s="128"/>
      <c r="RX183" s="128"/>
      <c r="RY183" s="128"/>
      <c r="RZ183" s="128"/>
      <c r="SA183" s="128"/>
      <c r="SB183" s="128"/>
      <c r="SC183" s="128"/>
      <c r="SD183" s="128"/>
      <c r="SE183" s="128"/>
      <c r="SF183" s="128"/>
      <c r="SG183" s="128"/>
      <c r="SH183" s="128"/>
      <c r="SI183" s="128"/>
      <c r="SJ183" s="128"/>
      <c r="SK183" s="128"/>
      <c r="SL183" s="128"/>
      <c r="SM183" s="128"/>
      <c r="SN183" s="128"/>
      <c r="SO183" s="128"/>
      <c r="SP183" s="128"/>
      <c r="SQ183" s="128"/>
      <c r="SR183" s="128"/>
      <c r="SS183" s="128"/>
      <c r="ST183" s="128"/>
      <c r="SU183" s="128"/>
      <c r="SV183" s="128"/>
      <c r="SW183" s="128"/>
      <c r="SX183" s="128"/>
      <c r="SY183" s="128"/>
      <c r="SZ183" s="128"/>
      <c r="TA183" s="128"/>
      <c r="TB183" s="128"/>
      <c r="TC183" s="128"/>
      <c r="TD183" s="128"/>
      <c r="TE183" s="128"/>
      <c r="TF183" s="128"/>
      <c r="TG183" s="128"/>
      <c r="TH183" s="128"/>
      <c r="TI183" s="128"/>
      <c r="TJ183" s="128"/>
      <c r="TK183" s="128"/>
      <c r="TL183" s="128"/>
      <c r="TM183" s="128"/>
      <c r="TN183" s="128"/>
      <c r="TO183" s="128"/>
      <c r="TP183" s="128"/>
      <c r="TQ183" s="128"/>
      <c r="TR183" s="128"/>
      <c r="TS183" s="128"/>
      <c r="TT183" s="128"/>
      <c r="TU183" s="128"/>
      <c r="TV183" s="128"/>
      <c r="TW183" s="128"/>
      <c r="TX183" s="128"/>
      <c r="TY183" s="128"/>
      <c r="TZ183" s="128"/>
      <c r="UA183" s="128"/>
      <c r="UB183" s="128"/>
      <c r="UC183" s="128"/>
      <c r="UD183" s="128"/>
      <c r="UE183" s="128"/>
      <c r="UF183" s="128"/>
      <c r="UG183" s="128"/>
      <c r="UH183" s="128"/>
      <c r="UI183" s="128"/>
      <c r="UJ183" s="128"/>
      <c r="UK183" s="128"/>
      <c r="UL183" s="128"/>
      <c r="UM183" s="128"/>
      <c r="UN183" s="128"/>
      <c r="UO183" s="128"/>
      <c r="UP183" s="128"/>
      <c r="UQ183" s="128"/>
      <c r="UR183" s="128"/>
      <c r="US183" s="128"/>
      <c r="UT183" s="128"/>
      <c r="UU183" s="128"/>
      <c r="UV183" s="128"/>
      <c r="UW183" s="128"/>
      <c r="UX183" s="128"/>
      <c r="UY183" s="128"/>
      <c r="UZ183" s="128"/>
      <c r="VA183" s="128"/>
      <c r="VB183" s="128"/>
      <c r="VC183" s="128"/>
      <c r="VD183" s="128"/>
      <c r="VE183" s="128"/>
      <c r="VF183" s="128"/>
      <c r="VG183" s="128"/>
      <c r="VH183" s="128"/>
      <c r="VI183" s="128"/>
      <c r="VJ183" s="128"/>
      <c r="VK183" s="128"/>
      <c r="VL183" s="128"/>
      <c r="VM183" s="128"/>
      <c r="VN183" s="128"/>
      <c r="VO183" s="128"/>
      <c r="VP183" s="128"/>
      <c r="VQ183" s="128"/>
      <c r="VR183" s="128"/>
      <c r="VS183" s="128"/>
      <c r="VT183" s="128"/>
      <c r="VU183" s="128"/>
      <c r="VV183" s="128"/>
      <c r="VW183" s="128"/>
      <c r="VX183" s="128"/>
      <c r="VY183" s="128"/>
      <c r="VZ183" s="128"/>
      <c r="WA183" s="128"/>
      <c r="WB183" s="128"/>
      <c r="WC183" s="128"/>
      <c r="WD183" s="128"/>
      <c r="WE183" s="128"/>
      <c r="WF183" s="128"/>
      <c r="WG183" s="128"/>
      <c r="WH183" s="128"/>
      <c r="WI183" s="128"/>
      <c r="WJ183" s="128"/>
      <c r="WK183" s="128"/>
      <c r="WL183" s="128"/>
      <c r="WM183" s="128"/>
      <c r="WN183" s="128"/>
      <c r="WO183" s="128"/>
      <c r="WP183" s="128"/>
      <c r="WQ183" s="128"/>
      <c r="WR183" s="128"/>
      <c r="WS183" s="128"/>
      <c r="WT183" s="128"/>
      <c r="WU183" s="128"/>
      <c r="WV183" s="128"/>
      <c r="WW183" s="128"/>
      <c r="WX183" s="128"/>
      <c r="WY183" s="128"/>
      <c r="WZ183" s="128"/>
      <c r="XA183" s="128"/>
      <c r="XB183" s="128"/>
      <c r="XC183" s="128"/>
      <c r="XD183" s="128"/>
      <c r="XE183" s="128"/>
      <c r="XF183" s="128"/>
      <c r="XG183" s="128"/>
      <c r="XH183" s="128"/>
      <c r="XI183" s="128"/>
      <c r="XJ183" s="128"/>
      <c r="XK183" s="128"/>
      <c r="XL183" s="128"/>
      <c r="XM183" s="128"/>
      <c r="XN183" s="128"/>
      <c r="XO183" s="128"/>
      <c r="XP183" s="128"/>
      <c r="XQ183" s="128"/>
      <c r="XR183" s="128"/>
      <c r="XS183" s="128"/>
      <c r="XT183" s="128"/>
      <c r="XU183" s="128"/>
      <c r="XV183" s="128"/>
      <c r="XW183" s="128"/>
      <c r="XX183" s="128"/>
      <c r="XY183" s="128"/>
      <c r="XZ183" s="128"/>
      <c r="YA183" s="128"/>
      <c r="YB183" s="128"/>
      <c r="YC183" s="128"/>
      <c r="YD183" s="128"/>
      <c r="YE183" s="128"/>
      <c r="YF183" s="128"/>
      <c r="YG183" s="128"/>
      <c r="YH183" s="128"/>
      <c r="YI183" s="128"/>
      <c r="YJ183" s="128"/>
      <c r="YK183" s="128"/>
      <c r="YL183" s="128"/>
      <c r="YM183" s="128"/>
      <c r="YN183" s="128"/>
      <c r="YO183" s="128"/>
      <c r="YP183" s="128"/>
      <c r="YQ183" s="128"/>
      <c r="YR183" s="128"/>
      <c r="YS183" s="128"/>
      <c r="YT183" s="128"/>
      <c r="YU183" s="128"/>
      <c r="YV183" s="128"/>
      <c r="YW183" s="128"/>
      <c r="YX183" s="128"/>
      <c r="YY183" s="128"/>
      <c r="YZ183" s="128"/>
      <c r="ZA183" s="128"/>
      <c r="ZB183" s="128"/>
      <c r="ZC183" s="128"/>
      <c r="ZD183" s="128"/>
      <c r="ZE183" s="128"/>
      <c r="ZF183" s="128"/>
      <c r="ZG183" s="128"/>
      <c r="ZH183" s="128"/>
      <c r="ZI183" s="128"/>
      <c r="ZJ183" s="128"/>
      <c r="ZK183" s="128"/>
      <c r="ZL183" s="128"/>
      <c r="ZM183" s="128"/>
      <c r="ZN183" s="128"/>
      <c r="ZO183" s="128"/>
      <c r="ZP183" s="128"/>
      <c r="ZQ183" s="128"/>
      <c r="ZR183" s="128"/>
      <c r="ZS183" s="128"/>
      <c r="ZT183" s="128"/>
      <c r="ZU183" s="128"/>
      <c r="ZV183" s="128"/>
      <c r="ZW183" s="128"/>
      <c r="ZX183" s="128"/>
      <c r="ZY183" s="128"/>
      <c r="ZZ183" s="128"/>
      <c r="AAA183" s="128"/>
      <c r="AAB183" s="128"/>
      <c r="AAC183" s="128"/>
      <c r="AAD183" s="128"/>
      <c r="AAE183" s="128"/>
      <c r="AAF183" s="128"/>
      <c r="AAG183" s="128"/>
      <c r="AAH183" s="128"/>
      <c r="AAI183" s="128"/>
      <c r="AAJ183" s="128"/>
      <c r="AAK183" s="128"/>
      <c r="AAL183" s="128"/>
      <c r="AAM183" s="128"/>
      <c r="AAN183" s="128"/>
      <c r="AAO183" s="128"/>
      <c r="AAP183" s="128"/>
      <c r="AAQ183" s="128"/>
      <c r="AAR183" s="128"/>
      <c r="AAS183" s="128"/>
      <c r="AAT183" s="128"/>
      <c r="AAU183" s="128"/>
      <c r="AAV183" s="128"/>
      <c r="AAW183" s="128"/>
      <c r="AAX183" s="128"/>
      <c r="AAY183" s="128"/>
      <c r="AAZ183" s="128"/>
      <c r="ABA183" s="128"/>
      <c r="ABB183" s="128"/>
      <c r="ABC183" s="128"/>
      <c r="ABD183" s="128"/>
      <c r="ABE183" s="128"/>
      <c r="ABF183" s="128"/>
      <c r="ABG183" s="128"/>
      <c r="ABH183" s="128"/>
      <c r="ABI183" s="128"/>
      <c r="ABJ183" s="128"/>
      <c r="ABK183" s="128"/>
      <c r="ABL183" s="128"/>
      <c r="ABM183" s="128"/>
      <c r="ABN183" s="128"/>
      <c r="ABO183" s="128"/>
      <c r="ABP183" s="128"/>
      <c r="ABQ183" s="128"/>
      <c r="ABR183" s="128"/>
      <c r="ABS183" s="128"/>
      <c r="ABT183" s="128"/>
      <c r="ABU183" s="128"/>
      <c r="ABV183" s="128"/>
      <c r="ABW183" s="128"/>
      <c r="ABX183" s="128"/>
      <c r="ABY183" s="128"/>
      <c r="ABZ183" s="128"/>
      <c r="ACA183" s="128"/>
      <c r="ACB183" s="128"/>
      <c r="ACC183" s="128"/>
      <c r="ACD183" s="128"/>
      <c r="ACE183" s="128"/>
      <c r="ACF183" s="128"/>
      <c r="ACG183" s="128"/>
      <c r="ACH183" s="128"/>
      <c r="ACI183" s="128"/>
      <c r="ACJ183" s="128"/>
      <c r="ACK183" s="128"/>
      <c r="ACL183" s="128"/>
      <c r="ACM183" s="128"/>
      <c r="ACN183" s="128"/>
      <c r="ACO183" s="128"/>
      <c r="ACP183" s="128"/>
      <c r="ACQ183" s="128"/>
      <c r="ACR183" s="128"/>
      <c r="ACS183" s="128"/>
      <c r="ACT183" s="128"/>
      <c r="ACU183" s="128"/>
      <c r="ACV183" s="128"/>
      <c r="ACW183" s="128"/>
      <c r="ACX183" s="128"/>
      <c r="ACY183" s="128"/>
      <c r="ACZ183" s="128"/>
      <c r="ADA183" s="128"/>
      <c r="ADB183" s="128"/>
      <c r="ADC183" s="128"/>
      <c r="ADD183" s="128"/>
      <c r="ADE183" s="128"/>
      <c r="ADF183" s="128"/>
      <c r="ADG183" s="128"/>
      <c r="ADH183" s="128"/>
      <c r="ADI183" s="128"/>
      <c r="ADJ183" s="128"/>
      <c r="ADK183" s="128"/>
      <c r="ADL183" s="128"/>
      <c r="ADM183" s="128"/>
      <c r="ADN183" s="128"/>
      <c r="ADO183" s="128"/>
      <c r="ADP183" s="128"/>
      <c r="ADQ183" s="128"/>
      <c r="ADR183" s="128"/>
      <c r="ADS183" s="128"/>
      <c r="ADT183" s="128"/>
      <c r="ADU183" s="128"/>
      <c r="ADV183" s="128"/>
      <c r="ADW183" s="128"/>
      <c r="ADX183" s="128"/>
      <c r="ADY183" s="128"/>
      <c r="ADZ183" s="128"/>
      <c r="AEA183" s="128"/>
      <c r="AEB183" s="128"/>
      <c r="AEC183" s="128"/>
      <c r="AED183" s="128"/>
      <c r="AEE183" s="128"/>
      <c r="AEF183" s="128"/>
      <c r="AEG183" s="128"/>
      <c r="AEH183" s="128"/>
      <c r="AEI183" s="128"/>
      <c r="AEJ183" s="128"/>
      <c r="AEK183" s="128"/>
      <c r="AEL183" s="128"/>
      <c r="AEM183" s="128"/>
      <c r="AEN183" s="128"/>
      <c r="AEO183" s="128"/>
      <c r="AEP183" s="128"/>
      <c r="AEQ183" s="128"/>
      <c r="AER183" s="128"/>
      <c r="AES183" s="128"/>
      <c r="AET183" s="128"/>
      <c r="AEU183" s="128"/>
      <c r="AEV183" s="128"/>
      <c r="AEW183" s="128"/>
      <c r="AEX183" s="128"/>
      <c r="AEY183" s="128"/>
      <c r="AEZ183" s="128"/>
      <c r="AFA183" s="128"/>
      <c r="AFB183" s="128"/>
      <c r="AFC183" s="128"/>
      <c r="AFD183" s="128"/>
      <c r="AFE183" s="128"/>
      <c r="AFF183" s="128"/>
      <c r="AFG183" s="128"/>
      <c r="AFH183" s="128"/>
      <c r="AFI183" s="128"/>
      <c r="AFJ183" s="128"/>
      <c r="AFK183" s="128"/>
      <c r="AFL183" s="128"/>
      <c r="AFM183" s="128"/>
      <c r="AFN183" s="128"/>
      <c r="AFO183" s="128"/>
      <c r="AFP183" s="128"/>
      <c r="AFQ183" s="128"/>
      <c r="AFR183" s="128"/>
      <c r="AFS183" s="128"/>
      <c r="AFT183" s="128"/>
      <c r="AFU183" s="128"/>
      <c r="AFV183" s="128"/>
      <c r="AFW183" s="128"/>
      <c r="AFX183" s="128"/>
      <c r="AFY183" s="128"/>
      <c r="AFZ183" s="128"/>
      <c r="AGA183" s="128"/>
      <c r="AGB183" s="128"/>
      <c r="AGC183" s="128"/>
      <c r="AGD183" s="128"/>
      <c r="AGE183" s="128"/>
      <c r="AGF183" s="128"/>
      <c r="AGG183" s="128"/>
      <c r="AGH183" s="128"/>
      <c r="AGI183" s="128"/>
      <c r="AGJ183" s="128"/>
      <c r="AGK183" s="128"/>
      <c r="AGL183" s="128"/>
      <c r="AGM183" s="128"/>
      <c r="AGN183" s="128"/>
      <c r="AGO183" s="128"/>
      <c r="AGP183" s="128"/>
      <c r="AGQ183" s="128"/>
      <c r="AGR183" s="128"/>
      <c r="AGS183" s="128"/>
      <c r="AGT183" s="128"/>
      <c r="AGU183" s="128"/>
      <c r="AGV183" s="128"/>
      <c r="AGW183" s="128"/>
      <c r="AGX183" s="128"/>
      <c r="AGY183" s="128"/>
      <c r="AGZ183" s="128"/>
      <c r="AHA183" s="128"/>
      <c r="AHB183" s="128"/>
      <c r="AHC183" s="128"/>
      <c r="AHD183" s="128"/>
      <c r="AHE183" s="128"/>
      <c r="AHF183" s="128"/>
      <c r="AHG183" s="128"/>
      <c r="AHH183" s="128"/>
      <c r="AHI183" s="128"/>
      <c r="AHJ183" s="128"/>
      <c r="AHK183" s="128"/>
      <c r="AHL183" s="128"/>
      <c r="AHM183" s="128"/>
      <c r="AHN183" s="128"/>
      <c r="AHO183" s="128"/>
      <c r="AHP183" s="128"/>
      <c r="AHQ183" s="128"/>
      <c r="AHR183" s="128"/>
      <c r="AHS183" s="128"/>
      <c r="AHT183" s="128"/>
      <c r="AHU183" s="128"/>
      <c r="AHV183" s="128"/>
      <c r="AHW183" s="128"/>
      <c r="AHX183" s="128"/>
      <c r="AHY183" s="128"/>
      <c r="AHZ183" s="128"/>
      <c r="AIA183" s="128"/>
      <c r="AIB183" s="128"/>
      <c r="AIC183" s="128"/>
      <c r="AID183" s="128"/>
      <c r="AIE183" s="128"/>
      <c r="AIF183" s="128"/>
      <c r="AIG183" s="128"/>
      <c r="AIH183" s="128"/>
      <c r="AII183" s="128"/>
      <c r="AIJ183" s="128"/>
      <c r="AIK183" s="128"/>
      <c r="AIL183" s="128"/>
      <c r="AIM183" s="128"/>
      <c r="AIN183" s="128"/>
      <c r="AIO183" s="128"/>
      <c r="AIP183" s="128"/>
      <c r="AIQ183" s="128"/>
      <c r="AIR183" s="128"/>
      <c r="AIS183" s="128"/>
      <c r="AIT183" s="128"/>
      <c r="AIU183" s="128"/>
      <c r="AIV183" s="128"/>
      <c r="AIW183" s="128"/>
      <c r="AIX183" s="128"/>
      <c r="AIY183" s="128"/>
      <c r="AIZ183" s="128"/>
      <c r="AJA183" s="128"/>
      <c r="AJB183" s="128"/>
      <c r="AJC183" s="128"/>
      <c r="AJD183" s="128"/>
      <c r="AJE183" s="128"/>
      <c r="AJF183" s="128"/>
      <c r="AJG183" s="128"/>
      <c r="AJH183" s="128"/>
      <c r="AJI183" s="128"/>
      <c r="AJJ183" s="128"/>
      <c r="AJK183" s="128"/>
      <c r="AJL183" s="128"/>
      <c r="AJM183" s="128"/>
      <c r="AJN183" s="128"/>
      <c r="AJO183" s="128"/>
      <c r="AJP183" s="128"/>
      <c r="AJQ183" s="128"/>
      <c r="AJR183" s="128"/>
      <c r="AJS183" s="128"/>
      <c r="AJT183" s="128"/>
      <c r="AJU183" s="128"/>
      <c r="AJV183" s="128"/>
      <c r="AJW183" s="128"/>
      <c r="AJX183" s="128"/>
      <c r="AJY183" s="128"/>
      <c r="AJZ183" s="128"/>
      <c r="AKA183" s="128"/>
      <c r="AKB183" s="128"/>
      <c r="AKC183" s="128"/>
      <c r="AKD183" s="128"/>
      <c r="AKE183" s="128"/>
      <c r="AKF183" s="128"/>
      <c r="AKG183" s="128"/>
      <c r="AKH183" s="128"/>
      <c r="AKI183" s="128"/>
      <c r="AKJ183" s="128"/>
      <c r="AKK183" s="128"/>
      <c r="AKL183" s="128"/>
      <c r="AKM183" s="128"/>
      <c r="AKN183" s="128"/>
      <c r="AKO183" s="128"/>
      <c r="AKP183" s="128"/>
      <c r="AKQ183" s="128"/>
      <c r="AKR183" s="128"/>
      <c r="AKS183" s="128"/>
      <c r="AKT183" s="128"/>
      <c r="AKU183" s="128"/>
      <c r="AKV183" s="128"/>
      <c r="AKW183" s="128"/>
      <c r="AKX183" s="128"/>
      <c r="AKY183" s="128"/>
      <c r="AKZ183" s="128"/>
      <c r="ALA183" s="128"/>
      <c r="ALB183" s="128"/>
      <c r="ALC183" s="128"/>
      <c r="ALD183" s="128"/>
      <c r="ALE183" s="128"/>
      <c r="ALF183" s="128"/>
      <c r="ALG183" s="128"/>
      <c r="ALH183" s="128"/>
      <c r="ALI183" s="128"/>
      <c r="ALJ183" s="128"/>
    </row>
    <row r="184" spans="1:998" ht="15" customHeight="1">
      <c r="A184" s="330"/>
      <c r="B184" s="330"/>
      <c r="C184" s="4" t="s">
        <v>188</v>
      </c>
      <c r="D184" s="3">
        <f>PENGISIAN!K189</f>
        <v>200</v>
      </c>
      <c r="E184" s="3" t="str">
        <f>PENGISIAN!R189</f>
        <v>-</v>
      </c>
      <c r="F184" s="3" t="str">
        <f>PENGISIAN!Y189</f>
        <v>-</v>
      </c>
      <c r="G184" s="3" t="str">
        <f>PENGISIAN!AF189</f>
        <v>-</v>
      </c>
      <c r="H184" s="3" t="str">
        <f>PENGISIAN!AM189</f>
        <v>-</v>
      </c>
      <c r="I184" s="3" t="str">
        <f>PENGISIAN!AT189</f>
        <v>-</v>
      </c>
      <c r="J184" s="3" t="str">
        <f>PENGISIAN!BA189</f>
        <v>-</v>
      </c>
      <c r="K184" s="3" t="str">
        <f>PENGISIAN!BH189</f>
        <v>-</v>
      </c>
      <c r="L184" s="3" t="str">
        <f>PENGISIAN!BO189</f>
        <v>-</v>
      </c>
      <c r="M184" s="3" t="str">
        <f>PENGISIAN!BV189</f>
        <v>-</v>
      </c>
      <c r="N184" s="3" t="str">
        <f>PENGISIAN!CC189</f>
        <v>-</v>
      </c>
      <c r="O184" s="3" t="str">
        <f>PENGISIAN!CJ189</f>
        <v>-</v>
      </c>
      <c r="P184" s="3" t="str">
        <f>PENGISIAN!CQ189</f>
        <v>-</v>
      </c>
      <c r="Q184" s="3" t="str">
        <f>PENGISIAN!CX189</f>
        <v>-</v>
      </c>
      <c r="R184" s="3" t="str">
        <f>PENGISIAN!DE189</f>
        <v>-</v>
      </c>
      <c r="S184" s="3" t="str">
        <f>PENGISIAN!DL189</f>
        <v>-</v>
      </c>
      <c r="T184" s="3" t="str">
        <f>PENGISIAN!DS189</f>
        <v>-</v>
      </c>
      <c r="U184" s="3" t="str">
        <f>PENGISIAN!DZ189</f>
        <v>-</v>
      </c>
      <c r="V184" s="3" t="str">
        <f>PENGISIAN!EG189</f>
        <v>-</v>
      </c>
      <c r="W184" s="3" t="str">
        <f>PENGISIAN!EN189</f>
        <v>-</v>
      </c>
      <c r="X184" s="3" t="str">
        <f>PENGISIAN!EU189</f>
        <v>-</v>
      </c>
      <c r="Y184" s="3" t="str">
        <f>PENGISIAN!FB189</f>
        <v>-</v>
      </c>
      <c r="Z184" s="3" t="str">
        <f>PENGISIAN!FI189</f>
        <v>-</v>
      </c>
      <c r="AA184" s="3" t="str">
        <f>PENGISIAN!FP189</f>
        <v>-</v>
      </c>
      <c r="AB184" s="3" t="str">
        <f>PENGISIAN!FW189</f>
        <v>-</v>
      </c>
      <c r="AC184" s="3" t="str">
        <f>PENGISIAN!GD189</f>
        <v>-</v>
      </c>
      <c r="AD184" s="3" t="str">
        <f>PENGISIAN!GK189</f>
        <v>-</v>
      </c>
      <c r="AE184" s="3" t="str">
        <f>PENGISIAN!GR189</f>
        <v>-</v>
      </c>
      <c r="AF184" s="3" t="str">
        <f>PENGISIAN!GY189</f>
        <v>-</v>
      </c>
      <c r="AG184" s="3" t="str">
        <f>PENGISIAN!HF189</f>
        <v>-</v>
      </c>
      <c r="AH184" s="3" t="str">
        <f>PENGISIAN!HM189</f>
        <v>-</v>
      </c>
      <c r="AI184" s="3">
        <f t="shared" si="64"/>
        <v>200</v>
      </c>
      <c r="AJ184" s="8">
        <f>IFERROR(AVERAGE(D184:AH184),"")</f>
        <v>200</v>
      </c>
      <c r="AK184" s="127">
        <f t="shared" si="62"/>
        <v>3.782076738337021E-3</v>
      </c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  <c r="CJ184" s="128"/>
      <c r="CK184" s="128"/>
      <c r="CL184" s="128"/>
      <c r="CM184" s="128"/>
      <c r="CN184" s="128"/>
      <c r="CO184" s="128"/>
      <c r="CP184" s="128"/>
      <c r="CQ184" s="128"/>
      <c r="CR184" s="128"/>
      <c r="CS184" s="128"/>
      <c r="CT184" s="128"/>
      <c r="CU184" s="128"/>
      <c r="CV184" s="128"/>
      <c r="CW184" s="128"/>
      <c r="CX184" s="128"/>
      <c r="CY184" s="128"/>
      <c r="CZ184" s="128"/>
      <c r="DA184" s="128"/>
      <c r="DB184" s="128"/>
      <c r="DC184" s="128"/>
      <c r="DD184" s="128"/>
      <c r="DE184" s="128"/>
      <c r="DF184" s="128"/>
      <c r="DG184" s="128"/>
      <c r="DH184" s="128"/>
      <c r="DI184" s="128"/>
      <c r="DJ184" s="128"/>
      <c r="DK184" s="128"/>
      <c r="DL184" s="128"/>
      <c r="DM184" s="128"/>
      <c r="DN184" s="128"/>
      <c r="DO184" s="128"/>
      <c r="DP184" s="128"/>
      <c r="DQ184" s="128"/>
      <c r="DR184" s="128"/>
      <c r="DS184" s="128"/>
      <c r="DT184" s="128"/>
      <c r="DU184" s="128"/>
      <c r="DV184" s="128"/>
      <c r="DW184" s="128"/>
      <c r="DX184" s="128"/>
      <c r="DY184" s="128"/>
      <c r="DZ184" s="128"/>
      <c r="EA184" s="128"/>
      <c r="EB184" s="128"/>
      <c r="EC184" s="128"/>
      <c r="ED184" s="128"/>
      <c r="EE184" s="128"/>
      <c r="EF184" s="128"/>
      <c r="EG184" s="128"/>
      <c r="EH184" s="128"/>
      <c r="EI184" s="128"/>
      <c r="EJ184" s="128"/>
      <c r="EK184" s="128"/>
      <c r="EL184" s="128"/>
      <c r="EM184" s="128"/>
      <c r="EN184" s="128"/>
      <c r="EO184" s="128"/>
      <c r="EP184" s="128"/>
      <c r="EQ184" s="128"/>
      <c r="ER184" s="128"/>
      <c r="ES184" s="128"/>
      <c r="ET184" s="128"/>
      <c r="EU184" s="128"/>
      <c r="EV184" s="128"/>
      <c r="EW184" s="128"/>
      <c r="EX184" s="128"/>
      <c r="EY184" s="128"/>
      <c r="EZ184" s="128"/>
      <c r="FA184" s="128"/>
      <c r="FB184" s="128"/>
      <c r="FC184" s="128"/>
      <c r="FD184" s="128"/>
      <c r="FE184" s="128"/>
      <c r="FF184" s="128"/>
      <c r="FG184" s="128"/>
      <c r="FH184" s="128"/>
      <c r="FI184" s="128"/>
      <c r="FJ184" s="128"/>
      <c r="FK184" s="128"/>
      <c r="FL184" s="128"/>
      <c r="FM184" s="128"/>
      <c r="FN184" s="128"/>
      <c r="FO184" s="128"/>
      <c r="FP184" s="128"/>
      <c r="FQ184" s="128"/>
      <c r="FR184" s="128"/>
      <c r="FS184" s="128"/>
      <c r="FT184" s="128"/>
      <c r="FU184" s="128"/>
      <c r="FV184" s="128"/>
      <c r="FW184" s="128"/>
      <c r="FX184" s="128"/>
      <c r="FY184" s="128"/>
      <c r="FZ184" s="128"/>
      <c r="GA184" s="128"/>
      <c r="GB184" s="128"/>
      <c r="GC184" s="128"/>
      <c r="GD184" s="128"/>
      <c r="GE184" s="128"/>
      <c r="GF184" s="128"/>
      <c r="GG184" s="128"/>
      <c r="GH184" s="128"/>
      <c r="GI184" s="128"/>
      <c r="GJ184" s="128"/>
      <c r="GK184" s="128"/>
      <c r="GL184" s="128"/>
      <c r="GM184" s="128"/>
      <c r="GN184" s="128"/>
      <c r="GO184" s="128"/>
      <c r="GP184" s="128"/>
      <c r="GQ184" s="128"/>
      <c r="GR184" s="128"/>
      <c r="GS184" s="128"/>
      <c r="GT184" s="128"/>
      <c r="GU184" s="128"/>
      <c r="GV184" s="128"/>
      <c r="GW184" s="128"/>
      <c r="GX184" s="128"/>
      <c r="GY184" s="128"/>
      <c r="GZ184" s="128"/>
      <c r="HA184" s="128"/>
      <c r="HB184" s="128"/>
      <c r="HC184" s="128"/>
      <c r="HD184" s="128"/>
      <c r="HE184" s="128"/>
      <c r="HF184" s="128"/>
      <c r="HG184" s="128"/>
      <c r="HH184" s="128"/>
      <c r="HI184" s="128"/>
      <c r="HJ184" s="128"/>
      <c r="HK184" s="128"/>
      <c r="HL184" s="128"/>
      <c r="HM184" s="128"/>
      <c r="HN184" s="128"/>
      <c r="HO184" s="128"/>
      <c r="HP184" s="128"/>
      <c r="HQ184" s="128"/>
      <c r="HR184" s="128"/>
      <c r="HS184" s="128"/>
      <c r="HT184" s="128"/>
      <c r="HU184" s="128"/>
      <c r="HV184" s="128"/>
      <c r="HW184" s="128"/>
      <c r="HX184" s="128"/>
      <c r="HY184" s="128"/>
      <c r="HZ184" s="128"/>
      <c r="IA184" s="128"/>
      <c r="IB184" s="128"/>
      <c r="IC184" s="128"/>
      <c r="ID184" s="128"/>
      <c r="IE184" s="128"/>
      <c r="IF184" s="128"/>
      <c r="IG184" s="128"/>
      <c r="IH184" s="128"/>
      <c r="II184" s="128"/>
      <c r="IJ184" s="128"/>
      <c r="IK184" s="128"/>
      <c r="IL184" s="128"/>
      <c r="IM184" s="128"/>
      <c r="IN184" s="128"/>
      <c r="IO184" s="128"/>
      <c r="IP184" s="128"/>
      <c r="IQ184" s="128"/>
      <c r="IR184" s="128"/>
      <c r="IS184" s="128"/>
      <c r="IT184" s="128"/>
      <c r="IU184" s="128"/>
      <c r="IV184" s="128"/>
      <c r="IW184" s="128"/>
      <c r="IX184" s="128"/>
      <c r="IY184" s="128"/>
      <c r="IZ184" s="128"/>
      <c r="JA184" s="128"/>
      <c r="JB184" s="128"/>
      <c r="JC184" s="128"/>
      <c r="JD184" s="128"/>
      <c r="JE184" s="128"/>
      <c r="JF184" s="128"/>
      <c r="JG184" s="128"/>
      <c r="JH184" s="128"/>
      <c r="JI184" s="128"/>
      <c r="JJ184" s="128"/>
      <c r="JK184" s="128"/>
      <c r="JL184" s="128"/>
      <c r="JM184" s="128"/>
      <c r="JN184" s="128"/>
      <c r="JO184" s="128"/>
      <c r="JP184" s="128"/>
      <c r="JQ184" s="128"/>
      <c r="JR184" s="128"/>
      <c r="JS184" s="128"/>
      <c r="JT184" s="128"/>
      <c r="JU184" s="128"/>
      <c r="JV184" s="128"/>
      <c r="JW184" s="128"/>
      <c r="JX184" s="128"/>
      <c r="JY184" s="128"/>
      <c r="JZ184" s="128"/>
      <c r="KA184" s="128"/>
      <c r="KB184" s="128"/>
      <c r="KC184" s="128"/>
      <c r="KD184" s="128"/>
      <c r="KE184" s="128"/>
      <c r="KF184" s="128"/>
      <c r="KG184" s="128"/>
      <c r="KH184" s="128"/>
      <c r="KI184" s="128"/>
      <c r="KJ184" s="128"/>
      <c r="KK184" s="128"/>
      <c r="KL184" s="128"/>
      <c r="KM184" s="128"/>
      <c r="KN184" s="128"/>
      <c r="KO184" s="128"/>
      <c r="KP184" s="128"/>
      <c r="KQ184" s="128"/>
      <c r="KR184" s="128"/>
      <c r="KS184" s="128"/>
      <c r="KT184" s="128"/>
      <c r="KU184" s="128"/>
      <c r="KV184" s="128"/>
      <c r="KW184" s="128"/>
      <c r="KX184" s="128"/>
      <c r="KY184" s="128"/>
      <c r="KZ184" s="128"/>
      <c r="LA184" s="128"/>
      <c r="LB184" s="128"/>
      <c r="LC184" s="128"/>
      <c r="LD184" s="128"/>
      <c r="LE184" s="128"/>
      <c r="LF184" s="128"/>
      <c r="LG184" s="128"/>
      <c r="LH184" s="128"/>
      <c r="LI184" s="128"/>
      <c r="LJ184" s="128"/>
      <c r="LK184" s="128"/>
      <c r="LL184" s="128"/>
      <c r="LM184" s="128"/>
      <c r="LN184" s="128"/>
      <c r="LO184" s="128"/>
      <c r="LP184" s="128"/>
      <c r="LQ184" s="128"/>
      <c r="LR184" s="128"/>
      <c r="LS184" s="128"/>
      <c r="LT184" s="128"/>
      <c r="LU184" s="128"/>
      <c r="LV184" s="128"/>
      <c r="LW184" s="128"/>
      <c r="LX184" s="128"/>
      <c r="LY184" s="128"/>
      <c r="LZ184" s="128"/>
      <c r="MA184" s="128"/>
      <c r="MB184" s="128"/>
      <c r="MC184" s="128"/>
      <c r="MD184" s="128"/>
      <c r="ME184" s="128"/>
      <c r="MF184" s="128"/>
      <c r="MG184" s="128"/>
      <c r="MH184" s="128"/>
      <c r="MI184" s="128"/>
      <c r="MJ184" s="128"/>
      <c r="MK184" s="128"/>
      <c r="ML184" s="128"/>
      <c r="MM184" s="128"/>
      <c r="MN184" s="128"/>
      <c r="MO184" s="128"/>
      <c r="MP184" s="128"/>
      <c r="MQ184" s="128"/>
      <c r="MR184" s="128"/>
      <c r="MS184" s="128"/>
      <c r="MT184" s="128"/>
      <c r="MU184" s="128"/>
      <c r="MV184" s="128"/>
      <c r="MW184" s="128"/>
      <c r="MX184" s="128"/>
      <c r="MY184" s="128"/>
      <c r="MZ184" s="128"/>
      <c r="NA184" s="128"/>
      <c r="NB184" s="128"/>
      <c r="NC184" s="128"/>
      <c r="ND184" s="128"/>
      <c r="NE184" s="128"/>
      <c r="NF184" s="128"/>
      <c r="NG184" s="128"/>
      <c r="NH184" s="128"/>
      <c r="NI184" s="128"/>
      <c r="NJ184" s="128"/>
      <c r="NK184" s="128"/>
      <c r="NL184" s="128"/>
      <c r="NM184" s="128"/>
      <c r="NN184" s="128"/>
      <c r="NO184" s="128"/>
      <c r="NP184" s="128"/>
      <c r="NQ184" s="128"/>
      <c r="NR184" s="128"/>
      <c r="NS184" s="128"/>
      <c r="NT184" s="128"/>
      <c r="NU184" s="128"/>
      <c r="NV184" s="128"/>
      <c r="NW184" s="128"/>
      <c r="NX184" s="128"/>
      <c r="NY184" s="128"/>
      <c r="NZ184" s="128"/>
      <c r="OA184" s="128"/>
      <c r="OB184" s="128"/>
      <c r="OC184" s="128"/>
      <c r="OD184" s="128"/>
      <c r="OE184" s="128"/>
      <c r="OF184" s="128"/>
      <c r="OG184" s="128"/>
      <c r="OH184" s="128"/>
      <c r="OI184" s="128"/>
      <c r="OJ184" s="128"/>
      <c r="OK184" s="128"/>
      <c r="OL184" s="128"/>
      <c r="OM184" s="128"/>
      <c r="ON184" s="128"/>
      <c r="OO184" s="128"/>
      <c r="OP184" s="128"/>
      <c r="OQ184" s="128"/>
      <c r="OR184" s="128"/>
      <c r="OS184" s="128"/>
      <c r="OT184" s="128"/>
      <c r="OU184" s="128"/>
      <c r="OV184" s="128"/>
      <c r="OW184" s="128"/>
      <c r="OX184" s="128"/>
      <c r="OY184" s="128"/>
      <c r="OZ184" s="128"/>
      <c r="PA184" s="128"/>
      <c r="PB184" s="128"/>
      <c r="PC184" s="128"/>
      <c r="PD184" s="128"/>
      <c r="PE184" s="128"/>
      <c r="PF184" s="128"/>
      <c r="PG184" s="128"/>
      <c r="PH184" s="128"/>
      <c r="PI184" s="128"/>
      <c r="PJ184" s="128"/>
      <c r="PK184" s="128"/>
      <c r="PL184" s="128"/>
      <c r="PM184" s="128"/>
      <c r="PN184" s="128"/>
      <c r="PO184" s="128"/>
      <c r="PP184" s="128"/>
      <c r="PQ184" s="128"/>
      <c r="PR184" s="128"/>
      <c r="PS184" s="128"/>
      <c r="PT184" s="128"/>
      <c r="PU184" s="128"/>
      <c r="PV184" s="128"/>
      <c r="PW184" s="128"/>
      <c r="PX184" s="128"/>
      <c r="PY184" s="128"/>
      <c r="PZ184" s="128"/>
      <c r="QA184" s="128"/>
      <c r="QB184" s="128"/>
      <c r="QC184" s="128"/>
      <c r="QD184" s="128"/>
      <c r="QE184" s="128"/>
      <c r="QF184" s="128"/>
      <c r="QG184" s="128"/>
      <c r="QH184" s="128"/>
      <c r="QI184" s="128"/>
      <c r="QJ184" s="128"/>
      <c r="QK184" s="128"/>
      <c r="QL184" s="128"/>
      <c r="QM184" s="128"/>
      <c r="QN184" s="128"/>
      <c r="QO184" s="128"/>
      <c r="QP184" s="128"/>
      <c r="QQ184" s="128"/>
      <c r="QR184" s="128"/>
      <c r="QS184" s="128"/>
      <c r="QT184" s="128"/>
      <c r="QU184" s="128"/>
      <c r="QV184" s="128"/>
      <c r="QW184" s="128"/>
      <c r="QX184" s="128"/>
      <c r="QY184" s="128"/>
      <c r="QZ184" s="128"/>
      <c r="RA184" s="128"/>
      <c r="RB184" s="128"/>
      <c r="RC184" s="128"/>
      <c r="RD184" s="128"/>
      <c r="RE184" s="128"/>
      <c r="RF184" s="128"/>
      <c r="RG184" s="128"/>
      <c r="RH184" s="128"/>
      <c r="RI184" s="128"/>
      <c r="RJ184" s="128"/>
      <c r="RK184" s="128"/>
      <c r="RL184" s="128"/>
      <c r="RM184" s="128"/>
      <c r="RN184" s="128"/>
      <c r="RO184" s="128"/>
      <c r="RP184" s="128"/>
      <c r="RQ184" s="128"/>
      <c r="RR184" s="128"/>
      <c r="RS184" s="128"/>
      <c r="RT184" s="128"/>
      <c r="RU184" s="128"/>
      <c r="RV184" s="128"/>
      <c r="RW184" s="128"/>
      <c r="RX184" s="128"/>
      <c r="RY184" s="128"/>
      <c r="RZ184" s="128"/>
      <c r="SA184" s="128"/>
      <c r="SB184" s="128"/>
      <c r="SC184" s="128"/>
      <c r="SD184" s="128"/>
      <c r="SE184" s="128"/>
      <c r="SF184" s="128"/>
      <c r="SG184" s="128"/>
      <c r="SH184" s="128"/>
      <c r="SI184" s="128"/>
      <c r="SJ184" s="128"/>
      <c r="SK184" s="128"/>
      <c r="SL184" s="128"/>
      <c r="SM184" s="128"/>
      <c r="SN184" s="128"/>
      <c r="SO184" s="128"/>
      <c r="SP184" s="128"/>
      <c r="SQ184" s="128"/>
      <c r="SR184" s="128"/>
      <c r="SS184" s="128"/>
      <c r="ST184" s="128"/>
      <c r="SU184" s="128"/>
      <c r="SV184" s="128"/>
      <c r="SW184" s="128"/>
      <c r="SX184" s="128"/>
      <c r="SY184" s="128"/>
      <c r="SZ184" s="128"/>
      <c r="TA184" s="128"/>
      <c r="TB184" s="128"/>
      <c r="TC184" s="128"/>
      <c r="TD184" s="128"/>
      <c r="TE184" s="128"/>
      <c r="TF184" s="128"/>
      <c r="TG184" s="128"/>
      <c r="TH184" s="128"/>
      <c r="TI184" s="128"/>
      <c r="TJ184" s="128"/>
      <c r="TK184" s="128"/>
      <c r="TL184" s="128"/>
      <c r="TM184" s="128"/>
      <c r="TN184" s="128"/>
      <c r="TO184" s="128"/>
      <c r="TP184" s="128"/>
      <c r="TQ184" s="128"/>
      <c r="TR184" s="128"/>
      <c r="TS184" s="128"/>
      <c r="TT184" s="128"/>
      <c r="TU184" s="128"/>
      <c r="TV184" s="128"/>
      <c r="TW184" s="128"/>
      <c r="TX184" s="128"/>
      <c r="TY184" s="128"/>
      <c r="TZ184" s="128"/>
      <c r="UA184" s="128"/>
      <c r="UB184" s="128"/>
      <c r="UC184" s="128"/>
      <c r="UD184" s="128"/>
      <c r="UE184" s="128"/>
      <c r="UF184" s="128"/>
      <c r="UG184" s="128"/>
      <c r="UH184" s="128"/>
      <c r="UI184" s="128"/>
      <c r="UJ184" s="128"/>
      <c r="UK184" s="128"/>
      <c r="UL184" s="128"/>
      <c r="UM184" s="128"/>
      <c r="UN184" s="128"/>
      <c r="UO184" s="128"/>
      <c r="UP184" s="128"/>
      <c r="UQ184" s="128"/>
      <c r="UR184" s="128"/>
      <c r="US184" s="128"/>
      <c r="UT184" s="128"/>
      <c r="UU184" s="128"/>
      <c r="UV184" s="128"/>
      <c r="UW184" s="128"/>
      <c r="UX184" s="128"/>
      <c r="UY184" s="128"/>
      <c r="UZ184" s="128"/>
      <c r="VA184" s="128"/>
      <c r="VB184" s="128"/>
      <c r="VC184" s="128"/>
      <c r="VD184" s="128"/>
      <c r="VE184" s="128"/>
      <c r="VF184" s="128"/>
      <c r="VG184" s="128"/>
      <c r="VH184" s="128"/>
      <c r="VI184" s="128"/>
      <c r="VJ184" s="128"/>
      <c r="VK184" s="128"/>
      <c r="VL184" s="128"/>
      <c r="VM184" s="128"/>
      <c r="VN184" s="128"/>
      <c r="VO184" s="128"/>
      <c r="VP184" s="128"/>
      <c r="VQ184" s="128"/>
      <c r="VR184" s="128"/>
      <c r="VS184" s="128"/>
      <c r="VT184" s="128"/>
      <c r="VU184" s="128"/>
      <c r="VV184" s="128"/>
      <c r="VW184" s="128"/>
      <c r="VX184" s="128"/>
      <c r="VY184" s="128"/>
      <c r="VZ184" s="128"/>
      <c r="WA184" s="128"/>
      <c r="WB184" s="128"/>
      <c r="WC184" s="128"/>
      <c r="WD184" s="128"/>
      <c r="WE184" s="128"/>
      <c r="WF184" s="128"/>
      <c r="WG184" s="128"/>
      <c r="WH184" s="128"/>
      <c r="WI184" s="128"/>
      <c r="WJ184" s="128"/>
      <c r="WK184" s="128"/>
      <c r="WL184" s="128"/>
      <c r="WM184" s="128"/>
      <c r="WN184" s="128"/>
      <c r="WO184" s="128"/>
      <c r="WP184" s="128"/>
      <c r="WQ184" s="128"/>
      <c r="WR184" s="128"/>
      <c r="WS184" s="128"/>
      <c r="WT184" s="128"/>
      <c r="WU184" s="128"/>
      <c r="WV184" s="128"/>
      <c r="WW184" s="128"/>
      <c r="WX184" s="128"/>
      <c r="WY184" s="128"/>
      <c r="WZ184" s="128"/>
      <c r="XA184" s="128"/>
      <c r="XB184" s="128"/>
      <c r="XC184" s="128"/>
      <c r="XD184" s="128"/>
      <c r="XE184" s="128"/>
      <c r="XF184" s="128"/>
      <c r="XG184" s="128"/>
      <c r="XH184" s="128"/>
      <c r="XI184" s="128"/>
      <c r="XJ184" s="128"/>
      <c r="XK184" s="128"/>
      <c r="XL184" s="128"/>
      <c r="XM184" s="128"/>
      <c r="XN184" s="128"/>
      <c r="XO184" s="128"/>
      <c r="XP184" s="128"/>
      <c r="XQ184" s="128"/>
      <c r="XR184" s="128"/>
      <c r="XS184" s="128"/>
      <c r="XT184" s="128"/>
      <c r="XU184" s="128"/>
      <c r="XV184" s="128"/>
      <c r="XW184" s="128"/>
      <c r="XX184" s="128"/>
      <c r="XY184" s="128"/>
      <c r="XZ184" s="128"/>
      <c r="YA184" s="128"/>
      <c r="YB184" s="128"/>
      <c r="YC184" s="128"/>
      <c r="YD184" s="128"/>
      <c r="YE184" s="128"/>
      <c r="YF184" s="128"/>
      <c r="YG184" s="128"/>
      <c r="YH184" s="128"/>
      <c r="YI184" s="128"/>
      <c r="YJ184" s="128"/>
      <c r="YK184" s="128"/>
      <c r="YL184" s="128"/>
      <c r="YM184" s="128"/>
      <c r="YN184" s="128"/>
      <c r="YO184" s="128"/>
      <c r="YP184" s="128"/>
      <c r="YQ184" s="128"/>
      <c r="YR184" s="128"/>
      <c r="YS184" s="128"/>
      <c r="YT184" s="128"/>
      <c r="YU184" s="128"/>
      <c r="YV184" s="128"/>
      <c r="YW184" s="128"/>
      <c r="YX184" s="128"/>
      <c r="YY184" s="128"/>
      <c r="YZ184" s="128"/>
      <c r="ZA184" s="128"/>
      <c r="ZB184" s="128"/>
      <c r="ZC184" s="128"/>
      <c r="ZD184" s="128"/>
      <c r="ZE184" s="128"/>
      <c r="ZF184" s="128"/>
      <c r="ZG184" s="128"/>
      <c r="ZH184" s="128"/>
      <c r="ZI184" s="128"/>
      <c r="ZJ184" s="128"/>
      <c r="ZK184" s="128"/>
      <c r="ZL184" s="128"/>
      <c r="ZM184" s="128"/>
      <c r="ZN184" s="128"/>
      <c r="ZO184" s="128"/>
      <c r="ZP184" s="128"/>
      <c r="ZQ184" s="128"/>
      <c r="ZR184" s="128"/>
      <c r="ZS184" s="128"/>
      <c r="ZT184" s="128"/>
      <c r="ZU184" s="128"/>
      <c r="ZV184" s="128"/>
      <c r="ZW184" s="128"/>
      <c r="ZX184" s="128"/>
      <c r="ZY184" s="128"/>
      <c r="ZZ184" s="128"/>
      <c r="AAA184" s="128"/>
      <c r="AAB184" s="128"/>
      <c r="AAC184" s="128"/>
      <c r="AAD184" s="128"/>
      <c r="AAE184" s="128"/>
      <c r="AAF184" s="128"/>
      <c r="AAG184" s="128"/>
      <c r="AAH184" s="128"/>
      <c r="AAI184" s="128"/>
      <c r="AAJ184" s="128"/>
      <c r="AAK184" s="128"/>
      <c r="AAL184" s="128"/>
      <c r="AAM184" s="128"/>
      <c r="AAN184" s="128"/>
      <c r="AAO184" s="128"/>
      <c r="AAP184" s="128"/>
      <c r="AAQ184" s="128"/>
      <c r="AAR184" s="128"/>
      <c r="AAS184" s="128"/>
      <c r="AAT184" s="128"/>
      <c r="AAU184" s="128"/>
      <c r="AAV184" s="128"/>
      <c r="AAW184" s="128"/>
      <c r="AAX184" s="128"/>
      <c r="AAY184" s="128"/>
      <c r="AAZ184" s="128"/>
      <c r="ABA184" s="128"/>
      <c r="ABB184" s="128"/>
      <c r="ABC184" s="128"/>
      <c r="ABD184" s="128"/>
      <c r="ABE184" s="128"/>
      <c r="ABF184" s="128"/>
      <c r="ABG184" s="128"/>
      <c r="ABH184" s="128"/>
      <c r="ABI184" s="128"/>
      <c r="ABJ184" s="128"/>
      <c r="ABK184" s="128"/>
      <c r="ABL184" s="128"/>
      <c r="ABM184" s="128"/>
      <c r="ABN184" s="128"/>
      <c r="ABO184" s="128"/>
      <c r="ABP184" s="128"/>
      <c r="ABQ184" s="128"/>
      <c r="ABR184" s="128"/>
      <c r="ABS184" s="128"/>
      <c r="ABT184" s="128"/>
      <c r="ABU184" s="128"/>
      <c r="ABV184" s="128"/>
      <c r="ABW184" s="128"/>
      <c r="ABX184" s="128"/>
      <c r="ABY184" s="128"/>
      <c r="ABZ184" s="128"/>
      <c r="ACA184" s="128"/>
      <c r="ACB184" s="128"/>
      <c r="ACC184" s="128"/>
      <c r="ACD184" s="128"/>
      <c r="ACE184" s="128"/>
      <c r="ACF184" s="128"/>
      <c r="ACG184" s="128"/>
      <c r="ACH184" s="128"/>
      <c r="ACI184" s="128"/>
      <c r="ACJ184" s="128"/>
      <c r="ACK184" s="128"/>
      <c r="ACL184" s="128"/>
      <c r="ACM184" s="128"/>
      <c r="ACN184" s="128"/>
      <c r="ACO184" s="128"/>
      <c r="ACP184" s="128"/>
      <c r="ACQ184" s="128"/>
      <c r="ACR184" s="128"/>
      <c r="ACS184" s="128"/>
      <c r="ACT184" s="128"/>
      <c r="ACU184" s="128"/>
      <c r="ACV184" s="128"/>
      <c r="ACW184" s="128"/>
      <c r="ACX184" s="128"/>
      <c r="ACY184" s="128"/>
      <c r="ACZ184" s="128"/>
      <c r="ADA184" s="128"/>
      <c r="ADB184" s="128"/>
      <c r="ADC184" s="128"/>
      <c r="ADD184" s="128"/>
      <c r="ADE184" s="128"/>
      <c r="ADF184" s="128"/>
      <c r="ADG184" s="128"/>
      <c r="ADH184" s="128"/>
      <c r="ADI184" s="128"/>
      <c r="ADJ184" s="128"/>
      <c r="ADK184" s="128"/>
      <c r="ADL184" s="128"/>
      <c r="ADM184" s="128"/>
      <c r="ADN184" s="128"/>
      <c r="ADO184" s="128"/>
      <c r="ADP184" s="128"/>
      <c r="ADQ184" s="128"/>
      <c r="ADR184" s="128"/>
      <c r="ADS184" s="128"/>
      <c r="ADT184" s="128"/>
      <c r="ADU184" s="128"/>
      <c r="ADV184" s="128"/>
      <c r="ADW184" s="128"/>
      <c r="ADX184" s="128"/>
      <c r="ADY184" s="128"/>
      <c r="ADZ184" s="128"/>
      <c r="AEA184" s="128"/>
      <c r="AEB184" s="128"/>
      <c r="AEC184" s="128"/>
      <c r="AED184" s="128"/>
      <c r="AEE184" s="128"/>
      <c r="AEF184" s="128"/>
      <c r="AEG184" s="128"/>
      <c r="AEH184" s="128"/>
      <c r="AEI184" s="128"/>
      <c r="AEJ184" s="128"/>
      <c r="AEK184" s="128"/>
      <c r="AEL184" s="128"/>
      <c r="AEM184" s="128"/>
      <c r="AEN184" s="128"/>
      <c r="AEO184" s="128"/>
      <c r="AEP184" s="128"/>
      <c r="AEQ184" s="128"/>
      <c r="AER184" s="128"/>
      <c r="AES184" s="128"/>
      <c r="AET184" s="128"/>
      <c r="AEU184" s="128"/>
      <c r="AEV184" s="128"/>
      <c r="AEW184" s="128"/>
      <c r="AEX184" s="128"/>
      <c r="AEY184" s="128"/>
      <c r="AEZ184" s="128"/>
      <c r="AFA184" s="128"/>
      <c r="AFB184" s="128"/>
      <c r="AFC184" s="128"/>
      <c r="AFD184" s="128"/>
      <c r="AFE184" s="128"/>
      <c r="AFF184" s="128"/>
      <c r="AFG184" s="128"/>
      <c r="AFH184" s="128"/>
      <c r="AFI184" s="128"/>
      <c r="AFJ184" s="128"/>
      <c r="AFK184" s="128"/>
      <c r="AFL184" s="128"/>
      <c r="AFM184" s="128"/>
      <c r="AFN184" s="128"/>
      <c r="AFO184" s="128"/>
      <c r="AFP184" s="128"/>
      <c r="AFQ184" s="128"/>
      <c r="AFR184" s="128"/>
      <c r="AFS184" s="128"/>
      <c r="AFT184" s="128"/>
      <c r="AFU184" s="128"/>
      <c r="AFV184" s="128"/>
      <c r="AFW184" s="128"/>
      <c r="AFX184" s="128"/>
      <c r="AFY184" s="128"/>
      <c r="AFZ184" s="128"/>
      <c r="AGA184" s="128"/>
      <c r="AGB184" s="128"/>
      <c r="AGC184" s="128"/>
      <c r="AGD184" s="128"/>
      <c r="AGE184" s="128"/>
      <c r="AGF184" s="128"/>
      <c r="AGG184" s="128"/>
      <c r="AGH184" s="128"/>
      <c r="AGI184" s="128"/>
      <c r="AGJ184" s="128"/>
      <c r="AGK184" s="128"/>
      <c r="AGL184" s="128"/>
      <c r="AGM184" s="128"/>
      <c r="AGN184" s="128"/>
      <c r="AGO184" s="128"/>
      <c r="AGP184" s="128"/>
      <c r="AGQ184" s="128"/>
      <c r="AGR184" s="128"/>
      <c r="AGS184" s="128"/>
      <c r="AGT184" s="128"/>
      <c r="AGU184" s="128"/>
      <c r="AGV184" s="128"/>
      <c r="AGW184" s="128"/>
      <c r="AGX184" s="128"/>
      <c r="AGY184" s="128"/>
      <c r="AGZ184" s="128"/>
      <c r="AHA184" s="128"/>
      <c r="AHB184" s="128"/>
      <c r="AHC184" s="128"/>
      <c r="AHD184" s="128"/>
      <c r="AHE184" s="128"/>
      <c r="AHF184" s="128"/>
      <c r="AHG184" s="128"/>
      <c r="AHH184" s="128"/>
      <c r="AHI184" s="128"/>
      <c r="AHJ184" s="128"/>
      <c r="AHK184" s="128"/>
      <c r="AHL184" s="128"/>
      <c r="AHM184" s="128"/>
      <c r="AHN184" s="128"/>
      <c r="AHO184" s="128"/>
      <c r="AHP184" s="128"/>
      <c r="AHQ184" s="128"/>
      <c r="AHR184" s="128"/>
      <c r="AHS184" s="128"/>
      <c r="AHT184" s="128"/>
      <c r="AHU184" s="128"/>
      <c r="AHV184" s="128"/>
      <c r="AHW184" s="128"/>
      <c r="AHX184" s="128"/>
      <c r="AHY184" s="128"/>
      <c r="AHZ184" s="128"/>
      <c r="AIA184" s="128"/>
      <c r="AIB184" s="128"/>
      <c r="AIC184" s="128"/>
      <c r="AID184" s="128"/>
      <c r="AIE184" s="128"/>
      <c r="AIF184" s="128"/>
      <c r="AIG184" s="128"/>
      <c r="AIH184" s="128"/>
      <c r="AII184" s="128"/>
      <c r="AIJ184" s="128"/>
      <c r="AIK184" s="128"/>
      <c r="AIL184" s="128"/>
      <c r="AIM184" s="128"/>
      <c r="AIN184" s="128"/>
      <c r="AIO184" s="128"/>
      <c r="AIP184" s="128"/>
      <c r="AIQ184" s="128"/>
      <c r="AIR184" s="128"/>
      <c r="AIS184" s="128"/>
      <c r="AIT184" s="128"/>
      <c r="AIU184" s="128"/>
      <c r="AIV184" s="128"/>
      <c r="AIW184" s="128"/>
      <c r="AIX184" s="128"/>
      <c r="AIY184" s="128"/>
      <c r="AIZ184" s="128"/>
      <c r="AJA184" s="128"/>
      <c r="AJB184" s="128"/>
      <c r="AJC184" s="128"/>
      <c r="AJD184" s="128"/>
      <c r="AJE184" s="128"/>
      <c r="AJF184" s="128"/>
      <c r="AJG184" s="128"/>
      <c r="AJH184" s="128"/>
      <c r="AJI184" s="128"/>
      <c r="AJJ184" s="128"/>
      <c r="AJK184" s="128"/>
      <c r="AJL184" s="128"/>
      <c r="AJM184" s="128"/>
      <c r="AJN184" s="128"/>
      <c r="AJO184" s="128"/>
      <c r="AJP184" s="128"/>
      <c r="AJQ184" s="128"/>
      <c r="AJR184" s="128"/>
      <c r="AJS184" s="128"/>
      <c r="AJT184" s="128"/>
      <c r="AJU184" s="128"/>
      <c r="AJV184" s="128"/>
      <c r="AJW184" s="128"/>
      <c r="AJX184" s="128"/>
      <c r="AJY184" s="128"/>
      <c r="AJZ184" s="128"/>
      <c r="AKA184" s="128"/>
      <c r="AKB184" s="128"/>
      <c r="AKC184" s="128"/>
      <c r="AKD184" s="128"/>
      <c r="AKE184" s="128"/>
      <c r="AKF184" s="128"/>
      <c r="AKG184" s="128"/>
      <c r="AKH184" s="128"/>
      <c r="AKI184" s="128"/>
      <c r="AKJ184" s="128"/>
      <c r="AKK184" s="128"/>
      <c r="AKL184" s="128"/>
      <c r="AKM184" s="128"/>
      <c r="AKN184" s="128"/>
      <c r="AKO184" s="128"/>
      <c r="AKP184" s="128"/>
      <c r="AKQ184" s="128"/>
      <c r="AKR184" s="128"/>
      <c r="AKS184" s="128"/>
      <c r="AKT184" s="128"/>
      <c r="AKU184" s="128"/>
      <c r="AKV184" s="128"/>
      <c r="AKW184" s="128"/>
      <c r="AKX184" s="128"/>
      <c r="AKY184" s="128"/>
      <c r="AKZ184" s="128"/>
      <c r="ALA184" s="128"/>
      <c r="ALB184" s="128"/>
      <c r="ALC184" s="128"/>
      <c r="ALD184" s="128"/>
      <c r="ALE184" s="128"/>
      <c r="ALF184" s="128"/>
      <c r="ALG184" s="128"/>
      <c r="ALH184" s="128"/>
      <c r="ALI184" s="128"/>
      <c r="ALJ184" s="128"/>
    </row>
    <row r="185" spans="1:998" s="125" customFormat="1" ht="15" customHeight="1">
      <c r="A185" s="357" t="s">
        <v>271</v>
      </c>
      <c r="B185" s="324"/>
      <c r="C185" s="325"/>
      <c r="D185" s="123">
        <f t="shared" ref="D185:AH185" si="65">SUM(D183:D184)</f>
        <v>200</v>
      </c>
      <c r="E185" s="123">
        <f t="shared" si="65"/>
        <v>0</v>
      </c>
      <c r="F185" s="123">
        <f t="shared" si="65"/>
        <v>0</v>
      </c>
      <c r="G185" s="123">
        <f t="shared" si="65"/>
        <v>0</v>
      </c>
      <c r="H185" s="123">
        <f t="shared" si="65"/>
        <v>0</v>
      </c>
      <c r="I185" s="123">
        <f t="shared" si="65"/>
        <v>0</v>
      </c>
      <c r="J185" s="123">
        <f t="shared" si="65"/>
        <v>0</v>
      </c>
      <c r="K185" s="123">
        <f t="shared" si="65"/>
        <v>0</v>
      </c>
      <c r="L185" s="123">
        <f t="shared" si="65"/>
        <v>0</v>
      </c>
      <c r="M185" s="123">
        <f t="shared" si="65"/>
        <v>0</v>
      </c>
      <c r="N185" s="123">
        <f t="shared" si="65"/>
        <v>0</v>
      </c>
      <c r="O185" s="123">
        <f t="shared" si="65"/>
        <v>0</v>
      </c>
      <c r="P185" s="123">
        <f t="shared" si="65"/>
        <v>0</v>
      </c>
      <c r="Q185" s="123">
        <f t="shared" si="65"/>
        <v>0</v>
      </c>
      <c r="R185" s="123">
        <f t="shared" si="65"/>
        <v>0</v>
      </c>
      <c r="S185" s="123">
        <f t="shared" si="65"/>
        <v>0</v>
      </c>
      <c r="T185" s="123">
        <f t="shared" si="65"/>
        <v>0</v>
      </c>
      <c r="U185" s="123">
        <f t="shared" si="65"/>
        <v>0</v>
      </c>
      <c r="V185" s="123">
        <f t="shared" si="65"/>
        <v>0</v>
      </c>
      <c r="W185" s="123">
        <f t="shared" si="65"/>
        <v>0</v>
      </c>
      <c r="X185" s="123">
        <f t="shared" si="65"/>
        <v>0</v>
      </c>
      <c r="Y185" s="123">
        <f t="shared" si="65"/>
        <v>0</v>
      </c>
      <c r="Z185" s="123">
        <f t="shared" si="65"/>
        <v>0</v>
      </c>
      <c r="AA185" s="123">
        <f t="shared" si="65"/>
        <v>0</v>
      </c>
      <c r="AB185" s="123">
        <f t="shared" si="65"/>
        <v>0</v>
      </c>
      <c r="AC185" s="123">
        <f t="shared" si="65"/>
        <v>0</v>
      </c>
      <c r="AD185" s="123">
        <f t="shared" si="65"/>
        <v>0</v>
      </c>
      <c r="AE185" s="123">
        <f t="shared" si="65"/>
        <v>0</v>
      </c>
      <c r="AF185" s="123">
        <f t="shared" si="65"/>
        <v>0</v>
      </c>
      <c r="AG185" s="123">
        <f t="shared" si="65"/>
        <v>0</v>
      </c>
      <c r="AH185" s="123">
        <f t="shared" si="65"/>
        <v>0</v>
      </c>
      <c r="AI185" s="184">
        <f t="shared" si="64"/>
        <v>200</v>
      </c>
      <c r="AJ185" s="124">
        <f>SUM(AJ183:AJ184)</f>
        <v>200</v>
      </c>
      <c r="AK185" s="127">
        <f t="shared" si="62"/>
        <v>3.782076738337021E-3</v>
      </c>
      <c r="AL185" s="128"/>
      <c r="AM185" s="152">
        <f>SUM(AI183:AI184)</f>
        <v>200</v>
      </c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  <c r="CJ185" s="128"/>
      <c r="CK185" s="128"/>
      <c r="CL185" s="128"/>
      <c r="CM185" s="128"/>
      <c r="CN185" s="128"/>
      <c r="CO185" s="128"/>
      <c r="CP185" s="128"/>
      <c r="CQ185" s="128"/>
      <c r="CR185" s="128"/>
      <c r="CS185" s="128"/>
      <c r="CT185" s="128"/>
      <c r="CU185" s="128"/>
      <c r="CV185" s="128"/>
      <c r="CW185" s="128"/>
      <c r="CX185" s="128"/>
      <c r="CY185" s="128"/>
      <c r="CZ185" s="128"/>
      <c r="DA185" s="128"/>
      <c r="DB185" s="128"/>
      <c r="DC185" s="128"/>
      <c r="DD185" s="128"/>
      <c r="DE185" s="128"/>
      <c r="DF185" s="128"/>
      <c r="DG185" s="128"/>
      <c r="DH185" s="128"/>
      <c r="DI185" s="128"/>
      <c r="DJ185" s="128"/>
      <c r="DK185" s="128"/>
      <c r="DL185" s="128"/>
      <c r="DM185" s="128"/>
      <c r="DN185" s="128"/>
      <c r="DO185" s="128"/>
      <c r="DP185" s="128"/>
      <c r="DQ185" s="128"/>
      <c r="DR185" s="128"/>
      <c r="DS185" s="128"/>
      <c r="DT185" s="128"/>
      <c r="DU185" s="128"/>
      <c r="DV185" s="128"/>
      <c r="DW185" s="128"/>
      <c r="DX185" s="128"/>
      <c r="DY185" s="128"/>
      <c r="DZ185" s="128"/>
      <c r="EA185" s="128"/>
      <c r="EB185" s="128"/>
      <c r="EC185" s="128"/>
      <c r="ED185" s="128"/>
      <c r="EE185" s="128"/>
      <c r="EF185" s="128"/>
      <c r="EG185" s="128"/>
      <c r="EH185" s="128"/>
      <c r="EI185" s="128"/>
      <c r="EJ185" s="128"/>
      <c r="EK185" s="128"/>
      <c r="EL185" s="128"/>
      <c r="EM185" s="128"/>
      <c r="EN185" s="128"/>
      <c r="EO185" s="128"/>
      <c r="EP185" s="128"/>
      <c r="EQ185" s="128"/>
      <c r="ER185" s="128"/>
      <c r="ES185" s="128"/>
      <c r="ET185" s="128"/>
      <c r="EU185" s="128"/>
      <c r="EV185" s="128"/>
      <c r="EW185" s="128"/>
      <c r="EX185" s="128"/>
      <c r="EY185" s="128"/>
      <c r="EZ185" s="128"/>
      <c r="FA185" s="128"/>
      <c r="FB185" s="128"/>
      <c r="FC185" s="128"/>
      <c r="FD185" s="128"/>
      <c r="FE185" s="128"/>
      <c r="FF185" s="128"/>
      <c r="FG185" s="128"/>
      <c r="FH185" s="128"/>
      <c r="FI185" s="128"/>
      <c r="FJ185" s="128"/>
      <c r="FK185" s="128"/>
      <c r="FL185" s="128"/>
      <c r="FM185" s="128"/>
      <c r="FN185" s="128"/>
      <c r="FO185" s="128"/>
      <c r="FP185" s="128"/>
      <c r="FQ185" s="128"/>
      <c r="FR185" s="128"/>
      <c r="FS185" s="128"/>
      <c r="FT185" s="128"/>
      <c r="FU185" s="128"/>
      <c r="FV185" s="128"/>
      <c r="FW185" s="128"/>
      <c r="FX185" s="128"/>
      <c r="FY185" s="128"/>
      <c r="FZ185" s="128"/>
      <c r="GA185" s="128"/>
      <c r="GB185" s="128"/>
      <c r="GC185" s="128"/>
      <c r="GD185" s="128"/>
      <c r="GE185" s="128"/>
      <c r="GF185" s="128"/>
      <c r="GG185" s="128"/>
      <c r="GH185" s="128"/>
      <c r="GI185" s="128"/>
      <c r="GJ185" s="128"/>
      <c r="GK185" s="128"/>
      <c r="GL185" s="128"/>
      <c r="GM185" s="128"/>
      <c r="GN185" s="128"/>
      <c r="GO185" s="128"/>
      <c r="GP185" s="128"/>
      <c r="GQ185" s="128"/>
      <c r="GR185" s="128"/>
      <c r="GS185" s="128"/>
      <c r="GT185" s="128"/>
      <c r="GU185" s="128"/>
      <c r="GV185" s="128"/>
      <c r="GW185" s="128"/>
      <c r="GX185" s="128"/>
      <c r="GY185" s="128"/>
      <c r="GZ185" s="128"/>
      <c r="HA185" s="128"/>
      <c r="HB185" s="128"/>
      <c r="HC185" s="128"/>
      <c r="HD185" s="128"/>
      <c r="HE185" s="128"/>
      <c r="HF185" s="128"/>
      <c r="HG185" s="128"/>
      <c r="HH185" s="128"/>
      <c r="HI185" s="128"/>
      <c r="HJ185" s="128"/>
      <c r="HK185" s="128"/>
      <c r="HL185" s="128"/>
      <c r="HM185" s="128"/>
      <c r="HN185" s="128"/>
      <c r="HO185" s="128"/>
      <c r="HP185" s="128"/>
      <c r="HQ185" s="128"/>
      <c r="HR185" s="128"/>
      <c r="HS185" s="128"/>
      <c r="HT185" s="128"/>
      <c r="HU185" s="128"/>
      <c r="HV185" s="128"/>
      <c r="HW185" s="128"/>
      <c r="HX185" s="128"/>
      <c r="HY185" s="128"/>
      <c r="HZ185" s="128"/>
      <c r="IA185" s="128"/>
      <c r="IB185" s="128"/>
      <c r="IC185" s="128"/>
      <c r="ID185" s="128"/>
      <c r="IE185" s="128"/>
      <c r="IF185" s="128"/>
      <c r="IG185" s="128"/>
      <c r="IH185" s="128"/>
      <c r="II185" s="128"/>
      <c r="IJ185" s="128"/>
      <c r="IK185" s="128"/>
      <c r="IL185" s="128"/>
      <c r="IM185" s="128"/>
      <c r="IN185" s="128"/>
      <c r="IO185" s="128"/>
      <c r="IP185" s="128"/>
      <c r="IQ185" s="128"/>
      <c r="IR185" s="128"/>
      <c r="IS185" s="128"/>
      <c r="IT185" s="128"/>
      <c r="IU185" s="128"/>
      <c r="IV185" s="128"/>
      <c r="IW185" s="128"/>
      <c r="IX185" s="128"/>
      <c r="IY185" s="128"/>
      <c r="IZ185" s="128"/>
      <c r="JA185" s="128"/>
      <c r="JB185" s="128"/>
      <c r="JC185" s="128"/>
      <c r="JD185" s="128"/>
      <c r="JE185" s="128"/>
      <c r="JF185" s="128"/>
      <c r="JG185" s="128"/>
      <c r="JH185" s="128"/>
      <c r="JI185" s="128"/>
      <c r="JJ185" s="128"/>
      <c r="JK185" s="128"/>
      <c r="JL185" s="128"/>
      <c r="JM185" s="128"/>
      <c r="JN185" s="128"/>
      <c r="JO185" s="128"/>
      <c r="JP185" s="128"/>
      <c r="JQ185" s="128"/>
      <c r="JR185" s="128"/>
      <c r="JS185" s="128"/>
      <c r="JT185" s="128"/>
      <c r="JU185" s="128"/>
      <c r="JV185" s="128"/>
      <c r="JW185" s="128"/>
      <c r="JX185" s="128"/>
      <c r="JY185" s="128"/>
      <c r="JZ185" s="128"/>
      <c r="KA185" s="128"/>
      <c r="KB185" s="128"/>
      <c r="KC185" s="128"/>
      <c r="KD185" s="128"/>
      <c r="KE185" s="128"/>
      <c r="KF185" s="128"/>
      <c r="KG185" s="128"/>
      <c r="KH185" s="128"/>
      <c r="KI185" s="128"/>
      <c r="KJ185" s="128"/>
      <c r="KK185" s="128"/>
      <c r="KL185" s="128"/>
      <c r="KM185" s="128"/>
      <c r="KN185" s="128"/>
      <c r="KO185" s="128"/>
      <c r="KP185" s="128"/>
      <c r="KQ185" s="128"/>
      <c r="KR185" s="128"/>
      <c r="KS185" s="128"/>
      <c r="KT185" s="128"/>
      <c r="KU185" s="128"/>
      <c r="KV185" s="128"/>
      <c r="KW185" s="128"/>
      <c r="KX185" s="128"/>
      <c r="KY185" s="128"/>
      <c r="KZ185" s="128"/>
      <c r="LA185" s="128"/>
      <c r="LB185" s="128"/>
      <c r="LC185" s="128"/>
      <c r="LD185" s="128"/>
      <c r="LE185" s="128"/>
      <c r="LF185" s="128"/>
      <c r="LG185" s="128"/>
      <c r="LH185" s="128"/>
      <c r="LI185" s="128"/>
      <c r="LJ185" s="128"/>
      <c r="LK185" s="128"/>
      <c r="LL185" s="128"/>
      <c r="LM185" s="128"/>
      <c r="LN185" s="128"/>
      <c r="LO185" s="128"/>
      <c r="LP185" s="128"/>
      <c r="LQ185" s="128"/>
      <c r="LR185" s="128"/>
      <c r="LS185" s="128"/>
      <c r="LT185" s="128"/>
      <c r="LU185" s="128"/>
      <c r="LV185" s="128"/>
      <c r="LW185" s="128"/>
      <c r="LX185" s="128"/>
      <c r="LY185" s="128"/>
      <c r="LZ185" s="128"/>
      <c r="MA185" s="128"/>
      <c r="MB185" s="128"/>
      <c r="MC185" s="128"/>
      <c r="MD185" s="128"/>
      <c r="ME185" s="128"/>
      <c r="MF185" s="128"/>
      <c r="MG185" s="128"/>
      <c r="MH185" s="128"/>
      <c r="MI185" s="128"/>
      <c r="MJ185" s="128"/>
      <c r="MK185" s="128"/>
      <c r="ML185" s="128"/>
      <c r="MM185" s="128"/>
      <c r="MN185" s="128"/>
      <c r="MO185" s="128"/>
      <c r="MP185" s="128"/>
      <c r="MQ185" s="128"/>
      <c r="MR185" s="128"/>
      <c r="MS185" s="128"/>
      <c r="MT185" s="128"/>
      <c r="MU185" s="128"/>
      <c r="MV185" s="128"/>
      <c r="MW185" s="128"/>
      <c r="MX185" s="128"/>
      <c r="MY185" s="128"/>
      <c r="MZ185" s="128"/>
      <c r="NA185" s="128"/>
      <c r="NB185" s="128"/>
      <c r="NC185" s="128"/>
      <c r="ND185" s="128"/>
      <c r="NE185" s="128"/>
      <c r="NF185" s="128"/>
      <c r="NG185" s="128"/>
      <c r="NH185" s="128"/>
      <c r="NI185" s="128"/>
      <c r="NJ185" s="128"/>
      <c r="NK185" s="128"/>
      <c r="NL185" s="128"/>
      <c r="NM185" s="128"/>
      <c r="NN185" s="128"/>
      <c r="NO185" s="128"/>
      <c r="NP185" s="128"/>
      <c r="NQ185" s="128"/>
      <c r="NR185" s="128"/>
      <c r="NS185" s="128"/>
      <c r="NT185" s="128"/>
      <c r="NU185" s="128"/>
      <c r="NV185" s="128"/>
      <c r="NW185" s="128"/>
      <c r="NX185" s="128"/>
      <c r="NY185" s="128"/>
      <c r="NZ185" s="128"/>
      <c r="OA185" s="128"/>
      <c r="OB185" s="128"/>
      <c r="OC185" s="128"/>
      <c r="OD185" s="128"/>
      <c r="OE185" s="128"/>
      <c r="OF185" s="128"/>
      <c r="OG185" s="128"/>
      <c r="OH185" s="128"/>
      <c r="OI185" s="128"/>
      <c r="OJ185" s="128"/>
      <c r="OK185" s="128"/>
      <c r="OL185" s="128"/>
      <c r="OM185" s="128"/>
      <c r="ON185" s="128"/>
      <c r="OO185" s="128"/>
      <c r="OP185" s="128"/>
      <c r="OQ185" s="128"/>
      <c r="OR185" s="128"/>
      <c r="OS185" s="128"/>
      <c r="OT185" s="128"/>
      <c r="OU185" s="128"/>
      <c r="OV185" s="128"/>
      <c r="OW185" s="128"/>
      <c r="OX185" s="128"/>
      <c r="OY185" s="128"/>
      <c r="OZ185" s="128"/>
      <c r="PA185" s="128"/>
      <c r="PB185" s="128"/>
      <c r="PC185" s="128"/>
      <c r="PD185" s="128"/>
      <c r="PE185" s="128"/>
      <c r="PF185" s="128"/>
      <c r="PG185" s="128"/>
      <c r="PH185" s="128"/>
      <c r="PI185" s="128"/>
      <c r="PJ185" s="128"/>
      <c r="PK185" s="128"/>
      <c r="PL185" s="128"/>
      <c r="PM185" s="128"/>
      <c r="PN185" s="128"/>
      <c r="PO185" s="128"/>
      <c r="PP185" s="128"/>
      <c r="PQ185" s="128"/>
      <c r="PR185" s="128"/>
      <c r="PS185" s="128"/>
      <c r="PT185" s="128"/>
      <c r="PU185" s="128"/>
      <c r="PV185" s="128"/>
      <c r="PW185" s="128"/>
      <c r="PX185" s="128"/>
      <c r="PY185" s="128"/>
      <c r="PZ185" s="128"/>
      <c r="QA185" s="128"/>
      <c r="QB185" s="128"/>
      <c r="QC185" s="128"/>
      <c r="QD185" s="128"/>
      <c r="QE185" s="128"/>
      <c r="QF185" s="128"/>
      <c r="QG185" s="128"/>
      <c r="QH185" s="128"/>
      <c r="QI185" s="128"/>
      <c r="QJ185" s="128"/>
      <c r="QK185" s="128"/>
      <c r="QL185" s="128"/>
      <c r="QM185" s="128"/>
      <c r="QN185" s="128"/>
      <c r="QO185" s="128"/>
      <c r="QP185" s="128"/>
      <c r="QQ185" s="128"/>
      <c r="QR185" s="128"/>
      <c r="QS185" s="128"/>
      <c r="QT185" s="128"/>
      <c r="QU185" s="128"/>
      <c r="QV185" s="128"/>
      <c r="QW185" s="128"/>
      <c r="QX185" s="128"/>
      <c r="QY185" s="128"/>
      <c r="QZ185" s="128"/>
      <c r="RA185" s="128"/>
      <c r="RB185" s="128"/>
      <c r="RC185" s="128"/>
      <c r="RD185" s="128"/>
      <c r="RE185" s="128"/>
      <c r="RF185" s="128"/>
      <c r="RG185" s="128"/>
      <c r="RH185" s="128"/>
      <c r="RI185" s="128"/>
      <c r="RJ185" s="128"/>
      <c r="RK185" s="128"/>
      <c r="RL185" s="128"/>
      <c r="RM185" s="128"/>
      <c r="RN185" s="128"/>
      <c r="RO185" s="128"/>
      <c r="RP185" s="128"/>
      <c r="RQ185" s="128"/>
      <c r="RR185" s="128"/>
      <c r="RS185" s="128"/>
      <c r="RT185" s="128"/>
      <c r="RU185" s="128"/>
      <c r="RV185" s="128"/>
      <c r="RW185" s="128"/>
      <c r="RX185" s="128"/>
      <c r="RY185" s="128"/>
      <c r="RZ185" s="128"/>
      <c r="SA185" s="128"/>
      <c r="SB185" s="128"/>
      <c r="SC185" s="128"/>
      <c r="SD185" s="128"/>
      <c r="SE185" s="128"/>
      <c r="SF185" s="128"/>
      <c r="SG185" s="128"/>
      <c r="SH185" s="128"/>
      <c r="SI185" s="128"/>
      <c r="SJ185" s="128"/>
      <c r="SK185" s="128"/>
      <c r="SL185" s="128"/>
      <c r="SM185" s="128"/>
      <c r="SN185" s="128"/>
      <c r="SO185" s="128"/>
      <c r="SP185" s="128"/>
      <c r="SQ185" s="128"/>
      <c r="SR185" s="128"/>
      <c r="SS185" s="128"/>
      <c r="ST185" s="128"/>
      <c r="SU185" s="128"/>
      <c r="SV185" s="128"/>
      <c r="SW185" s="128"/>
      <c r="SX185" s="128"/>
      <c r="SY185" s="128"/>
      <c r="SZ185" s="128"/>
      <c r="TA185" s="128"/>
      <c r="TB185" s="128"/>
      <c r="TC185" s="128"/>
      <c r="TD185" s="128"/>
      <c r="TE185" s="128"/>
      <c r="TF185" s="128"/>
      <c r="TG185" s="128"/>
      <c r="TH185" s="128"/>
      <c r="TI185" s="128"/>
      <c r="TJ185" s="128"/>
      <c r="TK185" s="128"/>
      <c r="TL185" s="128"/>
      <c r="TM185" s="128"/>
      <c r="TN185" s="128"/>
      <c r="TO185" s="128"/>
      <c r="TP185" s="128"/>
      <c r="TQ185" s="128"/>
      <c r="TR185" s="128"/>
      <c r="TS185" s="128"/>
      <c r="TT185" s="128"/>
      <c r="TU185" s="128"/>
      <c r="TV185" s="128"/>
      <c r="TW185" s="128"/>
      <c r="TX185" s="128"/>
      <c r="TY185" s="128"/>
      <c r="TZ185" s="128"/>
      <c r="UA185" s="128"/>
      <c r="UB185" s="128"/>
      <c r="UC185" s="128"/>
      <c r="UD185" s="128"/>
      <c r="UE185" s="128"/>
      <c r="UF185" s="128"/>
      <c r="UG185" s="128"/>
      <c r="UH185" s="128"/>
      <c r="UI185" s="128"/>
      <c r="UJ185" s="128"/>
      <c r="UK185" s="128"/>
      <c r="UL185" s="128"/>
      <c r="UM185" s="128"/>
      <c r="UN185" s="128"/>
      <c r="UO185" s="128"/>
      <c r="UP185" s="128"/>
      <c r="UQ185" s="128"/>
      <c r="UR185" s="128"/>
      <c r="US185" s="128"/>
      <c r="UT185" s="128"/>
      <c r="UU185" s="128"/>
      <c r="UV185" s="128"/>
      <c r="UW185" s="128"/>
      <c r="UX185" s="128"/>
      <c r="UY185" s="128"/>
      <c r="UZ185" s="128"/>
      <c r="VA185" s="128"/>
      <c r="VB185" s="128"/>
      <c r="VC185" s="128"/>
      <c r="VD185" s="128"/>
      <c r="VE185" s="128"/>
      <c r="VF185" s="128"/>
      <c r="VG185" s="128"/>
      <c r="VH185" s="128"/>
      <c r="VI185" s="128"/>
      <c r="VJ185" s="128"/>
      <c r="VK185" s="128"/>
      <c r="VL185" s="128"/>
      <c r="VM185" s="128"/>
      <c r="VN185" s="128"/>
      <c r="VO185" s="128"/>
      <c r="VP185" s="128"/>
      <c r="VQ185" s="128"/>
      <c r="VR185" s="128"/>
      <c r="VS185" s="128"/>
      <c r="VT185" s="128"/>
      <c r="VU185" s="128"/>
      <c r="VV185" s="128"/>
      <c r="VW185" s="128"/>
      <c r="VX185" s="128"/>
      <c r="VY185" s="128"/>
      <c r="VZ185" s="128"/>
      <c r="WA185" s="128"/>
      <c r="WB185" s="128"/>
      <c r="WC185" s="128"/>
      <c r="WD185" s="128"/>
      <c r="WE185" s="128"/>
      <c r="WF185" s="128"/>
      <c r="WG185" s="128"/>
      <c r="WH185" s="128"/>
      <c r="WI185" s="128"/>
      <c r="WJ185" s="128"/>
      <c r="WK185" s="128"/>
      <c r="WL185" s="128"/>
      <c r="WM185" s="128"/>
      <c r="WN185" s="128"/>
      <c r="WO185" s="128"/>
      <c r="WP185" s="128"/>
      <c r="WQ185" s="128"/>
      <c r="WR185" s="128"/>
      <c r="WS185" s="128"/>
      <c r="WT185" s="128"/>
      <c r="WU185" s="128"/>
      <c r="WV185" s="128"/>
      <c r="WW185" s="128"/>
      <c r="WX185" s="128"/>
      <c r="WY185" s="128"/>
      <c r="WZ185" s="128"/>
      <c r="XA185" s="128"/>
      <c r="XB185" s="128"/>
      <c r="XC185" s="128"/>
      <c r="XD185" s="128"/>
      <c r="XE185" s="128"/>
      <c r="XF185" s="128"/>
      <c r="XG185" s="128"/>
      <c r="XH185" s="128"/>
      <c r="XI185" s="128"/>
      <c r="XJ185" s="128"/>
      <c r="XK185" s="128"/>
      <c r="XL185" s="128"/>
      <c r="XM185" s="128"/>
      <c r="XN185" s="128"/>
      <c r="XO185" s="128"/>
      <c r="XP185" s="128"/>
      <c r="XQ185" s="128"/>
      <c r="XR185" s="128"/>
      <c r="XS185" s="128"/>
      <c r="XT185" s="128"/>
      <c r="XU185" s="128"/>
      <c r="XV185" s="128"/>
      <c r="XW185" s="128"/>
      <c r="XX185" s="128"/>
      <c r="XY185" s="128"/>
      <c r="XZ185" s="128"/>
      <c r="YA185" s="128"/>
      <c r="YB185" s="128"/>
      <c r="YC185" s="128"/>
      <c r="YD185" s="128"/>
      <c r="YE185" s="128"/>
      <c r="YF185" s="128"/>
      <c r="YG185" s="128"/>
      <c r="YH185" s="128"/>
      <c r="YI185" s="128"/>
      <c r="YJ185" s="128"/>
      <c r="YK185" s="128"/>
      <c r="YL185" s="128"/>
      <c r="YM185" s="128"/>
      <c r="YN185" s="128"/>
      <c r="YO185" s="128"/>
      <c r="YP185" s="128"/>
      <c r="YQ185" s="128"/>
      <c r="YR185" s="128"/>
      <c r="YS185" s="128"/>
      <c r="YT185" s="128"/>
      <c r="YU185" s="128"/>
      <c r="YV185" s="128"/>
      <c r="YW185" s="128"/>
      <c r="YX185" s="128"/>
      <c r="YY185" s="128"/>
      <c r="YZ185" s="128"/>
      <c r="ZA185" s="128"/>
      <c r="ZB185" s="128"/>
      <c r="ZC185" s="128"/>
      <c r="ZD185" s="128"/>
      <c r="ZE185" s="128"/>
      <c r="ZF185" s="128"/>
      <c r="ZG185" s="128"/>
      <c r="ZH185" s="128"/>
      <c r="ZI185" s="128"/>
      <c r="ZJ185" s="128"/>
      <c r="ZK185" s="128"/>
      <c r="ZL185" s="128"/>
      <c r="ZM185" s="128"/>
      <c r="ZN185" s="128"/>
      <c r="ZO185" s="128"/>
      <c r="ZP185" s="128"/>
      <c r="ZQ185" s="128"/>
      <c r="ZR185" s="128"/>
      <c r="ZS185" s="128"/>
      <c r="ZT185" s="128"/>
      <c r="ZU185" s="128"/>
      <c r="ZV185" s="128"/>
      <c r="ZW185" s="128"/>
      <c r="ZX185" s="128"/>
      <c r="ZY185" s="128"/>
      <c r="ZZ185" s="128"/>
      <c r="AAA185" s="128"/>
      <c r="AAB185" s="128"/>
      <c r="AAC185" s="128"/>
      <c r="AAD185" s="128"/>
      <c r="AAE185" s="128"/>
      <c r="AAF185" s="128"/>
      <c r="AAG185" s="128"/>
      <c r="AAH185" s="128"/>
      <c r="AAI185" s="128"/>
      <c r="AAJ185" s="128"/>
      <c r="AAK185" s="128"/>
      <c r="AAL185" s="128"/>
      <c r="AAM185" s="128"/>
      <c r="AAN185" s="128"/>
      <c r="AAO185" s="128"/>
      <c r="AAP185" s="128"/>
      <c r="AAQ185" s="128"/>
      <c r="AAR185" s="128"/>
      <c r="AAS185" s="128"/>
      <c r="AAT185" s="128"/>
      <c r="AAU185" s="128"/>
      <c r="AAV185" s="128"/>
      <c r="AAW185" s="128"/>
      <c r="AAX185" s="128"/>
      <c r="AAY185" s="128"/>
      <c r="AAZ185" s="128"/>
      <c r="ABA185" s="128"/>
      <c r="ABB185" s="128"/>
      <c r="ABC185" s="128"/>
      <c r="ABD185" s="128"/>
      <c r="ABE185" s="128"/>
      <c r="ABF185" s="128"/>
      <c r="ABG185" s="128"/>
      <c r="ABH185" s="128"/>
      <c r="ABI185" s="128"/>
      <c r="ABJ185" s="128"/>
      <c r="ABK185" s="128"/>
      <c r="ABL185" s="128"/>
      <c r="ABM185" s="128"/>
      <c r="ABN185" s="128"/>
      <c r="ABO185" s="128"/>
      <c r="ABP185" s="128"/>
      <c r="ABQ185" s="128"/>
      <c r="ABR185" s="128"/>
      <c r="ABS185" s="128"/>
      <c r="ABT185" s="128"/>
      <c r="ABU185" s="128"/>
      <c r="ABV185" s="128"/>
      <c r="ABW185" s="128"/>
      <c r="ABX185" s="128"/>
      <c r="ABY185" s="128"/>
      <c r="ABZ185" s="128"/>
      <c r="ACA185" s="128"/>
      <c r="ACB185" s="128"/>
      <c r="ACC185" s="128"/>
      <c r="ACD185" s="128"/>
      <c r="ACE185" s="128"/>
      <c r="ACF185" s="128"/>
      <c r="ACG185" s="128"/>
      <c r="ACH185" s="128"/>
      <c r="ACI185" s="128"/>
      <c r="ACJ185" s="128"/>
      <c r="ACK185" s="128"/>
      <c r="ACL185" s="128"/>
      <c r="ACM185" s="128"/>
      <c r="ACN185" s="128"/>
      <c r="ACO185" s="128"/>
      <c r="ACP185" s="128"/>
      <c r="ACQ185" s="128"/>
      <c r="ACR185" s="128"/>
      <c r="ACS185" s="128"/>
      <c r="ACT185" s="128"/>
      <c r="ACU185" s="128"/>
      <c r="ACV185" s="128"/>
      <c r="ACW185" s="128"/>
      <c r="ACX185" s="128"/>
      <c r="ACY185" s="128"/>
      <c r="ACZ185" s="128"/>
      <c r="ADA185" s="128"/>
      <c r="ADB185" s="128"/>
      <c r="ADC185" s="128"/>
      <c r="ADD185" s="128"/>
      <c r="ADE185" s="128"/>
      <c r="ADF185" s="128"/>
      <c r="ADG185" s="128"/>
      <c r="ADH185" s="128"/>
      <c r="ADI185" s="128"/>
      <c r="ADJ185" s="128"/>
      <c r="ADK185" s="128"/>
      <c r="ADL185" s="128"/>
      <c r="ADM185" s="128"/>
      <c r="ADN185" s="128"/>
      <c r="ADO185" s="128"/>
      <c r="ADP185" s="128"/>
      <c r="ADQ185" s="128"/>
      <c r="ADR185" s="128"/>
      <c r="ADS185" s="128"/>
      <c r="ADT185" s="128"/>
      <c r="ADU185" s="128"/>
      <c r="ADV185" s="128"/>
      <c r="ADW185" s="128"/>
      <c r="ADX185" s="128"/>
      <c r="ADY185" s="128"/>
      <c r="ADZ185" s="128"/>
      <c r="AEA185" s="128"/>
      <c r="AEB185" s="128"/>
      <c r="AEC185" s="128"/>
      <c r="AED185" s="128"/>
      <c r="AEE185" s="128"/>
      <c r="AEF185" s="128"/>
      <c r="AEG185" s="128"/>
      <c r="AEH185" s="128"/>
      <c r="AEI185" s="128"/>
      <c r="AEJ185" s="128"/>
      <c r="AEK185" s="128"/>
      <c r="AEL185" s="128"/>
      <c r="AEM185" s="128"/>
      <c r="AEN185" s="128"/>
      <c r="AEO185" s="128"/>
      <c r="AEP185" s="128"/>
      <c r="AEQ185" s="128"/>
      <c r="AER185" s="128"/>
      <c r="AES185" s="128"/>
      <c r="AET185" s="128"/>
      <c r="AEU185" s="128"/>
      <c r="AEV185" s="128"/>
      <c r="AEW185" s="128"/>
      <c r="AEX185" s="128"/>
      <c r="AEY185" s="128"/>
      <c r="AEZ185" s="128"/>
      <c r="AFA185" s="128"/>
      <c r="AFB185" s="128"/>
      <c r="AFC185" s="128"/>
      <c r="AFD185" s="128"/>
      <c r="AFE185" s="128"/>
      <c r="AFF185" s="128"/>
      <c r="AFG185" s="128"/>
      <c r="AFH185" s="128"/>
      <c r="AFI185" s="128"/>
      <c r="AFJ185" s="128"/>
      <c r="AFK185" s="128"/>
      <c r="AFL185" s="128"/>
      <c r="AFM185" s="128"/>
      <c r="AFN185" s="128"/>
      <c r="AFO185" s="128"/>
      <c r="AFP185" s="128"/>
      <c r="AFQ185" s="128"/>
      <c r="AFR185" s="128"/>
      <c r="AFS185" s="128"/>
      <c r="AFT185" s="128"/>
      <c r="AFU185" s="128"/>
      <c r="AFV185" s="128"/>
      <c r="AFW185" s="128"/>
      <c r="AFX185" s="128"/>
      <c r="AFY185" s="128"/>
      <c r="AFZ185" s="128"/>
      <c r="AGA185" s="128"/>
      <c r="AGB185" s="128"/>
      <c r="AGC185" s="128"/>
      <c r="AGD185" s="128"/>
      <c r="AGE185" s="128"/>
      <c r="AGF185" s="128"/>
      <c r="AGG185" s="128"/>
      <c r="AGH185" s="128"/>
      <c r="AGI185" s="128"/>
      <c r="AGJ185" s="128"/>
      <c r="AGK185" s="128"/>
      <c r="AGL185" s="128"/>
      <c r="AGM185" s="128"/>
      <c r="AGN185" s="128"/>
      <c r="AGO185" s="128"/>
      <c r="AGP185" s="128"/>
      <c r="AGQ185" s="128"/>
      <c r="AGR185" s="128"/>
      <c r="AGS185" s="128"/>
      <c r="AGT185" s="128"/>
      <c r="AGU185" s="128"/>
      <c r="AGV185" s="128"/>
      <c r="AGW185" s="128"/>
      <c r="AGX185" s="128"/>
      <c r="AGY185" s="128"/>
      <c r="AGZ185" s="128"/>
      <c r="AHA185" s="128"/>
      <c r="AHB185" s="128"/>
      <c r="AHC185" s="128"/>
      <c r="AHD185" s="128"/>
      <c r="AHE185" s="128"/>
      <c r="AHF185" s="128"/>
      <c r="AHG185" s="128"/>
      <c r="AHH185" s="128"/>
      <c r="AHI185" s="128"/>
      <c r="AHJ185" s="128"/>
      <c r="AHK185" s="128"/>
      <c r="AHL185" s="128"/>
      <c r="AHM185" s="128"/>
      <c r="AHN185" s="128"/>
      <c r="AHO185" s="128"/>
      <c r="AHP185" s="128"/>
      <c r="AHQ185" s="128"/>
      <c r="AHR185" s="128"/>
      <c r="AHS185" s="128"/>
      <c r="AHT185" s="128"/>
      <c r="AHU185" s="128"/>
      <c r="AHV185" s="128"/>
      <c r="AHW185" s="128"/>
      <c r="AHX185" s="128"/>
      <c r="AHY185" s="128"/>
      <c r="AHZ185" s="128"/>
      <c r="AIA185" s="128"/>
      <c r="AIB185" s="128"/>
      <c r="AIC185" s="128"/>
      <c r="AID185" s="128"/>
      <c r="AIE185" s="128"/>
      <c r="AIF185" s="128"/>
      <c r="AIG185" s="128"/>
      <c r="AIH185" s="128"/>
      <c r="AII185" s="128"/>
      <c r="AIJ185" s="128"/>
      <c r="AIK185" s="128"/>
      <c r="AIL185" s="128"/>
      <c r="AIM185" s="128"/>
      <c r="AIN185" s="128"/>
      <c r="AIO185" s="128"/>
      <c r="AIP185" s="128"/>
      <c r="AIQ185" s="128"/>
      <c r="AIR185" s="128"/>
      <c r="AIS185" s="128"/>
      <c r="AIT185" s="128"/>
      <c r="AIU185" s="128"/>
      <c r="AIV185" s="128"/>
      <c r="AIW185" s="128"/>
      <c r="AIX185" s="128"/>
      <c r="AIY185" s="128"/>
      <c r="AIZ185" s="128"/>
      <c r="AJA185" s="128"/>
      <c r="AJB185" s="128"/>
      <c r="AJC185" s="128"/>
      <c r="AJD185" s="128"/>
      <c r="AJE185" s="128"/>
      <c r="AJF185" s="128"/>
      <c r="AJG185" s="128"/>
      <c r="AJH185" s="128"/>
      <c r="AJI185" s="128"/>
      <c r="AJJ185" s="128"/>
      <c r="AJK185" s="128"/>
      <c r="AJL185" s="128"/>
      <c r="AJM185" s="128"/>
      <c r="AJN185" s="128"/>
      <c r="AJO185" s="128"/>
      <c r="AJP185" s="128"/>
      <c r="AJQ185" s="128"/>
      <c r="AJR185" s="128"/>
      <c r="AJS185" s="128"/>
      <c r="AJT185" s="128"/>
      <c r="AJU185" s="128"/>
      <c r="AJV185" s="128"/>
      <c r="AJW185" s="128"/>
      <c r="AJX185" s="128"/>
      <c r="AJY185" s="128"/>
      <c r="AJZ185" s="128"/>
      <c r="AKA185" s="128"/>
      <c r="AKB185" s="128"/>
      <c r="AKC185" s="128"/>
      <c r="AKD185" s="128"/>
      <c r="AKE185" s="128"/>
      <c r="AKF185" s="128"/>
      <c r="AKG185" s="128"/>
      <c r="AKH185" s="128"/>
      <c r="AKI185" s="128"/>
      <c r="AKJ185" s="128"/>
      <c r="AKK185" s="128"/>
      <c r="AKL185" s="128"/>
      <c r="AKM185" s="128"/>
      <c r="AKN185" s="128"/>
      <c r="AKO185" s="128"/>
      <c r="AKP185" s="128"/>
      <c r="AKQ185" s="128"/>
      <c r="AKR185" s="128"/>
      <c r="AKS185" s="128"/>
      <c r="AKT185" s="128"/>
      <c r="AKU185" s="128"/>
      <c r="AKV185" s="128"/>
      <c r="AKW185" s="128"/>
      <c r="AKX185" s="128"/>
      <c r="AKY185" s="128"/>
      <c r="AKZ185" s="128"/>
      <c r="ALA185" s="128"/>
      <c r="ALB185" s="128"/>
      <c r="ALC185" s="128"/>
      <c r="ALD185" s="128"/>
      <c r="ALE185" s="128"/>
      <c r="ALF185" s="128"/>
      <c r="ALG185" s="128"/>
      <c r="ALH185" s="128"/>
      <c r="ALI185" s="128"/>
      <c r="ALJ185" s="128"/>
    </row>
    <row r="186" spans="1:998" ht="15" customHeight="1">
      <c r="A186" s="21" t="s">
        <v>272</v>
      </c>
      <c r="B186" s="22"/>
      <c r="C186" s="4" t="s">
        <v>273</v>
      </c>
      <c r="D186" s="3">
        <v>0</v>
      </c>
      <c r="E186" s="3">
        <f>PENGISIAN!R191</f>
        <v>0</v>
      </c>
      <c r="F186" s="3">
        <f>PENGISIAN!Y191</f>
        <v>0</v>
      </c>
      <c r="G186" s="3">
        <f>PENGISIAN!AF191</f>
        <v>0</v>
      </c>
      <c r="H186" s="3">
        <f>PENGISIAN!AM191</f>
        <v>0</v>
      </c>
      <c r="I186" s="3">
        <f>PENGISIAN!AT191</f>
        <v>0</v>
      </c>
      <c r="J186" s="3">
        <f>PENGISIAN!BA191</f>
        <v>0</v>
      </c>
      <c r="K186" s="3">
        <f>PENGISIAN!BH191</f>
        <v>0</v>
      </c>
      <c r="L186" s="3">
        <f>PENGISIAN!BO191</f>
        <v>0</v>
      </c>
      <c r="M186" s="3">
        <f>PENGISIAN!BV191</f>
        <v>0</v>
      </c>
      <c r="N186" s="3">
        <f>PENGISIAN!CC191</f>
        <v>0</v>
      </c>
      <c r="O186" s="3">
        <f>PENGISIAN!CJ191</f>
        <v>0</v>
      </c>
      <c r="P186" s="3">
        <f>PENGISIAN!CQ191</f>
        <v>0</v>
      </c>
      <c r="Q186" s="3">
        <f>PENGISIAN!CX191</f>
        <v>0</v>
      </c>
      <c r="R186" s="3">
        <f>PENGISIAN!DE191</f>
        <v>0</v>
      </c>
      <c r="S186" s="3">
        <f>PENGISIAN!DL191</f>
        <v>0</v>
      </c>
      <c r="T186" s="3">
        <f>PENGISIAN!DS191</f>
        <v>0</v>
      </c>
      <c r="U186" s="3">
        <f>PENGISIAN!DZ191</f>
        <v>0</v>
      </c>
      <c r="V186" s="3">
        <f>PENGISIAN!EG191</f>
        <v>0</v>
      </c>
      <c r="W186" s="3">
        <f>PENGISIAN!EN191</f>
        <v>0</v>
      </c>
      <c r="X186" s="3">
        <f>PENGISIAN!EU191</f>
        <v>0</v>
      </c>
      <c r="Y186" s="3">
        <f>PENGISIAN!FB191</f>
        <v>0</v>
      </c>
      <c r="Z186" s="3">
        <f>PENGISIAN!FI191</f>
        <v>0</v>
      </c>
      <c r="AA186" s="3">
        <f>PENGISIAN!FP191</f>
        <v>0</v>
      </c>
      <c r="AB186" s="3">
        <f>PENGISIAN!FW191</f>
        <v>0</v>
      </c>
      <c r="AC186" s="3">
        <f>PENGISIAN!GD191</f>
        <v>0</v>
      </c>
      <c r="AD186" s="3">
        <f>PENGISIAN!GK191</f>
        <v>0</v>
      </c>
      <c r="AE186" s="3">
        <f>PENGISIAN!GR191</f>
        <v>0</v>
      </c>
      <c r="AF186" s="3"/>
      <c r="AG186" s="3"/>
      <c r="AH186" s="3"/>
      <c r="AI186" s="3">
        <f t="shared" si="64"/>
        <v>0</v>
      </c>
      <c r="AJ186" s="8">
        <f>IFERROR(AVERAGE(D186:AH186),"")</f>
        <v>0</v>
      </c>
      <c r="AK186" s="127">
        <f t="shared" si="62"/>
        <v>0</v>
      </c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  <c r="CJ186" s="128"/>
      <c r="CK186" s="128"/>
      <c r="CL186" s="128"/>
      <c r="CM186" s="128"/>
      <c r="CN186" s="128"/>
      <c r="CO186" s="128"/>
      <c r="CP186" s="128"/>
      <c r="CQ186" s="128"/>
      <c r="CR186" s="128"/>
      <c r="CS186" s="128"/>
      <c r="CT186" s="128"/>
      <c r="CU186" s="128"/>
      <c r="CV186" s="128"/>
      <c r="CW186" s="128"/>
      <c r="CX186" s="128"/>
      <c r="CY186" s="128"/>
      <c r="CZ186" s="128"/>
      <c r="DA186" s="128"/>
      <c r="DB186" s="128"/>
      <c r="DC186" s="128"/>
      <c r="DD186" s="128"/>
      <c r="DE186" s="128"/>
      <c r="DF186" s="128"/>
      <c r="DG186" s="128"/>
      <c r="DH186" s="128"/>
      <c r="DI186" s="128"/>
      <c r="DJ186" s="128"/>
      <c r="DK186" s="128"/>
      <c r="DL186" s="128"/>
      <c r="DM186" s="128"/>
      <c r="DN186" s="128"/>
      <c r="DO186" s="128"/>
      <c r="DP186" s="128"/>
      <c r="DQ186" s="128"/>
      <c r="DR186" s="128"/>
      <c r="DS186" s="128"/>
      <c r="DT186" s="128"/>
      <c r="DU186" s="128"/>
      <c r="DV186" s="128"/>
      <c r="DW186" s="128"/>
      <c r="DX186" s="128"/>
      <c r="DY186" s="128"/>
      <c r="DZ186" s="128"/>
      <c r="EA186" s="128"/>
      <c r="EB186" s="128"/>
      <c r="EC186" s="128"/>
      <c r="ED186" s="128"/>
      <c r="EE186" s="128"/>
      <c r="EF186" s="128"/>
      <c r="EG186" s="128"/>
      <c r="EH186" s="128"/>
      <c r="EI186" s="128"/>
      <c r="EJ186" s="128"/>
      <c r="EK186" s="128"/>
      <c r="EL186" s="128"/>
      <c r="EM186" s="128"/>
      <c r="EN186" s="128"/>
      <c r="EO186" s="128"/>
      <c r="EP186" s="128"/>
      <c r="EQ186" s="128"/>
      <c r="ER186" s="128"/>
      <c r="ES186" s="128"/>
      <c r="ET186" s="128"/>
      <c r="EU186" s="128"/>
      <c r="EV186" s="128"/>
      <c r="EW186" s="128"/>
      <c r="EX186" s="128"/>
      <c r="EY186" s="128"/>
      <c r="EZ186" s="128"/>
      <c r="FA186" s="128"/>
      <c r="FB186" s="128"/>
      <c r="FC186" s="128"/>
      <c r="FD186" s="128"/>
      <c r="FE186" s="128"/>
      <c r="FF186" s="128"/>
      <c r="FG186" s="128"/>
      <c r="FH186" s="128"/>
      <c r="FI186" s="128"/>
      <c r="FJ186" s="128"/>
      <c r="FK186" s="128"/>
      <c r="FL186" s="128"/>
      <c r="FM186" s="128"/>
      <c r="FN186" s="128"/>
      <c r="FO186" s="128"/>
      <c r="FP186" s="128"/>
      <c r="FQ186" s="128"/>
      <c r="FR186" s="128"/>
      <c r="FS186" s="128"/>
      <c r="FT186" s="128"/>
      <c r="FU186" s="128"/>
      <c r="FV186" s="128"/>
      <c r="FW186" s="128"/>
      <c r="FX186" s="128"/>
      <c r="FY186" s="128"/>
      <c r="FZ186" s="128"/>
      <c r="GA186" s="128"/>
      <c r="GB186" s="128"/>
      <c r="GC186" s="128"/>
      <c r="GD186" s="128"/>
      <c r="GE186" s="128"/>
      <c r="GF186" s="128"/>
      <c r="GG186" s="128"/>
      <c r="GH186" s="128"/>
      <c r="GI186" s="128"/>
      <c r="GJ186" s="128"/>
      <c r="GK186" s="128"/>
      <c r="GL186" s="128"/>
      <c r="GM186" s="128"/>
      <c r="GN186" s="128"/>
      <c r="GO186" s="128"/>
      <c r="GP186" s="128"/>
      <c r="GQ186" s="128"/>
      <c r="GR186" s="128"/>
      <c r="GS186" s="128"/>
      <c r="GT186" s="128"/>
      <c r="GU186" s="128"/>
      <c r="GV186" s="128"/>
      <c r="GW186" s="128"/>
      <c r="GX186" s="128"/>
      <c r="GY186" s="128"/>
      <c r="GZ186" s="128"/>
      <c r="HA186" s="128"/>
      <c r="HB186" s="128"/>
      <c r="HC186" s="128"/>
      <c r="HD186" s="128"/>
      <c r="HE186" s="128"/>
      <c r="HF186" s="128"/>
      <c r="HG186" s="128"/>
      <c r="HH186" s="128"/>
      <c r="HI186" s="128"/>
      <c r="HJ186" s="128"/>
      <c r="HK186" s="128"/>
      <c r="HL186" s="128"/>
      <c r="HM186" s="128"/>
      <c r="HN186" s="128"/>
      <c r="HO186" s="128"/>
      <c r="HP186" s="128"/>
      <c r="HQ186" s="128"/>
      <c r="HR186" s="128"/>
      <c r="HS186" s="128"/>
      <c r="HT186" s="128"/>
      <c r="HU186" s="128"/>
      <c r="HV186" s="128"/>
      <c r="HW186" s="128"/>
      <c r="HX186" s="128"/>
      <c r="HY186" s="128"/>
      <c r="HZ186" s="128"/>
      <c r="IA186" s="128"/>
      <c r="IB186" s="128"/>
      <c r="IC186" s="128"/>
      <c r="ID186" s="128"/>
      <c r="IE186" s="128"/>
      <c r="IF186" s="128"/>
      <c r="IG186" s="128"/>
      <c r="IH186" s="128"/>
      <c r="II186" s="128"/>
      <c r="IJ186" s="128"/>
      <c r="IK186" s="128"/>
      <c r="IL186" s="128"/>
      <c r="IM186" s="128"/>
      <c r="IN186" s="128"/>
      <c r="IO186" s="128"/>
      <c r="IP186" s="128"/>
      <c r="IQ186" s="128"/>
      <c r="IR186" s="128"/>
      <c r="IS186" s="128"/>
      <c r="IT186" s="128"/>
      <c r="IU186" s="128"/>
      <c r="IV186" s="128"/>
      <c r="IW186" s="128"/>
      <c r="IX186" s="128"/>
      <c r="IY186" s="128"/>
      <c r="IZ186" s="128"/>
      <c r="JA186" s="128"/>
      <c r="JB186" s="128"/>
      <c r="JC186" s="128"/>
      <c r="JD186" s="128"/>
      <c r="JE186" s="128"/>
      <c r="JF186" s="128"/>
      <c r="JG186" s="128"/>
      <c r="JH186" s="128"/>
      <c r="JI186" s="128"/>
      <c r="JJ186" s="128"/>
      <c r="JK186" s="128"/>
      <c r="JL186" s="128"/>
      <c r="JM186" s="128"/>
      <c r="JN186" s="128"/>
      <c r="JO186" s="128"/>
      <c r="JP186" s="128"/>
      <c r="JQ186" s="128"/>
      <c r="JR186" s="128"/>
      <c r="JS186" s="128"/>
      <c r="JT186" s="128"/>
      <c r="JU186" s="128"/>
      <c r="JV186" s="128"/>
      <c r="JW186" s="128"/>
      <c r="JX186" s="128"/>
      <c r="JY186" s="128"/>
      <c r="JZ186" s="128"/>
      <c r="KA186" s="128"/>
      <c r="KB186" s="128"/>
      <c r="KC186" s="128"/>
      <c r="KD186" s="128"/>
      <c r="KE186" s="128"/>
      <c r="KF186" s="128"/>
      <c r="KG186" s="128"/>
      <c r="KH186" s="128"/>
      <c r="KI186" s="128"/>
      <c r="KJ186" s="128"/>
      <c r="KK186" s="128"/>
      <c r="KL186" s="128"/>
      <c r="KM186" s="128"/>
      <c r="KN186" s="128"/>
      <c r="KO186" s="128"/>
      <c r="KP186" s="128"/>
      <c r="KQ186" s="128"/>
      <c r="KR186" s="128"/>
      <c r="KS186" s="128"/>
      <c r="KT186" s="128"/>
      <c r="KU186" s="128"/>
      <c r="KV186" s="128"/>
      <c r="KW186" s="128"/>
      <c r="KX186" s="128"/>
      <c r="KY186" s="128"/>
      <c r="KZ186" s="128"/>
      <c r="LA186" s="128"/>
      <c r="LB186" s="128"/>
      <c r="LC186" s="128"/>
      <c r="LD186" s="128"/>
      <c r="LE186" s="128"/>
      <c r="LF186" s="128"/>
      <c r="LG186" s="128"/>
      <c r="LH186" s="128"/>
      <c r="LI186" s="128"/>
      <c r="LJ186" s="128"/>
      <c r="LK186" s="128"/>
      <c r="LL186" s="128"/>
      <c r="LM186" s="128"/>
      <c r="LN186" s="128"/>
      <c r="LO186" s="128"/>
      <c r="LP186" s="128"/>
      <c r="LQ186" s="128"/>
      <c r="LR186" s="128"/>
      <c r="LS186" s="128"/>
      <c r="LT186" s="128"/>
      <c r="LU186" s="128"/>
      <c r="LV186" s="128"/>
      <c r="LW186" s="128"/>
      <c r="LX186" s="128"/>
      <c r="LY186" s="128"/>
      <c r="LZ186" s="128"/>
      <c r="MA186" s="128"/>
      <c r="MB186" s="128"/>
      <c r="MC186" s="128"/>
      <c r="MD186" s="128"/>
      <c r="ME186" s="128"/>
      <c r="MF186" s="128"/>
      <c r="MG186" s="128"/>
      <c r="MH186" s="128"/>
      <c r="MI186" s="128"/>
      <c r="MJ186" s="128"/>
      <c r="MK186" s="128"/>
      <c r="ML186" s="128"/>
      <c r="MM186" s="128"/>
      <c r="MN186" s="128"/>
      <c r="MO186" s="128"/>
      <c r="MP186" s="128"/>
      <c r="MQ186" s="128"/>
      <c r="MR186" s="128"/>
      <c r="MS186" s="128"/>
      <c r="MT186" s="128"/>
      <c r="MU186" s="128"/>
      <c r="MV186" s="128"/>
      <c r="MW186" s="128"/>
      <c r="MX186" s="128"/>
      <c r="MY186" s="128"/>
      <c r="MZ186" s="128"/>
      <c r="NA186" s="128"/>
      <c r="NB186" s="128"/>
      <c r="NC186" s="128"/>
      <c r="ND186" s="128"/>
      <c r="NE186" s="128"/>
      <c r="NF186" s="128"/>
      <c r="NG186" s="128"/>
      <c r="NH186" s="128"/>
      <c r="NI186" s="128"/>
      <c r="NJ186" s="128"/>
      <c r="NK186" s="128"/>
      <c r="NL186" s="128"/>
      <c r="NM186" s="128"/>
      <c r="NN186" s="128"/>
      <c r="NO186" s="128"/>
      <c r="NP186" s="128"/>
      <c r="NQ186" s="128"/>
      <c r="NR186" s="128"/>
      <c r="NS186" s="128"/>
      <c r="NT186" s="128"/>
      <c r="NU186" s="128"/>
      <c r="NV186" s="128"/>
      <c r="NW186" s="128"/>
      <c r="NX186" s="128"/>
      <c r="NY186" s="128"/>
      <c r="NZ186" s="128"/>
      <c r="OA186" s="128"/>
      <c r="OB186" s="128"/>
      <c r="OC186" s="128"/>
      <c r="OD186" s="128"/>
      <c r="OE186" s="128"/>
      <c r="OF186" s="128"/>
      <c r="OG186" s="128"/>
      <c r="OH186" s="128"/>
      <c r="OI186" s="128"/>
      <c r="OJ186" s="128"/>
      <c r="OK186" s="128"/>
      <c r="OL186" s="128"/>
      <c r="OM186" s="128"/>
      <c r="ON186" s="128"/>
      <c r="OO186" s="128"/>
      <c r="OP186" s="128"/>
      <c r="OQ186" s="128"/>
      <c r="OR186" s="128"/>
      <c r="OS186" s="128"/>
      <c r="OT186" s="128"/>
      <c r="OU186" s="128"/>
      <c r="OV186" s="128"/>
      <c r="OW186" s="128"/>
      <c r="OX186" s="128"/>
      <c r="OY186" s="128"/>
      <c r="OZ186" s="128"/>
      <c r="PA186" s="128"/>
      <c r="PB186" s="128"/>
      <c r="PC186" s="128"/>
      <c r="PD186" s="128"/>
      <c r="PE186" s="128"/>
      <c r="PF186" s="128"/>
      <c r="PG186" s="128"/>
      <c r="PH186" s="128"/>
      <c r="PI186" s="128"/>
      <c r="PJ186" s="128"/>
      <c r="PK186" s="128"/>
      <c r="PL186" s="128"/>
      <c r="PM186" s="128"/>
      <c r="PN186" s="128"/>
      <c r="PO186" s="128"/>
      <c r="PP186" s="128"/>
      <c r="PQ186" s="128"/>
      <c r="PR186" s="128"/>
      <c r="PS186" s="128"/>
      <c r="PT186" s="128"/>
      <c r="PU186" s="128"/>
      <c r="PV186" s="128"/>
      <c r="PW186" s="128"/>
      <c r="PX186" s="128"/>
      <c r="PY186" s="128"/>
      <c r="PZ186" s="128"/>
      <c r="QA186" s="128"/>
      <c r="QB186" s="128"/>
      <c r="QC186" s="128"/>
      <c r="QD186" s="128"/>
      <c r="QE186" s="128"/>
      <c r="QF186" s="128"/>
      <c r="QG186" s="128"/>
      <c r="QH186" s="128"/>
      <c r="QI186" s="128"/>
      <c r="QJ186" s="128"/>
      <c r="QK186" s="128"/>
      <c r="QL186" s="128"/>
      <c r="QM186" s="128"/>
      <c r="QN186" s="128"/>
      <c r="QO186" s="128"/>
      <c r="QP186" s="128"/>
      <c r="QQ186" s="128"/>
      <c r="QR186" s="128"/>
      <c r="QS186" s="128"/>
      <c r="QT186" s="128"/>
      <c r="QU186" s="128"/>
      <c r="QV186" s="128"/>
      <c r="QW186" s="128"/>
      <c r="QX186" s="128"/>
      <c r="QY186" s="128"/>
      <c r="QZ186" s="128"/>
      <c r="RA186" s="128"/>
      <c r="RB186" s="128"/>
      <c r="RC186" s="128"/>
      <c r="RD186" s="128"/>
      <c r="RE186" s="128"/>
      <c r="RF186" s="128"/>
      <c r="RG186" s="128"/>
      <c r="RH186" s="128"/>
      <c r="RI186" s="128"/>
      <c r="RJ186" s="128"/>
      <c r="RK186" s="128"/>
      <c r="RL186" s="128"/>
      <c r="RM186" s="128"/>
      <c r="RN186" s="128"/>
      <c r="RO186" s="128"/>
      <c r="RP186" s="128"/>
      <c r="RQ186" s="128"/>
      <c r="RR186" s="128"/>
      <c r="RS186" s="128"/>
      <c r="RT186" s="128"/>
      <c r="RU186" s="128"/>
      <c r="RV186" s="128"/>
      <c r="RW186" s="128"/>
      <c r="RX186" s="128"/>
      <c r="RY186" s="128"/>
      <c r="RZ186" s="128"/>
      <c r="SA186" s="128"/>
      <c r="SB186" s="128"/>
      <c r="SC186" s="128"/>
      <c r="SD186" s="128"/>
      <c r="SE186" s="128"/>
      <c r="SF186" s="128"/>
      <c r="SG186" s="128"/>
      <c r="SH186" s="128"/>
      <c r="SI186" s="128"/>
      <c r="SJ186" s="128"/>
      <c r="SK186" s="128"/>
      <c r="SL186" s="128"/>
      <c r="SM186" s="128"/>
      <c r="SN186" s="128"/>
      <c r="SO186" s="128"/>
      <c r="SP186" s="128"/>
      <c r="SQ186" s="128"/>
      <c r="SR186" s="128"/>
      <c r="SS186" s="128"/>
      <c r="ST186" s="128"/>
      <c r="SU186" s="128"/>
      <c r="SV186" s="128"/>
      <c r="SW186" s="128"/>
      <c r="SX186" s="128"/>
      <c r="SY186" s="128"/>
      <c r="SZ186" s="128"/>
      <c r="TA186" s="128"/>
      <c r="TB186" s="128"/>
      <c r="TC186" s="128"/>
      <c r="TD186" s="128"/>
      <c r="TE186" s="128"/>
      <c r="TF186" s="128"/>
      <c r="TG186" s="128"/>
      <c r="TH186" s="128"/>
      <c r="TI186" s="128"/>
      <c r="TJ186" s="128"/>
      <c r="TK186" s="128"/>
      <c r="TL186" s="128"/>
      <c r="TM186" s="128"/>
      <c r="TN186" s="128"/>
      <c r="TO186" s="128"/>
      <c r="TP186" s="128"/>
      <c r="TQ186" s="128"/>
      <c r="TR186" s="128"/>
      <c r="TS186" s="128"/>
      <c r="TT186" s="128"/>
      <c r="TU186" s="128"/>
      <c r="TV186" s="128"/>
      <c r="TW186" s="128"/>
      <c r="TX186" s="128"/>
      <c r="TY186" s="128"/>
      <c r="TZ186" s="128"/>
      <c r="UA186" s="128"/>
      <c r="UB186" s="128"/>
      <c r="UC186" s="128"/>
      <c r="UD186" s="128"/>
      <c r="UE186" s="128"/>
      <c r="UF186" s="128"/>
      <c r="UG186" s="128"/>
      <c r="UH186" s="128"/>
      <c r="UI186" s="128"/>
      <c r="UJ186" s="128"/>
      <c r="UK186" s="128"/>
      <c r="UL186" s="128"/>
      <c r="UM186" s="128"/>
      <c r="UN186" s="128"/>
      <c r="UO186" s="128"/>
      <c r="UP186" s="128"/>
      <c r="UQ186" s="128"/>
      <c r="UR186" s="128"/>
      <c r="US186" s="128"/>
      <c r="UT186" s="128"/>
      <c r="UU186" s="128"/>
      <c r="UV186" s="128"/>
      <c r="UW186" s="128"/>
      <c r="UX186" s="128"/>
      <c r="UY186" s="128"/>
      <c r="UZ186" s="128"/>
      <c r="VA186" s="128"/>
      <c r="VB186" s="128"/>
      <c r="VC186" s="128"/>
      <c r="VD186" s="128"/>
      <c r="VE186" s="128"/>
      <c r="VF186" s="128"/>
      <c r="VG186" s="128"/>
      <c r="VH186" s="128"/>
      <c r="VI186" s="128"/>
      <c r="VJ186" s="128"/>
      <c r="VK186" s="128"/>
      <c r="VL186" s="128"/>
      <c r="VM186" s="128"/>
      <c r="VN186" s="128"/>
      <c r="VO186" s="128"/>
      <c r="VP186" s="128"/>
      <c r="VQ186" s="128"/>
      <c r="VR186" s="128"/>
      <c r="VS186" s="128"/>
      <c r="VT186" s="128"/>
      <c r="VU186" s="128"/>
      <c r="VV186" s="128"/>
      <c r="VW186" s="128"/>
      <c r="VX186" s="128"/>
      <c r="VY186" s="128"/>
      <c r="VZ186" s="128"/>
      <c r="WA186" s="128"/>
      <c r="WB186" s="128"/>
      <c r="WC186" s="128"/>
      <c r="WD186" s="128"/>
      <c r="WE186" s="128"/>
      <c r="WF186" s="128"/>
      <c r="WG186" s="128"/>
      <c r="WH186" s="128"/>
      <c r="WI186" s="128"/>
      <c r="WJ186" s="128"/>
      <c r="WK186" s="128"/>
      <c r="WL186" s="128"/>
      <c r="WM186" s="128"/>
      <c r="WN186" s="128"/>
      <c r="WO186" s="128"/>
      <c r="WP186" s="128"/>
      <c r="WQ186" s="128"/>
      <c r="WR186" s="128"/>
      <c r="WS186" s="128"/>
      <c r="WT186" s="128"/>
      <c r="WU186" s="128"/>
      <c r="WV186" s="128"/>
      <c r="WW186" s="128"/>
      <c r="WX186" s="128"/>
      <c r="WY186" s="128"/>
      <c r="WZ186" s="128"/>
      <c r="XA186" s="128"/>
      <c r="XB186" s="128"/>
      <c r="XC186" s="128"/>
      <c r="XD186" s="128"/>
      <c r="XE186" s="128"/>
      <c r="XF186" s="128"/>
      <c r="XG186" s="128"/>
      <c r="XH186" s="128"/>
      <c r="XI186" s="128"/>
      <c r="XJ186" s="128"/>
      <c r="XK186" s="128"/>
      <c r="XL186" s="128"/>
      <c r="XM186" s="128"/>
      <c r="XN186" s="128"/>
      <c r="XO186" s="128"/>
      <c r="XP186" s="128"/>
      <c r="XQ186" s="128"/>
      <c r="XR186" s="128"/>
      <c r="XS186" s="128"/>
      <c r="XT186" s="128"/>
      <c r="XU186" s="128"/>
      <c r="XV186" s="128"/>
      <c r="XW186" s="128"/>
      <c r="XX186" s="128"/>
      <c r="XY186" s="128"/>
      <c r="XZ186" s="128"/>
      <c r="YA186" s="128"/>
      <c r="YB186" s="128"/>
      <c r="YC186" s="128"/>
      <c r="YD186" s="128"/>
      <c r="YE186" s="128"/>
      <c r="YF186" s="128"/>
      <c r="YG186" s="128"/>
      <c r="YH186" s="128"/>
      <c r="YI186" s="128"/>
      <c r="YJ186" s="128"/>
      <c r="YK186" s="128"/>
      <c r="YL186" s="128"/>
      <c r="YM186" s="128"/>
      <c r="YN186" s="128"/>
      <c r="YO186" s="128"/>
      <c r="YP186" s="128"/>
      <c r="YQ186" s="128"/>
      <c r="YR186" s="128"/>
      <c r="YS186" s="128"/>
      <c r="YT186" s="128"/>
      <c r="YU186" s="128"/>
      <c r="YV186" s="128"/>
      <c r="YW186" s="128"/>
      <c r="YX186" s="128"/>
      <c r="YY186" s="128"/>
      <c r="YZ186" s="128"/>
      <c r="ZA186" s="128"/>
      <c r="ZB186" s="128"/>
      <c r="ZC186" s="128"/>
      <c r="ZD186" s="128"/>
      <c r="ZE186" s="128"/>
      <c r="ZF186" s="128"/>
      <c r="ZG186" s="128"/>
      <c r="ZH186" s="128"/>
      <c r="ZI186" s="128"/>
      <c r="ZJ186" s="128"/>
      <c r="ZK186" s="128"/>
      <c r="ZL186" s="128"/>
      <c r="ZM186" s="128"/>
      <c r="ZN186" s="128"/>
      <c r="ZO186" s="128"/>
      <c r="ZP186" s="128"/>
      <c r="ZQ186" s="128"/>
      <c r="ZR186" s="128"/>
      <c r="ZS186" s="128"/>
      <c r="ZT186" s="128"/>
      <c r="ZU186" s="128"/>
      <c r="ZV186" s="128"/>
      <c r="ZW186" s="128"/>
      <c r="ZX186" s="128"/>
      <c r="ZY186" s="128"/>
      <c r="ZZ186" s="128"/>
      <c r="AAA186" s="128"/>
      <c r="AAB186" s="128"/>
      <c r="AAC186" s="128"/>
      <c r="AAD186" s="128"/>
      <c r="AAE186" s="128"/>
      <c r="AAF186" s="128"/>
      <c r="AAG186" s="128"/>
      <c r="AAH186" s="128"/>
      <c r="AAI186" s="128"/>
      <c r="AAJ186" s="128"/>
      <c r="AAK186" s="128"/>
      <c r="AAL186" s="128"/>
      <c r="AAM186" s="128"/>
      <c r="AAN186" s="128"/>
      <c r="AAO186" s="128"/>
      <c r="AAP186" s="128"/>
      <c r="AAQ186" s="128"/>
      <c r="AAR186" s="128"/>
      <c r="AAS186" s="128"/>
      <c r="AAT186" s="128"/>
      <c r="AAU186" s="128"/>
      <c r="AAV186" s="128"/>
      <c r="AAW186" s="128"/>
      <c r="AAX186" s="128"/>
      <c r="AAY186" s="128"/>
      <c r="AAZ186" s="128"/>
      <c r="ABA186" s="128"/>
      <c r="ABB186" s="128"/>
      <c r="ABC186" s="128"/>
      <c r="ABD186" s="128"/>
      <c r="ABE186" s="128"/>
      <c r="ABF186" s="128"/>
      <c r="ABG186" s="128"/>
      <c r="ABH186" s="128"/>
      <c r="ABI186" s="128"/>
      <c r="ABJ186" s="128"/>
      <c r="ABK186" s="128"/>
      <c r="ABL186" s="128"/>
      <c r="ABM186" s="128"/>
      <c r="ABN186" s="128"/>
      <c r="ABO186" s="128"/>
      <c r="ABP186" s="128"/>
      <c r="ABQ186" s="128"/>
      <c r="ABR186" s="128"/>
      <c r="ABS186" s="128"/>
      <c r="ABT186" s="128"/>
      <c r="ABU186" s="128"/>
      <c r="ABV186" s="128"/>
      <c r="ABW186" s="128"/>
      <c r="ABX186" s="128"/>
      <c r="ABY186" s="128"/>
      <c r="ABZ186" s="128"/>
      <c r="ACA186" s="128"/>
      <c r="ACB186" s="128"/>
      <c r="ACC186" s="128"/>
      <c r="ACD186" s="128"/>
      <c r="ACE186" s="128"/>
      <c r="ACF186" s="128"/>
      <c r="ACG186" s="128"/>
      <c r="ACH186" s="128"/>
      <c r="ACI186" s="128"/>
      <c r="ACJ186" s="128"/>
      <c r="ACK186" s="128"/>
      <c r="ACL186" s="128"/>
      <c r="ACM186" s="128"/>
      <c r="ACN186" s="128"/>
      <c r="ACO186" s="128"/>
      <c r="ACP186" s="128"/>
      <c r="ACQ186" s="128"/>
      <c r="ACR186" s="128"/>
      <c r="ACS186" s="128"/>
      <c r="ACT186" s="128"/>
      <c r="ACU186" s="128"/>
      <c r="ACV186" s="128"/>
      <c r="ACW186" s="128"/>
      <c r="ACX186" s="128"/>
      <c r="ACY186" s="128"/>
      <c r="ACZ186" s="128"/>
      <c r="ADA186" s="128"/>
      <c r="ADB186" s="128"/>
      <c r="ADC186" s="128"/>
      <c r="ADD186" s="128"/>
      <c r="ADE186" s="128"/>
      <c r="ADF186" s="128"/>
      <c r="ADG186" s="128"/>
      <c r="ADH186" s="128"/>
      <c r="ADI186" s="128"/>
      <c r="ADJ186" s="128"/>
      <c r="ADK186" s="128"/>
      <c r="ADL186" s="128"/>
      <c r="ADM186" s="128"/>
      <c r="ADN186" s="128"/>
      <c r="ADO186" s="128"/>
      <c r="ADP186" s="128"/>
      <c r="ADQ186" s="128"/>
      <c r="ADR186" s="128"/>
      <c r="ADS186" s="128"/>
      <c r="ADT186" s="128"/>
      <c r="ADU186" s="128"/>
      <c r="ADV186" s="128"/>
      <c r="ADW186" s="128"/>
      <c r="ADX186" s="128"/>
      <c r="ADY186" s="128"/>
      <c r="ADZ186" s="128"/>
      <c r="AEA186" s="128"/>
      <c r="AEB186" s="128"/>
      <c r="AEC186" s="128"/>
      <c r="AED186" s="128"/>
      <c r="AEE186" s="128"/>
      <c r="AEF186" s="128"/>
      <c r="AEG186" s="128"/>
      <c r="AEH186" s="128"/>
      <c r="AEI186" s="128"/>
      <c r="AEJ186" s="128"/>
      <c r="AEK186" s="128"/>
      <c r="AEL186" s="128"/>
      <c r="AEM186" s="128"/>
      <c r="AEN186" s="128"/>
      <c r="AEO186" s="128"/>
      <c r="AEP186" s="128"/>
      <c r="AEQ186" s="128"/>
      <c r="AER186" s="128"/>
      <c r="AES186" s="128"/>
      <c r="AET186" s="128"/>
      <c r="AEU186" s="128"/>
      <c r="AEV186" s="128"/>
      <c r="AEW186" s="128"/>
      <c r="AEX186" s="128"/>
      <c r="AEY186" s="128"/>
      <c r="AEZ186" s="128"/>
      <c r="AFA186" s="128"/>
      <c r="AFB186" s="128"/>
      <c r="AFC186" s="128"/>
      <c r="AFD186" s="128"/>
      <c r="AFE186" s="128"/>
      <c r="AFF186" s="128"/>
      <c r="AFG186" s="128"/>
      <c r="AFH186" s="128"/>
      <c r="AFI186" s="128"/>
      <c r="AFJ186" s="128"/>
      <c r="AFK186" s="128"/>
      <c r="AFL186" s="128"/>
      <c r="AFM186" s="128"/>
      <c r="AFN186" s="128"/>
      <c r="AFO186" s="128"/>
      <c r="AFP186" s="128"/>
      <c r="AFQ186" s="128"/>
      <c r="AFR186" s="128"/>
      <c r="AFS186" s="128"/>
      <c r="AFT186" s="128"/>
      <c r="AFU186" s="128"/>
      <c r="AFV186" s="128"/>
      <c r="AFW186" s="128"/>
      <c r="AFX186" s="128"/>
      <c r="AFY186" s="128"/>
      <c r="AFZ186" s="128"/>
      <c r="AGA186" s="128"/>
      <c r="AGB186" s="128"/>
      <c r="AGC186" s="128"/>
      <c r="AGD186" s="128"/>
      <c r="AGE186" s="128"/>
      <c r="AGF186" s="128"/>
      <c r="AGG186" s="128"/>
      <c r="AGH186" s="128"/>
      <c r="AGI186" s="128"/>
      <c r="AGJ186" s="128"/>
      <c r="AGK186" s="128"/>
      <c r="AGL186" s="128"/>
      <c r="AGM186" s="128"/>
      <c r="AGN186" s="128"/>
      <c r="AGO186" s="128"/>
      <c r="AGP186" s="128"/>
      <c r="AGQ186" s="128"/>
      <c r="AGR186" s="128"/>
      <c r="AGS186" s="128"/>
      <c r="AGT186" s="128"/>
      <c r="AGU186" s="128"/>
      <c r="AGV186" s="128"/>
      <c r="AGW186" s="128"/>
      <c r="AGX186" s="128"/>
      <c r="AGY186" s="128"/>
      <c r="AGZ186" s="128"/>
      <c r="AHA186" s="128"/>
      <c r="AHB186" s="128"/>
      <c r="AHC186" s="128"/>
      <c r="AHD186" s="128"/>
      <c r="AHE186" s="128"/>
      <c r="AHF186" s="128"/>
      <c r="AHG186" s="128"/>
      <c r="AHH186" s="128"/>
      <c r="AHI186" s="128"/>
      <c r="AHJ186" s="128"/>
      <c r="AHK186" s="128"/>
      <c r="AHL186" s="128"/>
      <c r="AHM186" s="128"/>
      <c r="AHN186" s="128"/>
      <c r="AHO186" s="128"/>
      <c r="AHP186" s="128"/>
      <c r="AHQ186" s="128"/>
      <c r="AHR186" s="128"/>
      <c r="AHS186" s="128"/>
      <c r="AHT186" s="128"/>
      <c r="AHU186" s="128"/>
      <c r="AHV186" s="128"/>
      <c r="AHW186" s="128"/>
      <c r="AHX186" s="128"/>
      <c r="AHY186" s="128"/>
      <c r="AHZ186" s="128"/>
      <c r="AIA186" s="128"/>
      <c r="AIB186" s="128"/>
      <c r="AIC186" s="128"/>
      <c r="AID186" s="128"/>
      <c r="AIE186" s="128"/>
      <c r="AIF186" s="128"/>
      <c r="AIG186" s="128"/>
      <c r="AIH186" s="128"/>
      <c r="AII186" s="128"/>
      <c r="AIJ186" s="128"/>
      <c r="AIK186" s="128"/>
      <c r="AIL186" s="128"/>
      <c r="AIM186" s="128"/>
      <c r="AIN186" s="128"/>
      <c r="AIO186" s="128"/>
      <c r="AIP186" s="128"/>
      <c r="AIQ186" s="128"/>
      <c r="AIR186" s="128"/>
      <c r="AIS186" s="128"/>
      <c r="AIT186" s="128"/>
      <c r="AIU186" s="128"/>
      <c r="AIV186" s="128"/>
      <c r="AIW186" s="128"/>
      <c r="AIX186" s="128"/>
      <c r="AIY186" s="128"/>
      <c r="AIZ186" s="128"/>
      <c r="AJA186" s="128"/>
      <c r="AJB186" s="128"/>
      <c r="AJC186" s="128"/>
      <c r="AJD186" s="128"/>
      <c r="AJE186" s="128"/>
      <c r="AJF186" s="128"/>
      <c r="AJG186" s="128"/>
      <c r="AJH186" s="128"/>
      <c r="AJI186" s="128"/>
      <c r="AJJ186" s="128"/>
      <c r="AJK186" s="128"/>
      <c r="AJL186" s="128"/>
      <c r="AJM186" s="128"/>
      <c r="AJN186" s="128"/>
      <c r="AJO186" s="128"/>
      <c r="AJP186" s="128"/>
      <c r="AJQ186" s="128"/>
      <c r="AJR186" s="128"/>
      <c r="AJS186" s="128"/>
      <c r="AJT186" s="128"/>
      <c r="AJU186" s="128"/>
      <c r="AJV186" s="128"/>
      <c r="AJW186" s="128"/>
      <c r="AJX186" s="128"/>
      <c r="AJY186" s="128"/>
      <c r="AJZ186" s="128"/>
      <c r="AKA186" s="128"/>
      <c r="AKB186" s="128"/>
      <c r="AKC186" s="128"/>
      <c r="AKD186" s="128"/>
      <c r="AKE186" s="128"/>
      <c r="AKF186" s="128"/>
      <c r="AKG186" s="128"/>
      <c r="AKH186" s="128"/>
      <c r="AKI186" s="128"/>
      <c r="AKJ186" s="128"/>
      <c r="AKK186" s="128"/>
      <c r="AKL186" s="128"/>
      <c r="AKM186" s="128"/>
      <c r="AKN186" s="128"/>
      <c r="AKO186" s="128"/>
      <c r="AKP186" s="128"/>
      <c r="AKQ186" s="128"/>
      <c r="AKR186" s="128"/>
      <c r="AKS186" s="128"/>
      <c r="AKT186" s="128"/>
      <c r="AKU186" s="128"/>
      <c r="AKV186" s="128"/>
      <c r="AKW186" s="128"/>
      <c r="AKX186" s="128"/>
      <c r="AKY186" s="128"/>
      <c r="AKZ186" s="128"/>
      <c r="ALA186" s="128"/>
      <c r="ALB186" s="128"/>
      <c r="ALC186" s="128"/>
      <c r="ALD186" s="128"/>
      <c r="ALE186" s="128"/>
      <c r="ALF186" s="128"/>
      <c r="ALG186" s="128"/>
      <c r="ALH186" s="128"/>
      <c r="ALI186" s="128"/>
      <c r="ALJ186" s="128"/>
    </row>
    <row r="187" spans="1:998" s="125" customFormat="1" ht="15" customHeight="1">
      <c r="A187" s="357" t="s">
        <v>274</v>
      </c>
      <c r="B187" s="324"/>
      <c r="C187" s="325"/>
      <c r="D187" s="123">
        <f t="shared" ref="D187:AH187" si="66">SUM(D186)</f>
        <v>0</v>
      </c>
      <c r="E187" s="123">
        <f t="shared" si="66"/>
        <v>0</v>
      </c>
      <c r="F187" s="123">
        <f t="shared" si="66"/>
        <v>0</v>
      </c>
      <c r="G187" s="123">
        <f t="shared" si="66"/>
        <v>0</v>
      </c>
      <c r="H187" s="123">
        <f t="shared" si="66"/>
        <v>0</v>
      </c>
      <c r="I187" s="123">
        <f t="shared" si="66"/>
        <v>0</v>
      </c>
      <c r="J187" s="123">
        <f t="shared" si="66"/>
        <v>0</v>
      </c>
      <c r="K187" s="123">
        <f t="shared" si="66"/>
        <v>0</v>
      </c>
      <c r="L187" s="123">
        <f t="shared" si="66"/>
        <v>0</v>
      </c>
      <c r="M187" s="123">
        <f t="shared" si="66"/>
        <v>0</v>
      </c>
      <c r="N187" s="123">
        <f t="shared" si="66"/>
        <v>0</v>
      </c>
      <c r="O187" s="123">
        <f t="shared" si="66"/>
        <v>0</v>
      </c>
      <c r="P187" s="123">
        <f t="shared" si="66"/>
        <v>0</v>
      </c>
      <c r="Q187" s="123">
        <f t="shared" si="66"/>
        <v>0</v>
      </c>
      <c r="R187" s="123">
        <f t="shared" si="66"/>
        <v>0</v>
      </c>
      <c r="S187" s="123">
        <f t="shared" si="66"/>
        <v>0</v>
      </c>
      <c r="T187" s="123">
        <f t="shared" si="66"/>
        <v>0</v>
      </c>
      <c r="U187" s="123">
        <f t="shared" si="66"/>
        <v>0</v>
      </c>
      <c r="V187" s="123">
        <f t="shared" si="66"/>
        <v>0</v>
      </c>
      <c r="W187" s="123">
        <f t="shared" si="66"/>
        <v>0</v>
      </c>
      <c r="X187" s="123">
        <f t="shared" si="66"/>
        <v>0</v>
      </c>
      <c r="Y187" s="123">
        <f t="shared" si="66"/>
        <v>0</v>
      </c>
      <c r="Z187" s="123">
        <f t="shared" si="66"/>
        <v>0</v>
      </c>
      <c r="AA187" s="123">
        <f t="shared" si="66"/>
        <v>0</v>
      </c>
      <c r="AB187" s="123">
        <f t="shared" si="66"/>
        <v>0</v>
      </c>
      <c r="AC187" s="123">
        <f t="shared" si="66"/>
        <v>0</v>
      </c>
      <c r="AD187" s="123">
        <f t="shared" si="66"/>
        <v>0</v>
      </c>
      <c r="AE187" s="123">
        <f t="shared" si="66"/>
        <v>0</v>
      </c>
      <c r="AF187" s="123">
        <f t="shared" si="66"/>
        <v>0</v>
      </c>
      <c r="AG187" s="123">
        <f t="shared" si="66"/>
        <v>0</v>
      </c>
      <c r="AH187" s="123">
        <f t="shared" si="66"/>
        <v>0</v>
      </c>
      <c r="AI187" s="184">
        <f t="shared" si="64"/>
        <v>0</v>
      </c>
      <c r="AJ187" s="124">
        <f>SUM(AJ186)</f>
        <v>0</v>
      </c>
      <c r="AK187" s="127">
        <f t="shared" si="62"/>
        <v>0</v>
      </c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  <c r="CJ187" s="128"/>
      <c r="CK187" s="128"/>
      <c r="CL187" s="128"/>
      <c r="CM187" s="128"/>
      <c r="CN187" s="128"/>
      <c r="CO187" s="128"/>
      <c r="CP187" s="128"/>
      <c r="CQ187" s="128"/>
      <c r="CR187" s="128"/>
      <c r="CS187" s="128"/>
      <c r="CT187" s="128"/>
      <c r="CU187" s="128"/>
      <c r="CV187" s="128"/>
      <c r="CW187" s="128"/>
      <c r="CX187" s="128"/>
      <c r="CY187" s="128"/>
      <c r="CZ187" s="128"/>
      <c r="DA187" s="128"/>
      <c r="DB187" s="128"/>
      <c r="DC187" s="128"/>
      <c r="DD187" s="128"/>
      <c r="DE187" s="128"/>
      <c r="DF187" s="128"/>
      <c r="DG187" s="128"/>
      <c r="DH187" s="128"/>
      <c r="DI187" s="128"/>
      <c r="DJ187" s="128"/>
      <c r="DK187" s="128"/>
      <c r="DL187" s="128"/>
      <c r="DM187" s="128"/>
      <c r="DN187" s="128"/>
      <c r="DO187" s="128"/>
      <c r="DP187" s="128"/>
      <c r="DQ187" s="128"/>
      <c r="DR187" s="128"/>
      <c r="DS187" s="128"/>
      <c r="DT187" s="128"/>
      <c r="DU187" s="128"/>
      <c r="DV187" s="128"/>
      <c r="DW187" s="128"/>
      <c r="DX187" s="128"/>
      <c r="DY187" s="128"/>
      <c r="DZ187" s="128"/>
      <c r="EA187" s="128"/>
      <c r="EB187" s="128"/>
      <c r="EC187" s="128"/>
      <c r="ED187" s="128"/>
      <c r="EE187" s="128"/>
      <c r="EF187" s="128"/>
      <c r="EG187" s="128"/>
      <c r="EH187" s="128"/>
      <c r="EI187" s="128"/>
      <c r="EJ187" s="128"/>
      <c r="EK187" s="128"/>
      <c r="EL187" s="128"/>
      <c r="EM187" s="128"/>
      <c r="EN187" s="128"/>
      <c r="EO187" s="128"/>
      <c r="EP187" s="128"/>
      <c r="EQ187" s="128"/>
      <c r="ER187" s="128"/>
      <c r="ES187" s="128"/>
      <c r="ET187" s="128"/>
      <c r="EU187" s="128"/>
      <c r="EV187" s="128"/>
      <c r="EW187" s="128"/>
      <c r="EX187" s="128"/>
      <c r="EY187" s="128"/>
      <c r="EZ187" s="128"/>
      <c r="FA187" s="128"/>
      <c r="FB187" s="128"/>
      <c r="FC187" s="128"/>
      <c r="FD187" s="128"/>
      <c r="FE187" s="128"/>
      <c r="FF187" s="128"/>
      <c r="FG187" s="128"/>
      <c r="FH187" s="128"/>
      <c r="FI187" s="128"/>
      <c r="FJ187" s="128"/>
      <c r="FK187" s="128"/>
      <c r="FL187" s="128"/>
      <c r="FM187" s="128"/>
      <c r="FN187" s="128"/>
      <c r="FO187" s="128"/>
      <c r="FP187" s="128"/>
      <c r="FQ187" s="128"/>
      <c r="FR187" s="128"/>
      <c r="FS187" s="128"/>
      <c r="FT187" s="128"/>
      <c r="FU187" s="128"/>
      <c r="FV187" s="128"/>
      <c r="FW187" s="128"/>
      <c r="FX187" s="128"/>
      <c r="FY187" s="128"/>
      <c r="FZ187" s="128"/>
      <c r="GA187" s="128"/>
      <c r="GB187" s="128"/>
      <c r="GC187" s="128"/>
      <c r="GD187" s="128"/>
      <c r="GE187" s="128"/>
      <c r="GF187" s="128"/>
      <c r="GG187" s="128"/>
      <c r="GH187" s="128"/>
      <c r="GI187" s="128"/>
      <c r="GJ187" s="128"/>
      <c r="GK187" s="128"/>
      <c r="GL187" s="128"/>
      <c r="GM187" s="128"/>
      <c r="GN187" s="128"/>
      <c r="GO187" s="128"/>
      <c r="GP187" s="128"/>
      <c r="GQ187" s="128"/>
      <c r="GR187" s="128"/>
      <c r="GS187" s="128"/>
      <c r="GT187" s="128"/>
      <c r="GU187" s="128"/>
      <c r="GV187" s="128"/>
      <c r="GW187" s="128"/>
      <c r="GX187" s="128"/>
      <c r="GY187" s="128"/>
      <c r="GZ187" s="128"/>
      <c r="HA187" s="128"/>
      <c r="HB187" s="128"/>
      <c r="HC187" s="128"/>
      <c r="HD187" s="128"/>
      <c r="HE187" s="128"/>
      <c r="HF187" s="128"/>
      <c r="HG187" s="128"/>
      <c r="HH187" s="128"/>
      <c r="HI187" s="128"/>
      <c r="HJ187" s="128"/>
      <c r="HK187" s="128"/>
      <c r="HL187" s="128"/>
      <c r="HM187" s="128"/>
      <c r="HN187" s="128"/>
      <c r="HO187" s="128"/>
      <c r="HP187" s="128"/>
      <c r="HQ187" s="128"/>
      <c r="HR187" s="128"/>
      <c r="HS187" s="128"/>
      <c r="HT187" s="128"/>
      <c r="HU187" s="128"/>
      <c r="HV187" s="128"/>
      <c r="HW187" s="128"/>
      <c r="HX187" s="128"/>
      <c r="HY187" s="128"/>
      <c r="HZ187" s="128"/>
      <c r="IA187" s="128"/>
      <c r="IB187" s="128"/>
      <c r="IC187" s="128"/>
      <c r="ID187" s="128"/>
      <c r="IE187" s="128"/>
      <c r="IF187" s="128"/>
      <c r="IG187" s="128"/>
      <c r="IH187" s="128"/>
      <c r="II187" s="128"/>
      <c r="IJ187" s="128"/>
      <c r="IK187" s="128"/>
      <c r="IL187" s="128"/>
      <c r="IM187" s="128"/>
      <c r="IN187" s="128"/>
      <c r="IO187" s="128"/>
      <c r="IP187" s="128"/>
      <c r="IQ187" s="128"/>
      <c r="IR187" s="128"/>
      <c r="IS187" s="128"/>
      <c r="IT187" s="128"/>
      <c r="IU187" s="128"/>
      <c r="IV187" s="128"/>
      <c r="IW187" s="128"/>
      <c r="IX187" s="128"/>
      <c r="IY187" s="128"/>
      <c r="IZ187" s="128"/>
      <c r="JA187" s="128"/>
      <c r="JB187" s="128"/>
      <c r="JC187" s="128"/>
      <c r="JD187" s="128"/>
      <c r="JE187" s="128"/>
      <c r="JF187" s="128"/>
      <c r="JG187" s="128"/>
      <c r="JH187" s="128"/>
      <c r="JI187" s="128"/>
      <c r="JJ187" s="128"/>
      <c r="JK187" s="128"/>
      <c r="JL187" s="128"/>
      <c r="JM187" s="128"/>
      <c r="JN187" s="128"/>
      <c r="JO187" s="128"/>
      <c r="JP187" s="128"/>
      <c r="JQ187" s="128"/>
      <c r="JR187" s="128"/>
      <c r="JS187" s="128"/>
      <c r="JT187" s="128"/>
      <c r="JU187" s="128"/>
      <c r="JV187" s="128"/>
      <c r="JW187" s="128"/>
      <c r="JX187" s="128"/>
      <c r="JY187" s="128"/>
      <c r="JZ187" s="128"/>
      <c r="KA187" s="128"/>
      <c r="KB187" s="128"/>
      <c r="KC187" s="128"/>
      <c r="KD187" s="128"/>
      <c r="KE187" s="128"/>
      <c r="KF187" s="128"/>
      <c r="KG187" s="128"/>
      <c r="KH187" s="128"/>
      <c r="KI187" s="128"/>
      <c r="KJ187" s="128"/>
      <c r="KK187" s="128"/>
      <c r="KL187" s="128"/>
      <c r="KM187" s="128"/>
      <c r="KN187" s="128"/>
      <c r="KO187" s="128"/>
      <c r="KP187" s="128"/>
      <c r="KQ187" s="128"/>
      <c r="KR187" s="128"/>
      <c r="KS187" s="128"/>
      <c r="KT187" s="128"/>
      <c r="KU187" s="128"/>
      <c r="KV187" s="128"/>
      <c r="KW187" s="128"/>
      <c r="KX187" s="128"/>
      <c r="KY187" s="128"/>
      <c r="KZ187" s="128"/>
      <c r="LA187" s="128"/>
      <c r="LB187" s="128"/>
      <c r="LC187" s="128"/>
      <c r="LD187" s="128"/>
      <c r="LE187" s="128"/>
      <c r="LF187" s="128"/>
      <c r="LG187" s="128"/>
      <c r="LH187" s="128"/>
      <c r="LI187" s="128"/>
      <c r="LJ187" s="128"/>
      <c r="LK187" s="128"/>
      <c r="LL187" s="128"/>
      <c r="LM187" s="128"/>
      <c r="LN187" s="128"/>
      <c r="LO187" s="128"/>
      <c r="LP187" s="128"/>
      <c r="LQ187" s="128"/>
      <c r="LR187" s="128"/>
      <c r="LS187" s="128"/>
      <c r="LT187" s="128"/>
      <c r="LU187" s="128"/>
      <c r="LV187" s="128"/>
      <c r="LW187" s="128"/>
      <c r="LX187" s="128"/>
      <c r="LY187" s="128"/>
      <c r="LZ187" s="128"/>
      <c r="MA187" s="128"/>
      <c r="MB187" s="128"/>
      <c r="MC187" s="128"/>
      <c r="MD187" s="128"/>
      <c r="ME187" s="128"/>
      <c r="MF187" s="128"/>
      <c r="MG187" s="128"/>
      <c r="MH187" s="128"/>
      <c r="MI187" s="128"/>
      <c r="MJ187" s="128"/>
      <c r="MK187" s="128"/>
      <c r="ML187" s="128"/>
      <c r="MM187" s="128"/>
      <c r="MN187" s="128"/>
      <c r="MO187" s="128"/>
      <c r="MP187" s="128"/>
      <c r="MQ187" s="128"/>
      <c r="MR187" s="128"/>
      <c r="MS187" s="128"/>
      <c r="MT187" s="128"/>
      <c r="MU187" s="128"/>
      <c r="MV187" s="128"/>
      <c r="MW187" s="128"/>
      <c r="MX187" s="128"/>
      <c r="MY187" s="128"/>
      <c r="MZ187" s="128"/>
      <c r="NA187" s="128"/>
      <c r="NB187" s="128"/>
      <c r="NC187" s="128"/>
      <c r="ND187" s="128"/>
      <c r="NE187" s="128"/>
      <c r="NF187" s="128"/>
      <c r="NG187" s="128"/>
      <c r="NH187" s="128"/>
      <c r="NI187" s="128"/>
      <c r="NJ187" s="128"/>
      <c r="NK187" s="128"/>
      <c r="NL187" s="128"/>
      <c r="NM187" s="128"/>
      <c r="NN187" s="128"/>
      <c r="NO187" s="128"/>
      <c r="NP187" s="128"/>
      <c r="NQ187" s="128"/>
      <c r="NR187" s="128"/>
      <c r="NS187" s="128"/>
      <c r="NT187" s="128"/>
      <c r="NU187" s="128"/>
      <c r="NV187" s="128"/>
      <c r="NW187" s="128"/>
      <c r="NX187" s="128"/>
      <c r="NY187" s="128"/>
      <c r="NZ187" s="128"/>
      <c r="OA187" s="128"/>
      <c r="OB187" s="128"/>
      <c r="OC187" s="128"/>
      <c r="OD187" s="128"/>
      <c r="OE187" s="128"/>
      <c r="OF187" s="128"/>
      <c r="OG187" s="128"/>
      <c r="OH187" s="128"/>
      <c r="OI187" s="128"/>
      <c r="OJ187" s="128"/>
      <c r="OK187" s="128"/>
      <c r="OL187" s="128"/>
      <c r="OM187" s="128"/>
      <c r="ON187" s="128"/>
      <c r="OO187" s="128"/>
      <c r="OP187" s="128"/>
      <c r="OQ187" s="128"/>
      <c r="OR187" s="128"/>
      <c r="OS187" s="128"/>
      <c r="OT187" s="128"/>
      <c r="OU187" s="128"/>
      <c r="OV187" s="128"/>
      <c r="OW187" s="128"/>
      <c r="OX187" s="128"/>
      <c r="OY187" s="128"/>
      <c r="OZ187" s="128"/>
      <c r="PA187" s="128"/>
      <c r="PB187" s="128"/>
      <c r="PC187" s="128"/>
      <c r="PD187" s="128"/>
      <c r="PE187" s="128"/>
      <c r="PF187" s="128"/>
      <c r="PG187" s="128"/>
      <c r="PH187" s="128"/>
      <c r="PI187" s="128"/>
      <c r="PJ187" s="128"/>
      <c r="PK187" s="128"/>
      <c r="PL187" s="128"/>
      <c r="PM187" s="128"/>
      <c r="PN187" s="128"/>
      <c r="PO187" s="128"/>
      <c r="PP187" s="128"/>
      <c r="PQ187" s="128"/>
      <c r="PR187" s="128"/>
      <c r="PS187" s="128"/>
      <c r="PT187" s="128"/>
      <c r="PU187" s="128"/>
      <c r="PV187" s="128"/>
      <c r="PW187" s="128"/>
      <c r="PX187" s="128"/>
      <c r="PY187" s="128"/>
      <c r="PZ187" s="128"/>
      <c r="QA187" s="128"/>
      <c r="QB187" s="128"/>
      <c r="QC187" s="128"/>
      <c r="QD187" s="128"/>
      <c r="QE187" s="128"/>
      <c r="QF187" s="128"/>
      <c r="QG187" s="128"/>
      <c r="QH187" s="128"/>
      <c r="QI187" s="128"/>
      <c r="QJ187" s="128"/>
      <c r="QK187" s="128"/>
      <c r="QL187" s="128"/>
      <c r="QM187" s="128"/>
      <c r="QN187" s="128"/>
      <c r="QO187" s="128"/>
      <c r="QP187" s="128"/>
      <c r="QQ187" s="128"/>
      <c r="QR187" s="128"/>
      <c r="QS187" s="128"/>
      <c r="QT187" s="128"/>
      <c r="QU187" s="128"/>
      <c r="QV187" s="128"/>
      <c r="QW187" s="128"/>
      <c r="QX187" s="128"/>
      <c r="QY187" s="128"/>
      <c r="QZ187" s="128"/>
      <c r="RA187" s="128"/>
      <c r="RB187" s="128"/>
      <c r="RC187" s="128"/>
      <c r="RD187" s="128"/>
      <c r="RE187" s="128"/>
      <c r="RF187" s="128"/>
      <c r="RG187" s="128"/>
      <c r="RH187" s="128"/>
      <c r="RI187" s="128"/>
      <c r="RJ187" s="128"/>
      <c r="RK187" s="128"/>
      <c r="RL187" s="128"/>
      <c r="RM187" s="128"/>
      <c r="RN187" s="128"/>
      <c r="RO187" s="128"/>
      <c r="RP187" s="128"/>
      <c r="RQ187" s="128"/>
      <c r="RR187" s="128"/>
      <c r="RS187" s="128"/>
      <c r="RT187" s="128"/>
      <c r="RU187" s="128"/>
      <c r="RV187" s="128"/>
      <c r="RW187" s="128"/>
      <c r="RX187" s="128"/>
      <c r="RY187" s="128"/>
      <c r="RZ187" s="128"/>
      <c r="SA187" s="128"/>
      <c r="SB187" s="128"/>
      <c r="SC187" s="128"/>
      <c r="SD187" s="128"/>
      <c r="SE187" s="128"/>
      <c r="SF187" s="128"/>
      <c r="SG187" s="128"/>
      <c r="SH187" s="128"/>
      <c r="SI187" s="128"/>
      <c r="SJ187" s="128"/>
      <c r="SK187" s="128"/>
      <c r="SL187" s="128"/>
      <c r="SM187" s="128"/>
      <c r="SN187" s="128"/>
      <c r="SO187" s="128"/>
      <c r="SP187" s="128"/>
      <c r="SQ187" s="128"/>
      <c r="SR187" s="128"/>
      <c r="SS187" s="128"/>
      <c r="ST187" s="128"/>
      <c r="SU187" s="128"/>
      <c r="SV187" s="128"/>
      <c r="SW187" s="128"/>
      <c r="SX187" s="128"/>
      <c r="SY187" s="128"/>
      <c r="SZ187" s="128"/>
      <c r="TA187" s="128"/>
      <c r="TB187" s="128"/>
      <c r="TC187" s="128"/>
      <c r="TD187" s="128"/>
      <c r="TE187" s="128"/>
      <c r="TF187" s="128"/>
      <c r="TG187" s="128"/>
      <c r="TH187" s="128"/>
      <c r="TI187" s="128"/>
      <c r="TJ187" s="128"/>
      <c r="TK187" s="128"/>
      <c r="TL187" s="128"/>
      <c r="TM187" s="128"/>
      <c r="TN187" s="128"/>
      <c r="TO187" s="128"/>
      <c r="TP187" s="128"/>
      <c r="TQ187" s="128"/>
      <c r="TR187" s="128"/>
      <c r="TS187" s="128"/>
      <c r="TT187" s="128"/>
      <c r="TU187" s="128"/>
      <c r="TV187" s="128"/>
      <c r="TW187" s="128"/>
      <c r="TX187" s="128"/>
      <c r="TY187" s="128"/>
      <c r="TZ187" s="128"/>
      <c r="UA187" s="128"/>
      <c r="UB187" s="128"/>
      <c r="UC187" s="128"/>
      <c r="UD187" s="128"/>
      <c r="UE187" s="128"/>
      <c r="UF187" s="128"/>
      <c r="UG187" s="128"/>
      <c r="UH187" s="128"/>
      <c r="UI187" s="128"/>
      <c r="UJ187" s="128"/>
      <c r="UK187" s="128"/>
      <c r="UL187" s="128"/>
      <c r="UM187" s="128"/>
      <c r="UN187" s="128"/>
      <c r="UO187" s="128"/>
      <c r="UP187" s="128"/>
      <c r="UQ187" s="128"/>
      <c r="UR187" s="128"/>
      <c r="US187" s="128"/>
      <c r="UT187" s="128"/>
      <c r="UU187" s="128"/>
      <c r="UV187" s="128"/>
      <c r="UW187" s="128"/>
      <c r="UX187" s="128"/>
      <c r="UY187" s="128"/>
      <c r="UZ187" s="128"/>
      <c r="VA187" s="128"/>
      <c r="VB187" s="128"/>
      <c r="VC187" s="128"/>
      <c r="VD187" s="128"/>
      <c r="VE187" s="128"/>
      <c r="VF187" s="128"/>
      <c r="VG187" s="128"/>
      <c r="VH187" s="128"/>
      <c r="VI187" s="128"/>
      <c r="VJ187" s="128"/>
      <c r="VK187" s="128"/>
      <c r="VL187" s="128"/>
      <c r="VM187" s="128"/>
      <c r="VN187" s="128"/>
      <c r="VO187" s="128"/>
      <c r="VP187" s="128"/>
      <c r="VQ187" s="128"/>
      <c r="VR187" s="128"/>
      <c r="VS187" s="128"/>
      <c r="VT187" s="128"/>
      <c r="VU187" s="128"/>
      <c r="VV187" s="128"/>
      <c r="VW187" s="128"/>
      <c r="VX187" s="128"/>
      <c r="VY187" s="128"/>
      <c r="VZ187" s="128"/>
      <c r="WA187" s="128"/>
      <c r="WB187" s="128"/>
      <c r="WC187" s="128"/>
      <c r="WD187" s="128"/>
      <c r="WE187" s="128"/>
      <c r="WF187" s="128"/>
      <c r="WG187" s="128"/>
      <c r="WH187" s="128"/>
      <c r="WI187" s="128"/>
      <c r="WJ187" s="128"/>
      <c r="WK187" s="128"/>
      <c r="WL187" s="128"/>
      <c r="WM187" s="128"/>
      <c r="WN187" s="128"/>
      <c r="WO187" s="128"/>
      <c r="WP187" s="128"/>
      <c r="WQ187" s="128"/>
      <c r="WR187" s="128"/>
      <c r="WS187" s="128"/>
      <c r="WT187" s="128"/>
      <c r="WU187" s="128"/>
      <c r="WV187" s="128"/>
      <c r="WW187" s="128"/>
      <c r="WX187" s="128"/>
      <c r="WY187" s="128"/>
      <c r="WZ187" s="128"/>
      <c r="XA187" s="128"/>
      <c r="XB187" s="128"/>
      <c r="XC187" s="128"/>
      <c r="XD187" s="128"/>
      <c r="XE187" s="128"/>
      <c r="XF187" s="128"/>
      <c r="XG187" s="128"/>
      <c r="XH187" s="128"/>
      <c r="XI187" s="128"/>
      <c r="XJ187" s="128"/>
      <c r="XK187" s="128"/>
      <c r="XL187" s="128"/>
      <c r="XM187" s="128"/>
      <c r="XN187" s="128"/>
      <c r="XO187" s="128"/>
      <c r="XP187" s="128"/>
      <c r="XQ187" s="128"/>
      <c r="XR187" s="128"/>
      <c r="XS187" s="128"/>
      <c r="XT187" s="128"/>
      <c r="XU187" s="128"/>
      <c r="XV187" s="128"/>
      <c r="XW187" s="128"/>
      <c r="XX187" s="128"/>
      <c r="XY187" s="128"/>
      <c r="XZ187" s="128"/>
      <c r="YA187" s="128"/>
      <c r="YB187" s="128"/>
      <c r="YC187" s="128"/>
      <c r="YD187" s="128"/>
      <c r="YE187" s="128"/>
      <c r="YF187" s="128"/>
      <c r="YG187" s="128"/>
      <c r="YH187" s="128"/>
      <c r="YI187" s="128"/>
      <c r="YJ187" s="128"/>
      <c r="YK187" s="128"/>
      <c r="YL187" s="128"/>
      <c r="YM187" s="128"/>
      <c r="YN187" s="128"/>
      <c r="YO187" s="128"/>
      <c r="YP187" s="128"/>
      <c r="YQ187" s="128"/>
      <c r="YR187" s="128"/>
      <c r="YS187" s="128"/>
      <c r="YT187" s="128"/>
      <c r="YU187" s="128"/>
      <c r="YV187" s="128"/>
      <c r="YW187" s="128"/>
      <c r="YX187" s="128"/>
      <c r="YY187" s="128"/>
      <c r="YZ187" s="128"/>
      <c r="ZA187" s="128"/>
      <c r="ZB187" s="128"/>
      <c r="ZC187" s="128"/>
      <c r="ZD187" s="128"/>
      <c r="ZE187" s="128"/>
      <c r="ZF187" s="128"/>
      <c r="ZG187" s="128"/>
      <c r="ZH187" s="128"/>
      <c r="ZI187" s="128"/>
      <c r="ZJ187" s="128"/>
      <c r="ZK187" s="128"/>
      <c r="ZL187" s="128"/>
      <c r="ZM187" s="128"/>
      <c r="ZN187" s="128"/>
      <c r="ZO187" s="128"/>
      <c r="ZP187" s="128"/>
      <c r="ZQ187" s="128"/>
      <c r="ZR187" s="128"/>
      <c r="ZS187" s="128"/>
      <c r="ZT187" s="128"/>
      <c r="ZU187" s="128"/>
      <c r="ZV187" s="128"/>
      <c r="ZW187" s="128"/>
      <c r="ZX187" s="128"/>
      <c r="ZY187" s="128"/>
      <c r="ZZ187" s="128"/>
      <c r="AAA187" s="128"/>
      <c r="AAB187" s="128"/>
      <c r="AAC187" s="128"/>
      <c r="AAD187" s="128"/>
      <c r="AAE187" s="128"/>
      <c r="AAF187" s="128"/>
      <c r="AAG187" s="128"/>
      <c r="AAH187" s="128"/>
      <c r="AAI187" s="128"/>
      <c r="AAJ187" s="128"/>
      <c r="AAK187" s="128"/>
      <c r="AAL187" s="128"/>
      <c r="AAM187" s="128"/>
      <c r="AAN187" s="128"/>
      <c r="AAO187" s="128"/>
      <c r="AAP187" s="128"/>
      <c r="AAQ187" s="128"/>
      <c r="AAR187" s="128"/>
      <c r="AAS187" s="128"/>
      <c r="AAT187" s="128"/>
      <c r="AAU187" s="128"/>
      <c r="AAV187" s="128"/>
      <c r="AAW187" s="128"/>
      <c r="AAX187" s="128"/>
      <c r="AAY187" s="128"/>
      <c r="AAZ187" s="128"/>
      <c r="ABA187" s="128"/>
      <c r="ABB187" s="128"/>
      <c r="ABC187" s="128"/>
      <c r="ABD187" s="128"/>
      <c r="ABE187" s="128"/>
      <c r="ABF187" s="128"/>
      <c r="ABG187" s="128"/>
      <c r="ABH187" s="128"/>
      <c r="ABI187" s="128"/>
      <c r="ABJ187" s="128"/>
      <c r="ABK187" s="128"/>
      <c r="ABL187" s="128"/>
      <c r="ABM187" s="128"/>
      <c r="ABN187" s="128"/>
      <c r="ABO187" s="128"/>
      <c r="ABP187" s="128"/>
      <c r="ABQ187" s="128"/>
      <c r="ABR187" s="128"/>
      <c r="ABS187" s="128"/>
      <c r="ABT187" s="128"/>
      <c r="ABU187" s="128"/>
      <c r="ABV187" s="128"/>
      <c r="ABW187" s="128"/>
      <c r="ABX187" s="128"/>
      <c r="ABY187" s="128"/>
      <c r="ABZ187" s="128"/>
      <c r="ACA187" s="128"/>
      <c r="ACB187" s="128"/>
      <c r="ACC187" s="128"/>
      <c r="ACD187" s="128"/>
      <c r="ACE187" s="128"/>
      <c r="ACF187" s="128"/>
      <c r="ACG187" s="128"/>
      <c r="ACH187" s="128"/>
      <c r="ACI187" s="128"/>
      <c r="ACJ187" s="128"/>
      <c r="ACK187" s="128"/>
      <c r="ACL187" s="128"/>
      <c r="ACM187" s="128"/>
      <c r="ACN187" s="128"/>
      <c r="ACO187" s="128"/>
      <c r="ACP187" s="128"/>
      <c r="ACQ187" s="128"/>
      <c r="ACR187" s="128"/>
      <c r="ACS187" s="128"/>
      <c r="ACT187" s="128"/>
      <c r="ACU187" s="128"/>
      <c r="ACV187" s="128"/>
      <c r="ACW187" s="128"/>
      <c r="ACX187" s="128"/>
      <c r="ACY187" s="128"/>
      <c r="ACZ187" s="128"/>
      <c r="ADA187" s="128"/>
      <c r="ADB187" s="128"/>
      <c r="ADC187" s="128"/>
      <c r="ADD187" s="128"/>
      <c r="ADE187" s="128"/>
      <c r="ADF187" s="128"/>
      <c r="ADG187" s="128"/>
      <c r="ADH187" s="128"/>
      <c r="ADI187" s="128"/>
      <c r="ADJ187" s="128"/>
      <c r="ADK187" s="128"/>
      <c r="ADL187" s="128"/>
      <c r="ADM187" s="128"/>
      <c r="ADN187" s="128"/>
      <c r="ADO187" s="128"/>
      <c r="ADP187" s="128"/>
      <c r="ADQ187" s="128"/>
      <c r="ADR187" s="128"/>
      <c r="ADS187" s="128"/>
      <c r="ADT187" s="128"/>
      <c r="ADU187" s="128"/>
      <c r="ADV187" s="128"/>
      <c r="ADW187" s="128"/>
      <c r="ADX187" s="128"/>
      <c r="ADY187" s="128"/>
      <c r="ADZ187" s="128"/>
      <c r="AEA187" s="128"/>
      <c r="AEB187" s="128"/>
      <c r="AEC187" s="128"/>
      <c r="AED187" s="128"/>
      <c r="AEE187" s="128"/>
      <c r="AEF187" s="128"/>
      <c r="AEG187" s="128"/>
      <c r="AEH187" s="128"/>
      <c r="AEI187" s="128"/>
      <c r="AEJ187" s="128"/>
      <c r="AEK187" s="128"/>
      <c r="AEL187" s="128"/>
      <c r="AEM187" s="128"/>
      <c r="AEN187" s="128"/>
      <c r="AEO187" s="128"/>
      <c r="AEP187" s="128"/>
      <c r="AEQ187" s="128"/>
      <c r="AER187" s="128"/>
      <c r="AES187" s="128"/>
      <c r="AET187" s="128"/>
      <c r="AEU187" s="128"/>
      <c r="AEV187" s="128"/>
      <c r="AEW187" s="128"/>
      <c r="AEX187" s="128"/>
      <c r="AEY187" s="128"/>
      <c r="AEZ187" s="128"/>
      <c r="AFA187" s="128"/>
      <c r="AFB187" s="128"/>
      <c r="AFC187" s="128"/>
      <c r="AFD187" s="128"/>
      <c r="AFE187" s="128"/>
      <c r="AFF187" s="128"/>
      <c r="AFG187" s="128"/>
      <c r="AFH187" s="128"/>
      <c r="AFI187" s="128"/>
      <c r="AFJ187" s="128"/>
      <c r="AFK187" s="128"/>
      <c r="AFL187" s="128"/>
      <c r="AFM187" s="128"/>
      <c r="AFN187" s="128"/>
      <c r="AFO187" s="128"/>
      <c r="AFP187" s="128"/>
      <c r="AFQ187" s="128"/>
      <c r="AFR187" s="128"/>
      <c r="AFS187" s="128"/>
      <c r="AFT187" s="128"/>
      <c r="AFU187" s="128"/>
      <c r="AFV187" s="128"/>
      <c r="AFW187" s="128"/>
      <c r="AFX187" s="128"/>
      <c r="AFY187" s="128"/>
      <c r="AFZ187" s="128"/>
      <c r="AGA187" s="128"/>
      <c r="AGB187" s="128"/>
      <c r="AGC187" s="128"/>
      <c r="AGD187" s="128"/>
      <c r="AGE187" s="128"/>
      <c r="AGF187" s="128"/>
      <c r="AGG187" s="128"/>
      <c r="AGH187" s="128"/>
      <c r="AGI187" s="128"/>
      <c r="AGJ187" s="128"/>
      <c r="AGK187" s="128"/>
      <c r="AGL187" s="128"/>
      <c r="AGM187" s="128"/>
      <c r="AGN187" s="128"/>
      <c r="AGO187" s="128"/>
      <c r="AGP187" s="128"/>
      <c r="AGQ187" s="128"/>
      <c r="AGR187" s="128"/>
      <c r="AGS187" s="128"/>
      <c r="AGT187" s="128"/>
      <c r="AGU187" s="128"/>
      <c r="AGV187" s="128"/>
      <c r="AGW187" s="128"/>
      <c r="AGX187" s="128"/>
      <c r="AGY187" s="128"/>
      <c r="AGZ187" s="128"/>
      <c r="AHA187" s="128"/>
      <c r="AHB187" s="128"/>
      <c r="AHC187" s="128"/>
      <c r="AHD187" s="128"/>
      <c r="AHE187" s="128"/>
      <c r="AHF187" s="128"/>
      <c r="AHG187" s="128"/>
      <c r="AHH187" s="128"/>
      <c r="AHI187" s="128"/>
      <c r="AHJ187" s="128"/>
      <c r="AHK187" s="128"/>
      <c r="AHL187" s="128"/>
      <c r="AHM187" s="128"/>
      <c r="AHN187" s="128"/>
      <c r="AHO187" s="128"/>
      <c r="AHP187" s="128"/>
      <c r="AHQ187" s="128"/>
      <c r="AHR187" s="128"/>
      <c r="AHS187" s="128"/>
      <c r="AHT187" s="128"/>
      <c r="AHU187" s="128"/>
      <c r="AHV187" s="128"/>
      <c r="AHW187" s="128"/>
      <c r="AHX187" s="128"/>
      <c r="AHY187" s="128"/>
      <c r="AHZ187" s="128"/>
      <c r="AIA187" s="128"/>
      <c r="AIB187" s="128"/>
      <c r="AIC187" s="128"/>
      <c r="AID187" s="128"/>
      <c r="AIE187" s="128"/>
      <c r="AIF187" s="128"/>
      <c r="AIG187" s="128"/>
      <c r="AIH187" s="128"/>
      <c r="AII187" s="128"/>
      <c r="AIJ187" s="128"/>
      <c r="AIK187" s="128"/>
      <c r="AIL187" s="128"/>
      <c r="AIM187" s="128"/>
      <c r="AIN187" s="128"/>
      <c r="AIO187" s="128"/>
      <c r="AIP187" s="128"/>
      <c r="AIQ187" s="128"/>
      <c r="AIR187" s="128"/>
      <c r="AIS187" s="128"/>
      <c r="AIT187" s="128"/>
      <c r="AIU187" s="128"/>
      <c r="AIV187" s="128"/>
      <c r="AIW187" s="128"/>
      <c r="AIX187" s="128"/>
      <c r="AIY187" s="128"/>
      <c r="AIZ187" s="128"/>
      <c r="AJA187" s="128"/>
      <c r="AJB187" s="128"/>
      <c r="AJC187" s="128"/>
      <c r="AJD187" s="128"/>
      <c r="AJE187" s="128"/>
      <c r="AJF187" s="128"/>
      <c r="AJG187" s="128"/>
      <c r="AJH187" s="128"/>
      <c r="AJI187" s="128"/>
      <c r="AJJ187" s="128"/>
      <c r="AJK187" s="128"/>
      <c r="AJL187" s="128"/>
      <c r="AJM187" s="128"/>
      <c r="AJN187" s="128"/>
      <c r="AJO187" s="128"/>
      <c r="AJP187" s="128"/>
      <c r="AJQ187" s="128"/>
      <c r="AJR187" s="128"/>
      <c r="AJS187" s="128"/>
      <c r="AJT187" s="128"/>
      <c r="AJU187" s="128"/>
      <c r="AJV187" s="128"/>
      <c r="AJW187" s="128"/>
      <c r="AJX187" s="128"/>
      <c r="AJY187" s="128"/>
      <c r="AJZ187" s="128"/>
      <c r="AKA187" s="128"/>
      <c r="AKB187" s="128"/>
      <c r="AKC187" s="128"/>
      <c r="AKD187" s="128"/>
      <c r="AKE187" s="128"/>
      <c r="AKF187" s="128"/>
      <c r="AKG187" s="128"/>
      <c r="AKH187" s="128"/>
      <c r="AKI187" s="128"/>
      <c r="AKJ187" s="128"/>
      <c r="AKK187" s="128"/>
      <c r="AKL187" s="128"/>
      <c r="AKM187" s="128"/>
      <c r="AKN187" s="128"/>
      <c r="AKO187" s="128"/>
      <c r="AKP187" s="128"/>
      <c r="AKQ187" s="128"/>
      <c r="AKR187" s="128"/>
      <c r="AKS187" s="128"/>
      <c r="AKT187" s="128"/>
      <c r="AKU187" s="128"/>
      <c r="AKV187" s="128"/>
      <c r="AKW187" s="128"/>
      <c r="AKX187" s="128"/>
      <c r="AKY187" s="128"/>
      <c r="AKZ187" s="128"/>
      <c r="ALA187" s="128"/>
      <c r="ALB187" s="128"/>
      <c r="ALC187" s="128"/>
      <c r="ALD187" s="128"/>
      <c r="ALE187" s="128"/>
      <c r="ALF187" s="128"/>
      <c r="ALG187" s="128"/>
      <c r="ALH187" s="128"/>
      <c r="ALI187" s="128"/>
      <c r="ALJ187" s="128"/>
    </row>
    <row r="188" spans="1:998" ht="21.75" customHeight="1">
      <c r="A188" s="243" t="s">
        <v>189</v>
      </c>
      <c r="B188" s="253" t="s">
        <v>187</v>
      </c>
      <c r="C188" s="4" t="s">
        <v>190</v>
      </c>
      <c r="D188" s="3"/>
      <c r="E188" s="3" t="str">
        <f>PENGISIAN!R193</f>
        <v>-</v>
      </c>
      <c r="F188" s="3" t="str">
        <f>PENGISIAN!Y193</f>
        <v>-</v>
      </c>
      <c r="G188" s="3" t="str">
        <f>PENGISIAN!AF193</f>
        <v>-</v>
      </c>
      <c r="H188" s="3" t="str">
        <f>PENGISIAN!AM193</f>
        <v>-</v>
      </c>
      <c r="I188" s="3" t="str">
        <f>PENGISIAN!AT193</f>
        <v>-</v>
      </c>
      <c r="J188" s="3" t="str">
        <f>PENGISIAN!BA193</f>
        <v>-</v>
      </c>
      <c r="K188" s="3" t="str">
        <f>PENGISIAN!BH193</f>
        <v>-</v>
      </c>
      <c r="L188" s="3" t="str">
        <f>PENGISIAN!BO193</f>
        <v>-</v>
      </c>
      <c r="M188" s="3" t="str">
        <f>PENGISIAN!BV193</f>
        <v>-</v>
      </c>
      <c r="N188" s="3" t="str">
        <f>PENGISIAN!CC193</f>
        <v>-</v>
      </c>
      <c r="O188" s="3" t="str">
        <f>PENGISIAN!CJ193</f>
        <v>-</v>
      </c>
      <c r="P188" s="3" t="str">
        <f>PENGISIAN!CQ193</f>
        <v>-</v>
      </c>
      <c r="Q188" s="3" t="str">
        <f>PENGISIAN!CX193</f>
        <v>-</v>
      </c>
      <c r="R188" s="3" t="str">
        <f>PENGISIAN!DE193</f>
        <v>-</v>
      </c>
      <c r="S188" s="3" t="str">
        <f>PENGISIAN!DL193</f>
        <v>-</v>
      </c>
      <c r="T188" s="3" t="str">
        <f>PENGISIAN!DS193</f>
        <v>-</v>
      </c>
      <c r="U188" s="3" t="str">
        <f>PENGISIAN!DZ193</f>
        <v>-</v>
      </c>
      <c r="V188" s="3" t="str">
        <f>PENGISIAN!EG193</f>
        <v>-</v>
      </c>
      <c r="W188" s="3" t="str">
        <f>PENGISIAN!EN193</f>
        <v>-</v>
      </c>
      <c r="X188" s="3" t="str">
        <f>PENGISIAN!EU193</f>
        <v>-</v>
      </c>
      <c r="Y188" s="3" t="str">
        <f>PENGISIAN!FB193</f>
        <v>-</v>
      </c>
      <c r="Z188" s="3" t="str">
        <f>PENGISIAN!FI193</f>
        <v>-</v>
      </c>
      <c r="AA188" s="3" t="str">
        <f>PENGISIAN!FP193</f>
        <v>-</v>
      </c>
      <c r="AB188" s="3" t="str">
        <f>PENGISIAN!FW193</f>
        <v>-</v>
      </c>
      <c r="AC188" s="3" t="str">
        <f>PENGISIAN!GD193</f>
        <v>-</v>
      </c>
      <c r="AD188" s="3" t="str">
        <f>PENGISIAN!GK193</f>
        <v>-</v>
      </c>
      <c r="AE188" s="3" t="str">
        <f>PENGISIAN!GR193</f>
        <v>-</v>
      </c>
      <c r="AF188" s="3" t="str">
        <f>PENGISIAN!GY193</f>
        <v>-</v>
      </c>
      <c r="AG188" s="3" t="str">
        <f>PENGISIAN!HF193</f>
        <v>-</v>
      </c>
      <c r="AH188" s="3" t="str">
        <f>PENGISIAN!HM193</f>
        <v>-</v>
      </c>
      <c r="AI188" s="3">
        <f t="shared" si="64"/>
        <v>0</v>
      </c>
      <c r="AJ188" s="8" t="str">
        <f>IFERROR(AVERAGE(D188:AH188),"")</f>
        <v/>
      </c>
      <c r="AK188" s="127">
        <f t="shared" si="62"/>
        <v>0</v>
      </c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  <c r="CJ188" s="128"/>
      <c r="CK188" s="128"/>
      <c r="CL188" s="128"/>
      <c r="CM188" s="128"/>
      <c r="CN188" s="128"/>
      <c r="CO188" s="128"/>
      <c r="CP188" s="128"/>
      <c r="CQ188" s="128"/>
      <c r="CR188" s="128"/>
      <c r="CS188" s="128"/>
      <c r="CT188" s="128"/>
      <c r="CU188" s="128"/>
      <c r="CV188" s="128"/>
      <c r="CW188" s="128"/>
      <c r="CX188" s="128"/>
      <c r="CY188" s="128"/>
      <c r="CZ188" s="128"/>
      <c r="DA188" s="128"/>
      <c r="DB188" s="128"/>
      <c r="DC188" s="128"/>
      <c r="DD188" s="128"/>
      <c r="DE188" s="128"/>
      <c r="DF188" s="128"/>
      <c r="DG188" s="128"/>
      <c r="DH188" s="128"/>
      <c r="DI188" s="128"/>
      <c r="DJ188" s="128"/>
      <c r="DK188" s="128"/>
      <c r="DL188" s="128"/>
      <c r="DM188" s="128"/>
      <c r="DN188" s="128"/>
      <c r="DO188" s="128"/>
      <c r="DP188" s="128"/>
      <c r="DQ188" s="128"/>
      <c r="DR188" s="128"/>
      <c r="DS188" s="128"/>
      <c r="DT188" s="128"/>
      <c r="DU188" s="128"/>
      <c r="DV188" s="128"/>
      <c r="DW188" s="128"/>
      <c r="DX188" s="128"/>
      <c r="DY188" s="128"/>
      <c r="DZ188" s="128"/>
      <c r="EA188" s="128"/>
      <c r="EB188" s="128"/>
      <c r="EC188" s="128"/>
      <c r="ED188" s="128"/>
      <c r="EE188" s="128"/>
      <c r="EF188" s="128"/>
      <c r="EG188" s="128"/>
      <c r="EH188" s="128"/>
      <c r="EI188" s="128"/>
      <c r="EJ188" s="128"/>
      <c r="EK188" s="128"/>
      <c r="EL188" s="128"/>
      <c r="EM188" s="128"/>
      <c r="EN188" s="128"/>
      <c r="EO188" s="128"/>
      <c r="EP188" s="128"/>
      <c r="EQ188" s="128"/>
      <c r="ER188" s="128"/>
      <c r="ES188" s="128"/>
      <c r="ET188" s="128"/>
      <c r="EU188" s="128"/>
      <c r="EV188" s="128"/>
      <c r="EW188" s="128"/>
      <c r="EX188" s="128"/>
      <c r="EY188" s="128"/>
      <c r="EZ188" s="128"/>
      <c r="FA188" s="128"/>
      <c r="FB188" s="128"/>
      <c r="FC188" s="128"/>
      <c r="FD188" s="128"/>
      <c r="FE188" s="128"/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8"/>
      <c r="FP188" s="128"/>
      <c r="FQ188" s="128"/>
      <c r="FR188" s="128"/>
      <c r="FS188" s="128"/>
      <c r="FT188" s="128"/>
      <c r="FU188" s="128"/>
      <c r="FV188" s="128"/>
      <c r="FW188" s="128"/>
      <c r="FX188" s="128"/>
      <c r="FY188" s="128"/>
      <c r="FZ188" s="128"/>
      <c r="GA188" s="128"/>
      <c r="GB188" s="128"/>
      <c r="GC188" s="128"/>
      <c r="GD188" s="128"/>
      <c r="GE188" s="128"/>
      <c r="GF188" s="128"/>
      <c r="GG188" s="128"/>
      <c r="GH188" s="128"/>
      <c r="GI188" s="128"/>
      <c r="GJ188" s="128"/>
      <c r="GK188" s="128"/>
      <c r="GL188" s="128"/>
      <c r="GM188" s="128"/>
      <c r="GN188" s="128"/>
      <c r="GO188" s="128"/>
      <c r="GP188" s="128"/>
      <c r="GQ188" s="128"/>
      <c r="GR188" s="128"/>
      <c r="GS188" s="128"/>
      <c r="GT188" s="128"/>
      <c r="GU188" s="128"/>
      <c r="GV188" s="128"/>
      <c r="GW188" s="128"/>
      <c r="GX188" s="128"/>
      <c r="GY188" s="128"/>
      <c r="GZ188" s="128"/>
      <c r="HA188" s="128"/>
      <c r="HB188" s="128"/>
      <c r="HC188" s="128"/>
      <c r="HD188" s="128"/>
      <c r="HE188" s="128"/>
      <c r="HF188" s="128"/>
      <c r="HG188" s="128"/>
      <c r="HH188" s="128"/>
      <c r="HI188" s="128"/>
      <c r="HJ188" s="128"/>
      <c r="HK188" s="128"/>
      <c r="HL188" s="128"/>
      <c r="HM188" s="128"/>
      <c r="HN188" s="128"/>
      <c r="HO188" s="128"/>
      <c r="HP188" s="128"/>
      <c r="HQ188" s="128"/>
      <c r="HR188" s="128"/>
      <c r="HS188" s="128"/>
      <c r="HT188" s="128"/>
      <c r="HU188" s="128"/>
      <c r="HV188" s="128"/>
      <c r="HW188" s="128"/>
      <c r="HX188" s="128"/>
      <c r="HY188" s="128"/>
      <c r="HZ188" s="128"/>
      <c r="IA188" s="128"/>
      <c r="IB188" s="128"/>
      <c r="IC188" s="128"/>
      <c r="ID188" s="128"/>
      <c r="IE188" s="128"/>
      <c r="IF188" s="128"/>
      <c r="IG188" s="128"/>
      <c r="IH188" s="128"/>
      <c r="II188" s="128"/>
      <c r="IJ188" s="128"/>
      <c r="IK188" s="128"/>
      <c r="IL188" s="128"/>
      <c r="IM188" s="128"/>
      <c r="IN188" s="128"/>
      <c r="IO188" s="128"/>
      <c r="IP188" s="128"/>
      <c r="IQ188" s="128"/>
      <c r="IR188" s="128"/>
      <c r="IS188" s="128"/>
      <c r="IT188" s="128"/>
      <c r="IU188" s="128"/>
      <c r="IV188" s="128"/>
      <c r="IW188" s="128"/>
      <c r="IX188" s="128"/>
      <c r="IY188" s="128"/>
      <c r="IZ188" s="128"/>
      <c r="JA188" s="128"/>
      <c r="JB188" s="128"/>
      <c r="JC188" s="128"/>
      <c r="JD188" s="128"/>
      <c r="JE188" s="128"/>
      <c r="JF188" s="128"/>
      <c r="JG188" s="128"/>
      <c r="JH188" s="128"/>
      <c r="JI188" s="128"/>
      <c r="JJ188" s="128"/>
      <c r="JK188" s="128"/>
      <c r="JL188" s="128"/>
      <c r="JM188" s="128"/>
      <c r="JN188" s="128"/>
      <c r="JO188" s="128"/>
      <c r="JP188" s="128"/>
      <c r="JQ188" s="128"/>
      <c r="JR188" s="128"/>
      <c r="JS188" s="128"/>
      <c r="JT188" s="128"/>
      <c r="JU188" s="128"/>
      <c r="JV188" s="128"/>
      <c r="JW188" s="128"/>
      <c r="JX188" s="128"/>
      <c r="JY188" s="128"/>
      <c r="JZ188" s="128"/>
      <c r="KA188" s="128"/>
      <c r="KB188" s="128"/>
      <c r="KC188" s="128"/>
      <c r="KD188" s="128"/>
      <c r="KE188" s="128"/>
      <c r="KF188" s="128"/>
      <c r="KG188" s="128"/>
      <c r="KH188" s="128"/>
      <c r="KI188" s="128"/>
      <c r="KJ188" s="128"/>
      <c r="KK188" s="128"/>
      <c r="KL188" s="128"/>
      <c r="KM188" s="128"/>
      <c r="KN188" s="128"/>
      <c r="KO188" s="128"/>
      <c r="KP188" s="128"/>
      <c r="KQ188" s="128"/>
      <c r="KR188" s="128"/>
      <c r="KS188" s="128"/>
      <c r="KT188" s="128"/>
      <c r="KU188" s="128"/>
      <c r="KV188" s="128"/>
      <c r="KW188" s="128"/>
      <c r="KX188" s="128"/>
      <c r="KY188" s="128"/>
      <c r="KZ188" s="128"/>
      <c r="LA188" s="128"/>
      <c r="LB188" s="128"/>
      <c r="LC188" s="128"/>
      <c r="LD188" s="128"/>
      <c r="LE188" s="128"/>
      <c r="LF188" s="128"/>
      <c r="LG188" s="128"/>
      <c r="LH188" s="128"/>
      <c r="LI188" s="128"/>
      <c r="LJ188" s="128"/>
      <c r="LK188" s="128"/>
      <c r="LL188" s="128"/>
      <c r="LM188" s="128"/>
      <c r="LN188" s="128"/>
      <c r="LO188" s="128"/>
      <c r="LP188" s="128"/>
      <c r="LQ188" s="128"/>
      <c r="LR188" s="128"/>
      <c r="LS188" s="128"/>
      <c r="LT188" s="128"/>
      <c r="LU188" s="128"/>
      <c r="LV188" s="128"/>
      <c r="LW188" s="128"/>
      <c r="LX188" s="128"/>
      <c r="LY188" s="128"/>
      <c r="LZ188" s="128"/>
      <c r="MA188" s="128"/>
      <c r="MB188" s="128"/>
      <c r="MC188" s="128"/>
      <c r="MD188" s="128"/>
      <c r="ME188" s="128"/>
      <c r="MF188" s="128"/>
      <c r="MG188" s="128"/>
      <c r="MH188" s="128"/>
      <c r="MI188" s="128"/>
      <c r="MJ188" s="128"/>
      <c r="MK188" s="128"/>
      <c r="ML188" s="128"/>
      <c r="MM188" s="128"/>
      <c r="MN188" s="128"/>
      <c r="MO188" s="128"/>
      <c r="MP188" s="128"/>
      <c r="MQ188" s="128"/>
      <c r="MR188" s="128"/>
      <c r="MS188" s="128"/>
      <c r="MT188" s="128"/>
      <c r="MU188" s="128"/>
      <c r="MV188" s="128"/>
      <c r="MW188" s="128"/>
      <c r="MX188" s="128"/>
      <c r="MY188" s="128"/>
      <c r="MZ188" s="128"/>
      <c r="NA188" s="128"/>
      <c r="NB188" s="128"/>
      <c r="NC188" s="128"/>
      <c r="ND188" s="128"/>
      <c r="NE188" s="128"/>
      <c r="NF188" s="128"/>
      <c r="NG188" s="128"/>
      <c r="NH188" s="128"/>
      <c r="NI188" s="128"/>
      <c r="NJ188" s="128"/>
      <c r="NK188" s="128"/>
      <c r="NL188" s="128"/>
      <c r="NM188" s="128"/>
      <c r="NN188" s="128"/>
      <c r="NO188" s="128"/>
      <c r="NP188" s="128"/>
      <c r="NQ188" s="128"/>
      <c r="NR188" s="128"/>
      <c r="NS188" s="128"/>
      <c r="NT188" s="128"/>
      <c r="NU188" s="128"/>
      <c r="NV188" s="128"/>
      <c r="NW188" s="128"/>
      <c r="NX188" s="128"/>
      <c r="NY188" s="128"/>
      <c r="NZ188" s="128"/>
      <c r="OA188" s="128"/>
      <c r="OB188" s="128"/>
      <c r="OC188" s="128"/>
      <c r="OD188" s="128"/>
      <c r="OE188" s="128"/>
      <c r="OF188" s="128"/>
      <c r="OG188" s="128"/>
      <c r="OH188" s="128"/>
      <c r="OI188" s="128"/>
      <c r="OJ188" s="128"/>
      <c r="OK188" s="128"/>
      <c r="OL188" s="128"/>
      <c r="OM188" s="128"/>
      <c r="ON188" s="128"/>
      <c r="OO188" s="128"/>
      <c r="OP188" s="128"/>
      <c r="OQ188" s="128"/>
      <c r="OR188" s="128"/>
      <c r="OS188" s="128"/>
      <c r="OT188" s="128"/>
      <c r="OU188" s="128"/>
      <c r="OV188" s="128"/>
      <c r="OW188" s="128"/>
      <c r="OX188" s="128"/>
      <c r="OY188" s="128"/>
      <c r="OZ188" s="128"/>
      <c r="PA188" s="128"/>
      <c r="PB188" s="128"/>
      <c r="PC188" s="128"/>
      <c r="PD188" s="128"/>
      <c r="PE188" s="128"/>
      <c r="PF188" s="128"/>
      <c r="PG188" s="128"/>
      <c r="PH188" s="128"/>
      <c r="PI188" s="128"/>
      <c r="PJ188" s="128"/>
      <c r="PK188" s="128"/>
      <c r="PL188" s="128"/>
      <c r="PM188" s="128"/>
      <c r="PN188" s="128"/>
      <c r="PO188" s="128"/>
      <c r="PP188" s="128"/>
      <c r="PQ188" s="128"/>
      <c r="PR188" s="128"/>
      <c r="PS188" s="128"/>
      <c r="PT188" s="128"/>
      <c r="PU188" s="128"/>
      <c r="PV188" s="128"/>
      <c r="PW188" s="128"/>
      <c r="PX188" s="128"/>
      <c r="PY188" s="128"/>
      <c r="PZ188" s="128"/>
      <c r="QA188" s="128"/>
      <c r="QB188" s="128"/>
      <c r="QC188" s="128"/>
      <c r="QD188" s="128"/>
      <c r="QE188" s="128"/>
      <c r="QF188" s="128"/>
      <c r="QG188" s="128"/>
      <c r="QH188" s="128"/>
      <c r="QI188" s="128"/>
      <c r="QJ188" s="128"/>
      <c r="QK188" s="128"/>
      <c r="QL188" s="128"/>
      <c r="QM188" s="128"/>
      <c r="QN188" s="128"/>
      <c r="QO188" s="128"/>
      <c r="QP188" s="128"/>
      <c r="QQ188" s="128"/>
      <c r="QR188" s="128"/>
      <c r="QS188" s="128"/>
      <c r="QT188" s="128"/>
      <c r="QU188" s="128"/>
      <c r="QV188" s="128"/>
      <c r="QW188" s="128"/>
      <c r="QX188" s="128"/>
      <c r="QY188" s="128"/>
      <c r="QZ188" s="128"/>
      <c r="RA188" s="128"/>
      <c r="RB188" s="128"/>
      <c r="RC188" s="128"/>
      <c r="RD188" s="128"/>
      <c r="RE188" s="128"/>
      <c r="RF188" s="128"/>
      <c r="RG188" s="128"/>
      <c r="RH188" s="128"/>
      <c r="RI188" s="128"/>
      <c r="RJ188" s="128"/>
      <c r="RK188" s="128"/>
      <c r="RL188" s="128"/>
      <c r="RM188" s="128"/>
      <c r="RN188" s="128"/>
      <c r="RO188" s="128"/>
      <c r="RP188" s="128"/>
      <c r="RQ188" s="128"/>
      <c r="RR188" s="128"/>
      <c r="RS188" s="128"/>
      <c r="RT188" s="128"/>
      <c r="RU188" s="128"/>
      <c r="RV188" s="128"/>
      <c r="RW188" s="128"/>
      <c r="RX188" s="128"/>
      <c r="RY188" s="128"/>
      <c r="RZ188" s="128"/>
      <c r="SA188" s="128"/>
      <c r="SB188" s="128"/>
      <c r="SC188" s="128"/>
      <c r="SD188" s="128"/>
      <c r="SE188" s="128"/>
      <c r="SF188" s="128"/>
      <c r="SG188" s="128"/>
      <c r="SH188" s="128"/>
      <c r="SI188" s="128"/>
      <c r="SJ188" s="128"/>
      <c r="SK188" s="128"/>
      <c r="SL188" s="128"/>
      <c r="SM188" s="128"/>
      <c r="SN188" s="128"/>
      <c r="SO188" s="128"/>
      <c r="SP188" s="128"/>
      <c r="SQ188" s="128"/>
      <c r="SR188" s="128"/>
      <c r="SS188" s="128"/>
      <c r="ST188" s="128"/>
      <c r="SU188" s="128"/>
      <c r="SV188" s="128"/>
      <c r="SW188" s="128"/>
      <c r="SX188" s="128"/>
      <c r="SY188" s="128"/>
      <c r="SZ188" s="128"/>
      <c r="TA188" s="128"/>
      <c r="TB188" s="128"/>
      <c r="TC188" s="128"/>
      <c r="TD188" s="128"/>
      <c r="TE188" s="128"/>
      <c r="TF188" s="128"/>
      <c r="TG188" s="128"/>
      <c r="TH188" s="128"/>
      <c r="TI188" s="128"/>
      <c r="TJ188" s="128"/>
      <c r="TK188" s="128"/>
      <c r="TL188" s="128"/>
      <c r="TM188" s="128"/>
      <c r="TN188" s="128"/>
      <c r="TO188" s="128"/>
      <c r="TP188" s="128"/>
      <c r="TQ188" s="128"/>
      <c r="TR188" s="128"/>
      <c r="TS188" s="128"/>
      <c r="TT188" s="128"/>
      <c r="TU188" s="128"/>
      <c r="TV188" s="128"/>
      <c r="TW188" s="128"/>
      <c r="TX188" s="128"/>
      <c r="TY188" s="128"/>
      <c r="TZ188" s="128"/>
      <c r="UA188" s="128"/>
      <c r="UB188" s="128"/>
      <c r="UC188" s="128"/>
      <c r="UD188" s="128"/>
      <c r="UE188" s="128"/>
      <c r="UF188" s="128"/>
      <c r="UG188" s="128"/>
      <c r="UH188" s="128"/>
      <c r="UI188" s="128"/>
      <c r="UJ188" s="128"/>
      <c r="UK188" s="128"/>
      <c r="UL188" s="128"/>
      <c r="UM188" s="128"/>
      <c r="UN188" s="128"/>
      <c r="UO188" s="128"/>
      <c r="UP188" s="128"/>
      <c r="UQ188" s="128"/>
      <c r="UR188" s="128"/>
      <c r="US188" s="128"/>
      <c r="UT188" s="128"/>
      <c r="UU188" s="128"/>
      <c r="UV188" s="128"/>
      <c r="UW188" s="128"/>
      <c r="UX188" s="128"/>
      <c r="UY188" s="128"/>
      <c r="UZ188" s="128"/>
      <c r="VA188" s="128"/>
      <c r="VB188" s="128"/>
      <c r="VC188" s="128"/>
      <c r="VD188" s="128"/>
      <c r="VE188" s="128"/>
      <c r="VF188" s="128"/>
      <c r="VG188" s="128"/>
      <c r="VH188" s="128"/>
      <c r="VI188" s="128"/>
      <c r="VJ188" s="128"/>
      <c r="VK188" s="128"/>
      <c r="VL188" s="128"/>
      <c r="VM188" s="128"/>
      <c r="VN188" s="128"/>
      <c r="VO188" s="128"/>
      <c r="VP188" s="128"/>
      <c r="VQ188" s="128"/>
      <c r="VR188" s="128"/>
      <c r="VS188" s="128"/>
      <c r="VT188" s="128"/>
      <c r="VU188" s="128"/>
      <c r="VV188" s="128"/>
      <c r="VW188" s="128"/>
      <c r="VX188" s="128"/>
      <c r="VY188" s="128"/>
      <c r="VZ188" s="128"/>
      <c r="WA188" s="128"/>
      <c r="WB188" s="128"/>
      <c r="WC188" s="128"/>
      <c r="WD188" s="128"/>
      <c r="WE188" s="128"/>
      <c r="WF188" s="128"/>
      <c r="WG188" s="128"/>
      <c r="WH188" s="128"/>
      <c r="WI188" s="128"/>
      <c r="WJ188" s="128"/>
      <c r="WK188" s="128"/>
      <c r="WL188" s="128"/>
      <c r="WM188" s="128"/>
      <c r="WN188" s="128"/>
      <c r="WO188" s="128"/>
      <c r="WP188" s="128"/>
      <c r="WQ188" s="128"/>
      <c r="WR188" s="128"/>
      <c r="WS188" s="128"/>
      <c r="WT188" s="128"/>
      <c r="WU188" s="128"/>
      <c r="WV188" s="128"/>
      <c r="WW188" s="128"/>
      <c r="WX188" s="128"/>
      <c r="WY188" s="128"/>
      <c r="WZ188" s="128"/>
      <c r="XA188" s="128"/>
      <c r="XB188" s="128"/>
      <c r="XC188" s="128"/>
      <c r="XD188" s="128"/>
      <c r="XE188" s="128"/>
      <c r="XF188" s="128"/>
      <c r="XG188" s="128"/>
      <c r="XH188" s="128"/>
      <c r="XI188" s="128"/>
      <c r="XJ188" s="128"/>
      <c r="XK188" s="128"/>
      <c r="XL188" s="128"/>
      <c r="XM188" s="128"/>
      <c r="XN188" s="128"/>
      <c r="XO188" s="128"/>
      <c r="XP188" s="128"/>
      <c r="XQ188" s="128"/>
      <c r="XR188" s="128"/>
      <c r="XS188" s="128"/>
      <c r="XT188" s="128"/>
      <c r="XU188" s="128"/>
      <c r="XV188" s="128"/>
      <c r="XW188" s="128"/>
      <c r="XX188" s="128"/>
      <c r="XY188" s="128"/>
      <c r="XZ188" s="128"/>
      <c r="YA188" s="128"/>
      <c r="YB188" s="128"/>
      <c r="YC188" s="128"/>
      <c r="YD188" s="128"/>
      <c r="YE188" s="128"/>
      <c r="YF188" s="128"/>
      <c r="YG188" s="128"/>
      <c r="YH188" s="128"/>
      <c r="YI188" s="128"/>
      <c r="YJ188" s="128"/>
      <c r="YK188" s="128"/>
      <c r="YL188" s="128"/>
      <c r="YM188" s="128"/>
      <c r="YN188" s="128"/>
      <c r="YO188" s="128"/>
      <c r="YP188" s="128"/>
      <c r="YQ188" s="128"/>
      <c r="YR188" s="128"/>
      <c r="YS188" s="128"/>
      <c r="YT188" s="128"/>
      <c r="YU188" s="128"/>
      <c r="YV188" s="128"/>
      <c r="YW188" s="128"/>
      <c r="YX188" s="128"/>
      <c r="YY188" s="128"/>
      <c r="YZ188" s="128"/>
      <c r="ZA188" s="128"/>
      <c r="ZB188" s="128"/>
      <c r="ZC188" s="128"/>
      <c r="ZD188" s="128"/>
      <c r="ZE188" s="128"/>
      <c r="ZF188" s="128"/>
      <c r="ZG188" s="128"/>
      <c r="ZH188" s="128"/>
      <c r="ZI188" s="128"/>
      <c r="ZJ188" s="128"/>
      <c r="ZK188" s="128"/>
      <c r="ZL188" s="128"/>
      <c r="ZM188" s="128"/>
      <c r="ZN188" s="128"/>
      <c r="ZO188" s="128"/>
      <c r="ZP188" s="128"/>
      <c r="ZQ188" s="128"/>
      <c r="ZR188" s="128"/>
      <c r="ZS188" s="128"/>
      <c r="ZT188" s="128"/>
      <c r="ZU188" s="128"/>
      <c r="ZV188" s="128"/>
      <c r="ZW188" s="128"/>
      <c r="ZX188" s="128"/>
      <c r="ZY188" s="128"/>
      <c r="ZZ188" s="128"/>
      <c r="AAA188" s="128"/>
      <c r="AAB188" s="128"/>
      <c r="AAC188" s="128"/>
      <c r="AAD188" s="128"/>
      <c r="AAE188" s="128"/>
      <c r="AAF188" s="128"/>
      <c r="AAG188" s="128"/>
      <c r="AAH188" s="128"/>
      <c r="AAI188" s="128"/>
      <c r="AAJ188" s="128"/>
      <c r="AAK188" s="128"/>
      <c r="AAL188" s="128"/>
      <c r="AAM188" s="128"/>
      <c r="AAN188" s="128"/>
      <c r="AAO188" s="128"/>
      <c r="AAP188" s="128"/>
      <c r="AAQ188" s="128"/>
      <c r="AAR188" s="128"/>
      <c r="AAS188" s="128"/>
      <c r="AAT188" s="128"/>
      <c r="AAU188" s="128"/>
      <c r="AAV188" s="128"/>
      <c r="AAW188" s="128"/>
      <c r="AAX188" s="128"/>
      <c r="AAY188" s="128"/>
      <c r="AAZ188" s="128"/>
      <c r="ABA188" s="128"/>
      <c r="ABB188" s="128"/>
      <c r="ABC188" s="128"/>
      <c r="ABD188" s="128"/>
      <c r="ABE188" s="128"/>
      <c r="ABF188" s="128"/>
      <c r="ABG188" s="128"/>
      <c r="ABH188" s="128"/>
      <c r="ABI188" s="128"/>
      <c r="ABJ188" s="128"/>
      <c r="ABK188" s="128"/>
      <c r="ABL188" s="128"/>
      <c r="ABM188" s="128"/>
      <c r="ABN188" s="128"/>
      <c r="ABO188" s="128"/>
      <c r="ABP188" s="128"/>
      <c r="ABQ188" s="128"/>
      <c r="ABR188" s="128"/>
      <c r="ABS188" s="128"/>
      <c r="ABT188" s="128"/>
      <c r="ABU188" s="128"/>
      <c r="ABV188" s="128"/>
      <c r="ABW188" s="128"/>
      <c r="ABX188" s="128"/>
      <c r="ABY188" s="128"/>
      <c r="ABZ188" s="128"/>
      <c r="ACA188" s="128"/>
      <c r="ACB188" s="128"/>
      <c r="ACC188" s="128"/>
      <c r="ACD188" s="128"/>
      <c r="ACE188" s="128"/>
      <c r="ACF188" s="128"/>
      <c r="ACG188" s="128"/>
      <c r="ACH188" s="128"/>
      <c r="ACI188" s="128"/>
      <c r="ACJ188" s="128"/>
      <c r="ACK188" s="128"/>
      <c r="ACL188" s="128"/>
      <c r="ACM188" s="128"/>
      <c r="ACN188" s="128"/>
      <c r="ACO188" s="128"/>
      <c r="ACP188" s="128"/>
      <c r="ACQ188" s="128"/>
      <c r="ACR188" s="128"/>
      <c r="ACS188" s="128"/>
      <c r="ACT188" s="128"/>
      <c r="ACU188" s="128"/>
      <c r="ACV188" s="128"/>
      <c r="ACW188" s="128"/>
      <c r="ACX188" s="128"/>
      <c r="ACY188" s="128"/>
      <c r="ACZ188" s="128"/>
      <c r="ADA188" s="128"/>
      <c r="ADB188" s="128"/>
      <c r="ADC188" s="128"/>
      <c r="ADD188" s="128"/>
      <c r="ADE188" s="128"/>
      <c r="ADF188" s="128"/>
      <c r="ADG188" s="128"/>
      <c r="ADH188" s="128"/>
      <c r="ADI188" s="128"/>
      <c r="ADJ188" s="128"/>
      <c r="ADK188" s="128"/>
      <c r="ADL188" s="128"/>
      <c r="ADM188" s="128"/>
      <c r="ADN188" s="128"/>
      <c r="ADO188" s="128"/>
      <c r="ADP188" s="128"/>
      <c r="ADQ188" s="128"/>
      <c r="ADR188" s="128"/>
      <c r="ADS188" s="128"/>
      <c r="ADT188" s="128"/>
      <c r="ADU188" s="128"/>
      <c r="ADV188" s="128"/>
      <c r="ADW188" s="128"/>
      <c r="ADX188" s="128"/>
      <c r="ADY188" s="128"/>
      <c r="ADZ188" s="128"/>
      <c r="AEA188" s="128"/>
      <c r="AEB188" s="128"/>
      <c r="AEC188" s="128"/>
      <c r="AED188" s="128"/>
      <c r="AEE188" s="128"/>
      <c r="AEF188" s="128"/>
      <c r="AEG188" s="128"/>
      <c r="AEH188" s="128"/>
      <c r="AEI188" s="128"/>
      <c r="AEJ188" s="128"/>
      <c r="AEK188" s="128"/>
      <c r="AEL188" s="128"/>
      <c r="AEM188" s="128"/>
      <c r="AEN188" s="128"/>
      <c r="AEO188" s="128"/>
      <c r="AEP188" s="128"/>
      <c r="AEQ188" s="128"/>
      <c r="AER188" s="128"/>
      <c r="AES188" s="128"/>
      <c r="AET188" s="128"/>
      <c r="AEU188" s="128"/>
      <c r="AEV188" s="128"/>
      <c r="AEW188" s="128"/>
      <c r="AEX188" s="128"/>
      <c r="AEY188" s="128"/>
      <c r="AEZ188" s="128"/>
      <c r="AFA188" s="128"/>
      <c r="AFB188" s="128"/>
      <c r="AFC188" s="128"/>
      <c r="AFD188" s="128"/>
      <c r="AFE188" s="128"/>
      <c r="AFF188" s="128"/>
      <c r="AFG188" s="128"/>
      <c r="AFH188" s="128"/>
      <c r="AFI188" s="128"/>
      <c r="AFJ188" s="128"/>
      <c r="AFK188" s="128"/>
      <c r="AFL188" s="128"/>
      <c r="AFM188" s="128"/>
      <c r="AFN188" s="128"/>
      <c r="AFO188" s="128"/>
      <c r="AFP188" s="128"/>
      <c r="AFQ188" s="128"/>
      <c r="AFR188" s="128"/>
      <c r="AFS188" s="128"/>
      <c r="AFT188" s="128"/>
      <c r="AFU188" s="128"/>
      <c r="AFV188" s="128"/>
      <c r="AFW188" s="128"/>
      <c r="AFX188" s="128"/>
      <c r="AFY188" s="128"/>
      <c r="AFZ188" s="128"/>
      <c r="AGA188" s="128"/>
      <c r="AGB188" s="128"/>
      <c r="AGC188" s="128"/>
      <c r="AGD188" s="128"/>
      <c r="AGE188" s="128"/>
      <c r="AGF188" s="128"/>
      <c r="AGG188" s="128"/>
      <c r="AGH188" s="128"/>
      <c r="AGI188" s="128"/>
      <c r="AGJ188" s="128"/>
      <c r="AGK188" s="128"/>
      <c r="AGL188" s="128"/>
      <c r="AGM188" s="128"/>
      <c r="AGN188" s="128"/>
      <c r="AGO188" s="128"/>
      <c r="AGP188" s="128"/>
      <c r="AGQ188" s="128"/>
      <c r="AGR188" s="128"/>
      <c r="AGS188" s="128"/>
      <c r="AGT188" s="128"/>
      <c r="AGU188" s="128"/>
      <c r="AGV188" s="128"/>
      <c r="AGW188" s="128"/>
      <c r="AGX188" s="128"/>
      <c r="AGY188" s="128"/>
      <c r="AGZ188" s="128"/>
      <c r="AHA188" s="128"/>
      <c r="AHB188" s="128"/>
      <c r="AHC188" s="128"/>
      <c r="AHD188" s="128"/>
      <c r="AHE188" s="128"/>
      <c r="AHF188" s="128"/>
      <c r="AHG188" s="128"/>
      <c r="AHH188" s="128"/>
      <c r="AHI188" s="128"/>
      <c r="AHJ188" s="128"/>
      <c r="AHK188" s="128"/>
      <c r="AHL188" s="128"/>
      <c r="AHM188" s="128"/>
      <c r="AHN188" s="128"/>
      <c r="AHO188" s="128"/>
      <c r="AHP188" s="128"/>
      <c r="AHQ188" s="128"/>
      <c r="AHR188" s="128"/>
      <c r="AHS188" s="128"/>
      <c r="AHT188" s="128"/>
      <c r="AHU188" s="128"/>
      <c r="AHV188" s="128"/>
      <c r="AHW188" s="128"/>
      <c r="AHX188" s="128"/>
      <c r="AHY188" s="128"/>
      <c r="AHZ188" s="128"/>
      <c r="AIA188" s="128"/>
      <c r="AIB188" s="128"/>
      <c r="AIC188" s="128"/>
      <c r="AID188" s="128"/>
      <c r="AIE188" s="128"/>
      <c r="AIF188" s="128"/>
      <c r="AIG188" s="128"/>
      <c r="AIH188" s="128"/>
      <c r="AII188" s="128"/>
      <c r="AIJ188" s="128"/>
      <c r="AIK188" s="128"/>
      <c r="AIL188" s="128"/>
      <c r="AIM188" s="128"/>
      <c r="AIN188" s="128"/>
      <c r="AIO188" s="128"/>
      <c r="AIP188" s="128"/>
      <c r="AIQ188" s="128"/>
      <c r="AIR188" s="128"/>
      <c r="AIS188" s="128"/>
      <c r="AIT188" s="128"/>
      <c r="AIU188" s="128"/>
      <c r="AIV188" s="128"/>
      <c r="AIW188" s="128"/>
      <c r="AIX188" s="128"/>
      <c r="AIY188" s="128"/>
      <c r="AIZ188" s="128"/>
      <c r="AJA188" s="128"/>
      <c r="AJB188" s="128"/>
      <c r="AJC188" s="128"/>
      <c r="AJD188" s="128"/>
      <c r="AJE188" s="128"/>
      <c r="AJF188" s="128"/>
      <c r="AJG188" s="128"/>
      <c r="AJH188" s="128"/>
      <c r="AJI188" s="128"/>
      <c r="AJJ188" s="128"/>
      <c r="AJK188" s="128"/>
      <c r="AJL188" s="128"/>
      <c r="AJM188" s="128"/>
      <c r="AJN188" s="128"/>
      <c r="AJO188" s="128"/>
      <c r="AJP188" s="128"/>
      <c r="AJQ188" s="128"/>
      <c r="AJR188" s="128"/>
      <c r="AJS188" s="128"/>
      <c r="AJT188" s="128"/>
      <c r="AJU188" s="128"/>
      <c r="AJV188" s="128"/>
      <c r="AJW188" s="128"/>
      <c r="AJX188" s="128"/>
      <c r="AJY188" s="128"/>
      <c r="AJZ188" s="128"/>
      <c r="AKA188" s="128"/>
      <c r="AKB188" s="128"/>
      <c r="AKC188" s="128"/>
      <c r="AKD188" s="128"/>
      <c r="AKE188" s="128"/>
      <c r="AKF188" s="128"/>
      <c r="AKG188" s="128"/>
      <c r="AKH188" s="128"/>
      <c r="AKI188" s="128"/>
      <c r="AKJ188" s="128"/>
      <c r="AKK188" s="128"/>
      <c r="AKL188" s="128"/>
      <c r="AKM188" s="128"/>
      <c r="AKN188" s="128"/>
      <c r="AKO188" s="128"/>
      <c r="AKP188" s="128"/>
      <c r="AKQ188" s="128"/>
      <c r="AKR188" s="128"/>
      <c r="AKS188" s="128"/>
      <c r="AKT188" s="128"/>
      <c r="AKU188" s="128"/>
      <c r="AKV188" s="128"/>
      <c r="AKW188" s="128"/>
      <c r="AKX188" s="128"/>
      <c r="AKY188" s="128"/>
      <c r="AKZ188" s="128"/>
      <c r="ALA188" s="128"/>
      <c r="ALB188" s="128"/>
      <c r="ALC188" s="128"/>
      <c r="ALD188" s="128"/>
      <c r="ALE188" s="128"/>
      <c r="ALF188" s="128"/>
      <c r="ALG188" s="128"/>
      <c r="ALH188" s="128"/>
      <c r="ALI188" s="128"/>
      <c r="ALJ188" s="128"/>
    </row>
    <row r="189" spans="1:998" ht="15" customHeight="1">
      <c r="A189" s="330"/>
      <c r="B189" s="330"/>
      <c r="C189" s="4" t="s">
        <v>275</v>
      </c>
      <c r="D189" s="3"/>
      <c r="E189" s="3" t="str">
        <f>PENGISIAN!R195</f>
        <v>-</v>
      </c>
      <c r="F189" s="3" t="str">
        <f>PENGISIAN!Y195</f>
        <v>-</v>
      </c>
      <c r="G189" s="3">
        <f>PENGISIAN!AF195</f>
        <v>100</v>
      </c>
      <c r="H189" s="3" t="str">
        <f>PENGISIAN!AM195</f>
        <v>-</v>
      </c>
      <c r="I189" s="3" t="str">
        <f>PENGISIAN!AT195</f>
        <v>-</v>
      </c>
      <c r="J189" s="3" t="str">
        <f>PENGISIAN!BA195</f>
        <v>-</v>
      </c>
      <c r="K189" s="3" t="str">
        <f>PENGISIAN!BH195</f>
        <v>-</v>
      </c>
      <c r="L189" s="3" t="str">
        <f>PENGISIAN!BO195</f>
        <v>-</v>
      </c>
      <c r="M189" s="3" t="str">
        <f>PENGISIAN!BV195</f>
        <v>-</v>
      </c>
      <c r="N189" s="3" t="str">
        <f>PENGISIAN!CC195</f>
        <v>-</v>
      </c>
      <c r="O189" s="3" t="str">
        <f>PENGISIAN!CJ195</f>
        <v>-</v>
      </c>
      <c r="P189" s="3" t="str">
        <f>PENGISIAN!CQ195</f>
        <v>-</v>
      </c>
      <c r="Q189" s="3" t="str">
        <f>PENGISIAN!CX195</f>
        <v>-</v>
      </c>
      <c r="R189" s="3" t="str">
        <f>PENGISIAN!DE195</f>
        <v>-</v>
      </c>
      <c r="S189" s="3" t="str">
        <f>PENGISIAN!DL195</f>
        <v>-</v>
      </c>
      <c r="T189" s="3" t="str">
        <f>PENGISIAN!DS195</f>
        <v>-</v>
      </c>
      <c r="U189" s="3" t="str">
        <f>PENGISIAN!DZ195</f>
        <v>-</v>
      </c>
      <c r="V189" s="3" t="str">
        <f>PENGISIAN!EG195</f>
        <v>-</v>
      </c>
      <c r="W189" s="3" t="str">
        <f>PENGISIAN!EN195</f>
        <v>-</v>
      </c>
      <c r="X189" s="3" t="str">
        <f>PENGISIAN!EU195</f>
        <v>-</v>
      </c>
      <c r="Y189" s="3" t="str">
        <f>PENGISIAN!FB195</f>
        <v>-</v>
      </c>
      <c r="Z189" s="3" t="str">
        <f>PENGISIAN!FI195</f>
        <v>-</v>
      </c>
      <c r="AA189" s="3" t="str">
        <f>PENGISIAN!FP195</f>
        <v>-</v>
      </c>
      <c r="AB189" s="3" t="str">
        <f>PENGISIAN!FW195</f>
        <v>-</v>
      </c>
      <c r="AC189" s="3" t="str">
        <f>PENGISIAN!GD195</f>
        <v>-</v>
      </c>
      <c r="AD189" s="3" t="str">
        <f>PENGISIAN!GK195</f>
        <v>-</v>
      </c>
      <c r="AE189" s="3" t="str">
        <f>PENGISIAN!GR195</f>
        <v>-</v>
      </c>
      <c r="AF189" s="3" t="str">
        <f>PENGISIAN!GY195</f>
        <v>-</v>
      </c>
      <c r="AG189" s="3" t="str">
        <f>PENGISIAN!HF195</f>
        <v>-</v>
      </c>
      <c r="AH189" s="3" t="str">
        <f>PENGISIAN!HM195</f>
        <v>-</v>
      </c>
      <c r="AI189" s="3">
        <f t="shared" si="64"/>
        <v>100</v>
      </c>
      <c r="AJ189" s="8">
        <f>IFERROR(AVERAGE(D189:AH189),"")</f>
        <v>100</v>
      </c>
      <c r="AK189" s="127">
        <f t="shared" si="62"/>
        <v>1.8910383691685105E-3</v>
      </c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  <c r="II189" s="128"/>
      <c r="IJ189" s="128"/>
      <c r="IK189" s="128"/>
      <c r="IL189" s="128"/>
      <c r="IM189" s="128"/>
      <c r="IN189" s="128"/>
      <c r="IO189" s="128"/>
      <c r="IP189" s="128"/>
      <c r="IQ189" s="128"/>
      <c r="IR189" s="128"/>
      <c r="IS189" s="128"/>
      <c r="IT189" s="128"/>
      <c r="IU189" s="128"/>
      <c r="IV189" s="128"/>
      <c r="IW189" s="128"/>
      <c r="IX189" s="128"/>
      <c r="IY189" s="128"/>
      <c r="IZ189" s="128"/>
      <c r="JA189" s="128"/>
      <c r="JB189" s="128"/>
      <c r="JC189" s="128"/>
      <c r="JD189" s="128"/>
      <c r="JE189" s="128"/>
      <c r="JF189" s="128"/>
      <c r="JG189" s="128"/>
      <c r="JH189" s="128"/>
      <c r="JI189" s="128"/>
      <c r="JJ189" s="128"/>
      <c r="JK189" s="128"/>
      <c r="JL189" s="128"/>
      <c r="JM189" s="128"/>
      <c r="JN189" s="128"/>
      <c r="JO189" s="128"/>
      <c r="JP189" s="128"/>
      <c r="JQ189" s="128"/>
      <c r="JR189" s="128"/>
      <c r="JS189" s="128"/>
      <c r="JT189" s="128"/>
      <c r="JU189" s="128"/>
      <c r="JV189" s="128"/>
      <c r="JW189" s="128"/>
      <c r="JX189" s="128"/>
      <c r="JY189" s="128"/>
      <c r="JZ189" s="128"/>
      <c r="KA189" s="128"/>
      <c r="KB189" s="128"/>
      <c r="KC189" s="128"/>
      <c r="KD189" s="128"/>
      <c r="KE189" s="128"/>
      <c r="KF189" s="128"/>
      <c r="KG189" s="128"/>
      <c r="KH189" s="128"/>
      <c r="KI189" s="128"/>
      <c r="KJ189" s="128"/>
      <c r="KK189" s="128"/>
      <c r="KL189" s="128"/>
      <c r="KM189" s="128"/>
      <c r="KN189" s="128"/>
      <c r="KO189" s="128"/>
      <c r="KP189" s="128"/>
      <c r="KQ189" s="128"/>
      <c r="KR189" s="128"/>
      <c r="KS189" s="128"/>
      <c r="KT189" s="128"/>
      <c r="KU189" s="128"/>
      <c r="KV189" s="128"/>
      <c r="KW189" s="128"/>
      <c r="KX189" s="128"/>
      <c r="KY189" s="128"/>
      <c r="KZ189" s="128"/>
      <c r="LA189" s="128"/>
      <c r="LB189" s="128"/>
      <c r="LC189" s="128"/>
      <c r="LD189" s="128"/>
      <c r="LE189" s="128"/>
      <c r="LF189" s="128"/>
      <c r="LG189" s="128"/>
      <c r="LH189" s="128"/>
      <c r="LI189" s="128"/>
      <c r="LJ189" s="128"/>
      <c r="LK189" s="128"/>
      <c r="LL189" s="128"/>
      <c r="LM189" s="128"/>
      <c r="LN189" s="128"/>
      <c r="LO189" s="128"/>
      <c r="LP189" s="128"/>
      <c r="LQ189" s="128"/>
      <c r="LR189" s="128"/>
      <c r="LS189" s="128"/>
      <c r="LT189" s="128"/>
      <c r="LU189" s="128"/>
      <c r="LV189" s="128"/>
      <c r="LW189" s="128"/>
      <c r="LX189" s="128"/>
      <c r="LY189" s="128"/>
      <c r="LZ189" s="128"/>
      <c r="MA189" s="128"/>
      <c r="MB189" s="128"/>
      <c r="MC189" s="128"/>
      <c r="MD189" s="128"/>
      <c r="ME189" s="128"/>
      <c r="MF189" s="128"/>
      <c r="MG189" s="128"/>
      <c r="MH189" s="128"/>
      <c r="MI189" s="128"/>
      <c r="MJ189" s="128"/>
      <c r="MK189" s="128"/>
      <c r="ML189" s="128"/>
      <c r="MM189" s="128"/>
      <c r="MN189" s="128"/>
      <c r="MO189" s="128"/>
      <c r="MP189" s="128"/>
      <c r="MQ189" s="128"/>
      <c r="MR189" s="128"/>
      <c r="MS189" s="128"/>
      <c r="MT189" s="128"/>
      <c r="MU189" s="128"/>
      <c r="MV189" s="128"/>
      <c r="MW189" s="128"/>
      <c r="MX189" s="128"/>
      <c r="MY189" s="128"/>
      <c r="MZ189" s="128"/>
      <c r="NA189" s="128"/>
      <c r="NB189" s="128"/>
      <c r="NC189" s="128"/>
      <c r="ND189" s="128"/>
      <c r="NE189" s="128"/>
      <c r="NF189" s="128"/>
      <c r="NG189" s="128"/>
      <c r="NH189" s="128"/>
      <c r="NI189" s="128"/>
      <c r="NJ189" s="128"/>
      <c r="NK189" s="128"/>
      <c r="NL189" s="128"/>
      <c r="NM189" s="128"/>
      <c r="NN189" s="128"/>
      <c r="NO189" s="128"/>
      <c r="NP189" s="128"/>
      <c r="NQ189" s="128"/>
      <c r="NR189" s="128"/>
      <c r="NS189" s="128"/>
      <c r="NT189" s="128"/>
      <c r="NU189" s="128"/>
      <c r="NV189" s="128"/>
      <c r="NW189" s="128"/>
      <c r="NX189" s="128"/>
      <c r="NY189" s="128"/>
      <c r="NZ189" s="128"/>
      <c r="OA189" s="128"/>
      <c r="OB189" s="128"/>
      <c r="OC189" s="128"/>
      <c r="OD189" s="128"/>
      <c r="OE189" s="128"/>
      <c r="OF189" s="128"/>
      <c r="OG189" s="128"/>
      <c r="OH189" s="128"/>
      <c r="OI189" s="128"/>
      <c r="OJ189" s="128"/>
      <c r="OK189" s="128"/>
      <c r="OL189" s="128"/>
      <c r="OM189" s="128"/>
      <c r="ON189" s="128"/>
      <c r="OO189" s="128"/>
      <c r="OP189" s="128"/>
      <c r="OQ189" s="128"/>
      <c r="OR189" s="128"/>
      <c r="OS189" s="128"/>
      <c r="OT189" s="128"/>
      <c r="OU189" s="128"/>
      <c r="OV189" s="128"/>
      <c r="OW189" s="128"/>
      <c r="OX189" s="128"/>
      <c r="OY189" s="128"/>
      <c r="OZ189" s="128"/>
      <c r="PA189" s="128"/>
      <c r="PB189" s="128"/>
      <c r="PC189" s="128"/>
      <c r="PD189" s="128"/>
      <c r="PE189" s="128"/>
      <c r="PF189" s="128"/>
      <c r="PG189" s="128"/>
      <c r="PH189" s="128"/>
      <c r="PI189" s="128"/>
      <c r="PJ189" s="128"/>
      <c r="PK189" s="128"/>
      <c r="PL189" s="128"/>
      <c r="PM189" s="128"/>
      <c r="PN189" s="128"/>
      <c r="PO189" s="128"/>
      <c r="PP189" s="128"/>
      <c r="PQ189" s="128"/>
      <c r="PR189" s="128"/>
      <c r="PS189" s="128"/>
      <c r="PT189" s="128"/>
      <c r="PU189" s="128"/>
      <c r="PV189" s="128"/>
      <c r="PW189" s="128"/>
      <c r="PX189" s="128"/>
      <c r="PY189" s="128"/>
      <c r="PZ189" s="128"/>
      <c r="QA189" s="128"/>
      <c r="QB189" s="128"/>
      <c r="QC189" s="128"/>
      <c r="QD189" s="128"/>
      <c r="QE189" s="128"/>
      <c r="QF189" s="128"/>
      <c r="QG189" s="128"/>
      <c r="QH189" s="128"/>
      <c r="QI189" s="128"/>
      <c r="QJ189" s="128"/>
      <c r="QK189" s="128"/>
      <c r="QL189" s="128"/>
      <c r="QM189" s="128"/>
      <c r="QN189" s="128"/>
      <c r="QO189" s="128"/>
      <c r="QP189" s="128"/>
      <c r="QQ189" s="128"/>
      <c r="QR189" s="128"/>
      <c r="QS189" s="128"/>
      <c r="QT189" s="128"/>
      <c r="QU189" s="128"/>
      <c r="QV189" s="128"/>
      <c r="QW189" s="128"/>
      <c r="QX189" s="128"/>
      <c r="QY189" s="128"/>
      <c r="QZ189" s="128"/>
      <c r="RA189" s="128"/>
      <c r="RB189" s="128"/>
      <c r="RC189" s="128"/>
      <c r="RD189" s="128"/>
      <c r="RE189" s="128"/>
      <c r="RF189" s="128"/>
      <c r="RG189" s="128"/>
      <c r="RH189" s="128"/>
      <c r="RI189" s="128"/>
      <c r="RJ189" s="128"/>
      <c r="RK189" s="128"/>
      <c r="RL189" s="128"/>
      <c r="RM189" s="128"/>
      <c r="RN189" s="128"/>
      <c r="RO189" s="128"/>
      <c r="RP189" s="128"/>
      <c r="RQ189" s="128"/>
      <c r="RR189" s="128"/>
      <c r="RS189" s="128"/>
      <c r="RT189" s="128"/>
      <c r="RU189" s="128"/>
      <c r="RV189" s="128"/>
      <c r="RW189" s="128"/>
      <c r="RX189" s="128"/>
      <c r="RY189" s="128"/>
      <c r="RZ189" s="128"/>
      <c r="SA189" s="128"/>
      <c r="SB189" s="128"/>
      <c r="SC189" s="128"/>
      <c r="SD189" s="128"/>
      <c r="SE189" s="128"/>
      <c r="SF189" s="128"/>
      <c r="SG189" s="128"/>
      <c r="SH189" s="128"/>
      <c r="SI189" s="128"/>
      <c r="SJ189" s="128"/>
      <c r="SK189" s="128"/>
      <c r="SL189" s="128"/>
      <c r="SM189" s="128"/>
      <c r="SN189" s="128"/>
      <c r="SO189" s="128"/>
      <c r="SP189" s="128"/>
      <c r="SQ189" s="128"/>
      <c r="SR189" s="128"/>
      <c r="SS189" s="128"/>
      <c r="ST189" s="128"/>
      <c r="SU189" s="128"/>
      <c r="SV189" s="128"/>
      <c r="SW189" s="128"/>
      <c r="SX189" s="128"/>
      <c r="SY189" s="128"/>
      <c r="SZ189" s="128"/>
      <c r="TA189" s="128"/>
      <c r="TB189" s="128"/>
      <c r="TC189" s="128"/>
      <c r="TD189" s="128"/>
      <c r="TE189" s="128"/>
      <c r="TF189" s="128"/>
      <c r="TG189" s="128"/>
      <c r="TH189" s="128"/>
      <c r="TI189" s="128"/>
      <c r="TJ189" s="128"/>
      <c r="TK189" s="128"/>
      <c r="TL189" s="128"/>
      <c r="TM189" s="128"/>
      <c r="TN189" s="128"/>
      <c r="TO189" s="128"/>
      <c r="TP189" s="128"/>
      <c r="TQ189" s="128"/>
      <c r="TR189" s="128"/>
      <c r="TS189" s="128"/>
      <c r="TT189" s="128"/>
      <c r="TU189" s="128"/>
      <c r="TV189" s="128"/>
      <c r="TW189" s="128"/>
      <c r="TX189" s="128"/>
      <c r="TY189" s="128"/>
      <c r="TZ189" s="128"/>
      <c r="UA189" s="128"/>
      <c r="UB189" s="128"/>
      <c r="UC189" s="128"/>
      <c r="UD189" s="128"/>
      <c r="UE189" s="128"/>
      <c r="UF189" s="128"/>
      <c r="UG189" s="128"/>
      <c r="UH189" s="128"/>
      <c r="UI189" s="128"/>
      <c r="UJ189" s="128"/>
      <c r="UK189" s="128"/>
      <c r="UL189" s="128"/>
      <c r="UM189" s="128"/>
      <c r="UN189" s="128"/>
      <c r="UO189" s="128"/>
      <c r="UP189" s="128"/>
      <c r="UQ189" s="128"/>
      <c r="UR189" s="128"/>
      <c r="US189" s="128"/>
      <c r="UT189" s="128"/>
      <c r="UU189" s="128"/>
      <c r="UV189" s="128"/>
      <c r="UW189" s="128"/>
      <c r="UX189" s="128"/>
      <c r="UY189" s="128"/>
      <c r="UZ189" s="128"/>
      <c r="VA189" s="128"/>
      <c r="VB189" s="128"/>
      <c r="VC189" s="128"/>
      <c r="VD189" s="128"/>
      <c r="VE189" s="128"/>
      <c r="VF189" s="128"/>
      <c r="VG189" s="128"/>
      <c r="VH189" s="128"/>
      <c r="VI189" s="128"/>
      <c r="VJ189" s="128"/>
      <c r="VK189" s="128"/>
      <c r="VL189" s="128"/>
      <c r="VM189" s="128"/>
      <c r="VN189" s="128"/>
      <c r="VO189" s="128"/>
      <c r="VP189" s="128"/>
      <c r="VQ189" s="128"/>
      <c r="VR189" s="128"/>
      <c r="VS189" s="128"/>
      <c r="VT189" s="128"/>
      <c r="VU189" s="128"/>
      <c r="VV189" s="128"/>
      <c r="VW189" s="128"/>
      <c r="VX189" s="128"/>
      <c r="VY189" s="128"/>
      <c r="VZ189" s="128"/>
      <c r="WA189" s="128"/>
      <c r="WB189" s="128"/>
      <c r="WC189" s="128"/>
      <c r="WD189" s="128"/>
      <c r="WE189" s="128"/>
      <c r="WF189" s="128"/>
      <c r="WG189" s="128"/>
      <c r="WH189" s="128"/>
      <c r="WI189" s="128"/>
      <c r="WJ189" s="128"/>
      <c r="WK189" s="128"/>
      <c r="WL189" s="128"/>
      <c r="WM189" s="128"/>
      <c r="WN189" s="128"/>
      <c r="WO189" s="128"/>
      <c r="WP189" s="128"/>
      <c r="WQ189" s="128"/>
      <c r="WR189" s="128"/>
      <c r="WS189" s="128"/>
      <c r="WT189" s="128"/>
      <c r="WU189" s="128"/>
      <c r="WV189" s="128"/>
      <c r="WW189" s="128"/>
      <c r="WX189" s="128"/>
      <c r="WY189" s="128"/>
      <c r="WZ189" s="128"/>
      <c r="XA189" s="128"/>
      <c r="XB189" s="128"/>
      <c r="XC189" s="128"/>
      <c r="XD189" s="128"/>
      <c r="XE189" s="128"/>
      <c r="XF189" s="128"/>
      <c r="XG189" s="128"/>
      <c r="XH189" s="128"/>
      <c r="XI189" s="128"/>
      <c r="XJ189" s="128"/>
      <c r="XK189" s="128"/>
      <c r="XL189" s="128"/>
      <c r="XM189" s="128"/>
      <c r="XN189" s="128"/>
      <c r="XO189" s="128"/>
      <c r="XP189" s="128"/>
      <c r="XQ189" s="128"/>
      <c r="XR189" s="128"/>
      <c r="XS189" s="128"/>
      <c r="XT189" s="128"/>
      <c r="XU189" s="128"/>
      <c r="XV189" s="128"/>
      <c r="XW189" s="128"/>
      <c r="XX189" s="128"/>
      <c r="XY189" s="128"/>
      <c r="XZ189" s="128"/>
      <c r="YA189" s="128"/>
      <c r="YB189" s="128"/>
      <c r="YC189" s="128"/>
      <c r="YD189" s="128"/>
      <c r="YE189" s="128"/>
      <c r="YF189" s="128"/>
      <c r="YG189" s="128"/>
      <c r="YH189" s="128"/>
      <c r="YI189" s="128"/>
      <c r="YJ189" s="128"/>
      <c r="YK189" s="128"/>
      <c r="YL189" s="128"/>
      <c r="YM189" s="128"/>
      <c r="YN189" s="128"/>
      <c r="YO189" s="128"/>
      <c r="YP189" s="128"/>
      <c r="YQ189" s="128"/>
      <c r="YR189" s="128"/>
      <c r="YS189" s="128"/>
      <c r="YT189" s="128"/>
      <c r="YU189" s="128"/>
      <c r="YV189" s="128"/>
      <c r="YW189" s="128"/>
      <c r="YX189" s="128"/>
      <c r="YY189" s="128"/>
      <c r="YZ189" s="128"/>
      <c r="ZA189" s="128"/>
      <c r="ZB189" s="128"/>
      <c r="ZC189" s="128"/>
      <c r="ZD189" s="128"/>
      <c r="ZE189" s="128"/>
      <c r="ZF189" s="128"/>
      <c r="ZG189" s="128"/>
      <c r="ZH189" s="128"/>
      <c r="ZI189" s="128"/>
      <c r="ZJ189" s="128"/>
      <c r="ZK189" s="128"/>
      <c r="ZL189" s="128"/>
      <c r="ZM189" s="128"/>
      <c r="ZN189" s="128"/>
      <c r="ZO189" s="128"/>
      <c r="ZP189" s="128"/>
      <c r="ZQ189" s="128"/>
      <c r="ZR189" s="128"/>
      <c r="ZS189" s="128"/>
      <c r="ZT189" s="128"/>
      <c r="ZU189" s="128"/>
      <c r="ZV189" s="128"/>
      <c r="ZW189" s="128"/>
      <c r="ZX189" s="128"/>
      <c r="ZY189" s="128"/>
      <c r="ZZ189" s="128"/>
      <c r="AAA189" s="128"/>
      <c r="AAB189" s="128"/>
      <c r="AAC189" s="128"/>
      <c r="AAD189" s="128"/>
      <c r="AAE189" s="128"/>
      <c r="AAF189" s="128"/>
      <c r="AAG189" s="128"/>
      <c r="AAH189" s="128"/>
      <c r="AAI189" s="128"/>
      <c r="AAJ189" s="128"/>
      <c r="AAK189" s="128"/>
      <c r="AAL189" s="128"/>
      <c r="AAM189" s="128"/>
      <c r="AAN189" s="128"/>
      <c r="AAO189" s="128"/>
      <c r="AAP189" s="128"/>
      <c r="AAQ189" s="128"/>
      <c r="AAR189" s="128"/>
      <c r="AAS189" s="128"/>
      <c r="AAT189" s="128"/>
      <c r="AAU189" s="128"/>
      <c r="AAV189" s="128"/>
      <c r="AAW189" s="128"/>
      <c r="AAX189" s="128"/>
      <c r="AAY189" s="128"/>
      <c r="AAZ189" s="128"/>
      <c r="ABA189" s="128"/>
      <c r="ABB189" s="128"/>
      <c r="ABC189" s="128"/>
      <c r="ABD189" s="128"/>
      <c r="ABE189" s="128"/>
      <c r="ABF189" s="128"/>
      <c r="ABG189" s="128"/>
      <c r="ABH189" s="128"/>
      <c r="ABI189" s="128"/>
      <c r="ABJ189" s="128"/>
      <c r="ABK189" s="128"/>
      <c r="ABL189" s="128"/>
      <c r="ABM189" s="128"/>
      <c r="ABN189" s="128"/>
      <c r="ABO189" s="128"/>
      <c r="ABP189" s="128"/>
      <c r="ABQ189" s="128"/>
      <c r="ABR189" s="128"/>
      <c r="ABS189" s="128"/>
      <c r="ABT189" s="128"/>
      <c r="ABU189" s="128"/>
      <c r="ABV189" s="128"/>
      <c r="ABW189" s="128"/>
      <c r="ABX189" s="128"/>
      <c r="ABY189" s="128"/>
      <c r="ABZ189" s="128"/>
      <c r="ACA189" s="128"/>
      <c r="ACB189" s="128"/>
      <c r="ACC189" s="128"/>
      <c r="ACD189" s="128"/>
      <c r="ACE189" s="128"/>
      <c r="ACF189" s="128"/>
      <c r="ACG189" s="128"/>
      <c r="ACH189" s="128"/>
      <c r="ACI189" s="128"/>
      <c r="ACJ189" s="128"/>
      <c r="ACK189" s="128"/>
      <c r="ACL189" s="128"/>
      <c r="ACM189" s="128"/>
      <c r="ACN189" s="128"/>
      <c r="ACO189" s="128"/>
      <c r="ACP189" s="128"/>
      <c r="ACQ189" s="128"/>
      <c r="ACR189" s="128"/>
      <c r="ACS189" s="128"/>
      <c r="ACT189" s="128"/>
      <c r="ACU189" s="128"/>
      <c r="ACV189" s="128"/>
      <c r="ACW189" s="128"/>
      <c r="ACX189" s="128"/>
      <c r="ACY189" s="128"/>
      <c r="ACZ189" s="128"/>
      <c r="ADA189" s="128"/>
      <c r="ADB189" s="128"/>
      <c r="ADC189" s="128"/>
      <c r="ADD189" s="128"/>
      <c r="ADE189" s="128"/>
      <c r="ADF189" s="128"/>
      <c r="ADG189" s="128"/>
      <c r="ADH189" s="128"/>
      <c r="ADI189" s="128"/>
      <c r="ADJ189" s="128"/>
      <c r="ADK189" s="128"/>
      <c r="ADL189" s="128"/>
      <c r="ADM189" s="128"/>
      <c r="ADN189" s="128"/>
      <c r="ADO189" s="128"/>
      <c r="ADP189" s="128"/>
      <c r="ADQ189" s="128"/>
      <c r="ADR189" s="128"/>
      <c r="ADS189" s="128"/>
      <c r="ADT189" s="128"/>
      <c r="ADU189" s="128"/>
      <c r="ADV189" s="128"/>
      <c r="ADW189" s="128"/>
      <c r="ADX189" s="128"/>
      <c r="ADY189" s="128"/>
      <c r="ADZ189" s="128"/>
      <c r="AEA189" s="128"/>
      <c r="AEB189" s="128"/>
      <c r="AEC189" s="128"/>
      <c r="AED189" s="128"/>
      <c r="AEE189" s="128"/>
      <c r="AEF189" s="128"/>
      <c r="AEG189" s="128"/>
      <c r="AEH189" s="128"/>
      <c r="AEI189" s="128"/>
      <c r="AEJ189" s="128"/>
      <c r="AEK189" s="128"/>
      <c r="AEL189" s="128"/>
      <c r="AEM189" s="128"/>
      <c r="AEN189" s="128"/>
      <c r="AEO189" s="128"/>
      <c r="AEP189" s="128"/>
      <c r="AEQ189" s="128"/>
      <c r="AER189" s="128"/>
      <c r="AES189" s="128"/>
      <c r="AET189" s="128"/>
      <c r="AEU189" s="128"/>
      <c r="AEV189" s="128"/>
      <c r="AEW189" s="128"/>
      <c r="AEX189" s="128"/>
      <c r="AEY189" s="128"/>
      <c r="AEZ189" s="128"/>
      <c r="AFA189" s="128"/>
      <c r="AFB189" s="128"/>
      <c r="AFC189" s="128"/>
      <c r="AFD189" s="128"/>
      <c r="AFE189" s="128"/>
      <c r="AFF189" s="128"/>
      <c r="AFG189" s="128"/>
      <c r="AFH189" s="128"/>
      <c r="AFI189" s="128"/>
      <c r="AFJ189" s="128"/>
      <c r="AFK189" s="128"/>
      <c r="AFL189" s="128"/>
      <c r="AFM189" s="128"/>
      <c r="AFN189" s="128"/>
      <c r="AFO189" s="128"/>
      <c r="AFP189" s="128"/>
      <c r="AFQ189" s="128"/>
      <c r="AFR189" s="128"/>
      <c r="AFS189" s="128"/>
      <c r="AFT189" s="128"/>
      <c r="AFU189" s="128"/>
      <c r="AFV189" s="128"/>
      <c r="AFW189" s="128"/>
      <c r="AFX189" s="128"/>
      <c r="AFY189" s="128"/>
      <c r="AFZ189" s="128"/>
      <c r="AGA189" s="128"/>
      <c r="AGB189" s="128"/>
      <c r="AGC189" s="128"/>
      <c r="AGD189" s="128"/>
      <c r="AGE189" s="128"/>
      <c r="AGF189" s="128"/>
      <c r="AGG189" s="128"/>
      <c r="AGH189" s="128"/>
      <c r="AGI189" s="128"/>
      <c r="AGJ189" s="128"/>
      <c r="AGK189" s="128"/>
      <c r="AGL189" s="128"/>
      <c r="AGM189" s="128"/>
      <c r="AGN189" s="128"/>
      <c r="AGO189" s="128"/>
      <c r="AGP189" s="128"/>
      <c r="AGQ189" s="128"/>
      <c r="AGR189" s="128"/>
      <c r="AGS189" s="128"/>
      <c r="AGT189" s="128"/>
      <c r="AGU189" s="128"/>
      <c r="AGV189" s="128"/>
      <c r="AGW189" s="128"/>
      <c r="AGX189" s="128"/>
      <c r="AGY189" s="128"/>
      <c r="AGZ189" s="128"/>
      <c r="AHA189" s="128"/>
      <c r="AHB189" s="128"/>
      <c r="AHC189" s="128"/>
      <c r="AHD189" s="128"/>
      <c r="AHE189" s="128"/>
      <c r="AHF189" s="128"/>
      <c r="AHG189" s="128"/>
      <c r="AHH189" s="128"/>
      <c r="AHI189" s="128"/>
      <c r="AHJ189" s="128"/>
      <c r="AHK189" s="128"/>
      <c r="AHL189" s="128"/>
      <c r="AHM189" s="128"/>
      <c r="AHN189" s="128"/>
      <c r="AHO189" s="128"/>
      <c r="AHP189" s="128"/>
      <c r="AHQ189" s="128"/>
      <c r="AHR189" s="128"/>
      <c r="AHS189" s="128"/>
      <c r="AHT189" s="128"/>
      <c r="AHU189" s="128"/>
      <c r="AHV189" s="128"/>
      <c r="AHW189" s="128"/>
      <c r="AHX189" s="128"/>
      <c r="AHY189" s="128"/>
      <c r="AHZ189" s="128"/>
      <c r="AIA189" s="128"/>
      <c r="AIB189" s="128"/>
      <c r="AIC189" s="128"/>
      <c r="AID189" s="128"/>
      <c r="AIE189" s="128"/>
      <c r="AIF189" s="128"/>
      <c r="AIG189" s="128"/>
      <c r="AIH189" s="128"/>
      <c r="AII189" s="128"/>
      <c r="AIJ189" s="128"/>
      <c r="AIK189" s="128"/>
      <c r="AIL189" s="128"/>
      <c r="AIM189" s="128"/>
      <c r="AIN189" s="128"/>
      <c r="AIO189" s="128"/>
      <c r="AIP189" s="128"/>
      <c r="AIQ189" s="128"/>
      <c r="AIR189" s="128"/>
      <c r="AIS189" s="128"/>
      <c r="AIT189" s="128"/>
      <c r="AIU189" s="128"/>
      <c r="AIV189" s="128"/>
      <c r="AIW189" s="128"/>
      <c r="AIX189" s="128"/>
      <c r="AIY189" s="128"/>
      <c r="AIZ189" s="128"/>
      <c r="AJA189" s="128"/>
      <c r="AJB189" s="128"/>
      <c r="AJC189" s="128"/>
      <c r="AJD189" s="128"/>
      <c r="AJE189" s="128"/>
      <c r="AJF189" s="128"/>
      <c r="AJG189" s="128"/>
      <c r="AJH189" s="128"/>
      <c r="AJI189" s="128"/>
      <c r="AJJ189" s="128"/>
      <c r="AJK189" s="128"/>
      <c r="AJL189" s="128"/>
      <c r="AJM189" s="128"/>
      <c r="AJN189" s="128"/>
      <c r="AJO189" s="128"/>
      <c r="AJP189" s="128"/>
      <c r="AJQ189" s="128"/>
      <c r="AJR189" s="128"/>
      <c r="AJS189" s="128"/>
      <c r="AJT189" s="128"/>
      <c r="AJU189" s="128"/>
      <c r="AJV189" s="128"/>
      <c r="AJW189" s="128"/>
      <c r="AJX189" s="128"/>
      <c r="AJY189" s="128"/>
      <c r="AJZ189" s="128"/>
      <c r="AKA189" s="128"/>
      <c r="AKB189" s="128"/>
      <c r="AKC189" s="128"/>
      <c r="AKD189" s="128"/>
      <c r="AKE189" s="128"/>
      <c r="AKF189" s="128"/>
      <c r="AKG189" s="128"/>
      <c r="AKH189" s="128"/>
      <c r="AKI189" s="128"/>
      <c r="AKJ189" s="128"/>
      <c r="AKK189" s="128"/>
      <c r="AKL189" s="128"/>
      <c r="AKM189" s="128"/>
      <c r="AKN189" s="128"/>
      <c r="AKO189" s="128"/>
      <c r="AKP189" s="128"/>
      <c r="AKQ189" s="128"/>
      <c r="AKR189" s="128"/>
      <c r="AKS189" s="128"/>
      <c r="AKT189" s="128"/>
      <c r="AKU189" s="128"/>
      <c r="AKV189" s="128"/>
      <c r="AKW189" s="128"/>
      <c r="AKX189" s="128"/>
      <c r="AKY189" s="128"/>
      <c r="AKZ189" s="128"/>
      <c r="ALA189" s="128"/>
      <c r="ALB189" s="128"/>
      <c r="ALC189" s="128"/>
      <c r="ALD189" s="128"/>
      <c r="ALE189" s="128"/>
      <c r="ALF189" s="128"/>
      <c r="ALG189" s="128"/>
      <c r="ALH189" s="128"/>
      <c r="ALI189" s="128"/>
      <c r="ALJ189" s="128"/>
    </row>
    <row r="190" spans="1:998" s="125" customFormat="1" ht="15" customHeight="1">
      <c r="A190" s="357" t="s">
        <v>276</v>
      </c>
      <c r="B190" s="324"/>
      <c r="C190" s="325"/>
      <c r="D190" s="123">
        <f t="shared" ref="D190:AH190" si="67">SUM(D188:D189)</f>
        <v>0</v>
      </c>
      <c r="E190" s="123">
        <f t="shared" si="67"/>
        <v>0</v>
      </c>
      <c r="F190" s="123">
        <f t="shared" si="67"/>
        <v>0</v>
      </c>
      <c r="G190" s="123">
        <f t="shared" si="67"/>
        <v>100</v>
      </c>
      <c r="H190" s="123">
        <f t="shared" si="67"/>
        <v>0</v>
      </c>
      <c r="I190" s="123">
        <f t="shared" si="67"/>
        <v>0</v>
      </c>
      <c r="J190" s="123">
        <f t="shared" si="67"/>
        <v>0</v>
      </c>
      <c r="K190" s="123">
        <f t="shared" si="67"/>
        <v>0</v>
      </c>
      <c r="L190" s="123">
        <f t="shared" si="67"/>
        <v>0</v>
      </c>
      <c r="M190" s="123">
        <f t="shared" si="67"/>
        <v>0</v>
      </c>
      <c r="N190" s="123">
        <f t="shared" si="67"/>
        <v>0</v>
      </c>
      <c r="O190" s="123">
        <f t="shared" si="67"/>
        <v>0</v>
      </c>
      <c r="P190" s="123">
        <f t="shared" si="67"/>
        <v>0</v>
      </c>
      <c r="Q190" s="123">
        <f t="shared" si="67"/>
        <v>0</v>
      </c>
      <c r="R190" s="123">
        <f t="shared" si="67"/>
        <v>0</v>
      </c>
      <c r="S190" s="123">
        <f t="shared" si="67"/>
        <v>0</v>
      </c>
      <c r="T190" s="123">
        <f t="shared" si="67"/>
        <v>0</v>
      </c>
      <c r="U190" s="123">
        <f t="shared" si="67"/>
        <v>0</v>
      </c>
      <c r="V190" s="123">
        <f t="shared" si="67"/>
        <v>0</v>
      </c>
      <c r="W190" s="123">
        <f t="shared" si="67"/>
        <v>0</v>
      </c>
      <c r="X190" s="123">
        <f t="shared" si="67"/>
        <v>0</v>
      </c>
      <c r="Y190" s="123">
        <f t="shared" si="67"/>
        <v>0</v>
      </c>
      <c r="Z190" s="123">
        <f t="shared" si="67"/>
        <v>0</v>
      </c>
      <c r="AA190" s="123">
        <f t="shared" si="67"/>
        <v>0</v>
      </c>
      <c r="AB190" s="123">
        <f t="shared" si="67"/>
        <v>0</v>
      </c>
      <c r="AC190" s="123">
        <f t="shared" si="67"/>
        <v>0</v>
      </c>
      <c r="AD190" s="123">
        <f t="shared" si="67"/>
        <v>0</v>
      </c>
      <c r="AE190" s="123">
        <f t="shared" si="67"/>
        <v>0</v>
      </c>
      <c r="AF190" s="123">
        <f t="shared" si="67"/>
        <v>0</v>
      </c>
      <c r="AG190" s="123">
        <f t="shared" si="67"/>
        <v>0</v>
      </c>
      <c r="AH190" s="123">
        <f t="shared" si="67"/>
        <v>0</v>
      </c>
      <c r="AI190" s="184">
        <f t="shared" si="64"/>
        <v>100</v>
      </c>
      <c r="AJ190" s="124">
        <f>SUM(AJ188:AJ189)</f>
        <v>100</v>
      </c>
      <c r="AK190" s="127">
        <f t="shared" si="62"/>
        <v>1.8910383691685105E-3</v>
      </c>
      <c r="AL190" s="128"/>
      <c r="AM190" s="152">
        <f>SUM(AI188:AI189)</f>
        <v>100</v>
      </c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  <c r="CJ190" s="128"/>
      <c r="CK190" s="128"/>
      <c r="CL190" s="128"/>
      <c r="CM190" s="128"/>
      <c r="CN190" s="128"/>
      <c r="CO190" s="128"/>
      <c r="CP190" s="128"/>
      <c r="CQ190" s="128"/>
      <c r="CR190" s="128"/>
      <c r="CS190" s="128"/>
      <c r="CT190" s="128"/>
      <c r="CU190" s="128"/>
      <c r="CV190" s="128"/>
      <c r="CW190" s="128"/>
      <c r="CX190" s="128"/>
      <c r="CY190" s="128"/>
      <c r="CZ190" s="128"/>
      <c r="DA190" s="128"/>
      <c r="DB190" s="128"/>
      <c r="DC190" s="128"/>
      <c r="DD190" s="128"/>
      <c r="DE190" s="128"/>
      <c r="DF190" s="128"/>
      <c r="DG190" s="128"/>
      <c r="DH190" s="128"/>
      <c r="DI190" s="128"/>
      <c r="DJ190" s="128"/>
      <c r="DK190" s="128"/>
      <c r="DL190" s="128"/>
      <c r="DM190" s="128"/>
      <c r="DN190" s="128"/>
      <c r="DO190" s="128"/>
      <c r="DP190" s="128"/>
      <c r="DQ190" s="128"/>
      <c r="DR190" s="128"/>
      <c r="DS190" s="128"/>
      <c r="DT190" s="128"/>
      <c r="DU190" s="128"/>
      <c r="DV190" s="128"/>
      <c r="DW190" s="128"/>
      <c r="DX190" s="128"/>
      <c r="DY190" s="128"/>
      <c r="DZ190" s="128"/>
      <c r="EA190" s="128"/>
      <c r="EB190" s="128"/>
      <c r="EC190" s="128"/>
      <c r="ED190" s="128"/>
      <c r="EE190" s="128"/>
      <c r="EF190" s="128"/>
      <c r="EG190" s="128"/>
      <c r="EH190" s="128"/>
      <c r="EI190" s="128"/>
      <c r="EJ190" s="128"/>
      <c r="EK190" s="128"/>
      <c r="EL190" s="128"/>
      <c r="EM190" s="128"/>
      <c r="EN190" s="128"/>
      <c r="EO190" s="128"/>
      <c r="EP190" s="128"/>
      <c r="EQ190" s="128"/>
      <c r="ER190" s="128"/>
      <c r="ES190" s="128"/>
      <c r="ET190" s="128"/>
      <c r="EU190" s="128"/>
      <c r="EV190" s="128"/>
      <c r="EW190" s="128"/>
      <c r="EX190" s="128"/>
      <c r="EY190" s="128"/>
      <c r="EZ190" s="128"/>
      <c r="FA190" s="128"/>
      <c r="FB190" s="128"/>
      <c r="FC190" s="128"/>
      <c r="FD190" s="128"/>
      <c r="FE190" s="128"/>
      <c r="FF190" s="128"/>
      <c r="FG190" s="128"/>
      <c r="FH190" s="128"/>
      <c r="FI190" s="128"/>
      <c r="FJ190" s="128"/>
      <c r="FK190" s="128"/>
      <c r="FL190" s="128"/>
      <c r="FM190" s="128"/>
      <c r="FN190" s="128"/>
      <c r="FO190" s="128"/>
      <c r="FP190" s="128"/>
      <c r="FQ190" s="128"/>
      <c r="FR190" s="128"/>
      <c r="FS190" s="128"/>
      <c r="FT190" s="128"/>
      <c r="FU190" s="128"/>
      <c r="FV190" s="128"/>
      <c r="FW190" s="128"/>
      <c r="FX190" s="128"/>
      <c r="FY190" s="128"/>
      <c r="FZ190" s="128"/>
      <c r="GA190" s="128"/>
      <c r="GB190" s="128"/>
      <c r="GC190" s="128"/>
      <c r="GD190" s="128"/>
      <c r="GE190" s="128"/>
      <c r="GF190" s="128"/>
      <c r="GG190" s="128"/>
      <c r="GH190" s="128"/>
      <c r="GI190" s="128"/>
      <c r="GJ190" s="128"/>
      <c r="GK190" s="128"/>
      <c r="GL190" s="128"/>
      <c r="GM190" s="128"/>
      <c r="GN190" s="128"/>
      <c r="GO190" s="128"/>
      <c r="GP190" s="128"/>
      <c r="GQ190" s="128"/>
      <c r="GR190" s="128"/>
      <c r="GS190" s="128"/>
      <c r="GT190" s="128"/>
      <c r="GU190" s="128"/>
      <c r="GV190" s="128"/>
      <c r="GW190" s="128"/>
      <c r="GX190" s="128"/>
      <c r="GY190" s="128"/>
      <c r="GZ190" s="128"/>
      <c r="HA190" s="128"/>
      <c r="HB190" s="128"/>
      <c r="HC190" s="128"/>
      <c r="HD190" s="128"/>
      <c r="HE190" s="128"/>
      <c r="HF190" s="128"/>
      <c r="HG190" s="128"/>
      <c r="HH190" s="128"/>
      <c r="HI190" s="128"/>
      <c r="HJ190" s="128"/>
      <c r="HK190" s="128"/>
      <c r="HL190" s="128"/>
      <c r="HM190" s="128"/>
      <c r="HN190" s="128"/>
      <c r="HO190" s="128"/>
      <c r="HP190" s="128"/>
      <c r="HQ190" s="128"/>
      <c r="HR190" s="128"/>
      <c r="HS190" s="128"/>
      <c r="HT190" s="128"/>
      <c r="HU190" s="128"/>
      <c r="HV190" s="128"/>
      <c r="HW190" s="128"/>
      <c r="HX190" s="128"/>
      <c r="HY190" s="128"/>
      <c r="HZ190" s="128"/>
      <c r="IA190" s="128"/>
      <c r="IB190" s="128"/>
      <c r="IC190" s="128"/>
      <c r="ID190" s="128"/>
      <c r="IE190" s="128"/>
      <c r="IF190" s="128"/>
      <c r="IG190" s="128"/>
      <c r="IH190" s="128"/>
      <c r="II190" s="128"/>
      <c r="IJ190" s="128"/>
      <c r="IK190" s="128"/>
      <c r="IL190" s="128"/>
      <c r="IM190" s="128"/>
      <c r="IN190" s="128"/>
      <c r="IO190" s="128"/>
      <c r="IP190" s="128"/>
      <c r="IQ190" s="128"/>
      <c r="IR190" s="128"/>
      <c r="IS190" s="128"/>
      <c r="IT190" s="128"/>
      <c r="IU190" s="128"/>
      <c r="IV190" s="128"/>
      <c r="IW190" s="128"/>
      <c r="IX190" s="128"/>
      <c r="IY190" s="128"/>
      <c r="IZ190" s="128"/>
      <c r="JA190" s="128"/>
      <c r="JB190" s="128"/>
      <c r="JC190" s="128"/>
      <c r="JD190" s="128"/>
      <c r="JE190" s="128"/>
      <c r="JF190" s="128"/>
      <c r="JG190" s="128"/>
      <c r="JH190" s="128"/>
      <c r="JI190" s="128"/>
      <c r="JJ190" s="128"/>
      <c r="JK190" s="128"/>
      <c r="JL190" s="128"/>
      <c r="JM190" s="128"/>
      <c r="JN190" s="128"/>
      <c r="JO190" s="128"/>
      <c r="JP190" s="128"/>
      <c r="JQ190" s="128"/>
      <c r="JR190" s="128"/>
      <c r="JS190" s="128"/>
      <c r="JT190" s="128"/>
      <c r="JU190" s="128"/>
      <c r="JV190" s="128"/>
      <c r="JW190" s="128"/>
      <c r="JX190" s="128"/>
      <c r="JY190" s="128"/>
      <c r="JZ190" s="128"/>
      <c r="KA190" s="128"/>
      <c r="KB190" s="128"/>
      <c r="KC190" s="128"/>
      <c r="KD190" s="128"/>
      <c r="KE190" s="128"/>
      <c r="KF190" s="128"/>
      <c r="KG190" s="128"/>
      <c r="KH190" s="128"/>
      <c r="KI190" s="128"/>
      <c r="KJ190" s="128"/>
      <c r="KK190" s="128"/>
      <c r="KL190" s="128"/>
      <c r="KM190" s="128"/>
      <c r="KN190" s="128"/>
      <c r="KO190" s="128"/>
      <c r="KP190" s="128"/>
      <c r="KQ190" s="128"/>
      <c r="KR190" s="128"/>
      <c r="KS190" s="128"/>
      <c r="KT190" s="128"/>
      <c r="KU190" s="128"/>
      <c r="KV190" s="128"/>
      <c r="KW190" s="128"/>
      <c r="KX190" s="128"/>
      <c r="KY190" s="128"/>
      <c r="KZ190" s="128"/>
      <c r="LA190" s="128"/>
      <c r="LB190" s="128"/>
      <c r="LC190" s="128"/>
      <c r="LD190" s="128"/>
      <c r="LE190" s="128"/>
      <c r="LF190" s="128"/>
      <c r="LG190" s="128"/>
      <c r="LH190" s="128"/>
      <c r="LI190" s="128"/>
      <c r="LJ190" s="128"/>
      <c r="LK190" s="128"/>
      <c r="LL190" s="128"/>
      <c r="LM190" s="128"/>
      <c r="LN190" s="128"/>
      <c r="LO190" s="128"/>
      <c r="LP190" s="128"/>
      <c r="LQ190" s="128"/>
      <c r="LR190" s="128"/>
      <c r="LS190" s="128"/>
      <c r="LT190" s="128"/>
      <c r="LU190" s="128"/>
      <c r="LV190" s="128"/>
      <c r="LW190" s="128"/>
      <c r="LX190" s="128"/>
      <c r="LY190" s="128"/>
      <c r="LZ190" s="128"/>
      <c r="MA190" s="128"/>
      <c r="MB190" s="128"/>
      <c r="MC190" s="128"/>
      <c r="MD190" s="128"/>
      <c r="ME190" s="128"/>
      <c r="MF190" s="128"/>
      <c r="MG190" s="128"/>
      <c r="MH190" s="128"/>
      <c r="MI190" s="128"/>
      <c r="MJ190" s="128"/>
      <c r="MK190" s="128"/>
      <c r="ML190" s="128"/>
      <c r="MM190" s="128"/>
      <c r="MN190" s="128"/>
      <c r="MO190" s="128"/>
      <c r="MP190" s="128"/>
      <c r="MQ190" s="128"/>
      <c r="MR190" s="128"/>
      <c r="MS190" s="128"/>
      <c r="MT190" s="128"/>
      <c r="MU190" s="128"/>
      <c r="MV190" s="128"/>
      <c r="MW190" s="128"/>
      <c r="MX190" s="128"/>
      <c r="MY190" s="128"/>
      <c r="MZ190" s="128"/>
      <c r="NA190" s="128"/>
      <c r="NB190" s="128"/>
      <c r="NC190" s="128"/>
      <c r="ND190" s="128"/>
      <c r="NE190" s="128"/>
      <c r="NF190" s="128"/>
      <c r="NG190" s="128"/>
      <c r="NH190" s="128"/>
      <c r="NI190" s="128"/>
      <c r="NJ190" s="128"/>
      <c r="NK190" s="128"/>
      <c r="NL190" s="128"/>
      <c r="NM190" s="128"/>
      <c r="NN190" s="128"/>
      <c r="NO190" s="128"/>
      <c r="NP190" s="128"/>
      <c r="NQ190" s="128"/>
      <c r="NR190" s="128"/>
      <c r="NS190" s="128"/>
      <c r="NT190" s="128"/>
      <c r="NU190" s="128"/>
      <c r="NV190" s="128"/>
      <c r="NW190" s="128"/>
      <c r="NX190" s="128"/>
      <c r="NY190" s="128"/>
      <c r="NZ190" s="128"/>
      <c r="OA190" s="128"/>
      <c r="OB190" s="128"/>
      <c r="OC190" s="128"/>
      <c r="OD190" s="128"/>
      <c r="OE190" s="128"/>
      <c r="OF190" s="128"/>
      <c r="OG190" s="128"/>
      <c r="OH190" s="128"/>
      <c r="OI190" s="128"/>
      <c r="OJ190" s="128"/>
      <c r="OK190" s="128"/>
      <c r="OL190" s="128"/>
      <c r="OM190" s="128"/>
      <c r="ON190" s="128"/>
      <c r="OO190" s="128"/>
      <c r="OP190" s="128"/>
      <c r="OQ190" s="128"/>
      <c r="OR190" s="128"/>
      <c r="OS190" s="128"/>
      <c r="OT190" s="128"/>
      <c r="OU190" s="128"/>
      <c r="OV190" s="128"/>
      <c r="OW190" s="128"/>
      <c r="OX190" s="128"/>
      <c r="OY190" s="128"/>
      <c r="OZ190" s="128"/>
      <c r="PA190" s="128"/>
      <c r="PB190" s="128"/>
      <c r="PC190" s="128"/>
      <c r="PD190" s="128"/>
      <c r="PE190" s="128"/>
      <c r="PF190" s="128"/>
      <c r="PG190" s="128"/>
      <c r="PH190" s="128"/>
      <c r="PI190" s="128"/>
      <c r="PJ190" s="128"/>
      <c r="PK190" s="128"/>
      <c r="PL190" s="128"/>
      <c r="PM190" s="128"/>
      <c r="PN190" s="128"/>
      <c r="PO190" s="128"/>
      <c r="PP190" s="128"/>
      <c r="PQ190" s="128"/>
      <c r="PR190" s="128"/>
      <c r="PS190" s="128"/>
      <c r="PT190" s="128"/>
      <c r="PU190" s="128"/>
      <c r="PV190" s="128"/>
      <c r="PW190" s="128"/>
      <c r="PX190" s="128"/>
      <c r="PY190" s="128"/>
      <c r="PZ190" s="128"/>
      <c r="QA190" s="128"/>
      <c r="QB190" s="128"/>
      <c r="QC190" s="128"/>
      <c r="QD190" s="128"/>
      <c r="QE190" s="128"/>
      <c r="QF190" s="128"/>
      <c r="QG190" s="128"/>
      <c r="QH190" s="128"/>
      <c r="QI190" s="128"/>
      <c r="QJ190" s="128"/>
      <c r="QK190" s="128"/>
      <c r="QL190" s="128"/>
      <c r="QM190" s="128"/>
      <c r="QN190" s="128"/>
      <c r="QO190" s="128"/>
      <c r="QP190" s="128"/>
      <c r="QQ190" s="128"/>
      <c r="QR190" s="128"/>
      <c r="QS190" s="128"/>
      <c r="QT190" s="128"/>
      <c r="QU190" s="128"/>
      <c r="QV190" s="128"/>
      <c r="QW190" s="128"/>
      <c r="QX190" s="128"/>
      <c r="QY190" s="128"/>
      <c r="QZ190" s="128"/>
      <c r="RA190" s="128"/>
      <c r="RB190" s="128"/>
      <c r="RC190" s="128"/>
      <c r="RD190" s="128"/>
      <c r="RE190" s="128"/>
      <c r="RF190" s="128"/>
      <c r="RG190" s="128"/>
      <c r="RH190" s="128"/>
      <c r="RI190" s="128"/>
      <c r="RJ190" s="128"/>
      <c r="RK190" s="128"/>
      <c r="RL190" s="128"/>
      <c r="RM190" s="128"/>
      <c r="RN190" s="128"/>
      <c r="RO190" s="128"/>
      <c r="RP190" s="128"/>
      <c r="RQ190" s="128"/>
      <c r="RR190" s="128"/>
      <c r="RS190" s="128"/>
      <c r="RT190" s="128"/>
      <c r="RU190" s="128"/>
      <c r="RV190" s="128"/>
      <c r="RW190" s="128"/>
      <c r="RX190" s="128"/>
      <c r="RY190" s="128"/>
      <c r="RZ190" s="128"/>
      <c r="SA190" s="128"/>
      <c r="SB190" s="128"/>
      <c r="SC190" s="128"/>
      <c r="SD190" s="128"/>
      <c r="SE190" s="128"/>
      <c r="SF190" s="128"/>
      <c r="SG190" s="128"/>
      <c r="SH190" s="128"/>
      <c r="SI190" s="128"/>
      <c r="SJ190" s="128"/>
      <c r="SK190" s="128"/>
      <c r="SL190" s="128"/>
      <c r="SM190" s="128"/>
      <c r="SN190" s="128"/>
      <c r="SO190" s="128"/>
      <c r="SP190" s="128"/>
      <c r="SQ190" s="128"/>
      <c r="SR190" s="128"/>
      <c r="SS190" s="128"/>
      <c r="ST190" s="128"/>
      <c r="SU190" s="128"/>
      <c r="SV190" s="128"/>
      <c r="SW190" s="128"/>
      <c r="SX190" s="128"/>
      <c r="SY190" s="128"/>
      <c r="SZ190" s="128"/>
      <c r="TA190" s="128"/>
      <c r="TB190" s="128"/>
      <c r="TC190" s="128"/>
      <c r="TD190" s="128"/>
      <c r="TE190" s="128"/>
      <c r="TF190" s="128"/>
      <c r="TG190" s="128"/>
      <c r="TH190" s="128"/>
      <c r="TI190" s="128"/>
      <c r="TJ190" s="128"/>
      <c r="TK190" s="128"/>
      <c r="TL190" s="128"/>
      <c r="TM190" s="128"/>
      <c r="TN190" s="128"/>
      <c r="TO190" s="128"/>
      <c r="TP190" s="128"/>
      <c r="TQ190" s="128"/>
      <c r="TR190" s="128"/>
      <c r="TS190" s="128"/>
      <c r="TT190" s="128"/>
      <c r="TU190" s="128"/>
      <c r="TV190" s="128"/>
      <c r="TW190" s="128"/>
      <c r="TX190" s="128"/>
      <c r="TY190" s="128"/>
      <c r="TZ190" s="128"/>
      <c r="UA190" s="128"/>
      <c r="UB190" s="128"/>
      <c r="UC190" s="128"/>
      <c r="UD190" s="128"/>
      <c r="UE190" s="128"/>
      <c r="UF190" s="128"/>
      <c r="UG190" s="128"/>
      <c r="UH190" s="128"/>
      <c r="UI190" s="128"/>
      <c r="UJ190" s="128"/>
      <c r="UK190" s="128"/>
      <c r="UL190" s="128"/>
      <c r="UM190" s="128"/>
      <c r="UN190" s="128"/>
      <c r="UO190" s="128"/>
      <c r="UP190" s="128"/>
      <c r="UQ190" s="128"/>
      <c r="UR190" s="128"/>
      <c r="US190" s="128"/>
      <c r="UT190" s="128"/>
      <c r="UU190" s="128"/>
      <c r="UV190" s="128"/>
      <c r="UW190" s="128"/>
      <c r="UX190" s="128"/>
      <c r="UY190" s="128"/>
      <c r="UZ190" s="128"/>
      <c r="VA190" s="128"/>
      <c r="VB190" s="128"/>
      <c r="VC190" s="128"/>
      <c r="VD190" s="128"/>
      <c r="VE190" s="128"/>
      <c r="VF190" s="128"/>
      <c r="VG190" s="128"/>
      <c r="VH190" s="128"/>
      <c r="VI190" s="128"/>
      <c r="VJ190" s="128"/>
      <c r="VK190" s="128"/>
      <c r="VL190" s="128"/>
      <c r="VM190" s="128"/>
      <c r="VN190" s="128"/>
      <c r="VO190" s="128"/>
      <c r="VP190" s="128"/>
      <c r="VQ190" s="128"/>
      <c r="VR190" s="128"/>
      <c r="VS190" s="128"/>
      <c r="VT190" s="128"/>
      <c r="VU190" s="128"/>
      <c r="VV190" s="128"/>
      <c r="VW190" s="128"/>
      <c r="VX190" s="128"/>
      <c r="VY190" s="128"/>
      <c r="VZ190" s="128"/>
      <c r="WA190" s="128"/>
      <c r="WB190" s="128"/>
      <c r="WC190" s="128"/>
      <c r="WD190" s="128"/>
      <c r="WE190" s="128"/>
      <c r="WF190" s="128"/>
      <c r="WG190" s="128"/>
      <c r="WH190" s="128"/>
      <c r="WI190" s="128"/>
      <c r="WJ190" s="128"/>
      <c r="WK190" s="128"/>
      <c r="WL190" s="128"/>
      <c r="WM190" s="128"/>
      <c r="WN190" s="128"/>
      <c r="WO190" s="128"/>
      <c r="WP190" s="128"/>
      <c r="WQ190" s="128"/>
      <c r="WR190" s="128"/>
      <c r="WS190" s="128"/>
      <c r="WT190" s="128"/>
      <c r="WU190" s="128"/>
      <c r="WV190" s="128"/>
      <c r="WW190" s="128"/>
      <c r="WX190" s="128"/>
      <c r="WY190" s="128"/>
      <c r="WZ190" s="128"/>
      <c r="XA190" s="128"/>
      <c r="XB190" s="128"/>
      <c r="XC190" s="128"/>
      <c r="XD190" s="128"/>
      <c r="XE190" s="128"/>
      <c r="XF190" s="128"/>
      <c r="XG190" s="128"/>
      <c r="XH190" s="128"/>
      <c r="XI190" s="128"/>
      <c r="XJ190" s="128"/>
      <c r="XK190" s="128"/>
      <c r="XL190" s="128"/>
      <c r="XM190" s="128"/>
      <c r="XN190" s="128"/>
      <c r="XO190" s="128"/>
      <c r="XP190" s="128"/>
      <c r="XQ190" s="128"/>
      <c r="XR190" s="128"/>
      <c r="XS190" s="128"/>
      <c r="XT190" s="128"/>
      <c r="XU190" s="128"/>
      <c r="XV190" s="128"/>
      <c r="XW190" s="128"/>
      <c r="XX190" s="128"/>
      <c r="XY190" s="128"/>
      <c r="XZ190" s="128"/>
      <c r="YA190" s="128"/>
      <c r="YB190" s="128"/>
      <c r="YC190" s="128"/>
      <c r="YD190" s="128"/>
      <c r="YE190" s="128"/>
      <c r="YF190" s="128"/>
      <c r="YG190" s="128"/>
      <c r="YH190" s="128"/>
      <c r="YI190" s="128"/>
      <c r="YJ190" s="128"/>
      <c r="YK190" s="128"/>
      <c r="YL190" s="128"/>
      <c r="YM190" s="128"/>
      <c r="YN190" s="128"/>
      <c r="YO190" s="128"/>
      <c r="YP190" s="128"/>
      <c r="YQ190" s="128"/>
      <c r="YR190" s="128"/>
      <c r="YS190" s="128"/>
      <c r="YT190" s="128"/>
      <c r="YU190" s="128"/>
      <c r="YV190" s="128"/>
      <c r="YW190" s="128"/>
      <c r="YX190" s="128"/>
      <c r="YY190" s="128"/>
      <c r="YZ190" s="128"/>
      <c r="ZA190" s="128"/>
      <c r="ZB190" s="128"/>
      <c r="ZC190" s="128"/>
      <c r="ZD190" s="128"/>
      <c r="ZE190" s="128"/>
      <c r="ZF190" s="128"/>
      <c r="ZG190" s="128"/>
      <c r="ZH190" s="128"/>
      <c r="ZI190" s="128"/>
      <c r="ZJ190" s="128"/>
      <c r="ZK190" s="128"/>
      <c r="ZL190" s="128"/>
      <c r="ZM190" s="128"/>
      <c r="ZN190" s="128"/>
      <c r="ZO190" s="128"/>
      <c r="ZP190" s="128"/>
      <c r="ZQ190" s="128"/>
      <c r="ZR190" s="128"/>
      <c r="ZS190" s="128"/>
      <c r="ZT190" s="128"/>
      <c r="ZU190" s="128"/>
      <c r="ZV190" s="128"/>
      <c r="ZW190" s="128"/>
      <c r="ZX190" s="128"/>
      <c r="ZY190" s="128"/>
      <c r="ZZ190" s="128"/>
      <c r="AAA190" s="128"/>
      <c r="AAB190" s="128"/>
      <c r="AAC190" s="128"/>
      <c r="AAD190" s="128"/>
      <c r="AAE190" s="128"/>
      <c r="AAF190" s="128"/>
      <c r="AAG190" s="128"/>
      <c r="AAH190" s="128"/>
      <c r="AAI190" s="128"/>
      <c r="AAJ190" s="128"/>
      <c r="AAK190" s="128"/>
      <c r="AAL190" s="128"/>
      <c r="AAM190" s="128"/>
      <c r="AAN190" s="128"/>
      <c r="AAO190" s="128"/>
      <c r="AAP190" s="128"/>
      <c r="AAQ190" s="128"/>
      <c r="AAR190" s="128"/>
      <c r="AAS190" s="128"/>
      <c r="AAT190" s="128"/>
      <c r="AAU190" s="128"/>
      <c r="AAV190" s="128"/>
      <c r="AAW190" s="128"/>
      <c r="AAX190" s="128"/>
      <c r="AAY190" s="128"/>
      <c r="AAZ190" s="128"/>
      <c r="ABA190" s="128"/>
      <c r="ABB190" s="128"/>
      <c r="ABC190" s="128"/>
      <c r="ABD190" s="128"/>
      <c r="ABE190" s="128"/>
      <c r="ABF190" s="128"/>
      <c r="ABG190" s="128"/>
      <c r="ABH190" s="128"/>
      <c r="ABI190" s="128"/>
      <c r="ABJ190" s="128"/>
      <c r="ABK190" s="128"/>
      <c r="ABL190" s="128"/>
      <c r="ABM190" s="128"/>
      <c r="ABN190" s="128"/>
      <c r="ABO190" s="128"/>
      <c r="ABP190" s="128"/>
      <c r="ABQ190" s="128"/>
      <c r="ABR190" s="128"/>
      <c r="ABS190" s="128"/>
      <c r="ABT190" s="128"/>
      <c r="ABU190" s="128"/>
      <c r="ABV190" s="128"/>
      <c r="ABW190" s="128"/>
      <c r="ABX190" s="128"/>
      <c r="ABY190" s="128"/>
      <c r="ABZ190" s="128"/>
      <c r="ACA190" s="128"/>
      <c r="ACB190" s="128"/>
      <c r="ACC190" s="128"/>
      <c r="ACD190" s="128"/>
      <c r="ACE190" s="128"/>
      <c r="ACF190" s="128"/>
      <c r="ACG190" s="128"/>
      <c r="ACH190" s="128"/>
      <c r="ACI190" s="128"/>
      <c r="ACJ190" s="128"/>
      <c r="ACK190" s="128"/>
      <c r="ACL190" s="128"/>
      <c r="ACM190" s="128"/>
      <c r="ACN190" s="128"/>
      <c r="ACO190" s="128"/>
      <c r="ACP190" s="128"/>
      <c r="ACQ190" s="128"/>
      <c r="ACR190" s="128"/>
      <c r="ACS190" s="128"/>
      <c r="ACT190" s="128"/>
      <c r="ACU190" s="128"/>
      <c r="ACV190" s="128"/>
      <c r="ACW190" s="128"/>
      <c r="ACX190" s="128"/>
      <c r="ACY190" s="128"/>
      <c r="ACZ190" s="128"/>
      <c r="ADA190" s="128"/>
      <c r="ADB190" s="128"/>
      <c r="ADC190" s="128"/>
      <c r="ADD190" s="128"/>
      <c r="ADE190" s="128"/>
      <c r="ADF190" s="128"/>
      <c r="ADG190" s="128"/>
      <c r="ADH190" s="128"/>
      <c r="ADI190" s="128"/>
      <c r="ADJ190" s="128"/>
      <c r="ADK190" s="128"/>
      <c r="ADL190" s="128"/>
      <c r="ADM190" s="128"/>
      <c r="ADN190" s="128"/>
      <c r="ADO190" s="128"/>
      <c r="ADP190" s="128"/>
      <c r="ADQ190" s="128"/>
      <c r="ADR190" s="128"/>
      <c r="ADS190" s="128"/>
      <c r="ADT190" s="128"/>
      <c r="ADU190" s="128"/>
      <c r="ADV190" s="128"/>
      <c r="ADW190" s="128"/>
      <c r="ADX190" s="128"/>
      <c r="ADY190" s="128"/>
      <c r="ADZ190" s="128"/>
      <c r="AEA190" s="128"/>
      <c r="AEB190" s="128"/>
      <c r="AEC190" s="128"/>
      <c r="AED190" s="128"/>
      <c r="AEE190" s="128"/>
      <c r="AEF190" s="128"/>
      <c r="AEG190" s="128"/>
      <c r="AEH190" s="128"/>
      <c r="AEI190" s="128"/>
      <c r="AEJ190" s="128"/>
      <c r="AEK190" s="128"/>
      <c r="AEL190" s="128"/>
      <c r="AEM190" s="128"/>
      <c r="AEN190" s="128"/>
      <c r="AEO190" s="128"/>
      <c r="AEP190" s="128"/>
      <c r="AEQ190" s="128"/>
      <c r="AER190" s="128"/>
      <c r="AES190" s="128"/>
      <c r="AET190" s="128"/>
      <c r="AEU190" s="128"/>
      <c r="AEV190" s="128"/>
      <c r="AEW190" s="128"/>
      <c r="AEX190" s="128"/>
      <c r="AEY190" s="128"/>
      <c r="AEZ190" s="128"/>
      <c r="AFA190" s="128"/>
      <c r="AFB190" s="128"/>
      <c r="AFC190" s="128"/>
      <c r="AFD190" s="128"/>
      <c r="AFE190" s="128"/>
      <c r="AFF190" s="128"/>
      <c r="AFG190" s="128"/>
      <c r="AFH190" s="128"/>
      <c r="AFI190" s="128"/>
      <c r="AFJ190" s="128"/>
      <c r="AFK190" s="128"/>
      <c r="AFL190" s="128"/>
      <c r="AFM190" s="128"/>
      <c r="AFN190" s="128"/>
      <c r="AFO190" s="128"/>
      <c r="AFP190" s="128"/>
      <c r="AFQ190" s="128"/>
      <c r="AFR190" s="128"/>
      <c r="AFS190" s="128"/>
      <c r="AFT190" s="128"/>
      <c r="AFU190" s="128"/>
      <c r="AFV190" s="128"/>
      <c r="AFW190" s="128"/>
      <c r="AFX190" s="128"/>
      <c r="AFY190" s="128"/>
      <c r="AFZ190" s="128"/>
      <c r="AGA190" s="128"/>
      <c r="AGB190" s="128"/>
      <c r="AGC190" s="128"/>
      <c r="AGD190" s="128"/>
      <c r="AGE190" s="128"/>
      <c r="AGF190" s="128"/>
      <c r="AGG190" s="128"/>
      <c r="AGH190" s="128"/>
      <c r="AGI190" s="128"/>
      <c r="AGJ190" s="128"/>
      <c r="AGK190" s="128"/>
      <c r="AGL190" s="128"/>
      <c r="AGM190" s="128"/>
      <c r="AGN190" s="128"/>
      <c r="AGO190" s="128"/>
      <c r="AGP190" s="128"/>
      <c r="AGQ190" s="128"/>
      <c r="AGR190" s="128"/>
      <c r="AGS190" s="128"/>
      <c r="AGT190" s="128"/>
      <c r="AGU190" s="128"/>
      <c r="AGV190" s="128"/>
      <c r="AGW190" s="128"/>
      <c r="AGX190" s="128"/>
      <c r="AGY190" s="128"/>
      <c r="AGZ190" s="128"/>
      <c r="AHA190" s="128"/>
      <c r="AHB190" s="128"/>
      <c r="AHC190" s="128"/>
      <c r="AHD190" s="128"/>
      <c r="AHE190" s="128"/>
      <c r="AHF190" s="128"/>
      <c r="AHG190" s="128"/>
      <c r="AHH190" s="128"/>
      <c r="AHI190" s="128"/>
      <c r="AHJ190" s="128"/>
      <c r="AHK190" s="128"/>
      <c r="AHL190" s="128"/>
      <c r="AHM190" s="128"/>
      <c r="AHN190" s="128"/>
      <c r="AHO190" s="128"/>
      <c r="AHP190" s="128"/>
      <c r="AHQ190" s="128"/>
      <c r="AHR190" s="128"/>
      <c r="AHS190" s="128"/>
      <c r="AHT190" s="128"/>
      <c r="AHU190" s="128"/>
      <c r="AHV190" s="128"/>
      <c r="AHW190" s="128"/>
      <c r="AHX190" s="128"/>
      <c r="AHY190" s="128"/>
      <c r="AHZ190" s="128"/>
      <c r="AIA190" s="128"/>
      <c r="AIB190" s="128"/>
      <c r="AIC190" s="128"/>
      <c r="AID190" s="128"/>
      <c r="AIE190" s="128"/>
      <c r="AIF190" s="128"/>
      <c r="AIG190" s="128"/>
      <c r="AIH190" s="128"/>
      <c r="AII190" s="128"/>
      <c r="AIJ190" s="128"/>
      <c r="AIK190" s="128"/>
      <c r="AIL190" s="128"/>
      <c r="AIM190" s="128"/>
      <c r="AIN190" s="128"/>
      <c r="AIO190" s="128"/>
      <c r="AIP190" s="128"/>
      <c r="AIQ190" s="128"/>
      <c r="AIR190" s="128"/>
      <c r="AIS190" s="128"/>
      <c r="AIT190" s="128"/>
      <c r="AIU190" s="128"/>
      <c r="AIV190" s="128"/>
      <c r="AIW190" s="128"/>
      <c r="AIX190" s="128"/>
      <c r="AIY190" s="128"/>
      <c r="AIZ190" s="128"/>
      <c r="AJA190" s="128"/>
      <c r="AJB190" s="128"/>
      <c r="AJC190" s="128"/>
      <c r="AJD190" s="128"/>
      <c r="AJE190" s="128"/>
      <c r="AJF190" s="128"/>
      <c r="AJG190" s="128"/>
      <c r="AJH190" s="128"/>
      <c r="AJI190" s="128"/>
      <c r="AJJ190" s="128"/>
      <c r="AJK190" s="128"/>
      <c r="AJL190" s="128"/>
      <c r="AJM190" s="128"/>
      <c r="AJN190" s="128"/>
      <c r="AJO190" s="128"/>
      <c r="AJP190" s="128"/>
      <c r="AJQ190" s="128"/>
      <c r="AJR190" s="128"/>
      <c r="AJS190" s="128"/>
      <c r="AJT190" s="128"/>
      <c r="AJU190" s="128"/>
      <c r="AJV190" s="128"/>
      <c r="AJW190" s="128"/>
      <c r="AJX190" s="128"/>
      <c r="AJY190" s="128"/>
      <c r="AJZ190" s="128"/>
      <c r="AKA190" s="128"/>
      <c r="AKB190" s="128"/>
      <c r="AKC190" s="128"/>
      <c r="AKD190" s="128"/>
      <c r="AKE190" s="128"/>
      <c r="AKF190" s="128"/>
      <c r="AKG190" s="128"/>
      <c r="AKH190" s="128"/>
      <c r="AKI190" s="128"/>
      <c r="AKJ190" s="128"/>
      <c r="AKK190" s="128"/>
      <c r="AKL190" s="128"/>
      <c r="AKM190" s="128"/>
      <c r="AKN190" s="128"/>
      <c r="AKO190" s="128"/>
      <c r="AKP190" s="128"/>
      <c r="AKQ190" s="128"/>
      <c r="AKR190" s="128"/>
      <c r="AKS190" s="128"/>
      <c r="AKT190" s="128"/>
      <c r="AKU190" s="128"/>
      <c r="AKV190" s="128"/>
      <c r="AKW190" s="128"/>
      <c r="AKX190" s="128"/>
      <c r="AKY190" s="128"/>
      <c r="AKZ190" s="128"/>
      <c r="ALA190" s="128"/>
      <c r="ALB190" s="128"/>
      <c r="ALC190" s="128"/>
      <c r="ALD190" s="128"/>
      <c r="ALE190" s="128"/>
      <c r="ALF190" s="128"/>
      <c r="ALG190" s="128"/>
      <c r="ALH190" s="128"/>
      <c r="ALI190" s="128"/>
      <c r="ALJ190" s="128"/>
    </row>
    <row r="191" spans="1:998" ht="15" customHeight="1">
      <c r="A191" s="26"/>
      <c r="B191" s="27"/>
      <c r="C191" s="28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32"/>
      <c r="AK191" s="127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  <c r="CJ191" s="128"/>
      <c r="CK191" s="128"/>
      <c r="CL191" s="128"/>
      <c r="CM191" s="128"/>
      <c r="CN191" s="128"/>
      <c r="CO191" s="128"/>
      <c r="CP191" s="128"/>
      <c r="CQ191" s="128"/>
      <c r="CR191" s="128"/>
      <c r="CS191" s="128"/>
      <c r="CT191" s="128"/>
      <c r="CU191" s="128"/>
      <c r="CV191" s="128"/>
      <c r="CW191" s="128"/>
      <c r="CX191" s="128"/>
      <c r="CY191" s="128"/>
      <c r="CZ191" s="128"/>
      <c r="DA191" s="128"/>
      <c r="DB191" s="128"/>
      <c r="DC191" s="128"/>
      <c r="DD191" s="128"/>
      <c r="DE191" s="128"/>
      <c r="DF191" s="128"/>
      <c r="DG191" s="128"/>
      <c r="DH191" s="128"/>
      <c r="DI191" s="128"/>
      <c r="DJ191" s="128"/>
      <c r="DK191" s="128"/>
      <c r="DL191" s="128"/>
      <c r="DM191" s="128"/>
      <c r="DN191" s="128"/>
      <c r="DO191" s="128"/>
      <c r="DP191" s="128"/>
      <c r="DQ191" s="128"/>
      <c r="DR191" s="128"/>
      <c r="DS191" s="128"/>
      <c r="DT191" s="128"/>
      <c r="DU191" s="128"/>
      <c r="DV191" s="128"/>
      <c r="DW191" s="128"/>
      <c r="DX191" s="128"/>
      <c r="DY191" s="128"/>
      <c r="DZ191" s="128"/>
      <c r="EA191" s="128"/>
      <c r="EB191" s="128"/>
      <c r="EC191" s="128"/>
      <c r="ED191" s="128"/>
      <c r="EE191" s="128"/>
      <c r="EF191" s="128"/>
      <c r="EG191" s="128"/>
      <c r="EH191" s="128"/>
      <c r="EI191" s="128"/>
      <c r="EJ191" s="128"/>
      <c r="EK191" s="128"/>
      <c r="EL191" s="128"/>
      <c r="EM191" s="128"/>
      <c r="EN191" s="128"/>
      <c r="EO191" s="128"/>
      <c r="EP191" s="128"/>
      <c r="EQ191" s="128"/>
      <c r="ER191" s="128"/>
      <c r="ES191" s="128"/>
      <c r="ET191" s="128"/>
      <c r="EU191" s="128"/>
      <c r="EV191" s="128"/>
      <c r="EW191" s="128"/>
      <c r="EX191" s="128"/>
      <c r="EY191" s="128"/>
      <c r="EZ191" s="128"/>
      <c r="FA191" s="128"/>
      <c r="FB191" s="128"/>
      <c r="FC191" s="128"/>
      <c r="FD191" s="128"/>
      <c r="FE191" s="128"/>
      <c r="FF191" s="128"/>
      <c r="FG191" s="128"/>
      <c r="FH191" s="128"/>
      <c r="FI191" s="128"/>
      <c r="FJ191" s="128"/>
      <c r="FK191" s="128"/>
      <c r="FL191" s="128"/>
      <c r="FM191" s="128"/>
      <c r="FN191" s="128"/>
      <c r="FO191" s="128"/>
      <c r="FP191" s="128"/>
      <c r="FQ191" s="128"/>
      <c r="FR191" s="128"/>
      <c r="FS191" s="128"/>
      <c r="FT191" s="128"/>
      <c r="FU191" s="128"/>
      <c r="FV191" s="128"/>
      <c r="FW191" s="128"/>
      <c r="FX191" s="128"/>
      <c r="FY191" s="128"/>
      <c r="FZ191" s="128"/>
      <c r="GA191" s="128"/>
      <c r="GB191" s="128"/>
      <c r="GC191" s="128"/>
      <c r="GD191" s="128"/>
      <c r="GE191" s="128"/>
      <c r="GF191" s="128"/>
      <c r="GG191" s="128"/>
      <c r="GH191" s="128"/>
      <c r="GI191" s="128"/>
      <c r="GJ191" s="128"/>
      <c r="GK191" s="128"/>
      <c r="GL191" s="128"/>
      <c r="GM191" s="128"/>
      <c r="GN191" s="128"/>
      <c r="GO191" s="128"/>
      <c r="GP191" s="128"/>
      <c r="GQ191" s="128"/>
      <c r="GR191" s="128"/>
      <c r="GS191" s="128"/>
      <c r="GT191" s="128"/>
      <c r="GU191" s="128"/>
      <c r="GV191" s="128"/>
      <c r="GW191" s="128"/>
      <c r="GX191" s="128"/>
      <c r="GY191" s="128"/>
      <c r="GZ191" s="128"/>
      <c r="HA191" s="128"/>
      <c r="HB191" s="128"/>
      <c r="HC191" s="128"/>
      <c r="HD191" s="128"/>
      <c r="HE191" s="128"/>
      <c r="HF191" s="128"/>
      <c r="HG191" s="128"/>
      <c r="HH191" s="128"/>
      <c r="HI191" s="128"/>
      <c r="HJ191" s="128"/>
      <c r="HK191" s="128"/>
      <c r="HL191" s="128"/>
      <c r="HM191" s="128"/>
      <c r="HN191" s="128"/>
      <c r="HO191" s="128"/>
      <c r="HP191" s="128"/>
      <c r="HQ191" s="128"/>
      <c r="HR191" s="128"/>
      <c r="HS191" s="128"/>
      <c r="HT191" s="128"/>
      <c r="HU191" s="128"/>
      <c r="HV191" s="128"/>
      <c r="HW191" s="128"/>
      <c r="HX191" s="128"/>
      <c r="HY191" s="128"/>
      <c r="HZ191" s="128"/>
      <c r="IA191" s="128"/>
      <c r="IB191" s="128"/>
      <c r="IC191" s="128"/>
      <c r="ID191" s="128"/>
      <c r="IE191" s="128"/>
      <c r="IF191" s="128"/>
      <c r="IG191" s="128"/>
      <c r="IH191" s="128"/>
      <c r="II191" s="128"/>
      <c r="IJ191" s="128"/>
      <c r="IK191" s="128"/>
      <c r="IL191" s="128"/>
      <c r="IM191" s="128"/>
      <c r="IN191" s="128"/>
      <c r="IO191" s="128"/>
      <c r="IP191" s="128"/>
      <c r="IQ191" s="128"/>
      <c r="IR191" s="128"/>
      <c r="IS191" s="128"/>
      <c r="IT191" s="128"/>
      <c r="IU191" s="128"/>
      <c r="IV191" s="128"/>
      <c r="IW191" s="128"/>
      <c r="IX191" s="128"/>
      <c r="IY191" s="128"/>
      <c r="IZ191" s="128"/>
      <c r="JA191" s="128"/>
      <c r="JB191" s="128"/>
      <c r="JC191" s="128"/>
      <c r="JD191" s="128"/>
      <c r="JE191" s="128"/>
      <c r="JF191" s="128"/>
      <c r="JG191" s="128"/>
      <c r="JH191" s="128"/>
      <c r="JI191" s="128"/>
      <c r="JJ191" s="128"/>
      <c r="JK191" s="128"/>
      <c r="JL191" s="128"/>
      <c r="JM191" s="128"/>
      <c r="JN191" s="128"/>
      <c r="JO191" s="128"/>
      <c r="JP191" s="128"/>
      <c r="JQ191" s="128"/>
      <c r="JR191" s="128"/>
      <c r="JS191" s="128"/>
      <c r="JT191" s="128"/>
      <c r="JU191" s="128"/>
      <c r="JV191" s="128"/>
      <c r="JW191" s="128"/>
      <c r="JX191" s="128"/>
      <c r="JY191" s="128"/>
      <c r="JZ191" s="128"/>
      <c r="KA191" s="128"/>
      <c r="KB191" s="128"/>
      <c r="KC191" s="128"/>
      <c r="KD191" s="128"/>
      <c r="KE191" s="128"/>
      <c r="KF191" s="128"/>
      <c r="KG191" s="128"/>
      <c r="KH191" s="128"/>
      <c r="KI191" s="128"/>
      <c r="KJ191" s="128"/>
      <c r="KK191" s="128"/>
      <c r="KL191" s="128"/>
      <c r="KM191" s="128"/>
      <c r="KN191" s="128"/>
      <c r="KO191" s="128"/>
      <c r="KP191" s="128"/>
      <c r="KQ191" s="128"/>
      <c r="KR191" s="128"/>
      <c r="KS191" s="128"/>
      <c r="KT191" s="128"/>
      <c r="KU191" s="128"/>
      <c r="KV191" s="128"/>
      <c r="KW191" s="128"/>
      <c r="KX191" s="128"/>
      <c r="KY191" s="128"/>
      <c r="KZ191" s="128"/>
      <c r="LA191" s="128"/>
      <c r="LB191" s="128"/>
      <c r="LC191" s="128"/>
      <c r="LD191" s="128"/>
      <c r="LE191" s="128"/>
      <c r="LF191" s="128"/>
      <c r="LG191" s="128"/>
      <c r="LH191" s="128"/>
      <c r="LI191" s="128"/>
      <c r="LJ191" s="128"/>
      <c r="LK191" s="128"/>
      <c r="LL191" s="128"/>
      <c r="LM191" s="128"/>
      <c r="LN191" s="128"/>
      <c r="LO191" s="128"/>
      <c r="LP191" s="128"/>
      <c r="LQ191" s="128"/>
      <c r="LR191" s="128"/>
      <c r="LS191" s="128"/>
      <c r="LT191" s="128"/>
      <c r="LU191" s="128"/>
      <c r="LV191" s="128"/>
      <c r="LW191" s="128"/>
      <c r="LX191" s="128"/>
      <c r="LY191" s="128"/>
      <c r="LZ191" s="128"/>
      <c r="MA191" s="128"/>
      <c r="MB191" s="128"/>
      <c r="MC191" s="128"/>
      <c r="MD191" s="128"/>
      <c r="ME191" s="128"/>
      <c r="MF191" s="128"/>
      <c r="MG191" s="128"/>
      <c r="MH191" s="128"/>
      <c r="MI191" s="128"/>
      <c r="MJ191" s="128"/>
      <c r="MK191" s="128"/>
      <c r="ML191" s="128"/>
      <c r="MM191" s="128"/>
      <c r="MN191" s="128"/>
      <c r="MO191" s="128"/>
      <c r="MP191" s="128"/>
      <c r="MQ191" s="128"/>
      <c r="MR191" s="128"/>
      <c r="MS191" s="128"/>
      <c r="MT191" s="128"/>
      <c r="MU191" s="128"/>
      <c r="MV191" s="128"/>
      <c r="MW191" s="128"/>
      <c r="MX191" s="128"/>
      <c r="MY191" s="128"/>
      <c r="MZ191" s="128"/>
      <c r="NA191" s="128"/>
      <c r="NB191" s="128"/>
      <c r="NC191" s="128"/>
      <c r="ND191" s="128"/>
      <c r="NE191" s="128"/>
      <c r="NF191" s="128"/>
      <c r="NG191" s="128"/>
      <c r="NH191" s="128"/>
      <c r="NI191" s="128"/>
      <c r="NJ191" s="128"/>
      <c r="NK191" s="128"/>
      <c r="NL191" s="128"/>
      <c r="NM191" s="128"/>
      <c r="NN191" s="128"/>
      <c r="NO191" s="128"/>
      <c r="NP191" s="128"/>
      <c r="NQ191" s="128"/>
      <c r="NR191" s="128"/>
      <c r="NS191" s="128"/>
      <c r="NT191" s="128"/>
      <c r="NU191" s="128"/>
      <c r="NV191" s="128"/>
      <c r="NW191" s="128"/>
      <c r="NX191" s="128"/>
      <c r="NY191" s="128"/>
      <c r="NZ191" s="128"/>
      <c r="OA191" s="128"/>
      <c r="OB191" s="128"/>
      <c r="OC191" s="128"/>
      <c r="OD191" s="128"/>
      <c r="OE191" s="128"/>
      <c r="OF191" s="128"/>
      <c r="OG191" s="128"/>
      <c r="OH191" s="128"/>
      <c r="OI191" s="128"/>
      <c r="OJ191" s="128"/>
      <c r="OK191" s="128"/>
      <c r="OL191" s="128"/>
      <c r="OM191" s="128"/>
      <c r="ON191" s="128"/>
      <c r="OO191" s="128"/>
      <c r="OP191" s="128"/>
      <c r="OQ191" s="128"/>
      <c r="OR191" s="128"/>
      <c r="OS191" s="128"/>
      <c r="OT191" s="128"/>
      <c r="OU191" s="128"/>
      <c r="OV191" s="128"/>
      <c r="OW191" s="128"/>
      <c r="OX191" s="128"/>
      <c r="OY191" s="128"/>
      <c r="OZ191" s="128"/>
      <c r="PA191" s="128"/>
      <c r="PB191" s="128"/>
      <c r="PC191" s="128"/>
      <c r="PD191" s="128"/>
      <c r="PE191" s="128"/>
      <c r="PF191" s="128"/>
      <c r="PG191" s="128"/>
      <c r="PH191" s="128"/>
      <c r="PI191" s="128"/>
      <c r="PJ191" s="128"/>
      <c r="PK191" s="128"/>
      <c r="PL191" s="128"/>
      <c r="PM191" s="128"/>
      <c r="PN191" s="128"/>
      <c r="PO191" s="128"/>
      <c r="PP191" s="128"/>
      <c r="PQ191" s="128"/>
      <c r="PR191" s="128"/>
      <c r="PS191" s="128"/>
      <c r="PT191" s="128"/>
      <c r="PU191" s="128"/>
      <c r="PV191" s="128"/>
      <c r="PW191" s="128"/>
      <c r="PX191" s="128"/>
      <c r="PY191" s="128"/>
      <c r="PZ191" s="128"/>
      <c r="QA191" s="128"/>
      <c r="QB191" s="128"/>
      <c r="QC191" s="128"/>
      <c r="QD191" s="128"/>
      <c r="QE191" s="128"/>
      <c r="QF191" s="128"/>
      <c r="QG191" s="128"/>
      <c r="QH191" s="128"/>
      <c r="QI191" s="128"/>
      <c r="QJ191" s="128"/>
      <c r="QK191" s="128"/>
      <c r="QL191" s="128"/>
      <c r="QM191" s="128"/>
      <c r="QN191" s="128"/>
      <c r="QO191" s="128"/>
      <c r="QP191" s="128"/>
      <c r="QQ191" s="128"/>
      <c r="QR191" s="128"/>
      <c r="QS191" s="128"/>
      <c r="QT191" s="128"/>
      <c r="QU191" s="128"/>
      <c r="QV191" s="128"/>
      <c r="QW191" s="128"/>
      <c r="QX191" s="128"/>
      <c r="QY191" s="128"/>
      <c r="QZ191" s="128"/>
      <c r="RA191" s="128"/>
      <c r="RB191" s="128"/>
      <c r="RC191" s="128"/>
      <c r="RD191" s="128"/>
      <c r="RE191" s="128"/>
      <c r="RF191" s="128"/>
      <c r="RG191" s="128"/>
      <c r="RH191" s="128"/>
      <c r="RI191" s="128"/>
      <c r="RJ191" s="128"/>
      <c r="RK191" s="128"/>
      <c r="RL191" s="128"/>
      <c r="RM191" s="128"/>
      <c r="RN191" s="128"/>
      <c r="RO191" s="128"/>
      <c r="RP191" s="128"/>
      <c r="RQ191" s="128"/>
      <c r="RR191" s="128"/>
      <c r="RS191" s="128"/>
      <c r="RT191" s="128"/>
      <c r="RU191" s="128"/>
      <c r="RV191" s="128"/>
      <c r="RW191" s="128"/>
      <c r="RX191" s="128"/>
      <c r="RY191" s="128"/>
      <c r="RZ191" s="128"/>
      <c r="SA191" s="128"/>
      <c r="SB191" s="128"/>
      <c r="SC191" s="128"/>
      <c r="SD191" s="128"/>
      <c r="SE191" s="128"/>
      <c r="SF191" s="128"/>
      <c r="SG191" s="128"/>
      <c r="SH191" s="128"/>
      <c r="SI191" s="128"/>
      <c r="SJ191" s="128"/>
      <c r="SK191" s="128"/>
      <c r="SL191" s="128"/>
      <c r="SM191" s="128"/>
      <c r="SN191" s="128"/>
      <c r="SO191" s="128"/>
      <c r="SP191" s="128"/>
      <c r="SQ191" s="128"/>
      <c r="SR191" s="128"/>
      <c r="SS191" s="128"/>
      <c r="ST191" s="128"/>
      <c r="SU191" s="128"/>
      <c r="SV191" s="128"/>
      <c r="SW191" s="128"/>
      <c r="SX191" s="128"/>
      <c r="SY191" s="128"/>
      <c r="SZ191" s="128"/>
      <c r="TA191" s="128"/>
      <c r="TB191" s="128"/>
      <c r="TC191" s="128"/>
      <c r="TD191" s="128"/>
      <c r="TE191" s="128"/>
      <c r="TF191" s="128"/>
      <c r="TG191" s="128"/>
      <c r="TH191" s="128"/>
      <c r="TI191" s="128"/>
      <c r="TJ191" s="128"/>
      <c r="TK191" s="128"/>
      <c r="TL191" s="128"/>
      <c r="TM191" s="128"/>
      <c r="TN191" s="128"/>
      <c r="TO191" s="128"/>
      <c r="TP191" s="128"/>
      <c r="TQ191" s="128"/>
      <c r="TR191" s="128"/>
      <c r="TS191" s="128"/>
      <c r="TT191" s="128"/>
      <c r="TU191" s="128"/>
      <c r="TV191" s="128"/>
      <c r="TW191" s="128"/>
      <c r="TX191" s="128"/>
      <c r="TY191" s="128"/>
      <c r="TZ191" s="128"/>
      <c r="UA191" s="128"/>
      <c r="UB191" s="128"/>
      <c r="UC191" s="128"/>
      <c r="UD191" s="128"/>
      <c r="UE191" s="128"/>
      <c r="UF191" s="128"/>
      <c r="UG191" s="128"/>
      <c r="UH191" s="128"/>
      <c r="UI191" s="128"/>
      <c r="UJ191" s="128"/>
      <c r="UK191" s="128"/>
      <c r="UL191" s="128"/>
      <c r="UM191" s="128"/>
      <c r="UN191" s="128"/>
      <c r="UO191" s="128"/>
      <c r="UP191" s="128"/>
      <c r="UQ191" s="128"/>
      <c r="UR191" s="128"/>
      <c r="US191" s="128"/>
      <c r="UT191" s="128"/>
      <c r="UU191" s="128"/>
      <c r="UV191" s="128"/>
      <c r="UW191" s="128"/>
      <c r="UX191" s="128"/>
      <c r="UY191" s="128"/>
      <c r="UZ191" s="128"/>
      <c r="VA191" s="128"/>
      <c r="VB191" s="128"/>
      <c r="VC191" s="128"/>
      <c r="VD191" s="128"/>
      <c r="VE191" s="128"/>
      <c r="VF191" s="128"/>
      <c r="VG191" s="128"/>
      <c r="VH191" s="128"/>
      <c r="VI191" s="128"/>
      <c r="VJ191" s="128"/>
      <c r="VK191" s="128"/>
      <c r="VL191" s="128"/>
      <c r="VM191" s="128"/>
      <c r="VN191" s="128"/>
      <c r="VO191" s="128"/>
      <c r="VP191" s="128"/>
      <c r="VQ191" s="128"/>
      <c r="VR191" s="128"/>
      <c r="VS191" s="128"/>
      <c r="VT191" s="128"/>
      <c r="VU191" s="128"/>
      <c r="VV191" s="128"/>
      <c r="VW191" s="128"/>
      <c r="VX191" s="128"/>
      <c r="VY191" s="128"/>
      <c r="VZ191" s="128"/>
      <c r="WA191" s="128"/>
      <c r="WB191" s="128"/>
      <c r="WC191" s="128"/>
      <c r="WD191" s="128"/>
      <c r="WE191" s="128"/>
      <c r="WF191" s="128"/>
      <c r="WG191" s="128"/>
      <c r="WH191" s="128"/>
      <c r="WI191" s="128"/>
      <c r="WJ191" s="128"/>
      <c r="WK191" s="128"/>
      <c r="WL191" s="128"/>
      <c r="WM191" s="128"/>
      <c r="WN191" s="128"/>
      <c r="WO191" s="128"/>
      <c r="WP191" s="128"/>
      <c r="WQ191" s="128"/>
      <c r="WR191" s="128"/>
      <c r="WS191" s="128"/>
      <c r="WT191" s="128"/>
      <c r="WU191" s="128"/>
      <c r="WV191" s="128"/>
      <c r="WW191" s="128"/>
      <c r="WX191" s="128"/>
      <c r="WY191" s="128"/>
      <c r="WZ191" s="128"/>
      <c r="XA191" s="128"/>
      <c r="XB191" s="128"/>
      <c r="XC191" s="128"/>
      <c r="XD191" s="128"/>
      <c r="XE191" s="128"/>
      <c r="XF191" s="128"/>
      <c r="XG191" s="128"/>
      <c r="XH191" s="128"/>
      <c r="XI191" s="128"/>
      <c r="XJ191" s="128"/>
      <c r="XK191" s="128"/>
      <c r="XL191" s="128"/>
      <c r="XM191" s="128"/>
      <c r="XN191" s="128"/>
      <c r="XO191" s="128"/>
      <c r="XP191" s="128"/>
      <c r="XQ191" s="128"/>
      <c r="XR191" s="128"/>
      <c r="XS191" s="128"/>
      <c r="XT191" s="128"/>
      <c r="XU191" s="128"/>
      <c r="XV191" s="128"/>
      <c r="XW191" s="128"/>
      <c r="XX191" s="128"/>
      <c r="XY191" s="128"/>
      <c r="XZ191" s="128"/>
      <c r="YA191" s="128"/>
      <c r="YB191" s="128"/>
      <c r="YC191" s="128"/>
      <c r="YD191" s="128"/>
      <c r="YE191" s="128"/>
      <c r="YF191" s="128"/>
      <c r="YG191" s="128"/>
      <c r="YH191" s="128"/>
      <c r="YI191" s="128"/>
      <c r="YJ191" s="128"/>
      <c r="YK191" s="128"/>
      <c r="YL191" s="128"/>
      <c r="YM191" s="128"/>
      <c r="YN191" s="128"/>
      <c r="YO191" s="128"/>
      <c r="YP191" s="128"/>
      <c r="YQ191" s="128"/>
      <c r="YR191" s="128"/>
      <c r="YS191" s="128"/>
      <c r="YT191" s="128"/>
      <c r="YU191" s="128"/>
      <c r="YV191" s="128"/>
      <c r="YW191" s="128"/>
      <c r="YX191" s="128"/>
      <c r="YY191" s="128"/>
      <c r="YZ191" s="128"/>
      <c r="ZA191" s="128"/>
      <c r="ZB191" s="128"/>
      <c r="ZC191" s="128"/>
      <c r="ZD191" s="128"/>
      <c r="ZE191" s="128"/>
      <c r="ZF191" s="128"/>
      <c r="ZG191" s="128"/>
      <c r="ZH191" s="128"/>
      <c r="ZI191" s="128"/>
      <c r="ZJ191" s="128"/>
      <c r="ZK191" s="128"/>
      <c r="ZL191" s="128"/>
      <c r="ZM191" s="128"/>
      <c r="ZN191" s="128"/>
      <c r="ZO191" s="128"/>
      <c r="ZP191" s="128"/>
      <c r="ZQ191" s="128"/>
      <c r="ZR191" s="128"/>
      <c r="ZS191" s="128"/>
      <c r="ZT191" s="128"/>
      <c r="ZU191" s="128"/>
      <c r="ZV191" s="128"/>
      <c r="ZW191" s="128"/>
      <c r="ZX191" s="128"/>
      <c r="ZY191" s="128"/>
      <c r="ZZ191" s="128"/>
      <c r="AAA191" s="128"/>
      <c r="AAB191" s="128"/>
      <c r="AAC191" s="128"/>
      <c r="AAD191" s="128"/>
      <c r="AAE191" s="128"/>
      <c r="AAF191" s="128"/>
      <c r="AAG191" s="128"/>
      <c r="AAH191" s="128"/>
      <c r="AAI191" s="128"/>
      <c r="AAJ191" s="128"/>
      <c r="AAK191" s="128"/>
      <c r="AAL191" s="128"/>
      <c r="AAM191" s="128"/>
      <c r="AAN191" s="128"/>
      <c r="AAO191" s="128"/>
      <c r="AAP191" s="128"/>
      <c r="AAQ191" s="128"/>
      <c r="AAR191" s="128"/>
      <c r="AAS191" s="128"/>
      <c r="AAT191" s="128"/>
      <c r="AAU191" s="128"/>
      <c r="AAV191" s="128"/>
      <c r="AAW191" s="128"/>
      <c r="AAX191" s="128"/>
      <c r="AAY191" s="128"/>
      <c r="AAZ191" s="128"/>
      <c r="ABA191" s="128"/>
      <c r="ABB191" s="128"/>
      <c r="ABC191" s="128"/>
      <c r="ABD191" s="128"/>
      <c r="ABE191" s="128"/>
      <c r="ABF191" s="128"/>
      <c r="ABG191" s="128"/>
      <c r="ABH191" s="128"/>
      <c r="ABI191" s="128"/>
      <c r="ABJ191" s="128"/>
      <c r="ABK191" s="128"/>
      <c r="ABL191" s="128"/>
      <c r="ABM191" s="128"/>
      <c r="ABN191" s="128"/>
      <c r="ABO191" s="128"/>
      <c r="ABP191" s="128"/>
      <c r="ABQ191" s="128"/>
      <c r="ABR191" s="128"/>
      <c r="ABS191" s="128"/>
      <c r="ABT191" s="128"/>
      <c r="ABU191" s="128"/>
      <c r="ABV191" s="128"/>
      <c r="ABW191" s="128"/>
      <c r="ABX191" s="128"/>
      <c r="ABY191" s="128"/>
      <c r="ABZ191" s="128"/>
      <c r="ACA191" s="128"/>
      <c r="ACB191" s="128"/>
      <c r="ACC191" s="128"/>
      <c r="ACD191" s="128"/>
      <c r="ACE191" s="128"/>
      <c r="ACF191" s="128"/>
      <c r="ACG191" s="128"/>
      <c r="ACH191" s="128"/>
      <c r="ACI191" s="128"/>
      <c r="ACJ191" s="128"/>
      <c r="ACK191" s="128"/>
      <c r="ACL191" s="128"/>
      <c r="ACM191" s="128"/>
      <c r="ACN191" s="128"/>
      <c r="ACO191" s="128"/>
      <c r="ACP191" s="128"/>
      <c r="ACQ191" s="128"/>
      <c r="ACR191" s="128"/>
      <c r="ACS191" s="128"/>
      <c r="ACT191" s="128"/>
      <c r="ACU191" s="128"/>
      <c r="ACV191" s="128"/>
      <c r="ACW191" s="128"/>
      <c r="ACX191" s="128"/>
      <c r="ACY191" s="128"/>
      <c r="ACZ191" s="128"/>
      <c r="ADA191" s="128"/>
      <c r="ADB191" s="128"/>
      <c r="ADC191" s="128"/>
      <c r="ADD191" s="128"/>
      <c r="ADE191" s="128"/>
      <c r="ADF191" s="128"/>
      <c r="ADG191" s="128"/>
      <c r="ADH191" s="128"/>
      <c r="ADI191" s="128"/>
      <c r="ADJ191" s="128"/>
      <c r="ADK191" s="128"/>
      <c r="ADL191" s="128"/>
      <c r="ADM191" s="128"/>
      <c r="ADN191" s="128"/>
      <c r="ADO191" s="128"/>
      <c r="ADP191" s="128"/>
      <c r="ADQ191" s="128"/>
      <c r="ADR191" s="128"/>
      <c r="ADS191" s="128"/>
      <c r="ADT191" s="128"/>
      <c r="ADU191" s="128"/>
      <c r="ADV191" s="128"/>
      <c r="ADW191" s="128"/>
      <c r="ADX191" s="128"/>
      <c r="ADY191" s="128"/>
      <c r="ADZ191" s="128"/>
      <c r="AEA191" s="128"/>
      <c r="AEB191" s="128"/>
      <c r="AEC191" s="128"/>
      <c r="AED191" s="128"/>
      <c r="AEE191" s="128"/>
      <c r="AEF191" s="128"/>
      <c r="AEG191" s="128"/>
      <c r="AEH191" s="128"/>
      <c r="AEI191" s="128"/>
      <c r="AEJ191" s="128"/>
      <c r="AEK191" s="128"/>
      <c r="AEL191" s="128"/>
      <c r="AEM191" s="128"/>
      <c r="AEN191" s="128"/>
      <c r="AEO191" s="128"/>
      <c r="AEP191" s="128"/>
      <c r="AEQ191" s="128"/>
      <c r="AER191" s="128"/>
      <c r="AES191" s="128"/>
      <c r="AET191" s="128"/>
      <c r="AEU191" s="128"/>
      <c r="AEV191" s="128"/>
      <c r="AEW191" s="128"/>
      <c r="AEX191" s="128"/>
      <c r="AEY191" s="128"/>
      <c r="AEZ191" s="128"/>
      <c r="AFA191" s="128"/>
      <c r="AFB191" s="128"/>
      <c r="AFC191" s="128"/>
      <c r="AFD191" s="128"/>
      <c r="AFE191" s="128"/>
      <c r="AFF191" s="128"/>
      <c r="AFG191" s="128"/>
      <c r="AFH191" s="128"/>
      <c r="AFI191" s="128"/>
      <c r="AFJ191" s="128"/>
      <c r="AFK191" s="128"/>
      <c r="AFL191" s="128"/>
      <c r="AFM191" s="128"/>
      <c r="AFN191" s="128"/>
      <c r="AFO191" s="128"/>
      <c r="AFP191" s="128"/>
      <c r="AFQ191" s="128"/>
      <c r="AFR191" s="128"/>
      <c r="AFS191" s="128"/>
      <c r="AFT191" s="128"/>
      <c r="AFU191" s="128"/>
      <c r="AFV191" s="128"/>
      <c r="AFW191" s="128"/>
      <c r="AFX191" s="128"/>
      <c r="AFY191" s="128"/>
      <c r="AFZ191" s="128"/>
      <c r="AGA191" s="128"/>
      <c r="AGB191" s="128"/>
      <c r="AGC191" s="128"/>
      <c r="AGD191" s="128"/>
      <c r="AGE191" s="128"/>
      <c r="AGF191" s="128"/>
      <c r="AGG191" s="128"/>
      <c r="AGH191" s="128"/>
      <c r="AGI191" s="128"/>
      <c r="AGJ191" s="128"/>
      <c r="AGK191" s="128"/>
      <c r="AGL191" s="128"/>
      <c r="AGM191" s="128"/>
      <c r="AGN191" s="128"/>
      <c r="AGO191" s="128"/>
      <c r="AGP191" s="128"/>
      <c r="AGQ191" s="128"/>
      <c r="AGR191" s="128"/>
      <c r="AGS191" s="128"/>
      <c r="AGT191" s="128"/>
      <c r="AGU191" s="128"/>
      <c r="AGV191" s="128"/>
      <c r="AGW191" s="128"/>
      <c r="AGX191" s="128"/>
      <c r="AGY191" s="128"/>
      <c r="AGZ191" s="128"/>
      <c r="AHA191" s="128"/>
      <c r="AHB191" s="128"/>
      <c r="AHC191" s="128"/>
      <c r="AHD191" s="128"/>
      <c r="AHE191" s="128"/>
      <c r="AHF191" s="128"/>
      <c r="AHG191" s="128"/>
      <c r="AHH191" s="128"/>
      <c r="AHI191" s="128"/>
      <c r="AHJ191" s="128"/>
      <c r="AHK191" s="128"/>
      <c r="AHL191" s="128"/>
      <c r="AHM191" s="128"/>
      <c r="AHN191" s="128"/>
      <c r="AHO191" s="128"/>
      <c r="AHP191" s="128"/>
      <c r="AHQ191" s="128"/>
      <c r="AHR191" s="128"/>
      <c r="AHS191" s="128"/>
      <c r="AHT191" s="128"/>
      <c r="AHU191" s="128"/>
      <c r="AHV191" s="128"/>
      <c r="AHW191" s="128"/>
      <c r="AHX191" s="128"/>
      <c r="AHY191" s="128"/>
      <c r="AHZ191" s="128"/>
      <c r="AIA191" s="128"/>
      <c r="AIB191" s="128"/>
      <c r="AIC191" s="128"/>
      <c r="AID191" s="128"/>
      <c r="AIE191" s="128"/>
      <c r="AIF191" s="128"/>
      <c r="AIG191" s="128"/>
      <c r="AIH191" s="128"/>
      <c r="AII191" s="128"/>
      <c r="AIJ191" s="128"/>
      <c r="AIK191" s="128"/>
      <c r="AIL191" s="128"/>
      <c r="AIM191" s="128"/>
      <c r="AIN191" s="128"/>
      <c r="AIO191" s="128"/>
      <c r="AIP191" s="128"/>
      <c r="AIQ191" s="128"/>
      <c r="AIR191" s="128"/>
      <c r="AIS191" s="128"/>
      <c r="AIT191" s="128"/>
      <c r="AIU191" s="128"/>
      <c r="AIV191" s="128"/>
      <c r="AIW191" s="128"/>
      <c r="AIX191" s="128"/>
      <c r="AIY191" s="128"/>
      <c r="AIZ191" s="128"/>
      <c r="AJA191" s="128"/>
      <c r="AJB191" s="128"/>
      <c r="AJC191" s="128"/>
      <c r="AJD191" s="128"/>
      <c r="AJE191" s="128"/>
      <c r="AJF191" s="128"/>
      <c r="AJG191" s="128"/>
      <c r="AJH191" s="128"/>
      <c r="AJI191" s="128"/>
      <c r="AJJ191" s="128"/>
      <c r="AJK191" s="128"/>
      <c r="AJL191" s="128"/>
      <c r="AJM191" s="128"/>
      <c r="AJN191" s="128"/>
      <c r="AJO191" s="128"/>
      <c r="AJP191" s="128"/>
      <c r="AJQ191" s="128"/>
      <c r="AJR191" s="128"/>
      <c r="AJS191" s="128"/>
      <c r="AJT191" s="128"/>
      <c r="AJU191" s="128"/>
      <c r="AJV191" s="128"/>
      <c r="AJW191" s="128"/>
      <c r="AJX191" s="128"/>
      <c r="AJY191" s="128"/>
      <c r="AJZ191" s="128"/>
      <c r="AKA191" s="128"/>
      <c r="AKB191" s="128"/>
      <c r="AKC191" s="128"/>
      <c r="AKD191" s="128"/>
      <c r="AKE191" s="128"/>
      <c r="AKF191" s="128"/>
      <c r="AKG191" s="128"/>
      <c r="AKH191" s="128"/>
      <c r="AKI191" s="128"/>
      <c r="AKJ191" s="128"/>
      <c r="AKK191" s="128"/>
      <c r="AKL191" s="128"/>
      <c r="AKM191" s="128"/>
      <c r="AKN191" s="128"/>
      <c r="AKO191" s="128"/>
      <c r="AKP191" s="128"/>
      <c r="AKQ191" s="128"/>
      <c r="AKR191" s="128"/>
      <c r="AKS191" s="128"/>
      <c r="AKT191" s="128"/>
      <c r="AKU191" s="128"/>
      <c r="AKV191" s="128"/>
      <c r="AKW191" s="128"/>
      <c r="AKX191" s="128"/>
      <c r="AKY191" s="128"/>
      <c r="AKZ191" s="128"/>
      <c r="ALA191" s="128"/>
      <c r="ALB191" s="128"/>
      <c r="ALC191" s="128"/>
      <c r="ALD191" s="128"/>
      <c r="ALE191" s="128"/>
      <c r="ALF191" s="128"/>
      <c r="ALG191" s="128"/>
      <c r="ALH191" s="128"/>
      <c r="ALI191" s="128"/>
      <c r="ALJ191" s="128"/>
    </row>
    <row r="192" spans="1:998" s="113" customFormat="1" ht="27.75" customHeight="1">
      <c r="A192" s="358" t="s">
        <v>193</v>
      </c>
      <c r="B192" s="324"/>
      <c r="C192" s="325"/>
      <c r="D192" s="359">
        <f t="shared" ref="D192:N192" si="68">SUM(D94+D145+D160+D164+D173+D182+D185+D187+D190)</f>
        <v>12129</v>
      </c>
      <c r="E192" s="359">
        <f t="shared" si="68"/>
        <v>10570</v>
      </c>
      <c r="F192" s="359">
        <f t="shared" si="68"/>
        <v>4538</v>
      </c>
      <c r="G192" s="359">
        <f t="shared" si="68"/>
        <v>15040</v>
      </c>
      <c r="H192" s="359">
        <f t="shared" si="68"/>
        <v>10435</v>
      </c>
      <c r="I192" s="359">
        <f t="shared" si="68"/>
        <v>0</v>
      </c>
      <c r="J192" s="359">
        <f t="shared" si="68"/>
        <v>0</v>
      </c>
      <c r="K192" s="359">
        <f t="shared" si="68"/>
        <v>0</v>
      </c>
      <c r="L192" s="359">
        <f t="shared" si="68"/>
        <v>0</v>
      </c>
      <c r="M192" s="359">
        <f t="shared" si="68"/>
        <v>0</v>
      </c>
      <c r="N192" s="359">
        <f t="shared" si="68"/>
        <v>0</v>
      </c>
      <c r="O192" s="359">
        <f t="shared" ref="O192:AH192" si="69">SUM(O190+O187+O185+O182+O173+O164+O160+O145+O94)</f>
        <v>0</v>
      </c>
      <c r="P192" s="359">
        <f t="shared" si="69"/>
        <v>0</v>
      </c>
      <c r="Q192" s="359">
        <f t="shared" si="69"/>
        <v>0</v>
      </c>
      <c r="R192" s="359">
        <f t="shared" si="69"/>
        <v>0</v>
      </c>
      <c r="S192" s="359">
        <f t="shared" si="69"/>
        <v>0</v>
      </c>
      <c r="T192" s="359">
        <f t="shared" si="69"/>
        <v>0</v>
      </c>
      <c r="U192" s="359">
        <f t="shared" si="69"/>
        <v>0</v>
      </c>
      <c r="V192" s="359">
        <f t="shared" si="69"/>
        <v>0</v>
      </c>
      <c r="W192" s="359">
        <f t="shared" si="69"/>
        <v>0</v>
      </c>
      <c r="X192" s="359">
        <f t="shared" si="69"/>
        <v>0</v>
      </c>
      <c r="Y192" s="359">
        <f t="shared" si="69"/>
        <v>0</v>
      </c>
      <c r="Z192" s="359">
        <f t="shared" si="69"/>
        <v>0</v>
      </c>
      <c r="AA192" s="359">
        <f t="shared" si="69"/>
        <v>0</v>
      </c>
      <c r="AB192" s="359">
        <f t="shared" si="69"/>
        <v>0</v>
      </c>
      <c r="AC192" s="359">
        <f t="shared" si="69"/>
        <v>0</v>
      </c>
      <c r="AD192" s="359">
        <f t="shared" si="69"/>
        <v>0</v>
      </c>
      <c r="AE192" s="359">
        <f t="shared" si="69"/>
        <v>0</v>
      </c>
      <c r="AF192" s="359">
        <f>SUM(AF190+AF187+AF185+AF182+AF173+AF164+AF160+AF145+AF94)</f>
        <v>0</v>
      </c>
      <c r="AG192" s="359">
        <f t="shared" si="69"/>
        <v>0</v>
      </c>
      <c r="AH192" s="359">
        <f t="shared" si="69"/>
        <v>0</v>
      </c>
      <c r="AI192" s="359">
        <f>SUM(AI94+AI145+AI160+AI164+AI173+AI182+AI185+AI187+AI190)</f>
        <v>52881</v>
      </c>
      <c r="AJ192" s="360">
        <f>SUM(AJ94+AJ145+AJ160+AJ164+AJ173+AJ182+AJ185+AJ187+AJ190)</f>
        <v>20085.916666666664</v>
      </c>
      <c r="AK192" s="112">
        <f>IFERROR(AI192/$AI$192,"")</f>
        <v>1</v>
      </c>
      <c r="AL192" s="361"/>
      <c r="AM192" s="361"/>
      <c r="AN192" s="361"/>
      <c r="AO192" s="361"/>
      <c r="AP192" s="361"/>
      <c r="AQ192" s="361"/>
      <c r="AR192" s="361"/>
      <c r="AS192" s="361"/>
      <c r="AT192" s="361"/>
      <c r="AU192" s="361"/>
      <c r="AV192" s="361"/>
      <c r="AW192" s="361"/>
      <c r="AX192" s="361"/>
      <c r="AY192" s="361"/>
      <c r="AZ192" s="361"/>
      <c r="BA192" s="361"/>
      <c r="BB192" s="361"/>
      <c r="BC192" s="361"/>
      <c r="BD192" s="361"/>
      <c r="BE192" s="361"/>
      <c r="BF192" s="361"/>
      <c r="BG192" s="361"/>
      <c r="BH192" s="361"/>
      <c r="BI192" s="361"/>
      <c r="BJ192" s="361"/>
      <c r="BK192" s="361"/>
      <c r="BL192" s="361"/>
      <c r="BM192" s="361"/>
      <c r="BN192" s="361"/>
      <c r="BO192" s="361"/>
      <c r="BP192" s="361"/>
      <c r="BQ192" s="361"/>
      <c r="BR192" s="361"/>
      <c r="BS192" s="361"/>
      <c r="BT192" s="361"/>
      <c r="BU192" s="361"/>
      <c r="BV192" s="361"/>
      <c r="BW192" s="361"/>
      <c r="BX192" s="361"/>
      <c r="BY192" s="361"/>
      <c r="BZ192" s="361"/>
      <c r="CA192" s="361"/>
      <c r="CB192" s="361"/>
      <c r="CC192" s="361"/>
      <c r="CD192" s="361"/>
      <c r="CE192" s="361"/>
      <c r="CF192" s="361"/>
      <c r="CG192" s="361"/>
      <c r="CH192" s="361"/>
      <c r="CI192" s="361"/>
      <c r="CJ192" s="361"/>
      <c r="CK192" s="361"/>
      <c r="CL192" s="361"/>
      <c r="CM192" s="361"/>
      <c r="CN192" s="361"/>
      <c r="CO192" s="361"/>
      <c r="CP192" s="361"/>
      <c r="CQ192" s="361"/>
      <c r="CR192" s="361"/>
      <c r="CS192" s="361"/>
      <c r="CT192" s="361"/>
      <c r="CU192" s="361"/>
      <c r="CV192" s="361"/>
      <c r="CW192" s="361"/>
      <c r="CX192" s="361"/>
      <c r="CY192" s="361"/>
      <c r="CZ192" s="361"/>
      <c r="DA192" s="361"/>
      <c r="DB192" s="361"/>
      <c r="DC192" s="361"/>
      <c r="DD192" s="361"/>
      <c r="DE192" s="361"/>
      <c r="DF192" s="361"/>
      <c r="DG192" s="361"/>
      <c r="DH192" s="361"/>
      <c r="DI192" s="361"/>
      <c r="DJ192" s="361"/>
      <c r="DK192" s="361"/>
      <c r="DL192" s="361"/>
      <c r="DM192" s="361"/>
      <c r="DN192" s="361"/>
      <c r="DO192" s="361"/>
      <c r="DP192" s="361"/>
      <c r="DQ192" s="361"/>
      <c r="DR192" s="361"/>
      <c r="DS192" s="361"/>
      <c r="DT192" s="361"/>
      <c r="DU192" s="361"/>
      <c r="DV192" s="361"/>
      <c r="DW192" s="361"/>
      <c r="DX192" s="361"/>
      <c r="DY192" s="361"/>
      <c r="DZ192" s="361"/>
      <c r="EA192" s="361"/>
      <c r="EB192" s="361"/>
      <c r="EC192" s="361"/>
      <c r="ED192" s="361"/>
      <c r="EE192" s="361"/>
      <c r="EF192" s="361"/>
      <c r="EG192" s="361"/>
      <c r="EH192" s="361"/>
      <c r="EI192" s="361"/>
      <c r="EJ192" s="361"/>
      <c r="EK192" s="361"/>
      <c r="EL192" s="361"/>
      <c r="EM192" s="361"/>
      <c r="EN192" s="361"/>
      <c r="EO192" s="361"/>
      <c r="EP192" s="361"/>
      <c r="EQ192" s="361"/>
      <c r="ER192" s="361"/>
      <c r="ES192" s="361"/>
      <c r="ET192" s="361"/>
      <c r="EU192" s="361"/>
      <c r="EV192" s="361"/>
      <c r="EW192" s="361"/>
      <c r="EX192" s="361"/>
      <c r="EY192" s="361"/>
      <c r="EZ192" s="361"/>
      <c r="FA192" s="361"/>
      <c r="FB192" s="361"/>
      <c r="FC192" s="361"/>
      <c r="FD192" s="361"/>
      <c r="FE192" s="361"/>
      <c r="FF192" s="361"/>
      <c r="FG192" s="361"/>
      <c r="FH192" s="361"/>
      <c r="FI192" s="361"/>
      <c r="FJ192" s="361"/>
      <c r="FK192" s="361"/>
      <c r="FL192" s="361"/>
      <c r="FM192" s="361"/>
      <c r="FN192" s="361"/>
      <c r="FO192" s="361"/>
      <c r="FP192" s="361"/>
      <c r="FQ192" s="361"/>
      <c r="FR192" s="361"/>
      <c r="FS192" s="361"/>
      <c r="FT192" s="361"/>
      <c r="FU192" s="361"/>
      <c r="FV192" s="361"/>
      <c r="FW192" s="361"/>
      <c r="FX192" s="361"/>
      <c r="FY192" s="361"/>
      <c r="FZ192" s="361"/>
      <c r="GA192" s="361"/>
      <c r="GB192" s="361"/>
      <c r="GC192" s="361"/>
      <c r="GD192" s="361"/>
      <c r="GE192" s="361"/>
      <c r="GF192" s="361"/>
      <c r="GG192" s="361"/>
      <c r="GH192" s="361"/>
      <c r="GI192" s="361"/>
      <c r="GJ192" s="361"/>
      <c r="GK192" s="361"/>
      <c r="GL192" s="361"/>
      <c r="GM192" s="361"/>
      <c r="GN192" s="361"/>
      <c r="GO192" s="361"/>
      <c r="GP192" s="361"/>
      <c r="GQ192" s="361"/>
      <c r="GR192" s="361"/>
      <c r="GS192" s="361"/>
      <c r="GT192" s="361"/>
      <c r="GU192" s="361"/>
      <c r="GV192" s="361"/>
      <c r="GW192" s="361"/>
      <c r="GX192" s="361"/>
      <c r="GY192" s="361"/>
      <c r="GZ192" s="361"/>
      <c r="HA192" s="361"/>
      <c r="HB192" s="361"/>
      <c r="HC192" s="361"/>
      <c r="HD192" s="361"/>
      <c r="HE192" s="361"/>
      <c r="HF192" s="361"/>
      <c r="HG192" s="361"/>
      <c r="HH192" s="361"/>
      <c r="HI192" s="361"/>
      <c r="HJ192" s="361"/>
      <c r="HK192" s="361"/>
      <c r="HL192" s="361"/>
      <c r="HM192" s="361"/>
      <c r="HN192" s="361"/>
      <c r="HO192" s="361"/>
      <c r="HP192" s="361"/>
      <c r="HQ192" s="361"/>
      <c r="HR192" s="361"/>
      <c r="HS192" s="361"/>
      <c r="HT192" s="361"/>
      <c r="HU192" s="361"/>
      <c r="HV192" s="361"/>
      <c r="HW192" s="361"/>
      <c r="HX192" s="361"/>
      <c r="HY192" s="361"/>
      <c r="HZ192" s="361"/>
      <c r="IA192" s="361"/>
      <c r="IB192" s="361"/>
      <c r="IC192" s="361"/>
      <c r="ID192" s="361"/>
      <c r="IE192" s="361"/>
      <c r="IF192" s="361"/>
      <c r="IG192" s="361"/>
      <c r="IH192" s="361"/>
      <c r="II192" s="361"/>
      <c r="IJ192" s="361"/>
      <c r="IK192" s="361"/>
      <c r="IL192" s="361"/>
      <c r="IM192" s="361"/>
      <c r="IN192" s="361"/>
      <c r="IO192" s="361"/>
      <c r="IP192" s="361"/>
      <c r="IQ192" s="361"/>
      <c r="IR192" s="361"/>
      <c r="IS192" s="361"/>
      <c r="IT192" s="361"/>
      <c r="IU192" s="361"/>
      <c r="IV192" s="361"/>
      <c r="IW192" s="361"/>
      <c r="IX192" s="361"/>
      <c r="IY192" s="361"/>
      <c r="IZ192" s="361"/>
      <c r="JA192" s="361"/>
      <c r="JB192" s="361"/>
      <c r="JC192" s="361"/>
      <c r="JD192" s="361"/>
      <c r="JE192" s="361"/>
      <c r="JF192" s="361"/>
      <c r="JG192" s="361"/>
      <c r="JH192" s="361"/>
      <c r="JI192" s="361"/>
      <c r="JJ192" s="361"/>
      <c r="JK192" s="361"/>
      <c r="JL192" s="361"/>
      <c r="JM192" s="361"/>
      <c r="JN192" s="361"/>
      <c r="JO192" s="361"/>
      <c r="JP192" s="361"/>
      <c r="JQ192" s="361"/>
      <c r="JR192" s="361"/>
      <c r="JS192" s="361"/>
      <c r="JT192" s="361"/>
      <c r="JU192" s="361"/>
      <c r="JV192" s="361"/>
      <c r="JW192" s="361"/>
      <c r="JX192" s="361"/>
      <c r="JY192" s="361"/>
      <c r="JZ192" s="361"/>
      <c r="KA192" s="361"/>
      <c r="KB192" s="361"/>
      <c r="KC192" s="361"/>
      <c r="KD192" s="361"/>
      <c r="KE192" s="361"/>
      <c r="KF192" s="361"/>
      <c r="KG192" s="361"/>
      <c r="KH192" s="361"/>
      <c r="KI192" s="361"/>
      <c r="KJ192" s="361"/>
      <c r="KK192" s="361"/>
      <c r="KL192" s="361"/>
      <c r="KM192" s="361"/>
      <c r="KN192" s="361"/>
      <c r="KO192" s="361"/>
      <c r="KP192" s="361"/>
      <c r="KQ192" s="361"/>
      <c r="KR192" s="361"/>
      <c r="KS192" s="361"/>
      <c r="KT192" s="361"/>
      <c r="KU192" s="361"/>
      <c r="KV192" s="361"/>
      <c r="KW192" s="361"/>
      <c r="KX192" s="361"/>
      <c r="KY192" s="361"/>
      <c r="KZ192" s="361"/>
      <c r="LA192" s="361"/>
      <c r="LB192" s="361"/>
      <c r="LC192" s="361"/>
      <c r="LD192" s="361"/>
      <c r="LE192" s="361"/>
      <c r="LF192" s="361"/>
      <c r="LG192" s="361"/>
      <c r="LH192" s="361"/>
      <c r="LI192" s="361"/>
      <c r="LJ192" s="361"/>
      <c r="LK192" s="361"/>
      <c r="LL192" s="361"/>
      <c r="LM192" s="361"/>
      <c r="LN192" s="361"/>
      <c r="LO192" s="361"/>
      <c r="LP192" s="361"/>
      <c r="LQ192" s="361"/>
      <c r="LR192" s="361"/>
      <c r="LS192" s="361"/>
      <c r="LT192" s="361"/>
      <c r="LU192" s="361"/>
      <c r="LV192" s="361"/>
      <c r="LW192" s="361"/>
      <c r="LX192" s="361"/>
      <c r="LY192" s="361"/>
      <c r="LZ192" s="361"/>
      <c r="MA192" s="361"/>
      <c r="MB192" s="361"/>
      <c r="MC192" s="361"/>
      <c r="MD192" s="361"/>
      <c r="ME192" s="361"/>
      <c r="MF192" s="361"/>
      <c r="MG192" s="361"/>
      <c r="MH192" s="361"/>
      <c r="MI192" s="361"/>
      <c r="MJ192" s="361"/>
      <c r="MK192" s="361"/>
      <c r="ML192" s="361"/>
      <c r="MM192" s="361"/>
      <c r="MN192" s="361"/>
      <c r="MO192" s="361"/>
      <c r="MP192" s="361"/>
      <c r="MQ192" s="361"/>
      <c r="MR192" s="361"/>
      <c r="MS192" s="361"/>
      <c r="MT192" s="361"/>
      <c r="MU192" s="361"/>
      <c r="MV192" s="361"/>
      <c r="MW192" s="361"/>
      <c r="MX192" s="361"/>
      <c r="MY192" s="361"/>
      <c r="MZ192" s="361"/>
      <c r="NA192" s="361"/>
      <c r="NB192" s="361"/>
      <c r="NC192" s="361"/>
      <c r="ND192" s="361"/>
      <c r="NE192" s="361"/>
      <c r="NF192" s="361"/>
      <c r="NG192" s="361"/>
      <c r="NH192" s="361"/>
      <c r="NI192" s="361"/>
      <c r="NJ192" s="361"/>
      <c r="NK192" s="361"/>
      <c r="NL192" s="361"/>
      <c r="NM192" s="361"/>
      <c r="NN192" s="361"/>
      <c r="NO192" s="361"/>
      <c r="NP192" s="361"/>
      <c r="NQ192" s="361"/>
      <c r="NR192" s="361"/>
      <c r="NS192" s="361"/>
      <c r="NT192" s="361"/>
      <c r="NU192" s="361"/>
      <c r="NV192" s="361"/>
      <c r="NW192" s="361"/>
      <c r="NX192" s="361"/>
      <c r="NY192" s="361"/>
      <c r="NZ192" s="361"/>
      <c r="OA192" s="361"/>
      <c r="OB192" s="361"/>
      <c r="OC192" s="361"/>
      <c r="OD192" s="361"/>
      <c r="OE192" s="361"/>
      <c r="OF192" s="361"/>
      <c r="OG192" s="361"/>
      <c r="OH192" s="361"/>
      <c r="OI192" s="361"/>
      <c r="OJ192" s="361"/>
      <c r="OK192" s="361"/>
      <c r="OL192" s="361"/>
      <c r="OM192" s="361"/>
      <c r="ON192" s="361"/>
      <c r="OO192" s="361"/>
      <c r="OP192" s="361"/>
      <c r="OQ192" s="361"/>
      <c r="OR192" s="361"/>
      <c r="OS192" s="361"/>
      <c r="OT192" s="361"/>
      <c r="OU192" s="361"/>
      <c r="OV192" s="361"/>
      <c r="OW192" s="361"/>
      <c r="OX192" s="361"/>
      <c r="OY192" s="361"/>
      <c r="OZ192" s="361"/>
      <c r="PA192" s="361"/>
      <c r="PB192" s="361"/>
      <c r="PC192" s="361"/>
      <c r="PD192" s="361"/>
      <c r="PE192" s="361"/>
      <c r="PF192" s="361"/>
      <c r="PG192" s="361"/>
      <c r="PH192" s="361"/>
      <c r="PI192" s="361"/>
      <c r="PJ192" s="361"/>
      <c r="PK192" s="361"/>
      <c r="PL192" s="361"/>
      <c r="PM192" s="361"/>
      <c r="PN192" s="361"/>
      <c r="PO192" s="361"/>
      <c r="PP192" s="361"/>
      <c r="PQ192" s="361"/>
      <c r="PR192" s="361"/>
      <c r="PS192" s="361"/>
      <c r="PT192" s="361"/>
      <c r="PU192" s="361"/>
      <c r="PV192" s="361"/>
      <c r="PW192" s="361"/>
      <c r="PX192" s="361"/>
      <c r="PY192" s="361"/>
      <c r="PZ192" s="361"/>
      <c r="QA192" s="361"/>
      <c r="QB192" s="361"/>
      <c r="QC192" s="361"/>
      <c r="QD192" s="361"/>
      <c r="QE192" s="361"/>
      <c r="QF192" s="361"/>
      <c r="QG192" s="361"/>
      <c r="QH192" s="361"/>
      <c r="QI192" s="361"/>
      <c r="QJ192" s="361"/>
      <c r="QK192" s="361"/>
      <c r="QL192" s="361"/>
      <c r="QM192" s="361"/>
      <c r="QN192" s="361"/>
      <c r="QO192" s="361"/>
      <c r="QP192" s="361"/>
      <c r="QQ192" s="361"/>
      <c r="QR192" s="361"/>
      <c r="QS192" s="361"/>
      <c r="QT192" s="361"/>
      <c r="QU192" s="361"/>
      <c r="QV192" s="361"/>
      <c r="QW192" s="361"/>
      <c r="QX192" s="361"/>
      <c r="QY192" s="361"/>
      <c r="QZ192" s="361"/>
      <c r="RA192" s="361"/>
      <c r="RB192" s="361"/>
      <c r="RC192" s="361"/>
      <c r="RD192" s="361"/>
      <c r="RE192" s="361"/>
      <c r="RF192" s="361"/>
      <c r="RG192" s="361"/>
      <c r="RH192" s="361"/>
      <c r="RI192" s="361"/>
      <c r="RJ192" s="361"/>
      <c r="RK192" s="361"/>
      <c r="RL192" s="361"/>
      <c r="RM192" s="361"/>
      <c r="RN192" s="361"/>
      <c r="RO192" s="361"/>
      <c r="RP192" s="361"/>
      <c r="RQ192" s="361"/>
      <c r="RR192" s="361"/>
      <c r="RS192" s="361"/>
      <c r="RT192" s="361"/>
      <c r="RU192" s="361"/>
      <c r="RV192" s="361"/>
      <c r="RW192" s="361"/>
      <c r="RX192" s="361"/>
      <c r="RY192" s="361"/>
      <c r="RZ192" s="361"/>
      <c r="SA192" s="361"/>
      <c r="SB192" s="361"/>
      <c r="SC192" s="361"/>
      <c r="SD192" s="361"/>
      <c r="SE192" s="361"/>
      <c r="SF192" s="361"/>
      <c r="SG192" s="361"/>
      <c r="SH192" s="361"/>
      <c r="SI192" s="361"/>
      <c r="SJ192" s="361"/>
      <c r="SK192" s="361"/>
      <c r="SL192" s="361"/>
      <c r="SM192" s="361"/>
      <c r="SN192" s="361"/>
      <c r="SO192" s="361"/>
      <c r="SP192" s="361"/>
      <c r="SQ192" s="361"/>
      <c r="SR192" s="361"/>
      <c r="SS192" s="361"/>
      <c r="ST192" s="361"/>
      <c r="SU192" s="361"/>
      <c r="SV192" s="361"/>
      <c r="SW192" s="361"/>
      <c r="SX192" s="361"/>
      <c r="SY192" s="361"/>
      <c r="SZ192" s="361"/>
      <c r="TA192" s="361"/>
      <c r="TB192" s="361"/>
      <c r="TC192" s="361"/>
      <c r="TD192" s="361"/>
      <c r="TE192" s="361"/>
      <c r="TF192" s="361"/>
      <c r="TG192" s="361"/>
      <c r="TH192" s="361"/>
      <c r="TI192" s="361"/>
      <c r="TJ192" s="361"/>
      <c r="TK192" s="361"/>
      <c r="TL192" s="361"/>
      <c r="TM192" s="361"/>
      <c r="TN192" s="361"/>
      <c r="TO192" s="361"/>
      <c r="TP192" s="361"/>
      <c r="TQ192" s="361"/>
      <c r="TR192" s="361"/>
      <c r="TS192" s="361"/>
      <c r="TT192" s="361"/>
      <c r="TU192" s="361"/>
      <c r="TV192" s="361"/>
      <c r="TW192" s="361"/>
      <c r="TX192" s="361"/>
      <c r="TY192" s="361"/>
      <c r="TZ192" s="361"/>
      <c r="UA192" s="361"/>
      <c r="UB192" s="361"/>
      <c r="UC192" s="361"/>
      <c r="UD192" s="361"/>
      <c r="UE192" s="361"/>
      <c r="UF192" s="361"/>
      <c r="UG192" s="361"/>
      <c r="UH192" s="361"/>
      <c r="UI192" s="361"/>
      <c r="UJ192" s="361"/>
      <c r="UK192" s="361"/>
      <c r="UL192" s="361"/>
      <c r="UM192" s="361"/>
      <c r="UN192" s="361"/>
      <c r="UO192" s="361"/>
      <c r="UP192" s="361"/>
      <c r="UQ192" s="361"/>
      <c r="UR192" s="361"/>
      <c r="US192" s="361"/>
      <c r="UT192" s="361"/>
      <c r="UU192" s="361"/>
      <c r="UV192" s="361"/>
      <c r="UW192" s="361"/>
      <c r="UX192" s="361"/>
      <c r="UY192" s="361"/>
      <c r="UZ192" s="361"/>
      <c r="VA192" s="361"/>
      <c r="VB192" s="361"/>
      <c r="VC192" s="361"/>
      <c r="VD192" s="361"/>
      <c r="VE192" s="361"/>
      <c r="VF192" s="361"/>
      <c r="VG192" s="361"/>
      <c r="VH192" s="361"/>
      <c r="VI192" s="361"/>
      <c r="VJ192" s="361"/>
      <c r="VK192" s="361"/>
      <c r="VL192" s="361"/>
      <c r="VM192" s="361"/>
      <c r="VN192" s="361"/>
      <c r="VO192" s="361"/>
      <c r="VP192" s="361"/>
      <c r="VQ192" s="361"/>
      <c r="VR192" s="361"/>
      <c r="VS192" s="361"/>
      <c r="VT192" s="361"/>
      <c r="VU192" s="361"/>
      <c r="VV192" s="361"/>
      <c r="VW192" s="361"/>
      <c r="VX192" s="361"/>
      <c r="VY192" s="361"/>
      <c r="VZ192" s="361"/>
      <c r="WA192" s="361"/>
      <c r="WB192" s="361"/>
      <c r="WC192" s="361"/>
      <c r="WD192" s="361"/>
      <c r="WE192" s="361"/>
      <c r="WF192" s="361"/>
      <c r="WG192" s="361"/>
      <c r="WH192" s="361"/>
      <c r="WI192" s="361"/>
      <c r="WJ192" s="361"/>
      <c r="WK192" s="361"/>
      <c r="WL192" s="361"/>
      <c r="WM192" s="361"/>
      <c r="WN192" s="361"/>
      <c r="WO192" s="361"/>
      <c r="WP192" s="361"/>
      <c r="WQ192" s="361"/>
      <c r="WR192" s="361"/>
      <c r="WS192" s="361"/>
      <c r="WT192" s="361"/>
      <c r="WU192" s="361"/>
      <c r="WV192" s="361"/>
      <c r="WW192" s="361"/>
      <c r="WX192" s="361"/>
      <c r="WY192" s="361"/>
      <c r="WZ192" s="361"/>
      <c r="XA192" s="361"/>
      <c r="XB192" s="361"/>
      <c r="XC192" s="361"/>
      <c r="XD192" s="361"/>
      <c r="XE192" s="361"/>
      <c r="XF192" s="361"/>
      <c r="XG192" s="361"/>
      <c r="XH192" s="361"/>
      <c r="XI192" s="361"/>
      <c r="XJ192" s="361"/>
      <c r="XK192" s="361"/>
      <c r="XL192" s="361"/>
      <c r="XM192" s="361"/>
      <c r="XN192" s="361"/>
      <c r="XO192" s="361"/>
      <c r="XP192" s="361"/>
      <c r="XQ192" s="361"/>
      <c r="XR192" s="361"/>
      <c r="XS192" s="361"/>
      <c r="XT192" s="361"/>
      <c r="XU192" s="361"/>
      <c r="XV192" s="361"/>
      <c r="XW192" s="361"/>
      <c r="XX192" s="361"/>
      <c r="XY192" s="361"/>
      <c r="XZ192" s="361"/>
      <c r="YA192" s="361"/>
      <c r="YB192" s="361"/>
      <c r="YC192" s="361"/>
      <c r="YD192" s="361"/>
      <c r="YE192" s="361"/>
      <c r="YF192" s="361"/>
      <c r="YG192" s="361"/>
      <c r="YH192" s="361"/>
      <c r="YI192" s="361"/>
      <c r="YJ192" s="361"/>
      <c r="YK192" s="361"/>
      <c r="YL192" s="361"/>
      <c r="YM192" s="361"/>
      <c r="YN192" s="361"/>
      <c r="YO192" s="361"/>
      <c r="YP192" s="361"/>
      <c r="YQ192" s="361"/>
      <c r="YR192" s="361"/>
      <c r="YS192" s="361"/>
      <c r="YT192" s="361"/>
      <c r="YU192" s="361"/>
      <c r="YV192" s="361"/>
      <c r="YW192" s="361"/>
      <c r="YX192" s="361"/>
      <c r="YY192" s="361"/>
      <c r="YZ192" s="361"/>
      <c r="ZA192" s="361"/>
      <c r="ZB192" s="361"/>
      <c r="ZC192" s="361"/>
      <c r="ZD192" s="361"/>
      <c r="ZE192" s="361"/>
      <c r="ZF192" s="361"/>
      <c r="ZG192" s="361"/>
      <c r="ZH192" s="361"/>
      <c r="ZI192" s="361"/>
      <c r="ZJ192" s="361"/>
      <c r="ZK192" s="361"/>
      <c r="ZL192" s="361"/>
      <c r="ZM192" s="361"/>
      <c r="ZN192" s="361"/>
      <c r="ZO192" s="361"/>
      <c r="ZP192" s="361"/>
      <c r="ZQ192" s="361"/>
      <c r="ZR192" s="361"/>
      <c r="ZS192" s="361"/>
      <c r="ZT192" s="361"/>
      <c r="ZU192" s="361"/>
      <c r="ZV192" s="361"/>
      <c r="ZW192" s="361"/>
      <c r="ZX192" s="361"/>
      <c r="ZY192" s="361"/>
      <c r="ZZ192" s="361"/>
      <c r="AAA192" s="361"/>
      <c r="AAB192" s="361"/>
      <c r="AAC192" s="361"/>
      <c r="AAD192" s="361"/>
      <c r="AAE192" s="361"/>
      <c r="AAF192" s="361"/>
      <c r="AAG192" s="361"/>
      <c r="AAH192" s="361"/>
      <c r="AAI192" s="361"/>
      <c r="AAJ192" s="361"/>
      <c r="AAK192" s="361"/>
      <c r="AAL192" s="361"/>
      <c r="AAM192" s="361"/>
      <c r="AAN192" s="361"/>
      <c r="AAO192" s="361"/>
      <c r="AAP192" s="361"/>
      <c r="AAQ192" s="361"/>
      <c r="AAR192" s="361"/>
      <c r="AAS192" s="361"/>
      <c r="AAT192" s="361"/>
      <c r="AAU192" s="361"/>
      <c r="AAV192" s="361"/>
      <c r="AAW192" s="361"/>
      <c r="AAX192" s="361"/>
      <c r="AAY192" s="361"/>
      <c r="AAZ192" s="361"/>
      <c r="ABA192" s="361"/>
      <c r="ABB192" s="361"/>
      <c r="ABC192" s="361"/>
      <c r="ABD192" s="361"/>
      <c r="ABE192" s="361"/>
      <c r="ABF192" s="361"/>
      <c r="ABG192" s="361"/>
      <c r="ABH192" s="361"/>
      <c r="ABI192" s="361"/>
      <c r="ABJ192" s="361"/>
      <c r="ABK192" s="361"/>
      <c r="ABL192" s="361"/>
      <c r="ABM192" s="361"/>
      <c r="ABN192" s="361"/>
      <c r="ABO192" s="361"/>
      <c r="ABP192" s="361"/>
      <c r="ABQ192" s="361"/>
      <c r="ABR192" s="361"/>
      <c r="ABS192" s="361"/>
      <c r="ABT192" s="361"/>
      <c r="ABU192" s="361"/>
      <c r="ABV192" s="361"/>
      <c r="ABW192" s="361"/>
      <c r="ABX192" s="361"/>
      <c r="ABY192" s="361"/>
      <c r="ABZ192" s="361"/>
      <c r="ACA192" s="361"/>
      <c r="ACB192" s="361"/>
      <c r="ACC192" s="361"/>
      <c r="ACD192" s="361"/>
      <c r="ACE192" s="361"/>
      <c r="ACF192" s="361"/>
      <c r="ACG192" s="361"/>
      <c r="ACH192" s="361"/>
      <c r="ACI192" s="361"/>
      <c r="ACJ192" s="361"/>
      <c r="ACK192" s="361"/>
      <c r="ACL192" s="361"/>
      <c r="ACM192" s="361"/>
      <c r="ACN192" s="361"/>
      <c r="ACO192" s="361"/>
      <c r="ACP192" s="361"/>
      <c r="ACQ192" s="361"/>
      <c r="ACR192" s="361"/>
      <c r="ACS192" s="361"/>
      <c r="ACT192" s="361"/>
      <c r="ACU192" s="361"/>
      <c r="ACV192" s="361"/>
      <c r="ACW192" s="361"/>
      <c r="ACX192" s="361"/>
      <c r="ACY192" s="361"/>
      <c r="ACZ192" s="361"/>
      <c r="ADA192" s="361"/>
      <c r="ADB192" s="361"/>
      <c r="ADC192" s="361"/>
      <c r="ADD192" s="361"/>
      <c r="ADE192" s="361"/>
      <c r="ADF192" s="361"/>
      <c r="ADG192" s="361"/>
      <c r="ADH192" s="361"/>
      <c r="ADI192" s="361"/>
      <c r="ADJ192" s="361"/>
      <c r="ADK192" s="361"/>
      <c r="ADL192" s="361"/>
      <c r="ADM192" s="361"/>
      <c r="ADN192" s="361"/>
      <c r="ADO192" s="361"/>
      <c r="ADP192" s="361"/>
      <c r="ADQ192" s="361"/>
      <c r="ADR192" s="361"/>
      <c r="ADS192" s="361"/>
      <c r="ADT192" s="361"/>
      <c r="ADU192" s="361"/>
      <c r="ADV192" s="361"/>
      <c r="ADW192" s="361"/>
      <c r="ADX192" s="361"/>
      <c r="ADY192" s="361"/>
      <c r="ADZ192" s="361"/>
      <c r="AEA192" s="361"/>
      <c r="AEB192" s="361"/>
      <c r="AEC192" s="361"/>
      <c r="AED192" s="361"/>
      <c r="AEE192" s="361"/>
      <c r="AEF192" s="361"/>
      <c r="AEG192" s="361"/>
      <c r="AEH192" s="361"/>
      <c r="AEI192" s="361"/>
      <c r="AEJ192" s="361"/>
      <c r="AEK192" s="361"/>
      <c r="AEL192" s="361"/>
      <c r="AEM192" s="361"/>
      <c r="AEN192" s="361"/>
      <c r="AEO192" s="361"/>
      <c r="AEP192" s="361"/>
      <c r="AEQ192" s="361"/>
      <c r="AER192" s="361"/>
      <c r="AES192" s="361"/>
      <c r="AET192" s="361"/>
      <c r="AEU192" s="361"/>
      <c r="AEV192" s="361"/>
      <c r="AEW192" s="361"/>
      <c r="AEX192" s="361"/>
      <c r="AEY192" s="361"/>
      <c r="AEZ192" s="361"/>
      <c r="AFA192" s="361"/>
      <c r="AFB192" s="361"/>
      <c r="AFC192" s="361"/>
      <c r="AFD192" s="361"/>
      <c r="AFE192" s="361"/>
      <c r="AFF192" s="361"/>
      <c r="AFG192" s="361"/>
      <c r="AFH192" s="361"/>
      <c r="AFI192" s="361"/>
      <c r="AFJ192" s="361"/>
      <c r="AFK192" s="361"/>
      <c r="AFL192" s="361"/>
      <c r="AFM192" s="361"/>
      <c r="AFN192" s="361"/>
      <c r="AFO192" s="361"/>
      <c r="AFP192" s="361"/>
      <c r="AFQ192" s="361"/>
      <c r="AFR192" s="361"/>
      <c r="AFS192" s="361"/>
      <c r="AFT192" s="361"/>
      <c r="AFU192" s="361"/>
      <c r="AFV192" s="361"/>
      <c r="AFW192" s="361"/>
      <c r="AFX192" s="361"/>
      <c r="AFY192" s="361"/>
      <c r="AFZ192" s="361"/>
      <c r="AGA192" s="361"/>
      <c r="AGB192" s="361"/>
      <c r="AGC192" s="361"/>
      <c r="AGD192" s="361"/>
      <c r="AGE192" s="361"/>
      <c r="AGF192" s="361"/>
      <c r="AGG192" s="361"/>
      <c r="AGH192" s="361"/>
      <c r="AGI192" s="361"/>
      <c r="AGJ192" s="361"/>
      <c r="AGK192" s="361"/>
      <c r="AGL192" s="361"/>
      <c r="AGM192" s="361"/>
      <c r="AGN192" s="361"/>
      <c r="AGO192" s="361"/>
      <c r="AGP192" s="361"/>
      <c r="AGQ192" s="361"/>
      <c r="AGR192" s="361"/>
      <c r="AGS192" s="361"/>
      <c r="AGT192" s="361"/>
      <c r="AGU192" s="361"/>
      <c r="AGV192" s="361"/>
      <c r="AGW192" s="361"/>
      <c r="AGX192" s="361"/>
      <c r="AGY192" s="361"/>
      <c r="AGZ192" s="361"/>
      <c r="AHA192" s="361"/>
      <c r="AHB192" s="361"/>
      <c r="AHC192" s="361"/>
      <c r="AHD192" s="361"/>
      <c r="AHE192" s="361"/>
      <c r="AHF192" s="361"/>
      <c r="AHG192" s="361"/>
      <c r="AHH192" s="361"/>
      <c r="AHI192" s="361"/>
      <c r="AHJ192" s="361"/>
      <c r="AHK192" s="361"/>
      <c r="AHL192" s="361"/>
      <c r="AHM192" s="361"/>
      <c r="AHN192" s="361"/>
      <c r="AHO192" s="361"/>
      <c r="AHP192" s="361"/>
      <c r="AHQ192" s="361"/>
      <c r="AHR192" s="361"/>
      <c r="AHS192" s="361"/>
      <c r="AHT192" s="361"/>
      <c r="AHU192" s="361"/>
      <c r="AHV192" s="361"/>
      <c r="AHW192" s="361"/>
      <c r="AHX192" s="361"/>
      <c r="AHY192" s="361"/>
      <c r="AHZ192" s="361"/>
      <c r="AIA192" s="361"/>
      <c r="AIB192" s="361"/>
      <c r="AIC192" s="361"/>
      <c r="AID192" s="361"/>
      <c r="AIE192" s="361"/>
      <c r="AIF192" s="361"/>
      <c r="AIG192" s="361"/>
      <c r="AIH192" s="361"/>
      <c r="AII192" s="361"/>
      <c r="AIJ192" s="361"/>
      <c r="AIK192" s="361"/>
      <c r="AIL192" s="361"/>
      <c r="AIM192" s="361"/>
      <c r="AIN192" s="361"/>
      <c r="AIO192" s="361"/>
      <c r="AIP192" s="361"/>
      <c r="AIQ192" s="361"/>
      <c r="AIR192" s="361"/>
      <c r="AIS192" s="361"/>
      <c r="AIT192" s="361"/>
      <c r="AIU192" s="361"/>
      <c r="AIV192" s="361"/>
      <c r="AIW192" s="361"/>
      <c r="AIX192" s="361"/>
      <c r="AIY192" s="361"/>
      <c r="AIZ192" s="361"/>
      <c r="AJA192" s="361"/>
      <c r="AJB192" s="361"/>
      <c r="AJC192" s="361"/>
      <c r="AJD192" s="361"/>
      <c r="AJE192" s="361"/>
      <c r="AJF192" s="361"/>
      <c r="AJG192" s="361"/>
      <c r="AJH192" s="361"/>
      <c r="AJI192" s="361"/>
      <c r="AJJ192" s="361"/>
      <c r="AJK192" s="361"/>
      <c r="AJL192" s="361"/>
      <c r="AJM192" s="361"/>
      <c r="AJN192" s="361"/>
      <c r="AJO192" s="361"/>
      <c r="AJP192" s="361"/>
      <c r="AJQ192" s="361"/>
      <c r="AJR192" s="361"/>
      <c r="AJS192" s="361"/>
      <c r="AJT192" s="361"/>
      <c r="AJU192" s="361"/>
      <c r="AJV192" s="361"/>
      <c r="AJW192" s="361"/>
      <c r="AJX192" s="361"/>
      <c r="AJY192" s="361"/>
      <c r="AJZ192" s="361"/>
      <c r="AKA192" s="361"/>
      <c r="AKB192" s="361"/>
      <c r="AKC192" s="361"/>
      <c r="AKD192" s="361"/>
      <c r="AKE192" s="361"/>
      <c r="AKF192" s="361"/>
      <c r="AKG192" s="361"/>
      <c r="AKH192" s="361"/>
      <c r="AKI192" s="361"/>
      <c r="AKJ192" s="361"/>
      <c r="AKK192" s="361"/>
      <c r="AKL192" s="361"/>
      <c r="AKM192" s="361"/>
      <c r="AKN192" s="361"/>
      <c r="AKO192" s="361"/>
      <c r="AKP192" s="361"/>
      <c r="AKQ192" s="361"/>
      <c r="AKR192" s="361"/>
      <c r="AKS192" s="361"/>
      <c r="AKT192" s="361"/>
      <c r="AKU192" s="361"/>
      <c r="AKV192" s="361"/>
      <c r="AKW192" s="361"/>
      <c r="AKX192" s="361"/>
      <c r="AKY192" s="361"/>
      <c r="AKZ192" s="361"/>
      <c r="ALA192" s="361"/>
      <c r="ALB192" s="361"/>
      <c r="ALC192" s="361"/>
      <c r="ALD192" s="361"/>
      <c r="ALE192" s="361"/>
      <c r="ALF192" s="361"/>
      <c r="ALG192" s="361"/>
      <c r="ALH192" s="361"/>
      <c r="ALI192" s="361"/>
      <c r="ALJ192" s="361"/>
    </row>
    <row r="194" spans="4:39"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  <c r="W194" s="238"/>
      <c r="X194" s="238"/>
      <c r="Y194" s="238"/>
      <c r="Z194" s="238"/>
      <c r="AA194" s="238"/>
      <c r="AB194" s="238"/>
      <c r="AC194" s="238"/>
      <c r="AD194" s="238"/>
      <c r="AE194" s="238"/>
      <c r="AF194" s="238"/>
      <c r="AG194" s="238"/>
      <c r="AH194" s="238"/>
      <c r="AI194" s="149"/>
      <c r="AJ194" s="238"/>
      <c r="AK194" s="238"/>
      <c r="AL194" s="238"/>
      <c r="AM194" s="238"/>
    </row>
    <row r="195" spans="4:39"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  <c r="AA195" s="238"/>
      <c r="AB195" s="238"/>
      <c r="AC195" s="238"/>
      <c r="AD195" s="238"/>
      <c r="AE195" s="238"/>
      <c r="AF195" s="238"/>
      <c r="AG195" s="238"/>
      <c r="AH195" s="238"/>
      <c r="AI195" s="148"/>
      <c r="AJ195" s="238"/>
      <c r="AK195" s="238"/>
      <c r="AL195" s="238"/>
      <c r="AM195" s="238"/>
    </row>
    <row r="196" spans="4:39"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  <c r="W196" s="238"/>
      <c r="X196" s="238"/>
      <c r="Y196" s="238"/>
      <c r="Z196" s="238"/>
      <c r="AA196" s="238"/>
      <c r="AB196" s="238"/>
      <c r="AC196" s="238"/>
      <c r="AD196" s="238"/>
      <c r="AE196" s="238"/>
      <c r="AF196" s="238"/>
      <c r="AG196" s="238"/>
      <c r="AH196" s="238"/>
      <c r="AI196" s="238"/>
      <c r="AJ196" s="238"/>
      <c r="AK196" s="238"/>
      <c r="AL196" s="238"/>
      <c r="AM196" s="108"/>
    </row>
    <row r="198" spans="4:39"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238"/>
      <c r="Z198" s="148"/>
      <c r="AA198" s="238"/>
      <c r="AB198" s="238"/>
      <c r="AC198" s="238"/>
      <c r="AD198" s="148"/>
      <c r="AE198" s="238"/>
      <c r="AF198" s="238"/>
      <c r="AG198" s="238"/>
      <c r="AH198" s="238"/>
      <c r="AI198" s="108"/>
      <c r="AJ198" s="238"/>
      <c r="AK198" s="238"/>
      <c r="AL198" s="238"/>
      <c r="AM198" s="238"/>
    </row>
    <row r="199" spans="4:39"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8"/>
      <c r="AG199" s="148"/>
      <c r="AH199" s="148"/>
      <c r="AI199" s="148"/>
      <c r="AJ199" s="238"/>
      <c r="AK199" s="238"/>
      <c r="AL199" s="148"/>
      <c r="AM199" s="148"/>
    </row>
    <row r="200" spans="4:39"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151"/>
      <c r="Z200" s="238"/>
      <c r="AA200" s="238"/>
      <c r="AB200" s="238"/>
      <c r="AC200" s="238"/>
      <c r="AD200" s="238"/>
      <c r="AE200" s="238"/>
      <c r="AF200" s="238"/>
      <c r="AG200" s="238"/>
      <c r="AH200" s="238"/>
      <c r="AI200" s="238"/>
      <c r="AJ200" s="238"/>
      <c r="AK200" s="238"/>
      <c r="AL200" s="238"/>
      <c r="AM200" s="238"/>
    </row>
    <row r="201" spans="4:39"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  <c r="W201" s="238"/>
      <c r="X201" s="238"/>
      <c r="Y201" s="238"/>
      <c r="Z201" s="238"/>
      <c r="AA201" s="238"/>
      <c r="AB201" s="238"/>
      <c r="AC201" s="238"/>
      <c r="AD201" s="238"/>
      <c r="AE201" s="238"/>
      <c r="AF201" s="238"/>
      <c r="AG201" s="238"/>
      <c r="AH201" s="238"/>
      <c r="AI201" s="148"/>
      <c r="AJ201" s="238"/>
      <c r="AK201" s="238"/>
      <c r="AL201" s="238"/>
      <c r="AM201" s="238"/>
    </row>
    <row r="203" spans="4:39"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  <c r="AC203" s="238"/>
      <c r="AD203" s="238"/>
      <c r="AE203" s="238"/>
      <c r="AF203" s="238"/>
      <c r="AG203" s="238"/>
      <c r="AH203" s="238"/>
      <c r="AI203" s="148"/>
      <c r="AJ203" s="238"/>
      <c r="AK203" s="238"/>
      <c r="AL203" s="238"/>
      <c r="AM203" s="238"/>
    </row>
    <row r="210" spans="35:35">
      <c r="AI210" s="148"/>
    </row>
  </sheetData>
  <mergeCells count="45">
    <mergeCell ref="A190:C190"/>
    <mergeCell ref="B48:B53"/>
    <mergeCell ref="A160:C160"/>
    <mergeCell ref="AJ1:AJ3"/>
    <mergeCell ref="A174:A181"/>
    <mergeCell ref="B161:B163"/>
    <mergeCell ref="B174:B175"/>
    <mergeCell ref="B183:B184"/>
    <mergeCell ref="A182:C182"/>
    <mergeCell ref="B54:B93"/>
    <mergeCell ref="AI1:AI3"/>
    <mergeCell ref="D1:AH1"/>
    <mergeCell ref="D2:AH2"/>
    <mergeCell ref="A185:C185"/>
    <mergeCell ref="B4:B9"/>
    <mergeCell ref="B176:B178"/>
    <mergeCell ref="A192:C192"/>
    <mergeCell ref="B179:B180"/>
    <mergeCell ref="A173:C173"/>
    <mergeCell ref="B188:B189"/>
    <mergeCell ref="A1:A3"/>
    <mergeCell ref="B26:B32"/>
    <mergeCell ref="A4:A93"/>
    <mergeCell ref="B107:B136"/>
    <mergeCell ref="A95:A144"/>
    <mergeCell ref="B95:B105"/>
    <mergeCell ref="A183:A184"/>
    <mergeCell ref="B10:B19"/>
    <mergeCell ref="B165:B170"/>
    <mergeCell ref="B1:B3"/>
    <mergeCell ref="C1:C3"/>
    <mergeCell ref="B43:B47"/>
    <mergeCell ref="AK1:AK3"/>
    <mergeCell ref="A94:C94"/>
    <mergeCell ref="A188:A189"/>
    <mergeCell ref="B20:B25"/>
    <mergeCell ref="B138:B143"/>
    <mergeCell ref="A161:A163"/>
    <mergeCell ref="A187:C187"/>
    <mergeCell ref="A165:A172"/>
    <mergeCell ref="A145:C145"/>
    <mergeCell ref="A164:C164"/>
    <mergeCell ref="A146:A159"/>
    <mergeCell ref="B155:B157"/>
    <mergeCell ref="B146:B153"/>
  </mergeCells>
  <pageMargins left="0.75" right="0.75" top="1" bottom="1" header="0.51180555555555596" footer="0.511805555555555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G31"/>
  <sheetViews>
    <sheetView zoomScale="83" workbookViewId="0">
      <pane xSplit="2" ySplit="2" topLeftCell="V3" activePane="bottomRight" state="frozen"/>
      <selection pane="bottomRight" activeCell="F29" sqref="F29"/>
      <selection pane="bottomLeft" activeCell="A3" sqref="A3"/>
      <selection pane="topRight" activeCell="C1" sqref="C1"/>
    </sheetView>
  </sheetViews>
  <sheetFormatPr defaultColWidth="9" defaultRowHeight="14.25"/>
  <cols>
    <col min="1" max="1" width="21.25" customWidth="1"/>
    <col min="2" max="2" width="23.125" customWidth="1"/>
    <col min="3" max="3" width="13" customWidth="1"/>
    <col min="4" max="4" width="12.625" customWidth="1"/>
    <col min="5" max="5" width="12.875" customWidth="1"/>
    <col min="6" max="6" width="13.25" customWidth="1"/>
    <col min="7" max="7" width="14.375" customWidth="1"/>
    <col min="8" max="8" width="12.875" customWidth="1"/>
    <col min="9" max="9" width="12.375" customWidth="1"/>
    <col min="10" max="10" width="11.125" customWidth="1"/>
    <col min="11" max="11" width="11.75" customWidth="1"/>
    <col min="12" max="12" width="12.125" customWidth="1"/>
    <col min="13" max="13" width="10.75" customWidth="1"/>
    <col min="14" max="14" width="11" customWidth="1"/>
    <col min="15" max="15" width="9.625" customWidth="1"/>
    <col min="16" max="16" width="11.25" customWidth="1"/>
    <col min="17" max="17" width="11.375" customWidth="1"/>
    <col min="18" max="18" width="10" customWidth="1"/>
    <col min="19" max="20" width="11" customWidth="1"/>
    <col min="21" max="21" width="10.5" customWidth="1"/>
    <col min="22" max="22" width="12.875" customWidth="1"/>
    <col min="23" max="23" width="10" customWidth="1"/>
    <col min="24" max="24" width="10.75" customWidth="1"/>
    <col min="25" max="25" width="10.5" customWidth="1"/>
    <col min="26" max="26" width="10.25" customWidth="1"/>
    <col min="27" max="27" width="9.75" customWidth="1"/>
    <col min="28" max="28" width="10.375" customWidth="1"/>
    <col min="29" max="29" width="10.25" customWidth="1"/>
    <col min="30" max="33" width="12.375" customWidth="1"/>
    <col min="34" max="34" width="16.875" customWidth="1"/>
    <col min="35" max="35" width="12.625" customWidth="1"/>
  </cols>
  <sheetData>
    <row r="1" spans="1:35" ht="14.25" customHeight="1">
      <c r="A1" s="254" t="s">
        <v>2</v>
      </c>
      <c r="B1" s="320" t="s">
        <v>3</v>
      </c>
      <c r="C1" s="271" t="s">
        <v>242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42"/>
      <c r="AH1" s="242" t="s">
        <v>243</v>
      </c>
      <c r="AI1" s="238"/>
    </row>
    <row r="2" spans="1:35" ht="14.25" customHeight="1">
      <c r="A2" s="330"/>
      <c r="B2" s="329"/>
      <c r="C2" s="271" t="s">
        <v>246</v>
      </c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42"/>
      <c r="AH2" s="329"/>
      <c r="AI2" s="238"/>
    </row>
    <row r="3" spans="1:35" ht="14.25" customHeight="1">
      <c r="A3" s="154"/>
      <c r="B3" s="15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62">
        <v>29</v>
      </c>
      <c r="AF3" s="162">
        <v>30</v>
      </c>
      <c r="AG3" s="162">
        <v>31</v>
      </c>
      <c r="AH3" s="330"/>
      <c r="AI3" s="238"/>
    </row>
    <row r="4" spans="1:35" ht="15" customHeight="1">
      <c r="A4" s="256" t="s">
        <v>15</v>
      </c>
      <c r="B4" s="140" t="s">
        <v>16</v>
      </c>
      <c r="C4" s="3">
        <f>MEI!D9</f>
        <v>2333</v>
      </c>
      <c r="D4" s="3">
        <f>MEI!E9</f>
        <v>3042</v>
      </c>
      <c r="E4" s="3">
        <f>MEI!F9</f>
        <v>2008</v>
      </c>
      <c r="F4" s="3">
        <f>MEI!G9</f>
        <v>2602</v>
      </c>
      <c r="G4" s="3">
        <f>MEI!H9</f>
        <v>541</v>
      </c>
      <c r="H4" s="3">
        <f>MEI!I9</f>
        <v>0</v>
      </c>
      <c r="I4" s="3">
        <f>MEI!J9</f>
        <v>0</v>
      </c>
      <c r="J4" s="3">
        <f>MEI!K9</f>
        <v>0</v>
      </c>
      <c r="K4" s="3">
        <f>MEI!L9</f>
        <v>0</v>
      </c>
      <c r="L4" s="3">
        <f>MEI!M9</f>
        <v>0</v>
      </c>
      <c r="M4" s="3">
        <f>MEI!N9</f>
        <v>0</v>
      </c>
      <c r="N4" s="3">
        <f>MEI!O9</f>
        <v>0</v>
      </c>
      <c r="O4" s="3">
        <f>MEI!P9</f>
        <v>0</v>
      </c>
      <c r="P4" s="3">
        <f>MEI!Q9</f>
        <v>0</v>
      </c>
      <c r="Q4" s="3">
        <f>MEI!R9</f>
        <v>0</v>
      </c>
      <c r="R4" s="3">
        <f>MEI!S9</f>
        <v>0</v>
      </c>
      <c r="S4" s="3">
        <f>MEI!T9</f>
        <v>0</v>
      </c>
      <c r="T4" s="3">
        <f>MEI!U9</f>
        <v>0</v>
      </c>
      <c r="U4" s="3">
        <f>MEI!V9</f>
        <v>0</v>
      </c>
      <c r="V4" s="3">
        <f>MEI!W9</f>
        <v>0</v>
      </c>
      <c r="W4" s="3">
        <f>MEI!X9</f>
        <v>0</v>
      </c>
      <c r="X4" s="3">
        <f>MEI!Y9</f>
        <v>0</v>
      </c>
      <c r="Y4" s="3">
        <f>MEI!Z9</f>
        <v>0</v>
      </c>
      <c r="Z4" s="3">
        <f>MEI!AA9</f>
        <v>0</v>
      </c>
      <c r="AA4" s="3">
        <f>MEI!AB9</f>
        <v>0</v>
      </c>
      <c r="AB4" s="3">
        <f>MEI!AC9</f>
        <v>0</v>
      </c>
      <c r="AC4" s="3">
        <f>MEI!AD9</f>
        <v>0</v>
      </c>
      <c r="AD4" s="3">
        <f>MEI!AE9</f>
        <v>0</v>
      </c>
      <c r="AE4" s="3">
        <f>MEI!AF9</f>
        <v>0</v>
      </c>
      <c r="AF4" s="3">
        <f>MEI!AG9</f>
        <v>0</v>
      </c>
      <c r="AG4" s="3">
        <f>MEI!AH9</f>
        <v>0</v>
      </c>
      <c r="AH4" s="3">
        <f>SUM(C4:AG4)</f>
        <v>10526</v>
      </c>
      <c r="AI4" s="238"/>
    </row>
    <row r="5" spans="1:35" ht="14.25" customHeight="1">
      <c r="A5" s="329"/>
      <c r="B5" s="141" t="s">
        <v>23</v>
      </c>
      <c r="C5" s="3">
        <f>MEI!D19</f>
        <v>1244</v>
      </c>
      <c r="D5" s="3">
        <f>MEI!E19</f>
        <v>600</v>
      </c>
      <c r="E5" s="3">
        <f>MEI!F19</f>
        <v>550</v>
      </c>
      <c r="F5" s="3">
        <f>MEI!G19</f>
        <v>143</v>
      </c>
      <c r="G5" s="3">
        <f>MEI!H19</f>
        <v>750</v>
      </c>
      <c r="H5" s="3">
        <f>MEI!I19</f>
        <v>0</v>
      </c>
      <c r="I5" s="3">
        <f>MEI!J19</f>
        <v>0</v>
      </c>
      <c r="J5" s="3">
        <f>MEI!K19</f>
        <v>0</v>
      </c>
      <c r="K5" s="3">
        <f>MEI!L19</f>
        <v>0</v>
      </c>
      <c r="L5" s="3">
        <f>MEI!M19</f>
        <v>0</v>
      </c>
      <c r="M5" s="3">
        <f>MEI!N19</f>
        <v>0</v>
      </c>
      <c r="N5" s="3">
        <f>MEI!O19</f>
        <v>0</v>
      </c>
      <c r="O5" s="3">
        <f>MEI!P19</f>
        <v>0</v>
      </c>
      <c r="P5" s="3">
        <f>MEI!Q19</f>
        <v>0</v>
      </c>
      <c r="Q5" s="3">
        <f>MEI!R19</f>
        <v>0</v>
      </c>
      <c r="R5" s="3">
        <f>MEI!S19</f>
        <v>0</v>
      </c>
      <c r="S5" s="3">
        <f>MEI!T19</f>
        <v>0</v>
      </c>
      <c r="T5" s="3">
        <f>MEI!U19</f>
        <v>0</v>
      </c>
      <c r="U5" s="3">
        <f>MEI!V19</f>
        <v>0</v>
      </c>
      <c r="V5" s="3">
        <f>MEI!W19</f>
        <v>0</v>
      </c>
      <c r="W5" s="3">
        <f>MEI!X19</f>
        <v>0</v>
      </c>
      <c r="X5" s="3">
        <f>MEI!Y19</f>
        <v>0</v>
      </c>
      <c r="Y5" s="3">
        <f>MEI!Z19</f>
        <v>0</v>
      </c>
      <c r="Z5" s="3">
        <f>MEI!AA19</f>
        <v>0</v>
      </c>
      <c r="AA5" s="3">
        <f>MEI!AB19</f>
        <v>0</v>
      </c>
      <c r="AB5" s="3">
        <f>MEI!AC19</f>
        <v>0</v>
      </c>
      <c r="AC5" s="3">
        <f>MEI!AD19</f>
        <v>0</v>
      </c>
      <c r="AD5" s="3">
        <f>MEI!AE19</f>
        <v>0</v>
      </c>
      <c r="AE5" s="3">
        <f>MEI!AF19</f>
        <v>0</v>
      </c>
      <c r="AF5" s="3">
        <f>MEI!AG19</f>
        <v>0</v>
      </c>
      <c r="AG5" s="3">
        <f>MEI!AH19</f>
        <v>0</v>
      </c>
      <c r="AH5" s="3">
        <f t="shared" ref="AH5:AH11" si="0">SUM(C5:AG5)</f>
        <v>3287</v>
      </c>
      <c r="AI5" s="238"/>
    </row>
    <row r="6" spans="1:35" ht="14.25" customHeight="1">
      <c r="A6" s="329"/>
      <c r="B6" s="142" t="s">
        <v>33</v>
      </c>
      <c r="C6" s="3">
        <f>MEI!D25</f>
        <v>0</v>
      </c>
      <c r="D6" s="3">
        <f>MEI!E25</f>
        <v>0</v>
      </c>
      <c r="E6" s="3">
        <f>MEI!F25</f>
        <v>0</v>
      </c>
      <c r="F6" s="3">
        <f>MEI!G25</f>
        <v>351</v>
      </c>
      <c r="G6" s="3">
        <f>MEI!H25</f>
        <v>0</v>
      </c>
      <c r="H6" s="3">
        <f>MEI!I25</f>
        <v>0</v>
      </c>
      <c r="I6" s="3">
        <f>MEI!J25</f>
        <v>0</v>
      </c>
      <c r="J6" s="3">
        <f>MEI!K25</f>
        <v>0</v>
      </c>
      <c r="K6" s="3">
        <f>MEI!L25</f>
        <v>0</v>
      </c>
      <c r="L6" s="3">
        <f>MEI!M25</f>
        <v>0</v>
      </c>
      <c r="M6" s="3">
        <f>MEI!N25</f>
        <v>0</v>
      </c>
      <c r="N6" s="3">
        <f>MEI!O25</f>
        <v>0</v>
      </c>
      <c r="O6" s="3">
        <f>MEI!P25</f>
        <v>0</v>
      </c>
      <c r="P6" s="3">
        <f>MEI!Q25</f>
        <v>0</v>
      </c>
      <c r="Q6" s="3">
        <f>MEI!R25</f>
        <v>0</v>
      </c>
      <c r="R6" s="3">
        <f>MEI!S25</f>
        <v>0</v>
      </c>
      <c r="S6" s="3">
        <f>MEI!T25</f>
        <v>0</v>
      </c>
      <c r="T6" s="3">
        <f>MEI!U25</f>
        <v>0</v>
      </c>
      <c r="U6" s="3">
        <f>MEI!V25</f>
        <v>0</v>
      </c>
      <c r="V6" s="3">
        <f>MEI!W25</f>
        <v>0</v>
      </c>
      <c r="W6" s="3">
        <f>MEI!X25</f>
        <v>0</v>
      </c>
      <c r="X6" s="3">
        <f>MEI!Y25</f>
        <v>0</v>
      </c>
      <c r="Y6" s="3">
        <f>MEI!Z25</f>
        <v>0</v>
      </c>
      <c r="Z6" s="3">
        <f>MEI!AA25</f>
        <v>0</v>
      </c>
      <c r="AA6" s="3">
        <f>MEI!AB25</f>
        <v>0</v>
      </c>
      <c r="AB6" s="3">
        <f>MEI!AC25</f>
        <v>0</v>
      </c>
      <c r="AC6" s="3">
        <f>MEI!AD25</f>
        <v>0</v>
      </c>
      <c r="AD6" s="3">
        <f>MEI!AE25</f>
        <v>0</v>
      </c>
      <c r="AE6" s="3">
        <f>MEI!AF25</f>
        <v>0</v>
      </c>
      <c r="AF6" s="3">
        <f>MEI!AG25</f>
        <v>0</v>
      </c>
      <c r="AG6" s="3">
        <f>MEI!AH25</f>
        <v>0</v>
      </c>
      <c r="AH6" s="3">
        <f t="shared" si="0"/>
        <v>351</v>
      </c>
      <c r="AI6" s="238"/>
    </row>
    <row r="7" spans="1:35" ht="15" customHeight="1">
      <c r="A7" s="329"/>
      <c r="B7" s="143" t="s">
        <v>39</v>
      </c>
      <c r="C7" s="3">
        <f>MEI!D32</f>
        <v>0</v>
      </c>
      <c r="D7" s="3">
        <f>MEI!E32</f>
        <v>0</v>
      </c>
      <c r="E7" s="3">
        <f>MEI!F32</f>
        <v>0</v>
      </c>
      <c r="F7" s="3">
        <f>MEI!G32</f>
        <v>0</v>
      </c>
      <c r="G7" s="3">
        <f>MEI!H32</f>
        <v>0</v>
      </c>
      <c r="H7" s="3">
        <f>MEI!I32</f>
        <v>0</v>
      </c>
      <c r="I7" s="3">
        <f>MEI!J32</f>
        <v>0</v>
      </c>
      <c r="J7" s="3">
        <f>MEI!K32</f>
        <v>0</v>
      </c>
      <c r="K7" s="3">
        <f>MEI!L32</f>
        <v>0</v>
      </c>
      <c r="L7" s="3">
        <f>MEI!M32</f>
        <v>0</v>
      </c>
      <c r="M7" s="3">
        <f>MEI!N32</f>
        <v>0</v>
      </c>
      <c r="N7" s="3">
        <f>MEI!O32</f>
        <v>0</v>
      </c>
      <c r="O7" s="3">
        <f>MEI!P32</f>
        <v>0</v>
      </c>
      <c r="P7" s="3">
        <f>MEI!Q32</f>
        <v>0</v>
      </c>
      <c r="Q7" s="3">
        <f>MEI!R32</f>
        <v>0</v>
      </c>
      <c r="R7" s="3">
        <f>MEI!S32</f>
        <v>0</v>
      </c>
      <c r="S7" s="3">
        <f>MEI!T32</f>
        <v>0</v>
      </c>
      <c r="T7" s="3">
        <f>MEI!U32</f>
        <v>0</v>
      </c>
      <c r="U7" s="3">
        <f>MEI!V32</f>
        <v>0</v>
      </c>
      <c r="V7" s="3">
        <f>MEI!W32</f>
        <v>0</v>
      </c>
      <c r="W7" s="3">
        <f>MEI!X32</f>
        <v>0</v>
      </c>
      <c r="X7" s="3">
        <f>MEI!Y32</f>
        <v>0</v>
      </c>
      <c r="Y7" s="3">
        <f>MEI!Z32</f>
        <v>0</v>
      </c>
      <c r="Z7" s="3">
        <f>MEI!AA32</f>
        <v>0</v>
      </c>
      <c r="AA7" s="3">
        <f>MEI!AB32</f>
        <v>0</v>
      </c>
      <c r="AB7" s="3">
        <f>MEI!AC32</f>
        <v>0</v>
      </c>
      <c r="AC7" s="3">
        <f>MEI!AD32</f>
        <v>0</v>
      </c>
      <c r="AD7" s="3">
        <f>MEI!AE32</f>
        <v>0</v>
      </c>
      <c r="AE7" s="3">
        <f>MEI!AF32</f>
        <v>0</v>
      </c>
      <c r="AF7" s="3">
        <f>MEI!AG32</f>
        <v>0</v>
      </c>
      <c r="AG7" s="3">
        <f>MEI!AH32</f>
        <v>0</v>
      </c>
      <c r="AH7" s="3">
        <f t="shared" si="0"/>
        <v>0</v>
      </c>
      <c r="AI7" s="238"/>
    </row>
    <row r="8" spans="1:35" ht="15" customHeight="1">
      <c r="A8" s="329"/>
      <c r="B8" s="142" t="s">
        <v>46</v>
      </c>
      <c r="C8" s="3">
        <f>MEI!D42</f>
        <v>0</v>
      </c>
      <c r="D8" s="3">
        <f>MEI!E42</f>
        <v>231</v>
      </c>
      <c r="E8" s="3">
        <f>MEI!F42</f>
        <v>195</v>
      </c>
      <c r="F8" s="3">
        <f>MEI!G42</f>
        <v>0</v>
      </c>
      <c r="G8" s="3">
        <f>MEI!H42</f>
        <v>135</v>
      </c>
      <c r="H8" s="3">
        <f>MEI!I42</f>
        <v>0</v>
      </c>
      <c r="I8" s="3">
        <f>MEI!J42</f>
        <v>0</v>
      </c>
      <c r="J8" s="3">
        <f>MEI!K42</f>
        <v>0</v>
      </c>
      <c r="K8" s="3">
        <f>MEI!L42</f>
        <v>0</v>
      </c>
      <c r="L8" s="3">
        <f>MEI!M42</f>
        <v>0</v>
      </c>
      <c r="M8" s="3">
        <f>MEI!N42</f>
        <v>0</v>
      </c>
      <c r="N8" s="3">
        <f>MEI!O42</f>
        <v>0</v>
      </c>
      <c r="O8" s="3">
        <f>MEI!P42</f>
        <v>0</v>
      </c>
      <c r="P8" s="3">
        <f>MEI!Q42</f>
        <v>0</v>
      </c>
      <c r="Q8" s="3">
        <f>MEI!R42</f>
        <v>0</v>
      </c>
      <c r="R8" s="3">
        <f>MEI!S42</f>
        <v>0</v>
      </c>
      <c r="S8" s="3">
        <f>MEI!T42</f>
        <v>0</v>
      </c>
      <c r="T8" s="3">
        <f>MEI!U42</f>
        <v>0</v>
      </c>
      <c r="U8" s="3">
        <f>MEI!V42</f>
        <v>0</v>
      </c>
      <c r="V8" s="3">
        <f>MEI!W42</f>
        <v>0</v>
      </c>
      <c r="W8" s="3">
        <f>MEI!X42</f>
        <v>0</v>
      </c>
      <c r="X8" s="3">
        <f>MEI!Y42</f>
        <v>0</v>
      </c>
      <c r="Y8" s="3">
        <f>MEI!Z42</f>
        <v>0</v>
      </c>
      <c r="Z8" s="3">
        <f>MEI!AA42</f>
        <v>0</v>
      </c>
      <c r="AA8" s="3">
        <f>MEI!AB42</f>
        <v>0</v>
      </c>
      <c r="AB8" s="3">
        <f>MEI!AC42</f>
        <v>0</v>
      </c>
      <c r="AC8" s="3">
        <f>MEI!AD42</f>
        <v>0</v>
      </c>
      <c r="AD8" s="3">
        <f>MEI!AE42</f>
        <v>0</v>
      </c>
      <c r="AE8" s="3">
        <f>MEI!AF42</f>
        <v>0</v>
      </c>
      <c r="AF8" s="3">
        <f>MEI!AG42</f>
        <v>0</v>
      </c>
      <c r="AG8" s="3">
        <f>MEI!AH42</f>
        <v>0</v>
      </c>
      <c r="AH8" s="3">
        <f t="shared" si="0"/>
        <v>561</v>
      </c>
      <c r="AI8" s="238"/>
    </row>
    <row r="9" spans="1:35" ht="14.25" customHeight="1">
      <c r="A9" s="329"/>
      <c r="B9" s="144" t="s">
        <v>56</v>
      </c>
      <c r="C9" s="3">
        <f>MEI!D47</f>
        <v>0</v>
      </c>
      <c r="D9" s="3">
        <f>MEI!E47</f>
        <v>0</v>
      </c>
      <c r="E9" s="3">
        <f>MEI!F47</f>
        <v>0</v>
      </c>
      <c r="F9" s="3">
        <f>MEI!G47</f>
        <v>0</v>
      </c>
      <c r="G9" s="3">
        <f>MEI!H47</f>
        <v>0</v>
      </c>
      <c r="H9" s="3">
        <f>MEI!I47</f>
        <v>0</v>
      </c>
      <c r="I9" s="3">
        <f>MEI!J47</f>
        <v>0</v>
      </c>
      <c r="J9" s="3">
        <f>MEI!K47</f>
        <v>0</v>
      </c>
      <c r="K9" s="3">
        <f>MEI!L47</f>
        <v>0</v>
      </c>
      <c r="L9" s="3">
        <f>MEI!M47</f>
        <v>0</v>
      </c>
      <c r="M9" s="3">
        <f>MEI!N47</f>
        <v>0</v>
      </c>
      <c r="N9" s="3">
        <f>MEI!O47</f>
        <v>0</v>
      </c>
      <c r="O9" s="3">
        <f>MEI!P47</f>
        <v>0</v>
      </c>
      <c r="P9" s="3">
        <f>MEI!Q47</f>
        <v>0</v>
      </c>
      <c r="Q9" s="3">
        <f>MEI!R47</f>
        <v>0</v>
      </c>
      <c r="R9" s="3">
        <f>MEI!S47</f>
        <v>0</v>
      </c>
      <c r="S9" s="3">
        <f>MEI!T47</f>
        <v>0</v>
      </c>
      <c r="T9" s="3">
        <f>MEI!U47</f>
        <v>0</v>
      </c>
      <c r="U9" s="3">
        <f>MEI!V47</f>
        <v>0</v>
      </c>
      <c r="V9" s="3">
        <f>MEI!W47</f>
        <v>0</v>
      </c>
      <c r="W9" s="3">
        <f>MEI!X47</f>
        <v>0</v>
      </c>
      <c r="X9" s="3">
        <f>MEI!Y47</f>
        <v>0</v>
      </c>
      <c r="Y9" s="3">
        <f>MEI!Z47</f>
        <v>0</v>
      </c>
      <c r="Z9" s="3">
        <f>MEI!AA47</f>
        <v>0</v>
      </c>
      <c r="AA9" s="3">
        <f>MEI!AB47</f>
        <v>0</v>
      </c>
      <c r="AB9" s="3">
        <f>MEI!AC47</f>
        <v>0</v>
      </c>
      <c r="AC9" s="3">
        <f>MEI!AD47</f>
        <v>0</v>
      </c>
      <c r="AD9" s="3">
        <f>MEI!AE47</f>
        <v>0</v>
      </c>
      <c r="AE9" s="3">
        <f>MEI!AF47</f>
        <v>0</v>
      </c>
      <c r="AF9" s="3">
        <f>MEI!AG47</f>
        <v>0</v>
      </c>
      <c r="AG9" s="3">
        <f>MEI!AH47</f>
        <v>0</v>
      </c>
      <c r="AH9" s="3">
        <f t="shared" si="0"/>
        <v>0</v>
      </c>
      <c r="AI9" s="238"/>
    </row>
    <row r="10" spans="1:35" ht="15" customHeight="1">
      <c r="A10" s="329"/>
      <c r="B10" s="144" t="s">
        <v>277</v>
      </c>
      <c r="C10" s="3">
        <f>IFERROR(MEI!D53+MEI!D93,"")</f>
        <v>0</v>
      </c>
      <c r="D10" s="3">
        <f>IFERROR(MEI!E53+MEI!E93,"")</f>
        <v>0</v>
      </c>
      <c r="E10" s="3">
        <f>IFERROR(MEI!F53+MEI!F93,"")</f>
        <v>0</v>
      </c>
      <c r="F10" s="3">
        <f>IFERROR(MEI!G53+MEI!G93,"")</f>
        <v>0</v>
      </c>
      <c r="G10" s="3">
        <f>IFERROR(MEI!H53+MEI!H93,"")</f>
        <v>0</v>
      </c>
      <c r="H10" s="3">
        <f>IFERROR(MEI!I53+MEI!I93,"")</f>
        <v>0</v>
      </c>
      <c r="I10" s="3">
        <f>IFERROR(MEI!J53+MEI!J93,"")</f>
        <v>0</v>
      </c>
      <c r="J10" s="3">
        <f>IFERROR(MEI!K53+MEI!K93,"")</f>
        <v>0</v>
      </c>
      <c r="K10" s="3">
        <f>IFERROR(MEI!L53+MEI!L93,"")</f>
        <v>0</v>
      </c>
      <c r="L10" s="3">
        <f>IFERROR(MEI!M53+MEI!M93,"")</f>
        <v>0</v>
      </c>
      <c r="M10" s="3">
        <f>IFERROR(MEI!N53+MEI!N93,"")</f>
        <v>0</v>
      </c>
      <c r="N10" s="3">
        <f>IFERROR(MEI!O53+MEI!O93,"")</f>
        <v>0</v>
      </c>
      <c r="O10" s="3">
        <f>IFERROR(MEI!P53+MEI!P93,"")</f>
        <v>0</v>
      </c>
      <c r="P10" s="3">
        <f>IFERROR(MEI!Q53+MEI!Q93,"")</f>
        <v>0</v>
      </c>
      <c r="Q10" s="3">
        <f>IFERROR(MEI!R53+MEI!R93,"")</f>
        <v>0</v>
      </c>
      <c r="R10" s="3">
        <f>IFERROR(MEI!S53+MEI!S93,"")</f>
        <v>0</v>
      </c>
      <c r="S10" s="3">
        <f>IFERROR(MEI!T53+MEI!T93,"")</f>
        <v>0</v>
      </c>
      <c r="T10" s="3">
        <f>IFERROR(MEI!U53+MEI!U93,"")</f>
        <v>0</v>
      </c>
      <c r="U10" s="3">
        <f>IFERROR(MEI!V53+MEI!V93,"")</f>
        <v>0</v>
      </c>
      <c r="V10" s="3">
        <f>IFERROR(MEI!W53+MEI!W93,"")</f>
        <v>0</v>
      </c>
      <c r="W10" s="3">
        <f>IFERROR(MEI!X53+MEI!X93,"")</f>
        <v>0</v>
      </c>
      <c r="X10" s="3">
        <f>IFERROR(MEI!Y53+MEI!Y93,"")</f>
        <v>0</v>
      </c>
      <c r="Y10" s="3">
        <f>IFERROR(MEI!Z53+MEI!Z93,"")</f>
        <v>0</v>
      </c>
      <c r="Z10" s="3">
        <f>IFERROR(MEI!AA53+MEI!AA93,"")</f>
        <v>0</v>
      </c>
      <c r="AA10" s="3">
        <f>IFERROR(MEI!AB53+MEI!AB93,"")</f>
        <v>0</v>
      </c>
      <c r="AB10" s="3">
        <f>IFERROR(MEI!AC53+MEI!AC93,"")</f>
        <v>0</v>
      </c>
      <c r="AC10" s="3">
        <f>IFERROR(MEI!AD53+MEI!AD93,"")</f>
        <v>0</v>
      </c>
      <c r="AD10" s="3">
        <f>IFERROR(MEI!AE53+MEI!AE93,"")</f>
        <v>0</v>
      </c>
      <c r="AE10" s="3">
        <f>IFERROR(MEI!AF53+MEI!AF93,"")</f>
        <v>0</v>
      </c>
      <c r="AF10" s="3">
        <f>IFERROR(MEI!AG53+MEI!AG93,"")</f>
        <v>0</v>
      </c>
      <c r="AG10" s="3">
        <f>IFERROR(MEI!AH53+MEI!AH93,"")</f>
        <v>0</v>
      </c>
      <c r="AH10" s="3">
        <f t="shared" si="0"/>
        <v>0</v>
      </c>
      <c r="AI10" s="238"/>
    </row>
    <row r="11" spans="1:35" ht="15" customHeight="1">
      <c r="A11" s="330"/>
      <c r="B11" s="145" t="s">
        <v>278</v>
      </c>
      <c r="C11" s="3">
        <f>MEI!D85</f>
        <v>53</v>
      </c>
      <c r="D11" s="3">
        <f>MEI!E85</f>
        <v>269</v>
      </c>
      <c r="E11" s="3">
        <f>MEI!F85</f>
        <v>60</v>
      </c>
      <c r="F11" s="3">
        <f>MEI!G85</f>
        <v>196</v>
      </c>
      <c r="G11" s="3">
        <f>MEI!H85</f>
        <v>95</v>
      </c>
      <c r="H11" s="3">
        <f>MEI!I85</f>
        <v>0</v>
      </c>
      <c r="I11" s="3">
        <f>MEI!J85</f>
        <v>0</v>
      </c>
      <c r="J11" s="3">
        <f>MEI!K85</f>
        <v>0</v>
      </c>
      <c r="K11" s="3">
        <f>MEI!L85</f>
        <v>0</v>
      </c>
      <c r="L11" s="3">
        <f>MEI!M85</f>
        <v>0</v>
      </c>
      <c r="M11" s="3">
        <f>MEI!N85</f>
        <v>0</v>
      </c>
      <c r="N11" s="3">
        <f>MEI!O85</f>
        <v>0</v>
      </c>
      <c r="O11" s="3">
        <f>MEI!P85</f>
        <v>0</v>
      </c>
      <c r="P11" s="3">
        <f>MEI!Q85</f>
        <v>0</v>
      </c>
      <c r="Q11" s="3">
        <f>MEI!R85</f>
        <v>0</v>
      </c>
      <c r="R11" s="3">
        <f>MEI!S85</f>
        <v>0</v>
      </c>
      <c r="S11" s="3">
        <f>MEI!T85</f>
        <v>0</v>
      </c>
      <c r="T11" s="3">
        <f>MEI!U85</f>
        <v>0</v>
      </c>
      <c r="U11" s="3">
        <f>MEI!V85</f>
        <v>0</v>
      </c>
      <c r="V11" s="3">
        <f>MEI!W85</f>
        <v>0</v>
      </c>
      <c r="W11" s="3">
        <f>MEI!X85</f>
        <v>0</v>
      </c>
      <c r="X11" s="3">
        <f>MEI!Y85</f>
        <v>0</v>
      </c>
      <c r="Y11" s="3">
        <f>MEI!Z85</f>
        <v>0</v>
      </c>
      <c r="Z11" s="3">
        <f>MEI!AA85</f>
        <v>0</v>
      </c>
      <c r="AA11" s="3">
        <f>MEI!AB85</f>
        <v>0</v>
      </c>
      <c r="AB11" s="3">
        <f>MEI!AC85</f>
        <v>0</v>
      </c>
      <c r="AC11" s="3">
        <f>MEI!AD85</f>
        <v>0</v>
      </c>
      <c r="AD11" s="3">
        <f>MEI!AE85</f>
        <v>0</v>
      </c>
      <c r="AE11" s="3">
        <f>MEI!AF85</f>
        <v>0</v>
      </c>
      <c r="AF11" s="3">
        <f>MEI!AG85</f>
        <v>0</v>
      </c>
      <c r="AG11" s="3">
        <f>MEI!AH85</f>
        <v>0</v>
      </c>
      <c r="AH11" s="3">
        <f t="shared" si="0"/>
        <v>673</v>
      </c>
      <c r="AI11" s="238"/>
    </row>
    <row r="12" spans="1:35" s="128" customFormat="1" ht="15" customHeight="1">
      <c r="A12" s="362" t="s">
        <v>279</v>
      </c>
      <c r="B12" s="324"/>
      <c r="C12" s="116">
        <f>MEI!D94</f>
        <v>3630</v>
      </c>
      <c r="D12" s="116">
        <f>MEI!E94</f>
        <v>4142</v>
      </c>
      <c r="E12" s="116">
        <f>MEI!F94</f>
        <v>2813</v>
      </c>
      <c r="F12" s="116">
        <f>MEI!G94</f>
        <v>3292</v>
      </c>
      <c r="G12" s="116">
        <f>MEI!H94</f>
        <v>1521</v>
      </c>
      <c r="H12" s="116">
        <f>MEI!I94</f>
        <v>0</v>
      </c>
      <c r="I12" s="116">
        <f>MEI!J94</f>
        <v>0</v>
      </c>
      <c r="J12" s="116">
        <f>MEI!K94</f>
        <v>0</v>
      </c>
      <c r="K12" s="116">
        <f>MEI!L94</f>
        <v>0</v>
      </c>
      <c r="L12" s="116">
        <f>MEI!M94</f>
        <v>0</v>
      </c>
      <c r="M12" s="116">
        <f>MEI!N94</f>
        <v>0</v>
      </c>
      <c r="N12" s="116">
        <f>MEI!O94</f>
        <v>0</v>
      </c>
      <c r="O12" s="116">
        <f>MEI!P94</f>
        <v>0</v>
      </c>
      <c r="P12" s="116">
        <f>MEI!Q94</f>
        <v>0</v>
      </c>
      <c r="Q12" s="116">
        <f>MEI!R94</f>
        <v>0</v>
      </c>
      <c r="R12" s="116">
        <f>MEI!S94</f>
        <v>0</v>
      </c>
      <c r="S12" s="116">
        <f>MEI!T94</f>
        <v>0</v>
      </c>
      <c r="T12" s="116">
        <f>MEI!U94</f>
        <v>0</v>
      </c>
      <c r="U12" s="116">
        <f>MEI!V94</f>
        <v>0</v>
      </c>
      <c r="V12" s="116">
        <f>MEI!W94</f>
        <v>0</v>
      </c>
      <c r="W12" s="116">
        <f>MEI!X94</f>
        <v>0</v>
      </c>
      <c r="X12" s="116">
        <f>MEI!Y94</f>
        <v>0</v>
      </c>
      <c r="Y12" s="116">
        <f>MEI!Z94</f>
        <v>0</v>
      </c>
      <c r="Z12" s="116">
        <f>MEI!AA94</f>
        <v>0</v>
      </c>
      <c r="AA12" s="116">
        <f>MEI!AB94</f>
        <v>0</v>
      </c>
      <c r="AB12" s="116">
        <f>MEI!AC94</f>
        <v>0</v>
      </c>
      <c r="AC12" s="116">
        <f>MEI!AD94</f>
        <v>0</v>
      </c>
      <c r="AD12" s="116">
        <f>MEI!AE94</f>
        <v>0</v>
      </c>
      <c r="AE12" s="116">
        <f>MEI!AF94</f>
        <v>0</v>
      </c>
      <c r="AF12" s="116">
        <f>MEI!AG94</f>
        <v>0</v>
      </c>
      <c r="AG12" s="116">
        <f>MEI!AH94</f>
        <v>0</v>
      </c>
      <c r="AH12" s="116">
        <f>SUM(C12:AG12)</f>
        <v>15398</v>
      </c>
      <c r="AI12" s="152"/>
    </row>
    <row r="13" spans="1:35" ht="14.25" customHeight="1">
      <c r="A13" s="258" t="s">
        <v>103</v>
      </c>
      <c r="B13" s="132" t="s">
        <v>16</v>
      </c>
      <c r="C13" s="3">
        <f>MEI!D106</f>
        <v>2118</v>
      </c>
      <c r="D13" s="3">
        <f>MEI!E106</f>
        <v>2056</v>
      </c>
      <c r="E13" s="3">
        <f>MEI!F106</f>
        <v>0</v>
      </c>
      <c r="F13" s="3">
        <f>MEI!G106</f>
        <v>3223</v>
      </c>
      <c r="G13" s="3">
        <f>MEI!H106</f>
        <v>2973</v>
      </c>
      <c r="H13" s="3">
        <f>MEI!I106</f>
        <v>0</v>
      </c>
      <c r="I13" s="3">
        <f>MEI!J106</f>
        <v>0</v>
      </c>
      <c r="J13" s="3">
        <f>MEI!K106</f>
        <v>0</v>
      </c>
      <c r="K13" s="3">
        <f>MEI!L106</f>
        <v>0</v>
      </c>
      <c r="L13" s="3">
        <f>MEI!M106</f>
        <v>0</v>
      </c>
      <c r="M13" s="3">
        <f>MEI!N106</f>
        <v>0</v>
      </c>
      <c r="N13" s="3">
        <f>MEI!O106</f>
        <v>0</v>
      </c>
      <c r="O13" s="3">
        <f>MEI!P106</f>
        <v>0</v>
      </c>
      <c r="P13" s="3">
        <f>MEI!Q106</f>
        <v>0</v>
      </c>
      <c r="Q13" s="3">
        <f>MEI!R106</f>
        <v>0</v>
      </c>
      <c r="R13" s="3">
        <f>MEI!S106</f>
        <v>0</v>
      </c>
      <c r="S13" s="3">
        <f>MEI!T106</f>
        <v>0</v>
      </c>
      <c r="T13" s="3">
        <f>MEI!U106</f>
        <v>0</v>
      </c>
      <c r="U13" s="3">
        <f>MEI!V106</f>
        <v>0</v>
      </c>
      <c r="V13" s="3">
        <f>MEI!W106</f>
        <v>0</v>
      </c>
      <c r="W13" s="3">
        <f>MEI!X106</f>
        <v>0</v>
      </c>
      <c r="X13" s="3">
        <f>MEI!Y106</f>
        <v>0</v>
      </c>
      <c r="Y13" s="3">
        <f>MEI!Z106</f>
        <v>0</v>
      </c>
      <c r="Z13" s="3">
        <f>MEI!AA106</f>
        <v>0</v>
      </c>
      <c r="AA13" s="3">
        <f>MEI!AB106</f>
        <v>0</v>
      </c>
      <c r="AB13" s="3">
        <f>MEI!AC106</f>
        <v>0</v>
      </c>
      <c r="AC13" s="3">
        <f>MEI!AD106</f>
        <v>0</v>
      </c>
      <c r="AD13" s="3">
        <f>MEI!AE106</f>
        <v>0</v>
      </c>
      <c r="AE13" s="3">
        <f>MEI!AF106</f>
        <v>0</v>
      </c>
      <c r="AF13" s="3">
        <f>MEI!AG106</f>
        <v>0</v>
      </c>
      <c r="AG13" s="3">
        <f>MEI!AH106</f>
        <v>0</v>
      </c>
      <c r="AH13" s="3">
        <f>SUM(C13:AG13)</f>
        <v>10370</v>
      </c>
      <c r="AI13" s="238"/>
    </row>
    <row r="14" spans="1:35" ht="14.25" customHeight="1">
      <c r="A14" s="329"/>
      <c r="B14" s="136" t="s">
        <v>23</v>
      </c>
      <c r="C14" s="3">
        <f>MEI!D137</f>
        <v>3732</v>
      </c>
      <c r="D14" s="3">
        <f>MEI!E137</f>
        <v>3027</v>
      </c>
      <c r="E14" s="3">
        <f>MEI!F137</f>
        <v>0</v>
      </c>
      <c r="F14" s="3">
        <f>MEI!G137</f>
        <v>2906</v>
      </c>
      <c r="G14" s="3">
        <f>MEI!H137</f>
        <v>3671</v>
      </c>
      <c r="H14" s="3">
        <f>MEI!I137</f>
        <v>0</v>
      </c>
      <c r="I14" s="3">
        <f>MEI!J137</f>
        <v>0</v>
      </c>
      <c r="J14" s="3">
        <f>MEI!K137</f>
        <v>0</v>
      </c>
      <c r="K14" s="3">
        <f>MEI!L137</f>
        <v>0</v>
      </c>
      <c r="L14" s="3">
        <f>MEI!M137</f>
        <v>0</v>
      </c>
      <c r="M14" s="3">
        <f>MEI!N137</f>
        <v>0</v>
      </c>
      <c r="N14" s="3">
        <f>MEI!O137</f>
        <v>0</v>
      </c>
      <c r="O14" s="3">
        <f>MEI!P137</f>
        <v>0</v>
      </c>
      <c r="P14" s="3">
        <f>MEI!Q137</f>
        <v>0</v>
      </c>
      <c r="Q14" s="3">
        <f>MEI!R137</f>
        <v>0</v>
      </c>
      <c r="R14" s="3">
        <f>MEI!S137</f>
        <v>0</v>
      </c>
      <c r="S14" s="3">
        <f>MEI!T137</f>
        <v>0</v>
      </c>
      <c r="T14" s="3">
        <f>MEI!U137</f>
        <v>0</v>
      </c>
      <c r="U14" s="3">
        <f>MEI!V137</f>
        <v>0</v>
      </c>
      <c r="V14" s="3">
        <f>MEI!W137</f>
        <v>0</v>
      </c>
      <c r="W14" s="3">
        <f>MEI!X137</f>
        <v>0</v>
      </c>
      <c r="X14" s="3">
        <f>MEI!Y137</f>
        <v>0</v>
      </c>
      <c r="Y14" s="3">
        <f>MEI!Z137</f>
        <v>0</v>
      </c>
      <c r="Z14" s="3">
        <f>MEI!AA137</f>
        <v>0</v>
      </c>
      <c r="AA14" s="3">
        <f>MEI!AB137</f>
        <v>0</v>
      </c>
      <c r="AB14" s="3">
        <f>MEI!AC137</f>
        <v>0</v>
      </c>
      <c r="AC14" s="3">
        <f>MEI!AD137</f>
        <v>0</v>
      </c>
      <c r="AD14" s="3">
        <f>MEI!AE137</f>
        <v>0</v>
      </c>
      <c r="AE14" s="3">
        <f>MEI!AF137</f>
        <v>0</v>
      </c>
      <c r="AF14" s="3">
        <f>MEI!AG137</f>
        <v>0</v>
      </c>
      <c r="AG14" s="3">
        <f>MEI!AH137</f>
        <v>0</v>
      </c>
      <c r="AH14" s="3">
        <f t="shared" ref="AH14:AH15" si="1">SUM(C14:AG14)</f>
        <v>13336</v>
      </c>
      <c r="AI14" s="238"/>
    </row>
    <row r="15" spans="1:35" ht="14.25" customHeight="1">
      <c r="A15" s="330"/>
      <c r="B15" s="136" t="s">
        <v>33</v>
      </c>
      <c r="C15" s="3">
        <f>MEI!D144</f>
        <v>653</v>
      </c>
      <c r="D15" s="3">
        <f>MEI!E144</f>
        <v>376</v>
      </c>
      <c r="E15" s="3">
        <f>MEI!F144</f>
        <v>0</v>
      </c>
      <c r="F15" s="3">
        <f>MEI!G144</f>
        <v>490</v>
      </c>
      <c r="G15" s="3">
        <f>MEI!H144</f>
        <v>472</v>
      </c>
      <c r="H15" s="3">
        <f>MEI!I144</f>
        <v>0</v>
      </c>
      <c r="I15" s="3">
        <f>MEI!J144</f>
        <v>0</v>
      </c>
      <c r="J15" s="3">
        <f>MEI!K144</f>
        <v>0</v>
      </c>
      <c r="K15" s="3">
        <f>MEI!L144</f>
        <v>0</v>
      </c>
      <c r="L15" s="3">
        <f>MEI!M144</f>
        <v>0</v>
      </c>
      <c r="M15" s="3">
        <f>MEI!N144</f>
        <v>0</v>
      </c>
      <c r="N15" s="3">
        <f>MEI!O144</f>
        <v>0</v>
      </c>
      <c r="O15" s="3">
        <f>MEI!P144</f>
        <v>0</v>
      </c>
      <c r="P15" s="3">
        <f>MEI!Q144</f>
        <v>0</v>
      </c>
      <c r="Q15" s="3">
        <f>MEI!R144</f>
        <v>0</v>
      </c>
      <c r="R15" s="3">
        <f>MEI!S144</f>
        <v>0</v>
      </c>
      <c r="S15" s="3">
        <f>MEI!T144</f>
        <v>0</v>
      </c>
      <c r="T15" s="3">
        <f>MEI!U144</f>
        <v>0</v>
      </c>
      <c r="U15" s="3">
        <f>MEI!V144</f>
        <v>0</v>
      </c>
      <c r="V15" s="3">
        <f>MEI!W144</f>
        <v>0</v>
      </c>
      <c r="W15" s="3">
        <f>MEI!X144</f>
        <v>0</v>
      </c>
      <c r="X15" s="3">
        <f>MEI!Y144</f>
        <v>0</v>
      </c>
      <c r="Y15" s="3">
        <f>MEI!Z144</f>
        <v>0</v>
      </c>
      <c r="Z15" s="3">
        <f>MEI!AA144</f>
        <v>0</v>
      </c>
      <c r="AA15" s="3">
        <f>MEI!AB144</f>
        <v>0</v>
      </c>
      <c r="AB15" s="3">
        <f>MEI!AC144</f>
        <v>0</v>
      </c>
      <c r="AC15" s="3">
        <f>MEI!AD144</f>
        <v>0</v>
      </c>
      <c r="AD15" s="3">
        <f>MEI!AE144</f>
        <v>0</v>
      </c>
      <c r="AE15" s="3">
        <f>MEI!AF144</f>
        <v>0</v>
      </c>
      <c r="AF15" s="3">
        <f>MEI!AG144</f>
        <v>0</v>
      </c>
      <c r="AG15" s="3">
        <f>MEI!AH144</f>
        <v>0</v>
      </c>
      <c r="AH15" s="3">
        <f t="shared" si="1"/>
        <v>1991</v>
      </c>
      <c r="AI15" s="238"/>
    </row>
    <row r="16" spans="1:35" s="128" customFormat="1" ht="15" customHeight="1">
      <c r="A16" s="363" t="s">
        <v>280</v>
      </c>
      <c r="B16" s="345"/>
      <c r="C16" s="116">
        <f>MEI!D145</f>
        <v>6503</v>
      </c>
      <c r="D16" s="116">
        <f>MEI!E145</f>
        <v>5459</v>
      </c>
      <c r="E16" s="116">
        <f>MEI!F145</f>
        <v>0</v>
      </c>
      <c r="F16" s="116">
        <f>MEI!G145</f>
        <v>6619</v>
      </c>
      <c r="G16" s="116">
        <f>MEI!H145</f>
        <v>7116</v>
      </c>
      <c r="H16" s="116">
        <f>MEI!I145</f>
        <v>0</v>
      </c>
      <c r="I16" s="116">
        <f>MEI!J145</f>
        <v>0</v>
      </c>
      <c r="J16" s="116">
        <f>MEI!K145</f>
        <v>0</v>
      </c>
      <c r="K16" s="116">
        <f>MEI!L145</f>
        <v>0</v>
      </c>
      <c r="L16" s="116">
        <f>MEI!M145</f>
        <v>0</v>
      </c>
      <c r="M16" s="116">
        <f>MEI!N145</f>
        <v>0</v>
      </c>
      <c r="N16" s="116">
        <f>MEI!O145</f>
        <v>0</v>
      </c>
      <c r="O16" s="116">
        <f>MEI!P145</f>
        <v>0</v>
      </c>
      <c r="P16" s="116">
        <f>MEI!Q145</f>
        <v>0</v>
      </c>
      <c r="Q16" s="116">
        <f>MEI!R145</f>
        <v>0</v>
      </c>
      <c r="R16" s="116">
        <f>MEI!S145</f>
        <v>0</v>
      </c>
      <c r="S16" s="116">
        <f>MEI!T145</f>
        <v>0</v>
      </c>
      <c r="T16" s="116">
        <f>MEI!U145</f>
        <v>0</v>
      </c>
      <c r="U16" s="116">
        <f>MEI!V145</f>
        <v>0</v>
      </c>
      <c r="V16" s="116">
        <f>MEI!W145</f>
        <v>0</v>
      </c>
      <c r="W16" s="116">
        <f>MEI!X145</f>
        <v>0</v>
      </c>
      <c r="X16" s="116">
        <f>MEI!Y145</f>
        <v>0</v>
      </c>
      <c r="Y16" s="116">
        <f>MEI!Z145</f>
        <v>0</v>
      </c>
      <c r="Z16" s="116">
        <f>MEI!AA145</f>
        <v>0</v>
      </c>
      <c r="AA16" s="116">
        <f>MEI!AB145</f>
        <v>0</v>
      </c>
      <c r="AB16" s="116">
        <f>MEI!AC145</f>
        <v>0</v>
      </c>
      <c r="AC16" s="116">
        <f>MEI!AD145</f>
        <v>0</v>
      </c>
      <c r="AD16" s="116">
        <f>MEI!AE145</f>
        <v>0</v>
      </c>
      <c r="AE16" s="116">
        <f>MEI!AF145</f>
        <v>0</v>
      </c>
      <c r="AF16" s="116">
        <f>MEI!AG145</f>
        <v>0</v>
      </c>
      <c r="AG16" s="116">
        <f>MEI!AH145</f>
        <v>0</v>
      </c>
      <c r="AH16" s="116">
        <f t="shared" ref="AH16:AH29" si="2">SUM(C16:AG16)</f>
        <v>25697</v>
      </c>
      <c r="AI16" s="152"/>
    </row>
    <row r="17" spans="1:995" ht="14.25" customHeight="1">
      <c r="A17" s="318" t="s">
        <v>151</v>
      </c>
      <c r="B17" s="137" t="s">
        <v>16</v>
      </c>
      <c r="C17" s="3">
        <f>MEI!D154</f>
        <v>858</v>
      </c>
      <c r="D17" s="3">
        <f>MEI!E154</f>
        <v>219</v>
      </c>
      <c r="E17" s="3">
        <f>MEI!F154</f>
        <v>1060</v>
      </c>
      <c r="F17" s="3">
        <f>MEI!G154</f>
        <v>385</v>
      </c>
      <c r="G17" s="3">
        <f>MEI!H154</f>
        <v>738</v>
      </c>
      <c r="H17" s="3">
        <f>MEI!I154</f>
        <v>0</v>
      </c>
      <c r="I17" s="3">
        <f>MEI!J154</f>
        <v>0</v>
      </c>
      <c r="J17" s="3">
        <f>MEI!K154</f>
        <v>0</v>
      </c>
      <c r="K17" s="3">
        <f>MEI!L154</f>
        <v>0</v>
      </c>
      <c r="L17" s="3">
        <f>MEI!M154</f>
        <v>0</v>
      </c>
      <c r="M17" s="3">
        <f>MEI!N154</f>
        <v>0</v>
      </c>
      <c r="N17" s="3">
        <f>MEI!O154</f>
        <v>0</v>
      </c>
      <c r="O17" s="3">
        <f>MEI!P154</f>
        <v>0</v>
      </c>
      <c r="P17" s="3">
        <f>MEI!Q154</f>
        <v>0</v>
      </c>
      <c r="Q17" s="3">
        <f>MEI!R154</f>
        <v>0</v>
      </c>
      <c r="R17" s="3">
        <f>MEI!S154</f>
        <v>0</v>
      </c>
      <c r="S17" s="3">
        <f>MEI!T154</f>
        <v>0</v>
      </c>
      <c r="T17" s="3">
        <f>MEI!U154</f>
        <v>0</v>
      </c>
      <c r="U17" s="3">
        <f>MEI!V154</f>
        <v>0</v>
      </c>
      <c r="V17" s="3">
        <f>MEI!W154</f>
        <v>0</v>
      </c>
      <c r="W17" s="3">
        <f>MEI!X154</f>
        <v>0</v>
      </c>
      <c r="X17" s="3">
        <f>MEI!Y154</f>
        <v>0</v>
      </c>
      <c r="Y17" s="3">
        <f>MEI!Z154</f>
        <v>0</v>
      </c>
      <c r="Z17" s="3">
        <f>MEI!AA154</f>
        <v>0</v>
      </c>
      <c r="AA17" s="3">
        <f>MEI!AB154</f>
        <v>0</v>
      </c>
      <c r="AB17" s="3">
        <f>MEI!AC154</f>
        <v>0</v>
      </c>
      <c r="AC17" s="3">
        <f>MEI!AD154</f>
        <v>0</v>
      </c>
      <c r="AD17" s="3">
        <f>MEI!AE154</f>
        <v>0</v>
      </c>
      <c r="AE17" s="3">
        <f>MEI!AF154</f>
        <v>0</v>
      </c>
      <c r="AF17" s="3">
        <f>MEI!AG154</f>
        <v>0</v>
      </c>
      <c r="AG17" s="3">
        <f>MEI!AH154</f>
        <v>0</v>
      </c>
      <c r="AH17" s="3">
        <f t="shared" si="2"/>
        <v>3260</v>
      </c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  <c r="CJ17" s="128"/>
      <c r="CK17" s="128"/>
      <c r="CL17" s="128"/>
      <c r="CM17" s="128"/>
      <c r="CN17" s="128"/>
      <c r="CO17" s="128"/>
      <c r="CP17" s="128"/>
      <c r="CQ17" s="128"/>
      <c r="CR17" s="128"/>
      <c r="CS17" s="128"/>
      <c r="CT17" s="128"/>
      <c r="CU17" s="128"/>
      <c r="CV17" s="128"/>
      <c r="CW17" s="128"/>
      <c r="CX17" s="128"/>
      <c r="CY17" s="128"/>
      <c r="CZ17" s="128"/>
      <c r="DA17" s="128"/>
      <c r="DB17" s="128"/>
      <c r="DC17" s="128"/>
      <c r="DD17" s="128"/>
      <c r="DE17" s="128"/>
      <c r="DF17" s="128"/>
      <c r="DG17" s="128"/>
      <c r="DH17" s="128"/>
      <c r="DI17" s="128"/>
      <c r="DJ17" s="128"/>
      <c r="DK17" s="128"/>
      <c r="DL17" s="128"/>
      <c r="DM17" s="128"/>
      <c r="DN17" s="128"/>
      <c r="DO17" s="128"/>
      <c r="DP17" s="128"/>
      <c r="DQ17" s="128"/>
      <c r="DR17" s="128"/>
      <c r="DS17" s="128"/>
      <c r="DT17" s="128"/>
      <c r="DU17" s="128"/>
      <c r="DV17" s="128"/>
      <c r="DW17" s="128"/>
      <c r="DX17" s="128"/>
      <c r="DY17" s="128"/>
      <c r="DZ17" s="128"/>
      <c r="EA17" s="128"/>
      <c r="EB17" s="128"/>
      <c r="EC17" s="128"/>
      <c r="ED17" s="128"/>
      <c r="EE17" s="128"/>
      <c r="EF17" s="128"/>
      <c r="EG17" s="128"/>
      <c r="EH17" s="128"/>
      <c r="EI17" s="128"/>
      <c r="EJ17" s="128"/>
      <c r="EK17" s="128"/>
      <c r="EL17" s="128"/>
      <c r="EM17" s="128"/>
      <c r="EN17" s="128"/>
      <c r="EO17" s="128"/>
      <c r="EP17" s="128"/>
      <c r="EQ17" s="128"/>
      <c r="ER17" s="128"/>
      <c r="ES17" s="128"/>
      <c r="ET17" s="128"/>
      <c r="EU17" s="128"/>
      <c r="EV17" s="128"/>
      <c r="EW17" s="128"/>
      <c r="EX17" s="128"/>
      <c r="EY17" s="128"/>
      <c r="EZ17" s="128"/>
      <c r="FA17" s="128"/>
      <c r="FB17" s="128"/>
      <c r="FC17" s="128"/>
      <c r="FD17" s="128"/>
      <c r="FE17" s="128"/>
      <c r="FF17" s="128"/>
      <c r="FG17" s="128"/>
      <c r="FH17" s="128"/>
      <c r="FI17" s="128"/>
      <c r="FJ17" s="128"/>
      <c r="FK17" s="128"/>
      <c r="FL17" s="128"/>
      <c r="FM17" s="128"/>
      <c r="FN17" s="128"/>
      <c r="FO17" s="128"/>
      <c r="FP17" s="128"/>
      <c r="FQ17" s="128"/>
      <c r="FR17" s="128"/>
      <c r="FS17" s="128"/>
      <c r="FT17" s="128"/>
      <c r="FU17" s="128"/>
      <c r="FV17" s="128"/>
      <c r="FW17" s="128"/>
      <c r="FX17" s="128"/>
      <c r="FY17" s="128"/>
      <c r="FZ17" s="128"/>
      <c r="GA17" s="128"/>
      <c r="GB17" s="128"/>
      <c r="GC17" s="128"/>
      <c r="GD17" s="128"/>
      <c r="GE17" s="128"/>
      <c r="GF17" s="128"/>
      <c r="GG17" s="128"/>
      <c r="GH17" s="128"/>
      <c r="GI17" s="128"/>
      <c r="GJ17" s="128"/>
      <c r="GK17" s="128"/>
      <c r="GL17" s="128"/>
      <c r="GM17" s="128"/>
      <c r="GN17" s="128"/>
      <c r="GO17" s="128"/>
      <c r="GP17" s="128"/>
      <c r="GQ17" s="128"/>
      <c r="GR17" s="128"/>
      <c r="GS17" s="128"/>
      <c r="GT17" s="128"/>
      <c r="GU17" s="128"/>
      <c r="GV17" s="128"/>
      <c r="GW17" s="128"/>
      <c r="GX17" s="128"/>
      <c r="GY17" s="128"/>
      <c r="GZ17" s="128"/>
      <c r="HA17" s="128"/>
      <c r="HB17" s="128"/>
      <c r="HC17" s="128"/>
      <c r="HD17" s="128"/>
      <c r="HE17" s="128"/>
      <c r="HF17" s="128"/>
      <c r="HG17" s="128"/>
      <c r="HH17" s="128"/>
      <c r="HI17" s="128"/>
      <c r="HJ17" s="128"/>
      <c r="HK17" s="128"/>
      <c r="HL17" s="128"/>
      <c r="HM17" s="128"/>
      <c r="HN17" s="128"/>
      <c r="HO17" s="128"/>
      <c r="HP17" s="128"/>
      <c r="HQ17" s="128"/>
      <c r="HR17" s="128"/>
      <c r="HS17" s="128"/>
      <c r="HT17" s="128"/>
      <c r="HU17" s="128"/>
      <c r="HV17" s="128"/>
      <c r="HW17" s="128"/>
      <c r="HX17" s="128"/>
      <c r="HY17" s="128"/>
      <c r="HZ17" s="128"/>
      <c r="IA17" s="128"/>
      <c r="IB17" s="128"/>
      <c r="IC17" s="128"/>
      <c r="ID17" s="128"/>
      <c r="IE17" s="128"/>
      <c r="IF17" s="128"/>
      <c r="IG17" s="128"/>
      <c r="IH17" s="128"/>
      <c r="II17" s="128"/>
      <c r="IJ17" s="128"/>
      <c r="IK17" s="128"/>
      <c r="IL17" s="128"/>
      <c r="IM17" s="128"/>
      <c r="IN17" s="128"/>
      <c r="IO17" s="128"/>
      <c r="IP17" s="128"/>
      <c r="IQ17" s="128"/>
      <c r="IR17" s="128"/>
      <c r="IS17" s="128"/>
      <c r="IT17" s="128"/>
      <c r="IU17" s="128"/>
      <c r="IV17" s="128"/>
      <c r="IW17" s="128"/>
      <c r="IX17" s="128"/>
      <c r="IY17" s="128"/>
      <c r="IZ17" s="128"/>
      <c r="JA17" s="128"/>
      <c r="JB17" s="128"/>
      <c r="JC17" s="128"/>
      <c r="JD17" s="128"/>
      <c r="JE17" s="128"/>
      <c r="JF17" s="128"/>
      <c r="JG17" s="128"/>
      <c r="JH17" s="128"/>
      <c r="JI17" s="128"/>
      <c r="JJ17" s="128"/>
      <c r="JK17" s="128"/>
      <c r="JL17" s="128"/>
      <c r="JM17" s="128"/>
      <c r="JN17" s="128"/>
      <c r="JO17" s="128"/>
      <c r="JP17" s="128"/>
      <c r="JQ17" s="128"/>
      <c r="JR17" s="128"/>
      <c r="JS17" s="128"/>
      <c r="JT17" s="128"/>
      <c r="JU17" s="128"/>
      <c r="JV17" s="128"/>
      <c r="JW17" s="128"/>
      <c r="JX17" s="128"/>
      <c r="JY17" s="128"/>
      <c r="JZ17" s="128"/>
      <c r="KA17" s="128"/>
      <c r="KB17" s="128"/>
      <c r="KC17" s="128"/>
      <c r="KD17" s="128"/>
      <c r="KE17" s="128"/>
      <c r="KF17" s="128"/>
      <c r="KG17" s="128"/>
      <c r="KH17" s="128"/>
      <c r="KI17" s="128"/>
      <c r="KJ17" s="128"/>
      <c r="KK17" s="128"/>
      <c r="KL17" s="128"/>
      <c r="KM17" s="128"/>
      <c r="KN17" s="128"/>
      <c r="KO17" s="128"/>
      <c r="KP17" s="128"/>
      <c r="KQ17" s="128"/>
      <c r="KR17" s="128"/>
      <c r="KS17" s="128"/>
      <c r="KT17" s="128"/>
      <c r="KU17" s="128"/>
      <c r="KV17" s="128"/>
      <c r="KW17" s="128"/>
      <c r="KX17" s="128"/>
      <c r="KY17" s="128"/>
      <c r="KZ17" s="128"/>
      <c r="LA17" s="128"/>
      <c r="LB17" s="128"/>
      <c r="LC17" s="128"/>
      <c r="LD17" s="128"/>
      <c r="LE17" s="128"/>
      <c r="LF17" s="128"/>
      <c r="LG17" s="128"/>
      <c r="LH17" s="128"/>
      <c r="LI17" s="128"/>
      <c r="LJ17" s="128"/>
      <c r="LK17" s="128"/>
      <c r="LL17" s="128"/>
      <c r="LM17" s="128"/>
      <c r="LN17" s="128"/>
      <c r="LO17" s="128"/>
      <c r="LP17" s="128"/>
      <c r="LQ17" s="128"/>
      <c r="LR17" s="128"/>
      <c r="LS17" s="128"/>
      <c r="LT17" s="128"/>
      <c r="LU17" s="128"/>
      <c r="LV17" s="128"/>
      <c r="LW17" s="128"/>
      <c r="LX17" s="128"/>
      <c r="LY17" s="128"/>
      <c r="LZ17" s="128"/>
      <c r="MA17" s="128"/>
      <c r="MB17" s="128"/>
      <c r="MC17" s="128"/>
      <c r="MD17" s="128"/>
      <c r="ME17" s="128"/>
      <c r="MF17" s="128"/>
      <c r="MG17" s="128"/>
      <c r="MH17" s="128"/>
      <c r="MI17" s="128"/>
      <c r="MJ17" s="128"/>
      <c r="MK17" s="128"/>
      <c r="ML17" s="128"/>
      <c r="MM17" s="128"/>
      <c r="MN17" s="128"/>
      <c r="MO17" s="128"/>
      <c r="MP17" s="128"/>
      <c r="MQ17" s="128"/>
      <c r="MR17" s="128"/>
      <c r="MS17" s="128"/>
      <c r="MT17" s="128"/>
      <c r="MU17" s="128"/>
      <c r="MV17" s="128"/>
      <c r="MW17" s="128"/>
      <c r="MX17" s="128"/>
      <c r="MY17" s="128"/>
      <c r="MZ17" s="128"/>
      <c r="NA17" s="128"/>
      <c r="NB17" s="128"/>
      <c r="NC17" s="128"/>
      <c r="ND17" s="128"/>
      <c r="NE17" s="128"/>
      <c r="NF17" s="128"/>
      <c r="NG17" s="128"/>
      <c r="NH17" s="128"/>
      <c r="NI17" s="128"/>
      <c r="NJ17" s="128"/>
      <c r="NK17" s="128"/>
      <c r="NL17" s="128"/>
      <c r="NM17" s="128"/>
      <c r="NN17" s="128"/>
      <c r="NO17" s="128"/>
      <c r="NP17" s="128"/>
      <c r="NQ17" s="128"/>
      <c r="NR17" s="128"/>
      <c r="NS17" s="128"/>
      <c r="NT17" s="128"/>
      <c r="NU17" s="128"/>
      <c r="NV17" s="128"/>
      <c r="NW17" s="128"/>
      <c r="NX17" s="128"/>
      <c r="NY17" s="128"/>
      <c r="NZ17" s="128"/>
      <c r="OA17" s="128"/>
      <c r="OB17" s="128"/>
      <c r="OC17" s="128"/>
      <c r="OD17" s="128"/>
      <c r="OE17" s="128"/>
      <c r="OF17" s="128"/>
      <c r="OG17" s="128"/>
      <c r="OH17" s="128"/>
      <c r="OI17" s="128"/>
      <c r="OJ17" s="128"/>
      <c r="OK17" s="128"/>
      <c r="OL17" s="128"/>
      <c r="OM17" s="128"/>
      <c r="ON17" s="128"/>
      <c r="OO17" s="128"/>
      <c r="OP17" s="128"/>
      <c r="OQ17" s="128"/>
      <c r="OR17" s="128"/>
      <c r="OS17" s="128"/>
      <c r="OT17" s="128"/>
      <c r="OU17" s="128"/>
      <c r="OV17" s="128"/>
      <c r="OW17" s="128"/>
      <c r="OX17" s="128"/>
      <c r="OY17" s="128"/>
      <c r="OZ17" s="128"/>
      <c r="PA17" s="128"/>
      <c r="PB17" s="128"/>
      <c r="PC17" s="128"/>
      <c r="PD17" s="128"/>
      <c r="PE17" s="128"/>
      <c r="PF17" s="128"/>
      <c r="PG17" s="128"/>
      <c r="PH17" s="128"/>
      <c r="PI17" s="128"/>
      <c r="PJ17" s="128"/>
      <c r="PK17" s="128"/>
      <c r="PL17" s="128"/>
      <c r="PM17" s="128"/>
      <c r="PN17" s="128"/>
      <c r="PO17" s="128"/>
      <c r="PP17" s="128"/>
      <c r="PQ17" s="128"/>
      <c r="PR17" s="128"/>
      <c r="PS17" s="128"/>
      <c r="PT17" s="128"/>
      <c r="PU17" s="128"/>
      <c r="PV17" s="128"/>
      <c r="PW17" s="128"/>
      <c r="PX17" s="128"/>
      <c r="PY17" s="128"/>
      <c r="PZ17" s="128"/>
      <c r="QA17" s="128"/>
      <c r="QB17" s="128"/>
      <c r="QC17" s="128"/>
      <c r="QD17" s="128"/>
      <c r="QE17" s="128"/>
      <c r="QF17" s="128"/>
      <c r="QG17" s="128"/>
      <c r="QH17" s="128"/>
      <c r="QI17" s="128"/>
      <c r="QJ17" s="128"/>
      <c r="QK17" s="128"/>
      <c r="QL17" s="128"/>
      <c r="QM17" s="128"/>
      <c r="QN17" s="128"/>
      <c r="QO17" s="128"/>
      <c r="QP17" s="128"/>
      <c r="QQ17" s="128"/>
      <c r="QR17" s="128"/>
      <c r="QS17" s="128"/>
      <c r="QT17" s="128"/>
      <c r="QU17" s="128"/>
      <c r="QV17" s="128"/>
      <c r="QW17" s="128"/>
      <c r="QX17" s="128"/>
      <c r="QY17" s="128"/>
      <c r="QZ17" s="128"/>
      <c r="RA17" s="128"/>
      <c r="RB17" s="128"/>
      <c r="RC17" s="128"/>
      <c r="RD17" s="128"/>
      <c r="RE17" s="128"/>
      <c r="RF17" s="128"/>
      <c r="RG17" s="128"/>
      <c r="RH17" s="128"/>
      <c r="RI17" s="128"/>
      <c r="RJ17" s="128"/>
      <c r="RK17" s="128"/>
      <c r="RL17" s="128"/>
      <c r="RM17" s="128"/>
      <c r="RN17" s="128"/>
      <c r="RO17" s="128"/>
      <c r="RP17" s="128"/>
      <c r="RQ17" s="128"/>
      <c r="RR17" s="128"/>
      <c r="RS17" s="128"/>
      <c r="RT17" s="128"/>
      <c r="RU17" s="128"/>
      <c r="RV17" s="128"/>
      <c r="RW17" s="128"/>
      <c r="RX17" s="128"/>
      <c r="RY17" s="128"/>
      <c r="RZ17" s="128"/>
      <c r="SA17" s="128"/>
      <c r="SB17" s="128"/>
      <c r="SC17" s="128"/>
      <c r="SD17" s="128"/>
      <c r="SE17" s="128"/>
      <c r="SF17" s="128"/>
      <c r="SG17" s="128"/>
      <c r="SH17" s="128"/>
      <c r="SI17" s="128"/>
      <c r="SJ17" s="128"/>
      <c r="SK17" s="128"/>
      <c r="SL17" s="128"/>
      <c r="SM17" s="128"/>
      <c r="SN17" s="128"/>
      <c r="SO17" s="128"/>
      <c r="SP17" s="128"/>
      <c r="SQ17" s="128"/>
      <c r="SR17" s="128"/>
      <c r="SS17" s="128"/>
      <c r="ST17" s="128"/>
      <c r="SU17" s="128"/>
      <c r="SV17" s="128"/>
      <c r="SW17" s="128"/>
      <c r="SX17" s="128"/>
      <c r="SY17" s="128"/>
      <c r="SZ17" s="128"/>
      <c r="TA17" s="128"/>
      <c r="TB17" s="128"/>
      <c r="TC17" s="128"/>
      <c r="TD17" s="128"/>
      <c r="TE17" s="128"/>
      <c r="TF17" s="128"/>
      <c r="TG17" s="128"/>
      <c r="TH17" s="128"/>
      <c r="TI17" s="128"/>
      <c r="TJ17" s="128"/>
      <c r="TK17" s="128"/>
      <c r="TL17" s="128"/>
      <c r="TM17" s="128"/>
      <c r="TN17" s="128"/>
      <c r="TO17" s="128"/>
      <c r="TP17" s="128"/>
      <c r="TQ17" s="128"/>
      <c r="TR17" s="128"/>
      <c r="TS17" s="128"/>
      <c r="TT17" s="128"/>
      <c r="TU17" s="128"/>
      <c r="TV17" s="128"/>
      <c r="TW17" s="128"/>
      <c r="TX17" s="128"/>
      <c r="TY17" s="128"/>
      <c r="TZ17" s="128"/>
      <c r="UA17" s="128"/>
      <c r="UB17" s="128"/>
      <c r="UC17" s="128"/>
      <c r="UD17" s="128"/>
      <c r="UE17" s="128"/>
      <c r="UF17" s="128"/>
      <c r="UG17" s="128"/>
      <c r="UH17" s="128"/>
      <c r="UI17" s="128"/>
      <c r="UJ17" s="128"/>
      <c r="UK17" s="128"/>
      <c r="UL17" s="128"/>
      <c r="UM17" s="128"/>
      <c r="UN17" s="128"/>
      <c r="UO17" s="128"/>
      <c r="UP17" s="128"/>
      <c r="UQ17" s="128"/>
      <c r="UR17" s="128"/>
      <c r="US17" s="128"/>
      <c r="UT17" s="128"/>
      <c r="UU17" s="128"/>
      <c r="UV17" s="128"/>
      <c r="UW17" s="128"/>
      <c r="UX17" s="128"/>
      <c r="UY17" s="128"/>
      <c r="UZ17" s="128"/>
      <c r="VA17" s="128"/>
      <c r="VB17" s="128"/>
      <c r="VC17" s="128"/>
      <c r="VD17" s="128"/>
      <c r="VE17" s="128"/>
      <c r="VF17" s="128"/>
      <c r="VG17" s="128"/>
      <c r="VH17" s="128"/>
      <c r="VI17" s="128"/>
      <c r="VJ17" s="128"/>
      <c r="VK17" s="128"/>
      <c r="VL17" s="128"/>
      <c r="VM17" s="128"/>
      <c r="VN17" s="128"/>
      <c r="VO17" s="128"/>
      <c r="VP17" s="128"/>
      <c r="VQ17" s="128"/>
      <c r="VR17" s="128"/>
      <c r="VS17" s="128"/>
      <c r="VT17" s="128"/>
      <c r="VU17" s="128"/>
      <c r="VV17" s="128"/>
      <c r="VW17" s="128"/>
      <c r="VX17" s="128"/>
      <c r="VY17" s="128"/>
      <c r="VZ17" s="128"/>
      <c r="WA17" s="128"/>
      <c r="WB17" s="128"/>
      <c r="WC17" s="128"/>
      <c r="WD17" s="128"/>
      <c r="WE17" s="128"/>
      <c r="WF17" s="128"/>
      <c r="WG17" s="128"/>
      <c r="WH17" s="128"/>
      <c r="WI17" s="128"/>
      <c r="WJ17" s="128"/>
      <c r="WK17" s="128"/>
      <c r="WL17" s="128"/>
      <c r="WM17" s="128"/>
      <c r="WN17" s="128"/>
      <c r="WO17" s="128"/>
      <c r="WP17" s="128"/>
      <c r="WQ17" s="128"/>
      <c r="WR17" s="128"/>
      <c r="WS17" s="128"/>
      <c r="WT17" s="128"/>
      <c r="WU17" s="128"/>
      <c r="WV17" s="128"/>
      <c r="WW17" s="128"/>
      <c r="WX17" s="128"/>
      <c r="WY17" s="128"/>
      <c r="WZ17" s="128"/>
      <c r="XA17" s="128"/>
      <c r="XB17" s="128"/>
      <c r="XC17" s="128"/>
      <c r="XD17" s="128"/>
      <c r="XE17" s="128"/>
      <c r="XF17" s="128"/>
      <c r="XG17" s="128"/>
      <c r="XH17" s="128"/>
      <c r="XI17" s="128"/>
      <c r="XJ17" s="128"/>
      <c r="XK17" s="128"/>
      <c r="XL17" s="128"/>
      <c r="XM17" s="128"/>
      <c r="XN17" s="128"/>
      <c r="XO17" s="128"/>
      <c r="XP17" s="128"/>
      <c r="XQ17" s="128"/>
      <c r="XR17" s="128"/>
      <c r="XS17" s="128"/>
      <c r="XT17" s="128"/>
      <c r="XU17" s="128"/>
      <c r="XV17" s="128"/>
      <c r="XW17" s="128"/>
      <c r="XX17" s="128"/>
      <c r="XY17" s="128"/>
      <c r="XZ17" s="128"/>
      <c r="YA17" s="128"/>
      <c r="YB17" s="128"/>
      <c r="YC17" s="128"/>
      <c r="YD17" s="128"/>
      <c r="YE17" s="128"/>
      <c r="YF17" s="128"/>
      <c r="YG17" s="128"/>
      <c r="YH17" s="128"/>
      <c r="YI17" s="128"/>
      <c r="YJ17" s="128"/>
      <c r="YK17" s="128"/>
      <c r="YL17" s="128"/>
      <c r="YM17" s="128"/>
      <c r="YN17" s="128"/>
      <c r="YO17" s="128"/>
      <c r="YP17" s="128"/>
      <c r="YQ17" s="128"/>
      <c r="YR17" s="128"/>
      <c r="YS17" s="128"/>
      <c r="YT17" s="128"/>
      <c r="YU17" s="128"/>
      <c r="YV17" s="128"/>
      <c r="YW17" s="128"/>
      <c r="YX17" s="128"/>
      <c r="YY17" s="128"/>
      <c r="YZ17" s="128"/>
      <c r="ZA17" s="128"/>
      <c r="ZB17" s="128"/>
      <c r="ZC17" s="128"/>
      <c r="ZD17" s="128"/>
      <c r="ZE17" s="128"/>
      <c r="ZF17" s="128"/>
      <c r="ZG17" s="128"/>
      <c r="ZH17" s="128"/>
      <c r="ZI17" s="128"/>
      <c r="ZJ17" s="128"/>
      <c r="ZK17" s="128"/>
      <c r="ZL17" s="128"/>
      <c r="ZM17" s="128"/>
      <c r="ZN17" s="128"/>
      <c r="ZO17" s="128"/>
      <c r="ZP17" s="128"/>
      <c r="ZQ17" s="128"/>
      <c r="ZR17" s="128"/>
      <c r="ZS17" s="128"/>
      <c r="ZT17" s="128"/>
      <c r="ZU17" s="128"/>
      <c r="ZV17" s="128"/>
      <c r="ZW17" s="128"/>
      <c r="ZX17" s="128"/>
      <c r="ZY17" s="128"/>
      <c r="ZZ17" s="128"/>
      <c r="AAA17" s="128"/>
      <c r="AAB17" s="128"/>
      <c r="AAC17" s="128"/>
      <c r="AAD17" s="128"/>
      <c r="AAE17" s="128"/>
      <c r="AAF17" s="128"/>
      <c r="AAG17" s="128"/>
      <c r="AAH17" s="128"/>
      <c r="AAI17" s="128"/>
      <c r="AAJ17" s="128"/>
      <c r="AAK17" s="128"/>
      <c r="AAL17" s="128"/>
      <c r="AAM17" s="128"/>
      <c r="AAN17" s="128"/>
      <c r="AAO17" s="128"/>
      <c r="AAP17" s="128"/>
      <c r="AAQ17" s="128"/>
      <c r="AAR17" s="128"/>
      <c r="AAS17" s="128"/>
      <c r="AAT17" s="128"/>
      <c r="AAU17" s="128"/>
      <c r="AAV17" s="128"/>
      <c r="AAW17" s="128"/>
      <c r="AAX17" s="128"/>
      <c r="AAY17" s="128"/>
      <c r="AAZ17" s="128"/>
      <c r="ABA17" s="128"/>
      <c r="ABB17" s="128"/>
      <c r="ABC17" s="128"/>
      <c r="ABD17" s="128"/>
      <c r="ABE17" s="128"/>
      <c r="ABF17" s="128"/>
      <c r="ABG17" s="128"/>
      <c r="ABH17" s="128"/>
      <c r="ABI17" s="128"/>
      <c r="ABJ17" s="128"/>
      <c r="ABK17" s="128"/>
      <c r="ABL17" s="128"/>
      <c r="ABM17" s="128"/>
      <c r="ABN17" s="128"/>
      <c r="ABO17" s="128"/>
      <c r="ABP17" s="128"/>
      <c r="ABQ17" s="128"/>
      <c r="ABR17" s="128"/>
      <c r="ABS17" s="128"/>
      <c r="ABT17" s="128"/>
      <c r="ABU17" s="128"/>
      <c r="ABV17" s="128"/>
      <c r="ABW17" s="128"/>
      <c r="ABX17" s="128"/>
      <c r="ABY17" s="128"/>
      <c r="ABZ17" s="128"/>
      <c r="ACA17" s="128"/>
      <c r="ACB17" s="128"/>
      <c r="ACC17" s="128"/>
      <c r="ACD17" s="128"/>
      <c r="ACE17" s="128"/>
      <c r="ACF17" s="128"/>
      <c r="ACG17" s="128"/>
      <c r="ACH17" s="128"/>
      <c r="ACI17" s="128"/>
      <c r="ACJ17" s="128"/>
      <c r="ACK17" s="128"/>
      <c r="ACL17" s="128"/>
      <c r="ACM17" s="128"/>
      <c r="ACN17" s="128"/>
      <c r="ACO17" s="128"/>
      <c r="ACP17" s="128"/>
      <c r="ACQ17" s="128"/>
      <c r="ACR17" s="128"/>
      <c r="ACS17" s="128"/>
      <c r="ACT17" s="128"/>
      <c r="ACU17" s="128"/>
      <c r="ACV17" s="128"/>
      <c r="ACW17" s="128"/>
      <c r="ACX17" s="128"/>
      <c r="ACY17" s="128"/>
      <c r="ACZ17" s="128"/>
      <c r="ADA17" s="128"/>
      <c r="ADB17" s="128"/>
      <c r="ADC17" s="128"/>
      <c r="ADD17" s="128"/>
      <c r="ADE17" s="128"/>
      <c r="ADF17" s="128"/>
      <c r="ADG17" s="128"/>
      <c r="ADH17" s="128"/>
      <c r="ADI17" s="128"/>
      <c r="ADJ17" s="128"/>
      <c r="ADK17" s="128"/>
      <c r="ADL17" s="128"/>
      <c r="ADM17" s="128"/>
      <c r="ADN17" s="128"/>
      <c r="ADO17" s="128"/>
      <c r="ADP17" s="128"/>
      <c r="ADQ17" s="128"/>
      <c r="ADR17" s="128"/>
      <c r="ADS17" s="128"/>
      <c r="ADT17" s="128"/>
      <c r="ADU17" s="128"/>
      <c r="ADV17" s="128"/>
      <c r="ADW17" s="128"/>
      <c r="ADX17" s="128"/>
      <c r="ADY17" s="128"/>
      <c r="ADZ17" s="128"/>
      <c r="AEA17" s="128"/>
      <c r="AEB17" s="128"/>
      <c r="AEC17" s="128"/>
      <c r="AED17" s="128"/>
      <c r="AEE17" s="128"/>
      <c r="AEF17" s="128"/>
      <c r="AEG17" s="128"/>
      <c r="AEH17" s="128"/>
      <c r="AEI17" s="128"/>
      <c r="AEJ17" s="128"/>
      <c r="AEK17" s="128"/>
      <c r="AEL17" s="128"/>
      <c r="AEM17" s="128"/>
      <c r="AEN17" s="128"/>
      <c r="AEO17" s="128"/>
      <c r="AEP17" s="128"/>
      <c r="AEQ17" s="128"/>
      <c r="AER17" s="128"/>
      <c r="AES17" s="128"/>
      <c r="AET17" s="128"/>
      <c r="AEU17" s="128"/>
      <c r="AEV17" s="128"/>
      <c r="AEW17" s="128"/>
      <c r="AEX17" s="128"/>
      <c r="AEY17" s="128"/>
      <c r="AEZ17" s="128"/>
      <c r="AFA17" s="128"/>
      <c r="AFB17" s="128"/>
      <c r="AFC17" s="128"/>
      <c r="AFD17" s="128"/>
      <c r="AFE17" s="128"/>
      <c r="AFF17" s="128"/>
      <c r="AFG17" s="128"/>
      <c r="AFH17" s="128"/>
      <c r="AFI17" s="128"/>
      <c r="AFJ17" s="128"/>
      <c r="AFK17" s="128"/>
      <c r="AFL17" s="128"/>
      <c r="AFM17" s="128"/>
      <c r="AFN17" s="128"/>
      <c r="AFO17" s="128"/>
      <c r="AFP17" s="128"/>
      <c r="AFQ17" s="128"/>
      <c r="AFR17" s="128"/>
      <c r="AFS17" s="128"/>
      <c r="AFT17" s="128"/>
      <c r="AFU17" s="128"/>
      <c r="AFV17" s="128"/>
      <c r="AFW17" s="128"/>
      <c r="AFX17" s="128"/>
      <c r="AFY17" s="128"/>
      <c r="AFZ17" s="128"/>
      <c r="AGA17" s="128"/>
      <c r="AGB17" s="128"/>
      <c r="AGC17" s="128"/>
      <c r="AGD17" s="128"/>
      <c r="AGE17" s="128"/>
      <c r="AGF17" s="128"/>
      <c r="AGG17" s="128"/>
      <c r="AGH17" s="128"/>
      <c r="AGI17" s="128"/>
      <c r="AGJ17" s="128"/>
      <c r="AGK17" s="128"/>
      <c r="AGL17" s="128"/>
      <c r="AGM17" s="128"/>
      <c r="AGN17" s="128"/>
      <c r="AGO17" s="128"/>
      <c r="AGP17" s="128"/>
      <c r="AGQ17" s="128"/>
      <c r="AGR17" s="128"/>
      <c r="AGS17" s="128"/>
      <c r="AGT17" s="128"/>
      <c r="AGU17" s="128"/>
      <c r="AGV17" s="128"/>
      <c r="AGW17" s="128"/>
      <c r="AGX17" s="128"/>
      <c r="AGY17" s="128"/>
      <c r="AGZ17" s="128"/>
      <c r="AHA17" s="128"/>
      <c r="AHB17" s="128"/>
      <c r="AHC17" s="128"/>
      <c r="AHD17" s="128"/>
      <c r="AHE17" s="128"/>
      <c r="AHF17" s="128"/>
      <c r="AHG17" s="128"/>
      <c r="AHH17" s="128"/>
      <c r="AHI17" s="128"/>
      <c r="AHJ17" s="128"/>
      <c r="AHK17" s="128"/>
      <c r="AHL17" s="128"/>
      <c r="AHM17" s="128"/>
      <c r="AHN17" s="128"/>
      <c r="AHO17" s="128"/>
      <c r="AHP17" s="128"/>
      <c r="AHQ17" s="128"/>
      <c r="AHR17" s="128"/>
      <c r="AHS17" s="128"/>
      <c r="AHT17" s="128"/>
      <c r="AHU17" s="128"/>
      <c r="AHV17" s="128"/>
      <c r="AHW17" s="128"/>
      <c r="AHX17" s="128"/>
      <c r="AHY17" s="128"/>
      <c r="AHZ17" s="128"/>
      <c r="AIA17" s="128"/>
      <c r="AIB17" s="128"/>
      <c r="AIC17" s="128"/>
      <c r="AID17" s="128"/>
      <c r="AIE17" s="128"/>
      <c r="AIF17" s="128"/>
      <c r="AIG17" s="128"/>
      <c r="AIH17" s="128"/>
      <c r="AII17" s="128"/>
      <c r="AIJ17" s="128"/>
      <c r="AIK17" s="128"/>
      <c r="AIL17" s="128"/>
      <c r="AIM17" s="128"/>
      <c r="AIN17" s="128"/>
      <c r="AIO17" s="128"/>
      <c r="AIP17" s="128"/>
      <c r="AIQ17" s="128"/>
      <c r="AIR17" s="128"/>
      <c r="AIS17" s="128"/>
      <c r="AIT17" s="128"/>
      <c r="AIU17" s="128"/>
      <c r="AIV17" s="128"/>
      <c r="AIW17" s="128"/>
      <c r="AIX17" s="128"/>
      <c r="AIY17" s="128"/>
      <c r="AIZ17" s="128"/>
      <c r="AJA17" s="128"/>
      <c r="AJB17" s="128"/>
      <c r="AJC17" s="128"/>
      <c r="AJD17" s="128"/>
      <c r="AJE17" s="128"/>
      <c r="AJF17" s="128"/>
      <c r="AJG17" s="128"/>
      <c r="AJH17" s="128"/>
      <c r="AJI17" s="128"/>
      <c r="AJJ17" s="128"/>
      <c r="AJK17" s="128"/>
      <c r="AJL17" s="128"/>
      <c r="AJM17" s="128"/>
      <c r="AJN17" s="128"/>
      <c r="AJO17" s="128"/>
      <c r="AJP17" s="128"/>
      <c r="AJQ17" s="128"/>
      <c r="AJR17" s="128"/>
      <c r="AJS17" s="128"/>
      <c r="AJT17" s="128"/>
      <c r="AJU17" s="128"/>
      <c r="AJV17" s="128"/>
      <c r="AJW17" s="128"/>
      <c r="AJX17" s="128"/>
      <c r="AJY17" s="128"/>
      <c r="AJZ17" s="128"/>
      <c r="AKA17" s="128"/>
      <c r="AKB17" s="128"/>
      <c r="AKC17" s="128"/>
      <c r="AKD17" s="128"/>
      <c r="AKE17" s="128"/>
      <c r="AKF17" s="128"/>
      <c r="AKG17" s="128"/>
      <c r="AKH17" s="128"/>
      <c r="AKI17" s="128"/>
      <c r="AKJ17" s="128"/>
      <c r="AKK17" s="128"/>
      <c r="AKL17" s="128"/>
      <c r="AKM17" s="128"/>
      <c r="AKN17" s="128"/>
      <c r="AKO17" s="128"/>
      <c r="AKP17" s="128"/>
      <c r="AKQ17" s="128"/>
      <c r="AKR17" s="128"/>
      <c r="AKS17" s="128"/>
      <c r="AKT17" s="128"/>
      <c r="AKU17" s="128"/>
      <c r="AKV17" s="128"/>
      <c r="AKW17" s="128"/>
      <c r="AKX17" s="128"/>
      <c r="AKY17" s="128"/>
      <c r="AKZ17" s="128"/>
      <c r="ALA17" s="128"/>
      <c r="ALB17" s="128"/>
      <c r="ALC17" s="128"/>
      <c r="ALD17" s="128"/>
      <c r="ALE17" s="128"/>
      <c r="ALF17" s="128"/>
      <c r="ALG17" s="128"/>
    </row>
    <row r="18" spans="1:995" ht="14.25" customHeight="1">
      <c r="A18" s="330"/>
      <c r="B18" s="137" t="s">
        <v>23</v>
      </c>
      <c r="C18" s="3">
        <f>MEI!D159</f>
        <v>0</v>
      </c>
      <c r="D18" s="3">
        <f>MEI!E159</f>
        <v>0</v>
      </c>
      <c r="E18" s="3">
        <f>MEI!F159</f>
        <v>0</v>
      </c>
      <c r="F18" s="3">
        <f>MEI!G159</f>
        <v>366</v>
      </c>
      <c r="G18" s="3">
        <f>MEI!H159</f>
        <v>0</v>
      </c>
      <c r="H18" s="3">
        <f>MEI!I159</f>
        <v>0</v>
      </c>
      <c r="I18" s="3">
        <f>MEI!J159</f>
        <v>0</v>
      </c>
      <c r="J18" s="3">
        <f>MEI!K159</f>
        <v>0</v>
      </c>
      <c r="K18" s="3">
        <f>MEI!L159</f>
        <v>0</v>
      </c>
      <c r="L18" s="3">
        <f>MEI!M159</f>
        <v>0</v>
      </c>
      <c r="M18" s="3">
        <f>MEI!N159</f>
        <v>0</v>
      </c>
      <c r="N18" s="3">
        <f>MEI!O159</f>
        <v>0</v>
      </c>
      <c r="O18" s="3">
        <f>MEI!P159</f>
        <v>0</v>
      </c>
      <c r="P18" s="3">
        <f>MEI!Q159</f>
        <v>0</v>
      </c>
      <c r="Q18" s="3">
        <f>MEI!R159</f>
        <v>0</v>
      </c>
      <c r="R18" s="3">
        <f>MEI!S159</f>
        <v>0</v>
      </c>
      <c r="S18" s="3">
        <f>MEI!T159</f>
        <v>0</v>
      </c>
      <c r="T18" s="3">
        <f>MEI!U159</f>
        <v>0</v>
      </c>
      <c r="U18" s="3">
        <f>MEI!V159</f>
        <v>0</v>
      </c>
      <c r="V18" s="3">
        <f>MEI!W159</f>
        <v>0</v>
      </c>
      <c r="W18" s="3">
        <f>MEI!X159</f>
        <v>0</v>
      </c>
      <c r="X18" s="3">
        <f>MEI!Y159</f>
        <v>0</v>
      </c>
      <c r="Y18" s="3">
        <f>MEI!Z159</f>
        <v>0</v>
      </c>
      <c r="Z18" s="3">
        <f>MEI!AA159</f>
        <v>0</v>
      </c>
      <c r="AA18" s="3">
        <f>MEI!AB159</f>
        <v>0</v>
      </c>
      <c r="AB18" s="3">
        <f>MEI!AC159</f>
        <v>0</v>
      </c>
      <c r="AC18" s="3">
        <f>MEI!AD159</f>
        <v>0</v>
      </c>
      <c r="AD18" s="3">
        <f>MEI!AE159</f>
        <v>0</v>
      </c>
      <c r="AE18" s="3">
        <f>MEI!AF159</f>
        <v>0</v>
      </c>
      <c r="AF18" s="3">
        <f>MEI!AG159</f>
        <v>0</v>
      </c>
      <c r="AG18" s="3">
        <f>MEI!AH159</f>
        <v>0</v>
      </c>
      <c r="AH18" s="3">
        <f t="shared" si="2"/>
        <v>366</v>
      </c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  <c r="CJ18" s="128"/>
      <c r="CK18" s="128"/>
      <c r="CL18" s="128"/>
      <c r="CM18" s="128"/>
      <c r="CN18" s="128"/>
      <c r="CO18" s="128"/>
      <c r="CP18" s="128"/>
      <c r="CQ18" s="128"/>
      <c r="CR18" s="128"/>
      <c r="CS18" s="128"/>
      <c r="CT18" s="128"/>
      <c r="CU18" s="128"/>
      <c r="CV18" s="128"/>
      <c r="CW18" s="128"/>
      <c r="CX18" s="128"/>
      <c r="CY18" s="128"/>
      <c r="CZ18" s="128"/>
      <c r="DA18" s="128"/>
      <c r="DB18" s="128"/>
      <c r="DC18" s="128"/>
      <c r="DD18" s="128"/>
      <c r="DE18" s="128"/>
      <c r="DF18" s="128"/>
      <c r="DG18" s="128"/>
      <c r="DH18" s="128"/>
      <c r="DI18" s="128"/>
      <c r="DJ18" s="128"/>
      <c r="DK18" s="128"/>
      <c r="DL18" s="128"/>
      <c r="DM18" s="128"/>
      <c r="DN18" s="128"/>
      <c r="DO18" s="128"/>
      <c r="DP18" s="128"/>
      <c r="DQ18" s="128"/>
      <c r="DR18" s="128"/>
      <c r="DS18" s="128"/>
      <c r="DT18" s="128"/>
      <c r="DU18" s="128"/>
      <c r="DV18" s="128"/>
      <c r="DW18" s="128"/>
      <c r="DX18" s="128"/>
      <c r="DY18" s="128"/>
      <c r="DZ18" s="128"/>
      <c r="EA18" s="128"/>
      <c r="EB18" s="128"/>
      <c r="EC18" s="128"/>
      <c r="ED18" s="128"/>
      <c r="EE18" s="128"/>
      <c r="EF18" s="128"/>
      <c r="EG18" s="128"/>
      <c r="EH18" s="128"/>
      <c r="EI18" s="128"/>
      <c r="EJ18" s="128"/>
      <c r="EK18" s="128"/>
      <c r="EL18" s="128"/>
      <c r="EM18" s="128"/>
      <c r="EN18" s="128"/>
      <c r="EO18" s="128"/>
      <c r="EP18" s="128"/>
      <c r="EQ18" s="128"/>
      <c r="ER18" s="128"/>
      <c r="ES18" s="128"/>
      <c r="ET18" s="128"/>
      <c r="EU18" s="128"/>
      <c r="EV18" s="128"/>
      <c r="EW18" s="128"/>
      <c r="EX18" s="128"/>
      <c r="EY18" s="128"/>
      <c r="EZ18" s="128"/>
      <c r="FA18" s="128"/>
      <c r="FB18" s="128"/>
      <c r="FC18" s="128"/>
      <c r="FD18" s="128"/>
      <c r="FE18" s="128"/>
      <c r="FF18" s="128"/>
      <c r="FG18" s="128"/>
      <c r="FH18" s="128"/>
      <c r="FI18" s="128"/>
      <c r="FJ18" s="128"/>
      <c r="FK18" s="128"/>
      <c r="FL18" s="128"/>
      <c r="FM18" s="128"/>
      <c r="FN18" s="128"/>
      <c r="FO18" s="128"/>
      <c r="FP18" s="128"/>
      <c r="FQ18" s="128"/>
      <c r="FR18" s="128"/>
      <c r="FS18" s="128"/>
      <c r="FT18" s="128"/>
      <c r="FU18" s="128"/>
      <c r="FV18" s="128"/>
      <c r="FW18" s="128"/>
      <c r="FX18" s="128"/>
      <c r="FY18" s="128"/>
      <c r="FZ18" s="128"/>
      <c r="GA18" s="128"/>
      <c r="GB18" s="128"/>
      <c r="GC18" s="128"/>
      <c r="GD18" s="128"/>
      <c r="GE18" s="128"/>
      <c r="GF18" s="128"/>
      <c r="GG18" s="128"/>
      <c r="GH18" s="128"/>
      <c r="GI18" s="128"/>
      <c r="GJ18" s="128"/>
      <c r="GK18" s="128"/>
      <c r="GL18" s="128"/>
      <c r="GM18" s="128"/>
      <c r="GN18" s="128"/>
      <c r="GO18" s="128"/>
      <c r="GP18" s="128"/>
      <c r="GQ18" s="128"/>
      <c r="GR18" s="128"/>
      <c r="GS18" s="128"/>
      <c r="GT18" s="128"/>
      <c r="GU18" s="128"/>
      <c r="GV18" s="128"/>
      <c r="GW18" s="128"/>
      <c r="GX18" s="128"/>
      <c r="GY18" s="128"/>
      <c r="GZ18" s="128"/>
      <c r="HA18" s="128"/>
      <c r="HB18" s="128"/>
      <c r="HC18" s="128"/>
      <c r="HD18" s="128"/>
      <c r="HE18" s="128"/>
      <c r="HF18" s="128"/>
      <c r="HG18" s="128"/>
      <c r="HH18" s="128"/>
      <c r="HI18" s="128"/>
      <c r="HJ18" s="128"/>
      <c r="HK18" s="128"/>
      <c r="HL18" s="128"/>
      <c r="HM18" s="128"/>
      <c r="HN18" s="128"/>
      <c r="HO18" s="128"/>
      <c r="HP18" s="128"/>
      <c r="HQ18" s="128"/>
      <c r="HR18" s="128"/>
      <c r="HS18" s="128"/>
      <c r="HT18" s="128"/>
      <c r="HU18" s="128"/>
      <c r="HV18" s="128"/>
      <c r="HW18" s="128"/>
      <c r="HX18" s="128"/>
      <c r="HY18" s="128"/>
      <c r="HZ18" s="128"/>
      <c r="IA18" s="128"/>
      <c r="IB18" s="128"/>
      <c r="IC18" s="128"/>
      <c r="ID18" s="128"/>
      <c r="IE18" s="128"/>
      <c r="IF18" s="128"/>
      <c r="IG18" s="128"/>
      <c r="IH18" s="128"/>
      <c r="II18" s="128"/>
      <c r="IJ18" s="128"/>
      <c r="IK18" s="128"/>
      <c r="IL18" s="128"/>
      <c r="IM18" s="128"/>
      <c r="IN18" s="128"/>
      <c r="IO18" s="128"/>
      <c r="IP18" s="128"/>
      <c r="IQ18" s="128"/>
      <c r="IR18" s="128"/>
      <c r="IS18" s="128"/>
      <c r="IT18" s="128"/>
      <c r="IU18" s="128"/>
      <c r="IV18" s="128"/>
      <c r="IW18" s="128"/>
      <c r="IX18" s="128"/>
      <c r="IY18" s="128"/>
      <c r="IZ18" s="128"/>
      <c r="JA18" s="128"/>
      <c r="JB18" s="128"/>
      <c r="JC18" s="128"/>
      <c r="JD18" s="128"/>
      <c r="JE18" s="128"/>
      <c r="JF18" s="128"/>
      <c r="JG18" s="128"/>
      <c r="JH18" s="128"/>
      <c r="JI18" s="128"/>
      <c r="JJ18" s="128"/>
      <c r="JK18" s="128"/>
      <c r="JL18" s="128"/>
      <c r="JM18" s="128"/>
      <c r="JN18" s="128"/>
      <c r="JO18" s="128"/>
      <c r="JP18" s="128"/>
      <c r="JQ18" s="128"/>
      <c r="JR18" s="128"/>
      <c r="JS18" s="128"/>
      <c r="JT18" s="128"/>
      <c r="JU18" s="128"/>
      <c r="JV18" s="128"/>
      <c r="JW18" s="128"/>
      <c r="JX18" s="128"/>
      <c r="JY18" s="128"/>
      <c r="JZ18" s="128"/>
      <c r="KA18" s="128"/>
      <c r="KB18" s="128"/>
      <c r="KC18" s="128"/>
      <c r="KD18" s="128"/>
      <c r="KE18" s="128"/>
      <c r="KF18" s="128"/>
      <c r="KG18" s="128"/>
      <c r="KH18" s="128"/>
      <c r="KI18" s="128"/>
      <c r="KJ18" s="128"/>
      <c r="KK18" s="128"/>
      <c r="KL18" s="128"/>
      <c r="KM18" s="128"/>
      <c r="KN18" s="128"/>
      <c r="KO18" s="128"/>
      <c r="KP18" s="128"/>
      <c r="KQ18" s="128"/>
      <c r="KR18" s="128"/>
      <c r="KS18" s="128"/>
      <c r="KT18" s="128"/>
      <c r="KU18" s="128"/>
      <c r="KV18" s="128"/>
      <c r="KW18" s="128"/>
      <c r="KX18" s="128"/>
      <c r="KY18" s="128"/>
      <c r="KZ18" s="128"/>
      <c r="LA18" s="128"/>
      <c r="LB18" s="128"/>
      <c r="LC18" s="128"/>
      <c r="LD18" s="128"/>
      <c r="LE18" s="128"/>
      <c r="LF18" s="128"/>
      <c r="LG18" s="128"/>
      <c r="LH18" s="128"/>
      <c r="LI18" s="128"/>
      <c r="LJ18" s="128"/>
      <c r="LK18" s="128"/>
      <c r="LL18" s="128"/>
      <c r="LM18" s="128"/>
      <c r="LN18" s="128"/>
      <c r="LO18" s="128"/>
      <c r="LP18" s="128"/>
      <c r="LQ18" s="128"/>
      <c r="LR18" s="128"/>
      <c r="LS18" s="128"/>
      <c r="LT18" s="128"/>
      <c r="LU18" s="128"/>
      <c r="LV18" s="128"/>
      <c r="LW18" s="128"/>
      <c r="LX18" s="128"/>
      <c r="LY18" s="128"/>
      <c r="LZ18" s="128"/>
      <c r="MA18" s="128"/>
      <c r="MB18" s="128"/>
      <c r="MC18" s="128"/>
      <c r="MD18" s="128"/>
      <c r="ME18" s="128"/>
      <c r="MF18" s="128"/>
      <c r="MG18" s="128"/>
      <c r="MH18" s="128"/>
      <c r="MI18" s="128"/>
      <c r="MJ18" s="128"/>
      <c r="MK18" s="128"/>
      <c r="ML18" s="128"/>
      <c r="MM18" s="128"/>
      <c r="MN18" s="128"/>
      <c r="MO18" s="128"/>
      <c r="MP18" s="128"/>
      <c r="MQ18" s="128"/>
      <c r="MR18" s="128"/>
      <c r="MS18" s="128"/>
      <c r="MT18" s="128"/>
      <c r="MU18" s="128"/>
      <c r="MV18" s="128"/>
      <c r="MW18" s="128"/>
      <c r="MX18" s="128"/>
      <c r="MY18" s="128"/>
      <c r="MZ18" s="128"/>
      <c r="NA18" s="128"/>
      <c r="NB18" s="128"/>
      <c r="NC18" s="128"/>
      <c r="ND18" s="128"/>
      <c r="NE18" s="128"/>
      <c r="NF18" s="128"/>
      <c r="NG18" s="128"/>
      <c r="NH18" s="128"/>
      <c r="NI18" s="128"/>
      <c r="NJ18" s="128"/>
      <c r="NK18" s="128"/>
      <c r="NL18" s="128"/>
      <c r="NM18" s="128"/>
      <c r="NN18" s="128"/>
      <c r="NO18" s="128"/>
      <c r="NP18" s="128"/>
      <c r="NQ18" s="128"/>
      <c r="NR18" s="128"/>
      <c r="NS18" s="128"/>
      <c r="NT18" s="128"/>
      <c r="NU18" s="128"/>
      <c r="NV18" s="128"/>
      <c r="NW18" s="128"/>
      <c r="NX18" s="128"/>
      <c r="NY18" s="128"/>
      <c r="NZ18" s="128"/>
      <c r="OA18" s="128"/>
      <c r="OB18" s="128"/>
      <c r="OC18" s="128"/>
      <c r="OD18" s="128"/>
      <c r="OE18" s="128"/>
      <c r="OF18" s="128"/>
      <c r="OG18" s="128"/>
      <c r="OH18" s="128"/>
      <c r="OI18" s="128"/>
      <c r="OJ18" s="128"/>
      <c r="OK18" s="128"/>
      <c r="OL18" s="128"/>
      <c r="OM18" s="128"/>
      <c r="ON18" s="128"/>
      <c r="OO18" s="128"/>
      <c r="OP18" s="128"/>
      <c r="OQ18" s="128"/>
      <c r="OR18" s="128"/>
      <c r="OS18" s="128"/>
      <c r="OT18" s="128"/>
      <c r="OU18" s="128"/>
      <c r="OV18" s="128"/>
      <c r="OW18" s="128"/>
      <c r="OX18" s="128"/>
      <c r="OY18" s="128"/>
      <c r="OZ18" s="128"/>
      <c r="PA18" s="128"/>
      <c r="PB18" s="128"/>
      <c r="PC18" s="128"/>
      <c r="PD18" s="128"/>
      <c r="PE18" s="128"/>
      <c r="PF18" s="128"/>
      <c r="PG18" s="128"/>
      <c r="PH18" s="128"/>
      <c r="PI18" s="128"/>
      <c r="PJ18" s="128"/>
      <c r="PK18" s="128"/>
      <c r="PL18" s="128"/>
      <c r="PM18" s="128"/>
      <c r="PN18" s="128"/>
      <c r="PO18" s="128"/>
      <c r="PP18" s="128"/>
      <c r="PQ18" s="128"/>
      <c r="PR18" s="128"/>
      <c r="PS18" s="128"/>
      <c r="PT18" s="128"/>
      <c r="PU18" s="128"/>
      <c r="PV18" s="128"/>
      <c r="PW18" s="128"/>
      <c r="PX18" s="128"/>
      <c r="PY18" s="128"/>
      <c r="PZ18" s="128"/>
      <c r="QA18" s="128"/>
      <c r="QB18" s="128"/>
      <c r="QC18" s="128"/>
      <c r="QD18" s="128"/>
      <c r="QE18" s="128"/>
      <c r="QF18" s="128"/>
      <c r="QG18" s="128"/>
      <c r="QH18" s="128"/>
      <c r="QI18" s="128"/>
      <c r="QJ18" s="128"/>
      <c r="QK18" s="128"/>
      <c r="QL18" s="128"/>
      <c r="QM18" s="128"/>
      <c r="QN18" s="128"/>
      <c r="QO18" s="128"/>
      <c r="QP18" s="128"/>
      <c r="QQ18" s="128"/>
      <c r="QR18" s="128"/>
      <c r="QS18" s="128"/>
      <c r="QT18" s="128"/>
      <c r="QU18" s="128"/>
      <c r="QV18" s="128"/>
      <c r="QW18" s="128"/>
      <c r="QX18" s="128"/>
      <c r="QY18" s="128"/>
      <c r="QZ18" s="128"/>
      <c r="RA18" s="128"/>
      <c r="RB18" s="128"/>
      <c r="RC18" s="128"/>
      <c r="RD18" s="128"/>
      <c r="RE18" s="128"/>
      <c r="RF18" s="128"/>
      <c r="RG18" s="128"/>
      <c r="RH18" s="128"/>
      <c r="RI18" s="128"/>
      <c r="RJ18" s="128"/>
      <c r="RK18" s="128"/>
      <c r="RL18" s="128"/>
      <c r="RM18" s="128"/>
      <c r="RN18" s="128"/>
      <c r="RO18" s="128"/>
      <c r="RP18" s="128"/>
      <c r="RQ18" s="128"/>
      <c r="RR18" s="128"/>
      <c r="RS18" s="128"/>
      <c r="RT18" s="128"/>
      <c r="RU18" s="128"/>
      <c r="RV18" s="128"/>
      <c r="RW18" s="128"/>
      <c r="RX18" s="128"/>
      <c r="RY18" s="128"/>
      <c r="RZ18" s="128"/>
      <c r="SA18" s="128"/>
      <c r="SB18" s="128"/>
      <c r="SC18" s="128"/>
      <c r="SD18" s="128"/>
      <c r="SE18" s="128"/>
      <c r="SF18" s="128"/>
      <c r="SG18" s="128"/>
      <c r="SH18" s="128"/>
      <c r="SI18" s="128"/>
      <c r="SJ18" s="128"/>
      <c r="SK18" s="128"/>
      <c r="SL18" s="128"/>
      <c r="SM18" s="128"/>
      <c r="SN18" s="128"/>
      <c r="SO18" s="128"/>
      <c r="SP18" s="128"/>
      <c r="SQ18" s="128"/>
      <c r="SR18" s="128"/>
      <c r="SS18" s="128"/>
      <c r="ST18" s="128"/>
      <c r="SU18" s="128"/>
      <c r="SV18" s="128"/>
      <c r="SW18" s="128"/>
      <c r="SX18" s="128"/>
      <c r="SY18" s="128"/>
      <c r="SZ18" s="128"/>
      <c r="TA18" s="128"/>
      <c r="TB18" s="128"/>
      <c r="TC18" s="128"/>
      <c r="TD18" s="128"/>
      <c r="TE18" s="128"/>
      <c r="TF18" s="128"/>
      <c r="TG18" s="128"/>
      <c r="TH18" s="128"/>
      <c r="TI18" s="128"/>
      <c r="TJ18" s="128"/>
      <c r="TK18" s="128"/>
      <c r="TL18" s="128"/>
      <c r="TM18" s="128"/>
      <c r="TN18" s="128"/>
      <c r="TO18" s="128"/>
      <c r="TP18" s="128"/>
      <c r="TQ18" s="128"/>
      <c r="TR18" s="128"/>
      <c r="TS18" s="128"/>
      <c r="TT18" s="128"/>
      <c r="TU18" s="128"/>
      <c r="TV18" s="128"/>
      <c r="TW18" s="128"/>
      <c r="TX18" s="128"/>
      <c r="TY18" s="128"/>
      <c r="TZ18" s="128"/>
      <c r="UA18" s="128"/>
      <c r="UB18" s="128"/>
      <c r="UC18" s="128"/>
      <c r="UD18" s="128"/>
      <c r="UE18" s="128"/>
      <c r="UF18" s="128"/>
      <c r="UG18" s="128"/>
      <c r="UH18" s="128"/>
      <c r="UI18" s="128"/>
      <c r="UJ18" s="128"/>
      <c r="UK18" s="128"/>
      <c r="UL18" s="128"/>
      <c r="UM18" s="128"/>
      <c r="UN18" s="128"/>
      <c r="UO18" s="128"/>
      <c r="UP18" s="128"/>
      <c r="UQ18" s="128"/>
      <c r="UR18" s="128"/>
      <c r="US18" s="128"/>
      <c r="UT18" s="128"/>
      <c r="UU18" s="128"/>
      <c r="UV18" s="128"/>
      <c r="UW18" s="128"/>
      <c r="UX18" s="128"/>
      <c r="UY18" s="128"/>
      <c r="UZ18" s="128"/>
      <c r="VA18" s="128"/>
      <c r="VB18" s="128"/>
      <c r="VC18" s="128"/>
      <c r="VD18" s="128"/>
      <c r="VE18" s="128"/>
      <c r="VF18" s="128"/>
      <c r="VG18" s="128"/>
      <c r="VH18" s="128"/>
      <c r="VI18" s="128"/>
      <c r="VJ18" s="128"/>
      <c r="VK18" s="128"/>
      <c r="VL18" s="128"/>
      <c r="VM18" s="128"/>
      <c r="VN18" s="128"/>
      <c r="VO18" s="128"/>
      <c r="VP18" s="128"/>
      <c r="VQ18" s="128"/>
      <c r="VR18" s="128"/>
      <c r="VS18" s="128"/>
      <c r="VT18" s="128"/>
      <c r="VU18" s="128"/>
      <c r="VV18" s="128"/>
      <c r="VW18" s="128"/>
      <c r="VX18" s="128"/>
      <c r="VY18" s="128"/>
      <c r="VZ18" s="128"/>
      <c r="WA18" s="128"/>
      <c r="WB18" s="128"/>
      <c r="WC18" s="128"/>
      <c r="WD18" s="128"/>
      <c r="WE18" s="128"/>
      <c r="WF18" s="128"/>
      <c r="WG18" s="128"/>
      <c r="WH18" s="128"/>
      <c r="WI18" s="128"/>
      <c r="WJ18" s="128"/>
      <c r="WK18" s="128"/>
      <c r="WL18" s="128"/>
      <c r="WM18" s="128"/>
      <c r="WN18" s="128"/>
      <c r="WO18" s="128"/>
      <c r="WP18" s="128"/>
      <c r="WQ18" s="128"/>
      <c r="WR18" s="128"/>
      <c r="WS18" s="128"/>
      <c r="WT18" s="128"/>
      <c r="WU18" s="128"/>
      <c r="WV18" s="128"/>
      <c r="WW18" s="128"/>
      <c r="WX18" s="128"/>
      <c r="WY18" s="128"/>
      <c r="WZ18" s="128"/>
      <c r="XA18" s="128"/>
      <c r="XB18" s="128"/>
      <c r="XC18" s="128"/>
      <c r="XD18" s="128"/>
      <c r="XE18" s="128"/>
      <c r="XF18" s="128"/>
      <c r="XG18" s="128"/>
      <c r="XH18" s="128"/>
      <c r="XI18" s="128"/>
      <c r="XJ18" s="128"/>
      <c r="XK18" s="128"/>
      <c r="XL18" s="128"/>
      <c r="XM18" s="128"/>
      <c r="XN18" s="128"/>
      <c r="XO18" s="128"/>
      <c r="XP18" s="128"/>
      <c r="XQ18" s="128"/>
      <c r="XR18" s="128"/>
      <c r="XS18" s="128"/>
      <c r="XT18" s="128"/>
      <c r="XU18" s="128"/>
      <c r="XV18" s="128"/>
      <c r="XW18" s="128"/>
      <c r="XX18" s="128"/>
      <c r="XY18" s="128"/>
      <c r="XZ18" s="128"/>
      <c r="YA18" s="128"/>
      <c r="YB18" s="128"/>
      <c r="YC18" s="128"/>
      <c r="YD18" s="128"/>
      <c r="YE18" s="128"/>
      <c r="YF18" s="128"/>
      <c r="YG18" s="128"/>
      <c r="YH18" s="128"/>
      <c r="YI18" s="128"/>
      <c r="YJ18" s="128"/>
      <c r="YK18" s="128"/>
      <c r="YL18" s="128"/>
      <c r="YM18" s="128"/>
      <c r="YN18" s="128"/>
      <c r="YO18" s="128"/>
      <c r="YP18" s="128"/>
      <c r="YQ18" s="128"/>
      <c r="YR18" s="128"/>
      <c r="YS18" s="128"/>
      <c r="YT18" s="128"/>
      <c r="YU18" s="128"/>
      <c r="YV18" s="128"/>
      <c r="YW18" s="128"/>
      <c r="YX18" s="128"/>
      <c r="YY18" s="128"/>
      <c r="YZ18" s="128"/>
      <c r="ZA18" s="128"/>
      <c r="ZB18" s="128"/>
      <c r="ZC18" s="128"/>
      <c r="ZD18" s="128"/>
      <c r="ZE18" s="128"/>
      <c r="ZF18" s="128"/>
      <c r="ZG18" s="128"/>
      <c r="ZH18" s="128"/>
      <c r="ZI18" s="128"/>
      <c r="ZJ18" s="128"/>
      <c r="ZK18" s="128"/>
      <c r="ZL18" s="128"/>
      <c r="ZM18" s="128"/>
      <c r="ZN18" s="128"/>
      <c r="ZO18" s="128"/>
      <c r="ZP18" s="128"/>
      <c r="ZQ18" s="128"/>
      <c r="ZR18" s="128"/>
      <c r="ZS18" s="128"/>
      <c r="ZT18" s="128"/>
      <c r="ZU18" s="128"/>
      <c r="ZV18" s="128"/>
      <c r="ZW18" s="128"/>
      <c r="ZX18" s="128"/>
      <c r="ZY18" s="128"/>
      <c r="ZZ18" s="128"/>
      <c r="AAA18" s="128"/>
      <c r="AAB18" s="128"/>
      <c r="AAC18" s="128"/>
      <c r="AAD18" s="128"/>
      <c r="AAE18" s="128"/>
      <c r="AAF18" s="128"/>
      <c r="AAG18" s="128"/>
      <c r="AAH18" s="128"/>
      <c r="AAI18" s="128"/>
      <c r="AAJ18" s="128"/>
      <c r="AAK18" s="128"/>
      <c r="AAL18" s="128"/>
      <c r="AAM18" s="128"/>
      <c r="AAN18" s="128"/>
      <c r="AAO18" s="128"/>
      <c r="AAP18" s="128"/>
      <c r="AAQ18" s="128"/>
      <c r="AAR18" s="128"/>
      <c r="AAS18" s="128"/>
      <c r="AAT18" s="128"/>
      <c r="AAU18" s="128"/>
      <c r="AAV18" s="128"/>
      <c r="AAW18" s="128"/>
      <c r="AAX18" s="128"/>
      <c r="AAY18" s="128"/>
      <c r="AAZ18" s="128"/>
      <c r="ABA18" s="128"/>
      <c r="ABB18" s="128"/>
      <c r="ABC18" s="128"/>
      <c r="ABD18" s="128"/>
      <c r="ABE18" s="128"/>
      <c r="ABF18" s="128"/>
      <c r="ABG18" s="128"/>
      <c r="ABH18" s="128"/>
      <c r="ABI18" s="128"/>
      <c r="ABJ18" s="128"/>
      <c r="ABK18" s="128"/>
      <c r="ABL18" s="128"/>
      <c r="ABM18" s="128"/>
      <c r="ABN18" s="128"/>
      <c r="ABO18" s="128"/>
      <c r="ABP18" s="128"/>
      <c r="ABQ18" s="128"/>
      <c r="ABR18" s="128"/>
      <c r="ABS18" s="128"/>
      <c r="ABT18" s="128"/>
      <c r="ABU18" s="128"/>
      <c r="ABV18" s="128"/>
      <c r="ABW18" s="128"/>
      <c r="ABX18" s="128"/>
      <c r="ABY18" s="128"/>
      <c r="ABZ18" s="128"/>
      <c r="ACA18" s="128"/>
      <c r="ACB18" s="128"/>
      <c r="ACC18" s="128"/>
      <c r="ACD18" s="128"/>
      <c r="ACE18" s="128"/>
      <c r="ACF18" s="128"/>
      <c r="ACG18" s="128"/>
      <c r="ACH18" s="128"/>
      <c r="ACI18" s="128"/>
      <c r="ACJ18" s="128"/>
      <c r="ACK18" s="128"/>
      <c r="ACL18" s="128"/>
      <c r="ACM18" s="128"/>
      <c r="ACN18" s="128"/>
      <c r="ACO18" s="128"/>
      <c r="ACP18" s="128"/>
      <c r="ACQ18" s="128"/>
      <c r="ACR18" s="128"/>
      <c r="ACS18" s="128"/>
      <c r="ACT18" s="128"/>
      <c r="ACU18" s="128"/>
      <c r="ACV18" s="128"/>
      <c r="ACW18" s="128"/>
      <c r="ACX18" s="128"/>
      <c r="ACY18" s="128"/>
      <c r="ACZ18" s="128"/>
      <c r="ADA18" s="128"/>
      <c r="ADB18" s="128"/>
      <c r="ADC18" s="128"/>
      <c r="ADD18" s="128"/>
      <c r="ADE18" s="128"/>
      <c r="ADF18" s="128"/>
      <c r="ADG18" s="128"/>
      <c r="ADH18" s="128"/>
      <c r="ADI18" s="128"/>
      <c r="ADJ18" s="128"/>
      <c r="ADK18" s="128"/>
      <c r="ADL18" s="128"/>
      <c r="ADM18" s="128"/>
      <c r="ADN18" s="128"/>
      <c r="ADO18" s="128"/>
      <c r="ADP18" s="128"/>
      <c r="ADQ18" s="128"/>
      <c r="ADR18" s="128"/>
      <c r="ADS18" s="128"/>
      <c r="ADT18" s="128"/>
      <c r="ADU18" s="128"/>
      <c r="ADV18" s="128"/>
      <c r="ADW18" s="128"/>
      <c r="ADX18" s="128"/>
      <c r="ADY18" s="128"/>
      <c r="ADZ18" s="128"/>
      <c r="AEA18" s="128"/>
      <c r="AEB18" s="128"/>
      <c r="AEC18" s="128"/>
      <c r="AED18" s="128"/>
      <c r="AEE18" s="128"/>
      <c r="AEF18" s="128"/>
      <c r="AEG18" s="128"/>
      <c r="AEH18" s="128"/>
      <c r="AEI18" s="128"/>
      <c r="AEJ18" s="128"/>
      <c r="AEK18" s="128"/>
      <c r="AEL18" s="128"/>
      <c r="AEM18" s="128"/>
      <c r="AEN18" s="128"/>
      <c r="AEO18" s="128"/>
      <c r="AEP18" s="128"/>
      <c r="AEQ18" s="128"/>
      <c r="AER18" s="128"/>
      <c r="AES18" s="128"/>
      <c r="AET18" s="128"/>
      <c r="AEU18" s="128"/>
      <c r="AEV18" s="128"/>
      <c r="AEW18" s="128"/>
      <c r="AEX18" s="128"/>
      <c r="AEY18" s="128"/>
      <c r="AEZ18" s="128"/>
      <c r="AFA18" s="128"/>
      <c r="AFB18" s="128"/>
      <c r="AFC18" s="128"/>
      <c r="AFD18" s="128"/>
      <c r="AFE18" s="128"/>
      <c r="AFF18" s="128"/>
      <c r="AFG18" s="128"/>
      <c r="AFH18" s="128"/>
      <c r="AFI18" s="128"/>
      <c r="AFJ18" s="128"/>
      <c r="AFK18" s="128"/>
      <c r="AFL18" s="128"/>
      <c r="AFM18" s="128"/>
      <c r="AFN18" s="128"/>
      <c r="AFO18" s="128"/>
      <c r="AFP18" s="128"/>
      <c r="AFQ18" s="128"/>
      <c r="AFR18" s="128"/>
      <c r="AFS18" s="128"/>
      <c r="AFT18" s="128"/>
      <c r="AFU18" s="128"/>
      <c r="AFV18" s="128"/>
      <c r="AFW18" s="128"/>
      <c r="AFX18" s="128"/>
      <c r="AFY18" s="128"/>
      <c r="AFZ18" s="128"/>
      <c r="AGA18" s="128"/>
      <c r="AGB18" s="128"/>
      <c r="AGC18" s="128"/>
      <c r="AGD18" s="128"/>
      <c r="AGE18" s="128"/>
      <c r="AGF18" s="128"/>
      <c r="AGG18" s="128"/>
      <c r="AGH18" s="128"/>
      <c r="AGI18" s="128"/>
      <c r="AGJ18" s="128"/>
      <c r="AGK18" s="128"/>
      <c r="AGL18" s="128"/>
      <c r="AGM18" s="128"/>
      <c r="AGN18" s="128"/>
      <c r="AGO18" s="128"/>
      <c r="AGP18" s="128"/>
      <c r="AGQ18" s="128"/>
      <c r="AGR18" s="128"/>
      <c r="AGS18" s="128"/>
      <c r="AGT18" s="128"/>
      <c r="AGU18" s="128"/>
      <c r="AGV18" s="128"/>
      <c r="AGW18" s="128"/>
      <c r="AGX18" s="128"/>
      <c r="AGY18" s="128"/>
      <c r="AGZ18" s="128"/>
      <c r="AHA18" s="128"/>
      <c r="AHB18" s="128"/>
      <c r="AHC18" s="128"/>
      <c r="AHD18" s="128"/>
      <c r="AHE18" s="128"/>
      <c r="AHF18" s="128"/>
      <c r="AHG18" s="128"/>
      <c r="AHH18" s="128"/>
      <c r="AHI18" s="128"/>
      <c r="AHJ18" s="128"/>
      <c r="AHK18" s="128"/>
      <c r="AHL18" s="128"/>
      <c r="AHM18" s="128"/>
      <c r="AHN18" s="128"/>
      <c r="AHO18" s="128"/>
      <c r="AHP18" s="128"/>
      <c r="AHQ18" s="128"/>
      <c r="AHR18" s="128"/>
      <c r="AHS18" s="128"/>
      <c r="AHT18" s="128"/>
      <c r="AHU18" s="128"/>
      <c r="AHV18" s="128"/>
      <c r="AHW18" s="128"/>
      <c r="AHX18" s="128"/>
      <c r="AHY18" s="128"/>
      <c r="AHZ18" s="128"/>
      <c r="AIA18" s="128"/>
      <c r="AIB18" s="128"/>
      <c r="AIC18" s="128"/>
      <c r="AID18" s="128"/>
      <c r="AIE18" s="128"/>
      <c r="AIF18" s="128"/>
      <c r="AIG18" s="128"/>
      <c r="AIH18" s="128"/>
      <c r="AII18" s="128"/>
      <c r="AIJ18" s="128"/>
      <c r="AIK18" s="128"/>
      <c r="AIL18" s="128"/>
      <c r="AIM18" s="128"/>
      <c r="AIN18" s="128"/>
      <c r="AIO18" s="128"/>
      <c r="AIP18" s="128"/>
      <c r="AIQ18" s="128"/>
      <c r="AIR18" s="128"/>
      <c r="AIS18" s="128"/>
      <c r="AIT18" s="128"/>
      <c r="AIU18" s="128"/>
      <c r="AIV18" s="128"/>
      <c r="AIW18" s="128"/>
      <c r="AIX18" s="128"/>
      <c r="AIY18" s="128"/>
      <c r="AIZ18" s="128"/>
      <c r="AJA18" s="128"/>
      <c r="AJB18" s="128"/>
      <c r="AJC18" s="128"/>
      <c r="AJD18" s="128"/>
      <c r="AJE18" s="128"/>
      <c r="AJF18" s="128"/>
      <c r="AJG18" s="128"/>
      <c r="AJH18" s="128"/>
      <c r="AJI18" s="128"/>
      <c r="AJJ18" s="128"/>
      <c r="AJK18" s="128"/>
      <c r="AJL18" s="128"/>
      <c r="AJM18" s="128"/>
      <c r="AJN18" s="128"/>
      <c r="AJO18" s="128"/>
      <c r="AJP18" s="128"/>
      <c r="AJQ18" s="128"/>
      <c r="AJR18" s="128"/>
      <c r="AJS18" s="128"/>
      <c r="AJT18" s="128"/>
      <c r="AJU18" s="128"/>
      <c r="AJV18" s="128"/>
      <c r="AJW18" s="128"/>
      <c r="AJX18" s="128"/>
      <c r="AJY18" s="128"/>
      <c r="AJZ18" s="128"/>
      <c r="AKA18" s="128"/>
      <c r="AKB18" s="128"/>
      <c r="AKC18" s="128"/>
      <c r="AKD18" s="128"/>
      <c r="AKE18" s="128"/>
      <c r="AKF18" s="128"/>
      <c r="AKG18" s="128"/>
      <c r="AKH18" s="128"/>
      <c r="AKI18" s="128"/>
      <c r="AKJ18" s="128"/>
      <c r="AKK18" s="128"/>
      <c r="AKL18" s="128"/>
      <c r="AKM18" s="128"/>
      <c r="AKN18" s="128"/>
      <c r="AKO18" s="128"/>
      <c r="AKP18" s="128"/>
      <c r="AKQ18" s="128"/>
      <c r="AKR18" s="128"/>
      <c r="AKS18" s="128"/>
      <c r="AKT18" s="128"/>
      <c r="AKU18" s="128"/>
      <c r="AKV18" s="128"/>
      <c r="AKW18" s="128"/>
      <c r="AKX18" s="128"/>
      <c r="AKY18" s="128"/>
      <c r="AKZ18" s="128"/>
      <c r="ALA18" s="128"/>
      <c r="ALB18" s="128"/>
      <c r="ALC18" s="128"/>
      <c r="ALD18" s="128"/>
      <c r="ALE18" s="128"/>
      <c r="ALF18" s="128"/>
      <c r="ALG18" s="128"/>
    </row>
    <row r="19" spans="1:995" s="128" customFormat="1" ht="15" customHeight="1">
      <c r="A19" s="289" t="s">
        <v>261</v>
      </c>
      <c r="B19" s="325"/>
      <c r="C19" s="116">
        <f>MEI!D160</f>
        <v>858</v>
      </c>
      <c r="D19" s="116">
        <f>MEI!E160</f>
        <v>219</v>
      </c>
      <c r="E19" s="116">
        <f>MEI!F160</f>
        <v>1060</v>
      </c>
      <c r="F19" s="116">
        <f>MEI!G160</f>
        <v>751</v>
      </c>
      <c r="G19" s="116">
        <f>MEI!H160</f>
        <v>738</v>
      </c>
      <c r="H19" s="116">
        <f>MEI!I160</f>
        <v>0</v>
      </c>
      <c r="I19" s="116">
        <f>MEI!J160</f>
        <v>0</v>
      </c>
      <c r="J19" s="116">
        <f>MEI!K160</f>
        <v>0</v>
      </c>
      <c r="K19" s="116">
        <f>MEI!L160</f>
        <v>0</v>
      </c>
      <c r="L19" s="116">
        <f>MEI!M160</f>
        <v>0</v>
      </c>
      <c r="M19" s="116">
        <f>MEI!N160</f>
        <v>0</v>
      </c>
      <c r="N19" s="116">
        <f>MEI!O160</f>
        <v>0</v>
      </c>
      <c r="O19" s="116">
        <f>MEI!P160</f>
        <v>0</v>
      </c>
      <c r="P19" s="116">
        <f>MEI!Q160</f>
        <v>0</v>
      </c>
      <c r="Q19" s="116">
        <f>MEI!R160</f>
        <v>0</v>
      </c>
      <c r="R19" s="116">
        <f>MEI!S160</f>
        <v>0</v>
      </c>
      <c r="S19" s="116">
        <f>MEI!T160</f>
        <v>0</v>
      </c>
      <c r="T19" s="116">
        <f>MEI!U160</f>
        <v>0</v>
      </c>
      <c r="U19" s="116">
        <f>MEI!V160</f>
        <v>0</v>
      </c>
      <c r="V19" s="116">
        <f>MEI!W160</f>
        <v>0</v>
      </c>
      <c r="W19" s="116">
        <f>MEI!X160</f>
        <v>0</v>
      </c>
      <c r="X19" s="116">
        <f>MEI!Y160</f>
        <v>0</v>
      </c>
      <c r="Y19" s="116">
        <f>MEI!Z160</f>
        <v>0</v>
      </c>
      <c r="Z19" s="116">
        <f>MEI!AA160</f>
        <v>0</v>
      </c>
      <c r="AA19" s="116">
        <f>MEI!AB160</f>
        <v>0</v>
      </c>
      <c r="AB19" s="116">
        <f>MEI!AC160</f>
        <v>0</v>
      </c>
      <c r="AC19" s="116">
        <f>MEI!AD160</f>
        <v>0</v>
      </c>
      <c r="AD19" s="116">
        <f>MEI!AE160</f>
        <v>0</v>
      </c>
      <c r="AE19" s="116">
        <f>MEI!AF160</f>
        <v>0</v>
      </c>
      <c r="AF19" s="116">
        <f>MEI!AG160</f>
        <v>0</v>
      </c>
      <c r="AG19" s="116">
        <f>MEI!AH160</f>
        <v>0</v>
      </c>
      <c r="AH19" s="116">
        <f t="shared" si="2"/>
        <v>3626</v>
      </c>
    </row>
    <row r="20" spans="1:995" s="128" customFormat="1" ht="14.25" customHeight="1">
      <c r="A20" s="319" t="s">
        <v>281</v>
      </c>
      <c r="B20" s="325"/>
      <c r="C20" s="116">
        <f>MEI!D164</f>
        <v>0</v>
      </c>
      <c r="D20" s="116">
        <f>MEI!E164</f>
        <v>0</v>
      </c>
      <c r="E20" s="116">
        <f>MEI!F164</f>
        <v>0</v>
      </c>
      <c r="F20" s="116">
        <f>MEI!G164</f>
        <v>0</v>
      </c>
      <c r="G20" s="116">
        <f>MEI!H164</f>
        <v>0</v>
      </c>
      <c r="H20" s="116">
        <f>MEI!I164</f>
        <v>0</v>
      </c>
      <c r="I20" s="116">
        <f>MEI!J164</f>
        <v>0</v>
      </c>
      <c r="J20" s="116">
        <f>MEI!K164</f>
        <v>0</v>
      </c>
      <c r="K20" s="116">
        <f>MEI!L164</f>
        <v>0</v>
      </c>
      <c r="L20" s="116">
        <f>MEI!M164</f>
        <v>0</v>
      </c>
      <c r="M20" s="116">
        <f>MEI!N164</f>
        <v>0</v>
      </c>
      <c r="N20" s="116">
        <f>MEI!O164</f>
        <v>0</v>
      </c>
      <c r="O20" s="116">
        <f>MEI!P164</f>
        <v>0</v>
      </c>
      <c r="P20" s="116">
        <f>MEI!Q164</f>
        <v>0</v>
      </c>
      <c r="Q20" s="116">
        <f>MEI!R164</f>
        <v>0</v>
      </c>
      <c r="R20" s="116">
        <f>MEI!S164</f>
        <v>0</v>
      </c>
      <c r="S20" s="116">
        <f>MEI!T164</f>
        <v>0</v>
      </c>
      <c r="T20" s="116">
        <f>MEI!U164</f>
        <v>0</v>
      </c>
      <c r="U20" s="116">
        <f>MEI!V164</f>
        <v>0</v>
      </c>
      <c r="V20" s="116">
        <f>MEI!W164</f>
        <v>0</v>
      </c>
      <c r="W20" s="116">
        <f>MEI!X164</f>
        <v>0</v>
      </c>
      <c r="X20" s="116">
        <f>MEI!Y164</f>
        <v>0</v>
      </c>
      <c r="Y20" s="116">
        <f>MEI!Z164</f>
        <v>0</v>
      </c>
      <c r="Z20" s="116">
        <f>MEI!AA164</f>
        <v>0</v>
      </c>
      <c r="AA20" s="116">
        <f>MEI!AB164</f>
        <v>0</v>
      </c>
      <c r="AB20" s="116">
        <f>MEI!AC164</f>
        <v>0</v>
      </c>
      <c r="AC20" s="116">
        <f>MEI!AD164</f>
        <v>0</v>
      </c>
      <c r="AD20" s="116">
        <f>MEI!AE164</f>
        <v>0</v>
      </c>
      <c r="AE20" s="116">
        <f>MEI!AF164</f>
        <v>0</v>
      </c>
      <c r="AF20" s="116">
        <f>MEI!AG164</f>
        <v>0</v>
      </c>
      <c r="AG20" s="116">
        <f>MEI!AH164</f>
        <v>0</v>
      </c>
      <c r="AH20" s="116">
        <f t="shared" si="2"/>
        <v>0</v>
      </c>
    </row>
    <row r="21" spans="1:995" ht="14.25" customHeight="1">
      <c r="A21" s="247" t="s">
        <v>168</v>
      </c>
      <c r="B21" s="138" t="s">
        <v>33</v>
      </c>
      <c r="C21" s="3">
        <f>MEI!D171</f>
        <v>938</v>
      </c>
      <c r="D21" s="3">
        <f>MEI!E171</f>
        <v>750</v>
      </c>
      <c r="E21" s="3">
        <f>MEI!F171</f>
        <v>665</v>
      </c>
      <c r="F21" s="3">
        <f>MEI!G171</f>
        <v>877</v>
      </c>
      <c r="G21" s="3">
        <f>MEI!H171</f>
        <v>895</v>
      </c>
      <c r="H21" s="3">
        <f>MEI!I171</f>
        <v>0</v>
      </c>
      <c r="I21" s="3">
        <f>MEI!J171</f>
        <v>0</v>
      </c>
      <c r="J21" s="3">
        <f>MEI!K171</f>
        <v>0</v>
      </c>
      <c r="K21" s="3">
        <f>MEI!L171</f>
        <v>0</v>
      </c>
      <c r="L21" s="3">
        <f>MEI!M171</f>
        <v>0</v>
      </c>
      <c r="M21" s="3">
        <f>MEI!N171</f>
        <v>0</v>
      </c>
      <c r="N21" s="3">
        <f>MEI!O171</f>
        <v>0</v>
      </c>
      <c r="O21" s="3">
        <f>MEI!P171</f>
        <v>0</v>
      </c>
      <c r="P21" s="3">
        <f>MEI!Q171</f>
        <v>0</v>
      </c>
      <c r="Q21" s="3">
        <f>MEI!R171</f>
        <v>0</v>
      </c>
      <c r="R21" s="3">
        <f>MEI!S171</f>
        <v>0</v>
      </c>
      <c r="S21" s="3">
        <f>MEI!T171</f>
        <v>0</v>
      </c>
      <c r="T21" s="3">
        <f>MEI!U171</f>
        <v>0</v>
      </c>
      <c r="U21" s="3">
        <f>MEI!V171</f>
        <v>0</v>
      </c>
      <c r="V21" s="3">
        <f>MEI!W171</f>
        <v>0</v>
      </c>
      <c r="W21" s="3">
        <f>MEI!X171</f>
        <v>0</v>
      </c>
      <c r="X21" s="3">
        <f>MEI!Y171</f>
        <v>0</v>
      </c>
      <c r="Y21" s="3">
        <f>MEI!Z171</f>
        <v>0</v>
      </c>
      <c r="Z21" s="3">
        <f>MEI!AA171</f>
        <v>0</v>
      </c>
      <c r="AA21" s="3">
        <f>MEI!AB171</f>
        <v>0</v>
      </c>
      <c r="AB21" s="3">
        <f>MEI!AC171</f>
        <v>0</v>
      </c>
      <c r="AC21" s="3">
        <f>MEI!AD171</f>
        <v>0</v>
      </c>
      <c r="AD21" s="3">
        <f>MEI!AE171</f>
        <v>0</v>
      </c>
      <c r="AE21" s="3">
        <f>MEI!AF171</f>
        <v>0</v>
      </c>
      <c r="AF21" s="3">
        <f>MEI!AG171</f>
        <v>0</v>
      </c>
      <c r="AG21" s="3">
        <f>MEI!AH171</f>
        <v>0</v>
      </c>
      <c r="AH21" s="3">
        <f t="shared" si="2"/>
        <v>4125</v>
      </c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  <c r="CJ21" s="128"/>
      <c r="CK21" s="128"/>
      <c r="CL21" s="128"/>
      <c r="CM21" s="128"/>
      <c r="CN21" s="128"/>
      <c r="CO21" s="128"/>
      <c r="CP21" s="128"/>
      <c r="CQ21" s="128"/>
      <c r="CR21" s="128"/>
      <c r="CS21" s="128"/>
      <c r="CT21" s="128"/>
      <c r="CU21" s="128"/>
      <c r="CV21" s="128"/>
      <c r="CW21" s="128"/>
      <c r="CX21" s="128"/>
      <c r="CY21" s="128"/>
      <c r="CZ21" s="128"/>
      <c r="DA21" s="128"/>
      <c r="DB21" s="128"/>
      <c r="DC21" s="128"/>
      <c r="DD21" s="128"/>
      <c r="DE21" s="128"/>
      <c r="DF21" s="128"/>
      <c r="DG21" s="128"/>
      <c r="DH21" s="128"/>
      <c r="DI21" s="128"/>
      <c r="DJ21" s="128"/>
      <c r="DK21" s="128"/>
      <c r="DL21" s="128"/>
      <c r="DM21" s="128"/>
      <c r="DN21" s="128"/>
      <c r="DO21" s="128"/>
      <c r="DP21" s="128"/>
      <c r="DQ21" s="128"/>
      <c r="DR21" s="128"/>
      <c r="DS21" s="128"/>
      <c r="DT21" s="128"/>
      <c r="DU21" s="128"/>
      <c r="DV21" s="128"/>
      <c r="DW21" s="128"/>
      <c r="DX21" s="128"/>
      <c r="DY21" s="128"/>
      <c r="DZ21" s="128"/>
      <c r="EA21" s="128"/>
      <c r="EB21" s="128"/>
      <c r="EC21" s="128"/>
      <c r="ED21" s="128"/>
      <c r="EE21" s="128"/>
      <c r="EF21" s="128"/>
      <c r="EG21" s="128"/>
      <c r="EH21" s="128"/>
      <c r="EI21" s="128"/>
      <c r="EJ21" s="128"/>
      <c r="EK21" s="128"/>
      <c r="EL21" s="128"/>
      <c r="EM21" s="128"/>
      <c r="EN21" s="128"/>
      <c r="EO21" s="128"/>
      <c r="EP21" s="128"/>
      <c r="EQ21" s="128"/>
      <c r="ER21" s="128"/>
      <c r="ES21" s="128"/>
      <c r="ET21" s="128"/>
      <c r="EU21" s="128"/>
      <c r="EV21" s="128"/>
      <c r="EW21" s="128"/>
      <c r="EX21" s="128"/>
      <c r="EY21" s="128"/>
      <c r="EZ21" s="128"/>
      <c r="FA21" s="128"/>
      <c r="FB21" s="128"/>
      <c r="FC21" s="128"/>
      <c r="FD21" s="128"/>
      <c r="FE21" s="128"/>
      <c r="FF21" s="128"/>
      <c r="FG21" s="128"/>
      <c r="FH21" s="128"/>
      <c r="FI21" s="128"/>
      <c r="FJ21" s="128"/>
      <c r="FK21" s="128"/>
      <c r="FL21" s="128"/>
      <c r="FM21" s="128"/>
      <c r="FN21" s="128"/>
      <c r="FO21" s="128"/>
      <c r="FP21" s="128"/>
      <c r="FQ21" s="128"/>
      <c r="FR21" s="128"/>
      <c r="FS21" s="128"/>
      <c r="FT21" s="128"/>
      <c r="FU21" s="128"/>
      <c r="FV21" s="128"/>
      <c r="FW21" s="128"/>
      <c r="FX21" s="128"/>
      <c r="FY21" s="128"/>
      <c r="FZ21" s="128"/>
      <c r="GA21" s="128"/>
      <c r="GB21" s="128"/>
      <c r="GC21" s="128"/>
      <c r="GD21" s="128"/>
      <c r="GE21" s="128"/>
      <c r="GF21" s="128"/>
      <c r="GG21" s="128"/>
      <c r="GH21" s="128"/>
      <c r="GI21" s="128"/>
      <c r="GJ21" s="128"/>
      <c r="GK21" s="128"/>
      <c r="GL21" s="128"/>
      <c r="GM21" s="128"/>
      <c r="GN21" s="128"/>
      <c r="GO21" s="128"/>
      <c r="GP21" s="128"/>
      <c r="GQ21" s="128"/>
      <c r="GR21" s="128"/>
      <c r="GS21" s="128"/>
      <c r="GT21" s="128"/>
      <c r="GU21" s="128"/>
      <c r="GV21" s="128"/>
      <c r="GW21" s="128"/>
      <c r="GX21" s="128"/>
      <c r="GY21" s="128"/>
      <c r="GZ21" s="128"/>
      <c r="HA21" s="128"/>
      <c r="HB21" s="128"/>
      <c r="HC21" s="128"/>
      <c r="HD21" s="128"/>
      <c r="HE21" s="128"/>
      <c r="HF21" s="128"/>
      <c r="HG21" s="128"/>
      <c r="HH21" s="128"/>
      <c r="HI21" s="128"/>
      <c r="HJ21" s="128"/>
      <c r="HK21" s="128"/>
      <c r="HL21" s="128"/>
      <c r="HM21" s="128"/>
      <c r="HN21" s="128"/>
      <c r="HO21" s="128"/>
      <c r="HP21" s="128"/>
      <c r="HQ21" s="128"/>
      <c r="HR21" s="128"/>
      <c r="HS21" s="128"/>
      <c r="HT21" s="128"/>
      <c r="HU21" s="128"/>
      <c r="HV21" s="128"/>
      <c r="HW21" s="128"/>
      <c r="HX21" s="128"/>
      <c r="HY21" s="128"/>
      <c r="HZ21" s="128"/>
      <c r="IA21" s="128"/>
      <c r="IB21" s="128"/>
      <c r="IC21" s="128"/>
      <c r="ID21" s="128"/>
      <c r="IE21" s="128"/>
      <c r="IF21" s="128"/>
      <c r="IG21" s="128"/>
      <c r="IH21" s="128"/>
      <c r="II21" s="128"/>
      <c r="IJ21" s="128"/>
      <c r="IK21" s="128"/>
      <c r="IL21" s="128"/>
      <c r="IM21" s="128"/>
      <c r="IN21" s="128"/>
      <c r="IO21" s="128"/>
      <c r="IP21" s="128"/>
      <c r="IQ21" s="128"/>
      <c r="IR21" s="128"/>
      <c r="IS21" s="128"/>
      <c r="IT21" s="128"/>
      <c r="IU21" s="128"/>
      <c r="IV21" s="128"/>
      <c r="IW21" s="128"/>
      <c r="IX21" s="128"/>
      <c r="IY21" s="128"/>
      <c r="IZ21" s="128"/>
      <c r="JA21" s="128"/>
      <c r="JB21" s="128"/>
      <c r="JC21" s="128"/>
      <c r="JD21" s="128"/>
      <c r="JE21" s="128"/>
      <c r="JF21" s="128"/>
      <c r="JG21" s="128"/>
      <c r="JH21" s="128"/>
      <c r="JI21" s="128"/>
      <c r="JJ21" s="128"/>
      <c r="JK21" s="128"/>
      <c r="JL21" s="128"/>
      <c r="JM21" s="128"/>
      <c r="JN21" s="128"/>
      <c r="JO21" s="128"/>
      <c r="JP21" s="128"/>
      <c r="JQ21" s="128"/>
      <c r="JR21" s="128"/>
      <c r="JS21" s="128"/>
      <c r="JT21" s="128"/>
      <c r="JU21" s="128"/>
      <c r="JV21" s="128"/>
      <c r="JW21" s="128"/>
      <c r="JX21" s="128"/>
      <c r="JY21" s="128"/>
      <c r="JZ21" s="128"/>
      <c r="KA21" s="128"/>
      <c r="KB21" s="128"/>
      <c r="KC21" s="128"/>
      <c r="KD21" s="128"/>
      <c r="KE21" s="128"/>
      <c r="KF21" s="128"/>
      <c r="KG21" s="128"/>
      <c r="KH21" s="128"/>
      <c r="KI21" s="128"/>
      <c r="KJ21" s="128"/>
      <c r="KK21" s="128"/>
      <c r="KL21" s="128"/>
      <c r="KM21" s="128"/>
      <c r="KN21" s="128"/>
      <c r="KO21" s="128"/>
      <c r="KP21" s="128"/>
      <c r="KQ21" s="128"/>
      <c r="KR21" s="128"/>
      <c r="KS21" s="128"/>
      <c r="KT21" s="128"/>
      <c r="KU21" s="128"/>
      <c r="KV21" s="128"/>
      <c r="KW21" s="128"/>
      <c r="KX21" s="128"/>
      <c r="KY21" s="128"/>
      <c r="KZ21" s="128"/>
      <c r="LA21" s="128"/>
      <c r="LB21" s="128"/>
      <c r="LC21" s="128"/>
      <c r="LD21" s="128"/>
      <c r="LE21" s="128"/>
      <c r="LF21" s="128"/>
      <c r="LG21" s="128"/>
      <c r="LH21" s="128"/>
      <c r="LI21" s="128"/>
      <c r="LJ21" s="128"/>
      <c r="LK21" s="128"/>
      <c r="LL21" s="128"/>
      <c r="LM21" s="128"/>
      <c r="LN21" s="128"/>
      <c r="LO21" s="128"/>
      <c r="LP21" s="128"/>
      <c r="LQ21" s="128"/>
      <c r="LR21" s="128"/>
      <c r="LS21" s="128"/>
      <c r="LT21" s="128"/>
      <c r="LU21" s="128"/>
      <c r="LV21" s="128"/>
      <c r="LW21" s="128"/>
      <c r="LX21" s="128"/>
      <c r="LY21" s="128"/>
      <c r="LZ21" s="128"/>
      <c r="MA21" s="128"/>
      <c r="MB21" s="128"/>
      <c r="MC21" s="128"/>
      <c r="MD21" s="128"/>
      <c r="ME21" s="128"/>
      <c r="MF21" s="128"/>
      <c r="MG21" s="128"/>
      <c r="MH21" s="128"/>
      <c r="MI21" s="128"/>
      <c r="MJ21" s="128"/>
      <c r="MK21" s="128"/>
      <c r="ML21" s="128"/>
      <c r="MM21" s="128"/>
      <c r="MN21" s="128"/>
      <c r="MO21" s="128"/>
      <c r="MP21" s="128"/>
      <c r="MQ21" s="128"/>
      <c r="MR21" s="128"/>
      <c r="MS21" s="128"/>
      <c r="MT21" s="128"/>
      <c r="MU21" s="128"/>
      <c r="MV21" s="128"/>
      <c r="MW21" s="128"/>
      <c r="MX21" s="128"/>
      <c r="MY21" s="128"/>
      <c r="MZ21" s="128"/>
      <c r="NA21" s="128"/>
      <c r="NB21" s="128"/>
      <c r="NC21" s="128"/>
      <c r="ND21" s="128"/>
      <c r="NE21" s="128"/>
      <c r="NF21" s="128"/>
      <c r="NG21" s="128"/>
      <c r="NH21" s="128"/>
      <c r="NI21" s="128"/>
      <c r="NJ21" s="128"/>
      <c r="NK21" s="128"/>
      <c r="NL21" s="128"/>
      <c r="NM21" s="128"/>
      <c r="NN21" s="128"/>
      <c r="NO21" s="128"/>
      <c r="NP21" s="128"/>
      <c r="NQ21" s="128"/>
      <c r="NR21" s="128"/>
      <c r="NS21" s="128"/>
      <c r="NT21" s="128"/>
      <c r="NU21" s="128"/>
      <c r="NV21" s="128"/>
      <c r="NW21" s="128"/>
      <c r="NX21" s="128"/>
      <c r="NY21" s="128"/>
      <c r="NZ21" s="128"/>
      <c r="OA21" s="128"/>
      <c r="OB21" s="128"/>
      <c r="OC21" s="128"/>
      <c r="OD21" s="128"/>
      <c r="OE21" s="128"/>
      <c r="OF21" s="128"/>
      <c r="OG21" s="128"/>
      <c r="OH21" s="128"/>
      <c r="OI21" s="128"/>
      <c r="OJ21" s="128"/>
      <c r="OK21" s="128"/>
      <c r="OL21" s="128"/>
      <c r="OM21" s="128"/>
      <c r="ON21" s="128"/>
      <c r="OO21" s="128"/>
      <c r="OP21" s="128"/>
      <c r="OQ21" s="128"/>
      <c r="OR21" s="128"/>
      <c r="OS21" s="128"/>
      <c r="OT21" s="128"/>
      <c r="OU21" s="128"/>
      <c r="OV21" s="128"/>
      <c r="OW21" s="128"/>
      <c r="OX21" s="128"/>
      <c r="OY21" s="128"/>
      <c r="OZ21" s="128"/>
      <c r="PA21" s="128"/>
      <c r="PB21" s="128"/>
      <c r="PC21" s="128"/>
      <c r="PD21" s="128"/>
      <c r="PE21" s="128"/>
      <c r="PF21" s="128"/>
      <c r="PG21" s="128"/>
      <c r="PH21" s="128"/>
      <c r="PI21" s="128"/>
      <c r="PJ21" s="128"/>
      <c r="PK21" s="128"/>
      <c r="PL21" s="128"/>
      <c r="PM21" s="128"/>
      <c r="PN21" s="128"/>
      <c r="PO21" s="128"/>
      <c r="PP21" s="128"/>
      <c r="PQ21" s="128"/>
      <c r="PR21" s="128"/>
      <c r="PS21" s="128"/>
      <c r="PT21" s="128"/>
      <c r="PU21" s="128"/>
      <c r="PV21" s="128"/>
      <c r="PW21" s="128"/>
      <c r="PX21" s="128"/>
      <c r="PY21" s="128"/>
      <c r="PZ21" s="128"/>
      <c r="QA21" s="128"/>
      <c r="QB21" s="128"/>
      <c r="QC21" s="128"/>
      <c r="QD21" s="128"/>
      <c r="QE21" s="128"/>
      <c r="QF21" s="128"/>
      <c r="QG21" s="128"/>
      <c r="QH21" s="128"/>
      <c r="QI21" s="128"/>
      <c r="QJ21" s="128"/>
      <c r="QK21" s="128"/>
      <c r="QL21" s="128"/>
      <c r="QM21" s="128"/>
      <c r="QN21" s="128"/>
      <c r="QO21" s="128"/>
      <c r="QP21" s="128"/>
      <c r="QQ21" s="128"/>
      <c r="QR21" s="128"/>
      <c r="QS21" s="128"/>
      <c r="QT21" s="128"/>
      <c r="QU21" s="128"/>
      <c r="QV21" s="128"/>
      <c r="QW21" s="128"/>
      <c r="QX21" s="128"/>
      <c r="QY21" s="128"/>
      <c r="QZ21" s="128"/>
      <c r="RA21" s="128"/>
      <c r="RB21" s="128"/>
      <c r="RC21" s="128"/>
      <c r="RD21" s="128"/>
      <c r="RE21" s="128"/>
      <c r="RF21" s="128"/>
      <c r="RG21" s="128"/>
      <c r="RH21" s="128"/>
      <c r="RI21" s="128"/>
      <c r="RJ21" s="128"/>
      <c r="RK21" s="128"/>
      <c r="RL21" s="128"/>
      <c r="RM21" s="128"/>
      <c r="RN21" s="128"/>
      <c r="RO21" s="128"/>
      <c r="RP21" s="128"/>
      <c r="RQ21" s="128"/>
      <c r="RR21" s="128"/>
      <c r="RS21" s="128"/>
      <c r="RT21" s="128"/>
      <c r="RU21" s="128"/>
      <c r="RV21" s="128"/>
      <c r="RW21" s="128"/>
      <c r="RX21" s="128"/>
      <c r="RY21" s="128"/>
      <c r="RZ21" s="128"/>
      <c r="SA21" s="128"/>
      <c r="SB21" s="128"/>
      <c r="SC21" s="128"/>
      <c r="SD21" s="128"/>
      <c r="SE21" s="128"/>
      <c r="SF21" s="128"/>
      <c r="SG21" s="128"/>
      <c r="SH21" s="128"/>
      <c r="SI21" s="128"/>
      <c r="SJ21" s="128"/>
      <c r="SK21" s="128"/>
      <c r="SL21" s="128"/>
      <c r="SM21" s="128"/>
      <c r="SN21" s="128"/>
      <c r="SO21" s="128"/>
      <c r="SP21" s="128"/>
      <c r="SQ21" s="128"/>
      <c r="SR21" s="128"/>
      <c r="SS21" s="128"/>
      <c r="ST21" s="128"/>
      <c r="SU21" s="128"/>
      <c r="SV21" s="128"/>
      <c r="SW21" s="128"/>
      <c r="SX21" s="128"/>
      <c r="SY21" s="128"/>
      <c r="SZ21" s="128"/>
      <c r="TA21" s="128"/>
      <c r="TB21" s="128"/>
      <c r="TC21" s="128"/>
      <c r="TD21" s="128"/>
      <c r="TE21" s="128"/>
      <c r="TF21" s="128"/>
      <c r="TG21" s="128"/>
      <c r="TH21" s="128"/>
      <c r="TI21" s="128"/>
      <c r="TJ21" s="128"/>
      <c r="TK21" s="128"/>
      <c r="TL21" s="128"/>
      <c r="TM21" s="128"/>
      <c r="TN21" s="128"/>
      <c r="TO21" s="128"/>
      <c r="TP21" s="128"/>
      <c r="TQ21" s="128"/>
      <c r="TR21" s="128"/>
      <c r="TS21" s="128"/>
      <c r="TT21" s="128"/>
      <c r="TU21" s="128"/>
      <c r="TV21" s="128"/>
      <c r="TW21" s="128"/>
      <c r="TX21" s="128"/>
      <c r="TY21" s="128"/>
      <c r="TZ21" s="128"/>
      <c r="UA21" s="128"/>
      <c r="UB21" s="128"/>
      <c r="UC21" s="128"/>
      <c r="UD21" s="128"/>
      <c r="UE21" s="128"/>
      <c r="UF21" s="128"/>
      <c r="UG21" s="128"/>
      <c r="UH21" s="128"/>
      <c r="UI21" s="128"/>
      <c r="UJ21" s="128"/>
      <c r="UK21" s="128"/>
      <c r="UL21" s="128"/>
      <c r="UM21" s="128"/>
      <c r="UN21" s="128"/>
      <c r="UO21" s="128"/>
      <c r="UP21" s="128"/>
      <c r="UQ21" s="128"/>
      <c r="UR21" s="128"/>
      <c r="US21" s="128"/>
      <c r="UT21" s="128"/>
      <c r="UU21" s="128"/>
      <c r="UV21" s="128"/>
      <c r="UW21" s="128"/>
      <c r="UX21" s="128"/>
      <c r="UY21" s="128"/>
      <c r="UZ21" s="128"/>
      <c r="VA21" s="128"/>
      <c r="VB21" s="128"/>
      <c r="VC21" s="128"/>
      <c r="VD21" s="128"/>
      <c r="VE21" s="128"/>
      <c r="VF21" s="128"/>
      <c r="VG21" s="128"/>
      <c r="VH21" s="128"/>
      <c r="VI21" s="128"/>
      <c r="VJ21" s="128"/>
      <c r="VK21" s="128"/>
      <c r="VL21" s="128"/>
      <c r="VM21" s="128"/>
      <c r="VN21" s="128"/>
      <c r="VO21" s="128"/>
      <c r="VP21" s="128"/>
      <c r="VQ21" s="128"/>
      <c r="VR21" s="128"/>
      <c r="VS21" s="128"/>
      <c r="VT21" s="128"/>
      <c r="VU21" s="128"/>
      <c r="VV21" s="128"/>
      <c r="VW21" s="128"/>
      <c r="VX21" s="128"/>
      <c r="VY21" s="128"/>
      <c r="VZ21" s="128"/>
      <c r="WA21" s="128"/>
      <c r="WB21" s="128"/>
      <c r="WC21" s="128"/>
      <c r="WD21" s="128"/>
      <c r="WE21" s="128"/>
      <c r="WF21" s="128"/>
      <c r="WG21" s="128"/>
      <c r="WH21" s="128"/>
      <c r="WI21" s="128"/>
      <c r="WJ21" s="128"/>
      <c r="WK21" s="128"/>
      <c r="WL21" s="128"/>
      <c r="WM21" s="128"/>
      <c r="WN21" s="128"/>
      <c r="WO21" s="128"/>
      <c r="WP21" s="128"/>
      <c r="WQ21" s="128"/>
      <c r="WR21" s="128"/>
      <c r="WS21" s="128"/>
      <c r="WT21" s="128"/>
      <c r="WU21" s="128"/>
      <c r="WV21" s="128"/>
      <c r="WW21" s="128"/>
      <c r="WX21" s="128"/>
      <c r="WY21" s="128"/>
      <c r="WZ21" s="128"/>
      <c r="XA21" s="128"/>
      <c r="XB21" s="128"/>
      <c r="XC21" s="128"/>
      <c r="XD21" s="128"/>
      <c r="XE21" s="128"/>
      <c r="XF21" s="128"/>
      <c r="XG21" s="128"/>
      <c r="XH21" s="128"/>
      <c r="XI21" s="128"/>
      <c r="XJ21" s="128"/>
      <c r="XK21" s="128"/>
      <c r="XL21" s="128"/>
      <c r="XM21" s="128"/>
      <c r="XN21" s="128"/>
      <c r="XO21" s="128"/>
      <c r="XP21" s="128"/>
      <c r="XQ21" s="128"/>
      <c r="XR21" s="128"/>
      <c r="XS21" s="128"/>
      <c r="XT21" s="128"/>
      <c r="XU21" s="128"/>
      <c r="XV21" s="128"/>
      <c r="XW21" s="128"/>
      <c r="XX21" s="128"/>
      <c r="XY21" s="128"/>
      <c r="XZ21" s="128"/>
      <c r="YA21" s="128"/>
      <c r="YB21" s="128"/>
      <c r="YC21" s="128"/>
      <c r="YD21" s="128"/>
      <c r="YE21" s="128"/>
      <c r="YF21" s="128"/>
      <c r="YG21" s="128"/>
      <c r="YH21" s="128"/>
      <c r="YI21" s="128"/>
      <c r="YJ21" s="128"/>
      <c r="YK21" s="128"/>
      <c r="YL21" s="128"/>
      <c r="YM21" s="128"/>
      <c r="YN21" s="128"/>
      <c r="YO21" s="128"/>
      <c r="YP21" s="128"/>
      <c r="YQ21" s="128"/>
      <c r="YR21" s="128"/>
      <c r="YS21" s="128"/>
      <c r="YT21" s="128"/>
      <c r="YU21" s="128"/>
      <c r="YV21" s="128"/>
      <c r="YW21" s="128"/>
      <c r="YX21" s="128"/>
      <c r="YY21" s="128"/>
      <c r="YZ21" s="128"/>
      <c r="ZA21" s="128"/>
      <c r="ZB21" s="128"/>
      <c r="ZC21" s="128"/>
      <c r="ZD21" s="128"/>
      <c r="ZE21" s="128"/>
      <c r="ZF21" s="128"/>
      <c r="ZG21" s="128"/>
      <c r="ZH21" s="128"/>
      <c r="ZI21" s="128"/>
      <c r="ZJ21" s="128"/>
      <c r="ZK21" s="128"/>
      <c r="ZL21" s="128"/>
      <c r="ZM21" s="128"/>
      <c r="ZN21" s="128"/>
      <c r="ZO21" s="128"/>
      <c r="ZP21" s="128"/>
      <c r="ZQ21" s="128"/>
      <c r="ZR21" s="128"/>
      <c r="ZS21" s="128"/>
      <c r="ZT21" s="128"/>
      <c r="ZU21" s="128"/>
      <c r="ZV21" s="128"/>
      <c r="ZW21" s="128"/>
      <c r="ZX21" s="128"/>
      <c r="ZY21" s="128"/>
      <c r="ZZ21" s="128"/>
      <c r="AAA21" s="128"/>
      <c r="AAB21" s="128"/>
      <c r="AAC21" s="128"/>
      <c r="AAD21" s="128"/>
      <c r="AAE21" s="128"/>
      <c r="AAF21" s="128"/>
      <c r="AAG21" s="128"/>
      <c r="AAH21" s="128"/>
      <c r="AAI21" s="128"/>
      <c r="AAJ21" s="128"/>
      <c r="AAK21" s="128"/>
      <c r="AAL21" s="128"/>
      <c r="AAM21" s="128"/>
      <c r="AAN21" s="128"/>
      <c r="AAO21" s="128"/>
      <c r="AAP21" s="128"/>
      <c r="AAQ21" s="128"/>
      <c r="AAR21" s="128"/>
      <c r="AAS21" s="128"/>
      <c r="AAT21" s="128"/>
      <c r="AAU21" s="128"/>
      <c r="AAV21" s="128"/>
      <c r="AAW21" s="128"/>
      <c r="AAX21" s="128"/>
      <c r="AAY21" s="128"/>
      <c r="AAZ21" s="128"/>
      <c r="ABA21" s="128"/>
      <c r="ABB21" s="128"/>
      <c r="ABC21" s="128"/>
      <c r="ABD21" s="128"/>
      <c r="ABE21" s="128"/>
      <c r="ABF21" s="128"/>
      <c r="ABG21" s="128"/>
      <c r="ABH21" s="128"/>
      <c r="ABI21" s="128"/>
      <c r="ABJ21" s="128"/>
      <c r="ABK21" s="128"/>
      <c r="ABL21" s="128"/>
      <c r="ABM21" s="128"/>
      <c r="ABN21" s="128"/>
      <c r="ABO21" s="128"/>
      <c r="ABP21" s="128"/>
      <c r="ABQ21" s="128"/>
      <c r="ABR21" s="128"/>
      <c r="ABS21" s="128"/>
      <c r="ABT21" s="128"/>
      <c r="ABU21" s="128"/>
      <c r="ABV21" s="128"/>
      <c r="ABW21" s="128"/>
      <c r="ABX21" s="128"/>
      <c r="ABY21" s="128"/>
      <c r="ABZ21" s="128"/>
      <c r="ACA21" s="128"/>
      <c r="ACB21" s="128"/>
      <c r="ACC21" s="128"/>
      <c r="ACD21" s="128"/>
      <c r="ACE21" s="128"/>
      <c r="ACF21" s="128"/>
      <c r="ACG21" s="128"/>
      <c r="ACH21" s="128"/>
      <c r="ACI21" s="128"/>
      <c r="ACJ21" s="128"/>
      <c r="ACK21" s="128"/>
      <c r="ACL21" s="128"/>
      <c r="ACM21" s="128"/>
      <c r="ACN21" s="128"/>
      <c r="ACO21" s="128"/>
      <c r="ACP21" s="128"/>
      <c r="ACQ21" s="128"/>
      <c r="ACR21" s="128"/>
      <c r="ACS21" s="128"/>
      <c r="ACT21" s="128"/>
      <c r="ACU21" s="128"/>
      <c r="ACV21" s="128"/>
      <c r="ACW21" s="128"/>
      <c r="ACX21" s="128"/>
      <c r="ACY21" s="128"/>
      <c r="ACZ21" s="128"/>
      <c r="ADA21" s="128"/>
      <c r="ADB21" s="128"/>
      <c r="ADC21" s="128"/>
      <c r="ADD21" s="128"/>
      <c r="ADE21" s="128"/>
      <c r="ADF21" s="128"/>
      <c r="ADG21" s="128"/>
      <c r="ADH21" s="128"/>
      <c r="ADI21" s="128"/>
      <c r="ADJ21" s="128"/>
      <c r="ADK21" s="128"/>
      <c r="ADL21" s="128"/>
      <c r="ADM21" s="128"/>
      <c r="ADN21" s="128"/>
      <c r="ADO21" s="128"/>
      <c r="ADP21" s="128"/>
      <c r="ADQ21" s="128"/>
      <c r="ADR21" s="128"/>
      <c r="ADS21" s="128"/>
      <c r="ADT21" s="128"/>
      <c r="ADU21" s="128"/>
      <c r="ADV21" s="128"/>
      <c r="ADW21" s="128"/>
      <c r="ADX21" s="128"/>
      <c r="ADY21" s="128"/>
      <c r="ADZ21" s="128"/>
      <c r="AEA21" s="128"/>
      <c r="AEB21" s="128"/>
      <c r="AEC21" s="128"/>
      <c r="AED21" s="128"/>
      <c r="AEE21" s="128"/>
      <c r="AEF21" s="128"/>
      <c r="AEG21" s="128"/>
      <c r="AEH21" s="128"/>
      <c r="AEI21" s="128"/>
      <c r="AEJ21" s="128"/>
      <c r="AEK21" s="128"/>
      <c r="AEL21" s="128"/>
      <c r="AEM21" s="128"/>
      <c r="AEN21" s="128"/>
      <c r="AEO21" s="128"/>
      <c r="AEP21" s="128"/>
      <c r="AEQ21" s="128"/>
      <c r="AER21" s="128"/>
      <c r="AES21" s="128"/>
      <c r="AET21" s="128"/>
      <c r="AEU21" s="128"/>
      <c r="AEV21" s="128"/>
      <c r="AEW21" s="128"/>
      <c r="AEX21" s="128"/>
      <c r="AEY21" s="128"/>
      <c r="AEZ21" s="128"/>
      <c r="AFA21" s="128"/>
      <c r="AFB21" s="128"/>
      <c r="AFC21" s="128"/>
      <c r="AFD21" s="128"/>
      <c r="AFE21" s="128"/>
      <c r="AFF21" s="128"/>
      <c r="AFG21" s="128"/>
      <c r="AFH21" s="128"/>
      <c r="AFI21" s="128"/>
      <c r="AFJ21" s="128"/>
      <c r="AFK21" s="128"/>
      <c r="AFL21" s="128"/>
      <c r="AFM21" s="128"/>
      <c r="AFN21" s="128"/>
      <c r="AFO21" s="128"/>
      <c r="AFP21" s="128"/>
      <c r="AFQ21" s="128"/>
      <c r="AFR21" s="128"/>
      <c r="AFS21" s="128"/>
      <c r="AFT21" s="128"/>
      <c r="AFU21" s="128"/>
      <c r="AFV21" s="128"/>
      <c r="AFW21" s="128"/>
      <c r="AFX21" s="128"/>
      <c r="AFY21" s="128"/>
      <c r="AFZ21" s="128"/>
      <c r="AGA21" s="128"/>
      <c r="AGB21" s="128"/>
      <c r="AGC21" s="128"/>
      <c r="AGD21" s="128"/>
      <c r="AGE21" s="128"/>
      <c r="AGF21" s="128"/>
      <c r="AGG21" s="128"/>
      <c r="AGH21" s="128"/>
      <c r="AGI21" s="128"/>
      <c r="AGJ21" s="128"/>
      <c r="AGK21" s="128"/>
      <c r="AGL21" s="128"/>
      <c r="AGM21" s="128"/>
      <c r="AGN21" s="128"/>
      <c r="AGO21" s="128"/>
      <c r="AGP21" s="128"/>
      <c r="AGQ21" s="128"/>
      <c r="AGR21" s="128"/>
      <c r="AGS21" s="128"/>
      <c r="AGT21" s="128"/>
      <c r="AGU21" s="128"/>
      <c r="AGV21" s="128"/>
      <c r="AGW21" s="128"/>
      <c r="AGX21" s="128"/>
      <c r="AGY21" s="128"/>
      <c r="AGZ21" s="128"/>
      <c r="AHA21" s="128"/>
      <c r="AHB21" s="128"/>
      <c r="AHC21" s="128"/>
      <c r="AHD21" s="128"/>
      <c r="AHE21" s="128"/>
      <c r="AHF21" s="128"/>
      <c r="AHG21" s="128"/>
      <c r="AHH21" s="128"/>
      <c r="AHI21" s="128"/>
      <c r="AHJ21" s="128"/>
      <c r="AHK21" s="128"/>
      <c r="AHL21" s="128"/>
      <c r="AHM21" s="128"/>
      <c r="AHN21" s="128"/>
      <c r="AHO21" s="128"/>
      <c r="AHP21" s="128"/>
      <c r="AHQ21" s="128"/>
      <c r="AHR21" s="128"/>
      <c r="AHS21" s="128"/>
      <c r="AHT21" s="128"/>
      <c r="AHU21" s="128"/>
      <c r="AHV21" s="128"/>
      <c r="AHW21" s="128"/>
      <c r="AHX21" s="128"/>
      <c r="AHY21" s="128"/>
      <c r="AHZ21" s="128"/>
      <c r="AIA21" s="128"/>
      <c r="AIB21" s="128"/>
      <c r="AIC21" s="128"/>
      <c r="AID21" s="128"/>
      <c r="AIE21" s="128"/>
      <c r="AIF21" s="128"/>
      <c r="AIG21" s="128"/>
      <c r="AIH21" s="128"/>
      <c r="AII21" s="128"/>
      <c r="AIJ21" s="128"/>
      <c r="AIK21" s="128"/>
      <c r="AIL21" s="128"/>
      <c r="AIM21" s="128"/>
      <c r="AIN21" s="128"/>
      <c r="AIO21" s="128"/>
      <c r="AIP21" s="128"/>
      <c r="AIQ21" s="128"/>
      <c r="AIR21" s="128"/>
      <c r="AIS21" s="128"/>
      <c r="AIT21" s="128"/>
      <c r="AIU21" s="128"/>
      <c r="AIV21" s="128"/>
      <c r="AIW21" s="128"/>
      <c r="AIX21" s="128"/>
      <c r="AIY21" s="128"/>
      <c r="AIZ21" s="128"/>
      <c r="AJA21" s="128"/>
      <c r="AJB21" s="128"/>
      <c r="AJC21" s="128"/>
      <c r="AJD21" s="128"/>
      <c r="AJE21" s="128"/>
      <c r="AJF21" s="128"/>
      <c r="AJG21" s="128"/>
      <c r="AJH21" s="128"/>
      <c r="AJI21" s="128"/>
      <c r="AJJ21" s="128"/>
      <c r="AJK21" s="128"/>
      <c r="AJL21" s="128"/>
      <c r="AJM21" s="128"/>
      <c r="AJN21" s="128"/>
      <c r="AJO21" s="128"/>
      <c r="AJP21" s="128"/>
      <c r="AJQ21" s="128"/>
      <c r="AJR21" s="128"/>
      <c r="AJS21" s="128"/>
      <c r="AJT21" s="128"/>
      <c r="AJU21" s="128"/>
      <c r="AJV21" s="128"/>
      <c r="AJW21" s="128"/>
      <c r="AJX21" s="128"/>
      <c r="AJY21" s="128"/>
      <c r="AJZ21" s="128"/>
      <c r="AKA21" s="128"/>
      <c r="AKB21" s="128"/>
      <c r="AKC21" s="128"/>
      <c r="AKD21" s="128"/>
      <c r="AKE21" s="128"/>
      <c r="AKF21" s="128"/>
      <c r="AKG21" s="128"/>
      <c r="AKH21" s="128"/>
      <c r="AKI21" s="128"/>
      <c r="AKJ21" s="128"/>
      <c r="AKK21" s="128"/>
      <c r="AKL21" s="128"/>
      <c r="AKM21" s="128"/>
      <c r="AKN21" s="128"/>
      <c r="AKO21" s="128"/>
      <c r="AKP21" s="128"/>
      <c r="AKQ21" s="128"/>
      <c r="AKR21" s="128"/>
      <c r="AKS21" s="128"/>
      <c r="AKT21" s="128"/>
      <c r="AKU21" s="128"/>
      <c r="AKV21" s="128"/>
      <c r="AKW21" s="128"/>
      <c r="AKX21" s="128"/>
      <c r="AKY21" s="128"/>
      <c r="AKZ21" s="128"/>
      <c r="ALA21" s="128"/>
      <c r="ALB21" s="128"/>
      <c r="ALC21" s="128"/>
      <c r="ALD21" s="128"/>
      <c r="ALE21" s="128"/>
      <c r="ALF21" s="128"/>
      <c r="ALG21" s="128"/>
    </row>
    <row r="22" spans="1:995" ht="15" customHeight="1">
      <c r="A22" s="330"/>
      <c r="B22" s="146" t="s">
        <v>282</v>
      </c>
      <c r="C22" s="126" t="str">
        <f>MEI!D172</f>
        <v>-</v>
      </c>
      <c r="D22" s="3" t="str">
        <f>MEI!E172</f>
        <v>-</v>
      </c>
      <c r="E22" s="3" t="str">
        <f>MEI!F172</f>
        <v>-</v>
      </c>
      <c r="F22" s="3">
        <f>MEI!G172</f>
        <v>3401</v>
      </c>
      <c r="G22" s="3" t="str">
        <f>MEI!H172</f>
        <v>-</v>
      </c>
      <c r="H22" s="3" t="str">
        <f>MEI!I172</f>
        <v>-</v>
      </c>
      <c r="I22" s="3" t="str">
        <f>MEI!J172</f>
        <v>-</v>
      </c>
      <c r="J22" s="3" t="str">
        <f>MEI!K172</f>
        <v>-</v>
      </c>
      <c r="K22" s="3" t="str">
        <f>MEI!L172</f>
        <v>-</v>
      </c>
      <c r="L22" s="3" t="str">
        <f>MEI!M172</f>
        <v>-</v>
      </c>
      <c r="M22" s="3" t="str">
        <f>MEI!N172</f>
        <v>-</v>
      </c>
      <c r="N22" s="3" t="str">
        <f>MEI!O172</f>
        <v>-</v>
      </c>
      <c r="O22" s="3" t="str">
        <f>MEI!P172</f>
        <v>-</v>
      </c>
      <c r="P22" s="3" t="str">
        <f>MEI!Q172</f>
        <v>-</v>
      </c>
      <c r="Q22" s="3" t="str">
        <f>MEI!R172</f>
        <v>-</v>
      </c>
      <c r="R22" s="3" t="str">
        <f>MEI!S172</f>
        <v>-</v>
      </c>
      <c r="S22" s="3" t="str">
        <f>MEI!T172</f>
        <v>-</v>
      </c>
      <c r="T22" s="3" t="str">
        <f>MEI!U172</f>
        <v>-</v>
      </c>
      <c r="U22" s="3" t="str">
        <f>MEI!V172</f>
        <v>-</v>
      </c>
      <c r="V22" s="3" t="str">
        <f>MEI!W172</f>
        <v>-</v>
      </c>
      <c r="W22" s="3" t="str">
        <f>MEI!X172</f>
        <v>-</v>
      </c>
      <c r="X22" s="3" t="str">
        <f>MEI!Y172</f>
        <v>-</v>
      </c>
      <c r="Y22" s="3" t="str">
        <f>MEI!Z172</f>
        <v>-</v>
      </c>
      <c r="Z22" s="3" t="str">
        <f>MEI!AA172</f>
        <v>-</v>
      </c>
      <c r="AA22" s="3" t="str">
        <f>MEI!AB172</f>
        <v>-</v>
      </c>
      <c r="AB22" s="3" t="str">
        <f>MEI!AC172</f>
        <v>-</v>
      </c>
      <c r="AC22" s="3" t="str">
        <f>MEI!AD172</f>
        <v>-</v>
      </c>
      <c r="AD22" s="3" t="str">
        <f>MEI!AE172</f>
        <v>-</v>
      </c>
      <c r="AE22" s="3" t="str">
        <f>MEI!AF172</f>
        <v>-</v>
      </c>
      <c r="AF22" s="3" t="str">
        <f>MEI!AG172</f>
        <v>-</v>
      </c>
      <c r="AG22" s="3" t="str">
        <f>MEI!AH172</f>
        <v>-</v>
      </c>
      <c r="AH22" s="3">
        <f t="shared" si="2"/>
        <v>3401</v>
      </c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  <c r="CJ22" s="128"/>
      <c r="CK22" s="128"/>
      <c r="CL22" s="128"/>
      <c r="CM22" s="128"/>
      <c r="CN22" s="128"/>
      <c r="CO22" s="128"/>
      <c r="CP22" s="128"/>
      <c r="CQ22" s="128"/>
      <c r="CR22" s="128"/>
      <c r="CS22" s="128"/>
      <c r="CT22" s="128"/>
      <c r="CU22" s="128"/>
      <c r="CV22" s="128"/>
      <c r="CW22" s="128"/>
      <c r="CX22" s="128"/>
      <c r="CY22" s="128"/>
      <c r="CZ22" s="128"/>
      <c r="DA22" s="128"/>
      <c r="DB22" s="128"/>
      <c r="DC22" s="128"/>
      <c r="DD22" s="128"/>
      <c r="DE22" s="128"/>
      <c r="DF22" s="128"/>
      <c r="DG22" s="128"/>
      <c r="DH22" s="128"/>
      <c r="DI22" s="128"/>
      <c r="DJ22" s="128"/>
      <c r="DK22" s="128"/>
      <c r="DL22" s="128"/>
      <c r="DM22" s="128"/>
      <c r="DN22" s="128"/>
      <c r="DO22" s="128"/>
      <c r="DP22" s="128"/>
      <c r="DQ22" s="128"/>
      <c r="DR22" s="128"/>
      <c r="DS22" s="128"/>
      <c r="DT22" s="128"/>
      <c r="DU22" s="128"/>
      <c r="DV22" s="128"/>
      <c r="DW22" s="128"/>
      <c r="DX22" s="128"/>
      <c r="DY22" s="128"/>
      <c r="DZ22" s="128"/>
      <c r="EA22" s="128"/>
      <c r="EB22" s="128"/>
      <c r="EC22" s="128"/>
      <c r="ED22" s="128"/>
      <c r="EE22" s="128"/>
      <c r="EF22" s="128"/>
      <c r="EG22" s="128"/>
      <c r="EH22" s="128"/>
      <c r="EI22" s="128"/>
      <c r="EJ22" s="128"/>
      <c r="EK22" s="128"/>
      <c r="EL22" s="128"/>
      <c r="EM22" s="128"/>
      <c r="EN22" s="128"/>
      <c r="EO22" s="128"/>
      <c r="EP22" s="128"/>
      <c r="EQ22" s="128"/>
      <c r="ER22" s="128"/>
      <c r="ES22" s="128"/>
      <c r="ET22" s="128"/>
      <c r="EU22" s="128"/>
      <c r="EV22" s="128"/>
      <c r="EW22" s="128"/>
      <c r="EX22" s="128"/>
      <c r="EY22" s="128"/>
      <c r="EZ22" s="128"/>
      <c r="FA22" s="128"/>
      <c r="FB22" s="128"/>
      <c r="FC22" s="128"/>
      <c r="FD22" s="128"/>
      <c r="FE22" s="128"/>
      <c r="FF22" s="128"/>
      <c r="FG22" s="128"/>
      <c r="FH22" s="128"/>
      <c r="FI22" s="128"/>
      <c r="FJ22" s="128"/>
      <c r="FK22" s="128"/>
      <c r="FL22" s="128"/>
      <c r="FM22" s="128"/>
      <c r="FN22" s="128"/>
      <c r="FO22" s="128"/>
      <c r="FP22" s="128"/>
      <c r="FQ22" s="128"/>
      <c r="FR22" s="128"/>
      <c r="FS22" s="128"/>
      <c r="FT22" s="128"/>
      <c r="FU22" s="128"/>
      <c r="FV22" s="128"/>
      <c r="FW22" s="128"/>
      <c r="FX22" s="128"/>
      <c r="FY22" s="128"/>
      <c r="FZ22" s="128"/>
      <c r="GA22" s="128"/>
      <c r="GB22" s="128"/>
      <c r="GC22" s="128"/>
      <c r="GD22" s="128"/>
      <c r="GE22" s="128"/>
      <c r="GF22" s="128"/>
      <c r="GG22" s="128"/>
      <c r="GH22" s="128"/>
      <c r="GI22" s="128"/>
      <c r="GJ22" s="128"/>
      <c r="GK22" s="128"/>
      <c r="GL22" s="128"/>
      <c r="GM22" s="128"/>
      <c r="GN22" s="128"/>
      <c r="GO22" s="128"/>
      <c r="GP22" s="128"/>
      <c r="GQ22" s="128"/>
      <c r="GR22" s="128"/>
      <c r="GS22" s="128"/>
      <c r="GT22" s="128"/>
      <c r="GU22" s="128"/>
      <c r="GV22" s="128"/>
      <c r="GW22" s="128"/>
      <c r="GX22" s="128"/>
      <c r="GY22" s="128"/>
      <c r="GZ22" s="128"/>
      <c r="HA22" s="128"/>
      <c r="HB22" s="128"/>
      <c r="HC22" s="128"/>
      <c r="HD22" s="128"/>
      <c r="HE22" s="128"/>
      <c r="HF22" s="128"/>
      <c r="HG22" s="128"/>
      <c r="HH22" s="128"/>
      <c r="HI22" s="128"/>
      <c r="HJ22" s="128"/>
      <c r="HK22" s="128"/>
      <c r="HL22" s="128"/>
      <c r="HM22" s="128"/>
      <c r="HN22" s="128"/>
      <c r="HO22" s="128"/>
      <c r="HP22" s="128"/>
      <c r="HQ22" s="128"/>
      <c r="HR22" s="128"/>
      <c r="HS22" s="128"/>
      <c r="HT22" s="128"/>
      <c r="HU22" s="128"/>
      <c r="HV22" s="128"/>
      <c r="HW22" s="128"/>
      <c r="HX22" s="128"/>
      <c r="HY22" s="128"/>
      <c r="HZ22" s="128"/>
      <c r="IA22" s="128"/>
      <c r="IB22" s="128"/>
      <c r="IC22" s="128"/>
      <c r="ID22" s="128"/>
      <c r="IE22" s="128"/>
      <c r="IF22" s="128"/>
      <c r="IG22" s="128"/>
      <c r="IH22" s="128"/>
      <c r="II22" s="128"/>
      <c r="IJ22" s="128"/>
      <c r="IK22" s="128"/>
      <c r="IL22" s="128"/>
      <c r="IM22" s="128"/>
      <c r="IN22" s="128"/>
      <c r="IO22" s="128"/>
      <c r="IP22" s="128"/>
      <c r="IQ22" s="128"/>
      <c r="IR22" s="128"/>
      <c r="IS22" s="128"/>
      <c r="IT22" s="128"/>
      <c r="IU22" s="128"/>
      <c r="IV22" s="128"/>
      <c r="IW22" s="128"/>
      <c r="IX22" s="128"/>
      <c r="IY22" s="128"/>
      <c r="IZ22" s="128"/>
      <c r="JA22" s="128"/>
      <c r="JB22" s="128"/>
      <c r="JC22" s="128"/>
      <c r="JD22" s="128"/>
      <c r="JE22" s="128"/>
      <c r="JF22" s="128"/>
      <c r="JG22" s="128"/>
      <c r="JH22" s="128"/>
      <c r="JI22" s="128"/>
      <c r="JJ22" s="128"/>
      <c r="JK22" s="128"/>
      <c r="JL22" s="128"/>
      <c r="JM22" s="128"/>
      <c r="JN22" s="128"/>
      <c r="JO22" s="128"/>
      <c r="JP22" s="128"/>
      <c r="JQ22" s="128"/>
      <c r="JR22" s="128"/>
      <c r="JS22" s="128"/>
      <c r="JT22" s="128"/>
      <c r="JU22" s="128"/>
      <c r="JV22" s="128"/>
      <c r="JW22" s="128"/>
      <c r="JX22" s="128"/>
      <c r="JY22" s="128"/>
      <c r="JZ22" s="128"/>
      <c r="KA22" s="128"/>
      <c r="KB22" s="128"/>
      <c r="KC22" s="128"/>
      <c r="KD22" s="128"/>
      <c r="KE22" s="128"/>
      <c r="KF22" s="128"/>
      <c r="KG22" s="128"/>
      <c r="KH22" s="128"/>
      <c r="KI22" s="128"/>
      <c r="KJ22" s="128"/>
      <c r="KK22" s="128"/>
      <c r="KL22" s="128"/>
      <c r="KM22" s="128"/>
      <c r="KN22" s="128"/>
      <c r="KO22" s="128"/>
      <c r="KP22" s="128"/>
      <c r="KQ22" s="128"/>
      <c r="KR22" s="128"/>
      <c r="KS22" s="128"/>
      <c r="KT22" s="128"/>
      <c r="KU22" s="128"/>
      <c r="KV22" s="128"/>
      <c r="KW22" s="128"/>
      <c r="KX22" s="128"/>
      <c r="KY22" s="128"/>
      <c r="KZ22" s="128"/>
      <c r="LA22" s="128"/>
      <c r="LB22" s="128"/>
      <c r="LC22" s="128"/>
      <c r="LD22" s="128"/>
      <c r="LE22" s="128"/>
      <c r="LF22" s="128"/>
      <c r="LG22" s="128"/>
      <c r="LH22" s="128"/>
      <c r="LI22" s="128"/>
      <c r="LJ22" s="128"/>
      <c r="LK22" s="128"/>
      <c r="LL22" s="128"/>
      <c r="LM22" s="128"/>
      <c r="LN22" s="128"/>
      <c r="LO22" s="128"/>
      <c r="LP22" s="128"/>
      <c r="LQ22" s="128"/>
      <c r="LR22" s="128"/>
      <c r="LS22" s="128"/>
      <c r="LT22" s="128"/>
      <c r="LU22" s="128"/>
      <c r="LV22" s="128"/>
      <c r="LW22" s="128"/>
      <c r="LX22" s="128"/>
      <c r="LY22" s="128"/>
      <c r="LZ22" s="128"/>
      <c r="MA22" s="128"/>
      <c r="MB22" s="128"/>
      <c r="MC22" s="128"/>
      <c r="MD22" s="128"/>
      <c r="ME22" s="128"/>
      <c r="MF22" s="128"/>
      <c r="MG22" s="128"/>
      <c r="MH22" s="128"/>
      <c r="MI22" s="128"/>
      <c r="MJ22" s="128"/>
      <c r="MK22" s="128"/>
      <c r="ML22" s="128"/>
      <c r="MM22" s="128"/>
      <c r="MN22" s="128"/>
      <c r="MO22" s="128"/>
      <c r="MP22" s="128"/>
      <c r="MQ22" s="128"/>
      <c r="MR22" s="128"/>
      <c r="MS22" s="128"/>
      <c r="MT22" s="128"/>
      <c r="MU22" s="128"/>
      <c r="MV22" s="128"/>
      <c r="MW22" s="128"/>
      <c r="MX22" s="128"/>
      <c r="MY22" s="128"/>
      <c r="MZ22" s="128"/>
      <c r="NA22" s="128"/>
      <c r="NB22" s="128"/>
      <c r="NC22" s="128"/>
      <c r="ND22" s="128"/>
      <c r="NE22" s="128"/>
      <c r="NF22" s="128"/>
      <c r="NG22" s="128"/>
      <c r="NH22" s="128"/>
      <c r="NI22" s="128"/>
      <c r="NJ22" s="128"/>
      <c r="NK22" s="128"/>
      <c r="NL22" s="128"/>
      <c r="NM22" s="128"/>
      <c r="NN22" s="128"/>
      <c r="NO22" s="128"/>
      <c r="NP22" s="128"/>
      <c r="NQ22" s="128"/>
      <c r="NR22" s="128"/>
      <c r="NS22" s="128"/>
      <c r="NT22" s="128"/>
      <c r="NU22" s="128"/>
      <c r="NV22" s="128"/>
      <c r="NW22" s="128"/>
      <c r="NX22" s="128"/>
      <c r="NY22" s="128"/>
      <c r="NZ22" s="128"/>
      <c r="OA22" s="128"/>
      <c r="OB22" s="128"/>
      <c r="OC22" s="128"/>
      <c r="OD22" s="128"/>
      <c r="OE22" s="128"/>
      <c r="OF22" s="128"/>
      <c r="OG22" s="128"/>
      <c r="OH22" s="128"/>
      <c r="OI22" s="128"/>
      <c r="OJ22" s="128"/>
      <c r="OK22" s="128"/>
      <c r="OL22" s="128"/>
      <c r="OM22" s="128"/>
      <c r="ON22" s="128"/>
      <c r="OO22" s="128"/>
      <c r="OP22" s="128"/>
      <c r="OQ22" s="128"/>
      <c r="OR22" s="128"/>
      <c r="OS22" s="128"/>
      <c r="OT22" s="128"/>
      <c r="OU22" s="128"/>
      <c r="OV22" s="128"/>
      <c r="OW22" s="128"/>
      <c r="OX22" s="128"/>
      <c r="OY22" s="128"/>
      <c r="OZ22" s="128"/>
      <c r="PA22" s="128"/>
      <c r="PB22" s="128"/>
      <c r="PC22" s="128"/>
      <c r="PD22" s="128"/>
      <c r="PE22" s="128"/>
      <c r="PF22" s="128"/>
      <c r="PG22" s="128"/>
      <c r="PH22" s="128"/>
      <c r="PI22" s="128"/>
      <c r="PJ22" s="128"/>
      <c r="PK22" s="128"/>
      <c r="PL22" s="128"/>
      <c r="PM22" s="128"/>
      <c r="PN22" s="128"/>
      <c r="PO22" s="128"/>
      <c r="PP22" s="128"/>
      <c r="PQ22" s="128"/>
      <c r="PR22" s="128"/>
      <c r="PS22" s="128"/>
      <c r="PT22" s="128"/>
      <c r="PU22" s="128"/>
      <c r="PV22" s="128"/>
      <c r="PW22" s="128"/>
      <c r="PX22" s="128"/>
      <c r="PY22" s="128"/>
      <c r="PZ22" s="128"/>
      <c r="QA22" s="128"/>
      <c r="QB22" s="128"/>
      <c r="QC22" s="128"/>
      <c r="QD22" s="128"/>
      <c r="QE22" s="128"/>
      <c r="QF22" s="128"/>
      <c r="QG22" s="128"/>
      <c r="QH22" s="128"/>
      <c r="QI22" s="128"/>
      <c r="QJ22" s="128"/>
      <c r="QK22" s="128"/>
      <c r="QL22" s="128"/>
      <c r="QM22" s="128"/>
      <c r="QN22" s="128"/>
      <c r="QO22" s="128"/>
      <c r="QP22" s="128"/>
      <c r="QQ22" s="128"/>
      <c r="QR22" s="128"/>
      <c r="QS22" s="128"/>
      <c r="QT22" s="128"/>
      <c r="QU22" s="128"/>
      <c r="QV22" s="128"/>
      <c r="QW22" s="128"/>
      <c r="QX22" s="128"/>
      <c r="QY22" s="128"/>
      <c r="QZ22" s="128"/>
      <c r="RA22" s="128"/>
      <c r="RB22" s="128"/>
      <c r="RC22" s="128"/>
      <c r="RD22" s="128"/>
      <c r="RE22" s="128"/>
      <c r="RF22" s="128"/>
      <c r="RG22" s="128"/>
      <c r="RH22" s="128"/>
      <c r="RI22" s="128"/>
      <c r="RJ22" s="128"/>
      <c r="RK22" s="128"/>
      <c r="RL22" s="128"/>
      <c r="RM22" s="128"/>
      <c r="RN22" s="128"/>
      <c r="RO22" s="128"/>
      <c r="RP22" s="128"/>
      <c r="RQ22" s="128"/>
      <c r="RR22" s="128"/>
      <c r="RS22" s="128"/>
      <c r="RT22" s="128"/>
      <c r="RU22" s="128"/>
      <c r="RV22" s="128"/>
      <c r="RW22" s="128"/>
      <c r="RX22" s="128"/>
      <c r="RY22" s="128"/>
      <c r="RZ22" s="128"/>
      <c r="SA22" s="128"/>
      <c r="SB22" s="128"/>
      <c r="SC22" s="128"/>
      <c r="SD22" s="128"/>
      <c r="SE22" s="128"/>
      <c r="SF22" s="128"/>
      <c r="SG22" s="128"/>
      <c r="SH22" s="128"/>
      <c r="SI22" s="128"/>
      <c r="SJ22" s="128"/>
      <c r="SK22" s="128"/>
      <c r="SL22" s="128"/>
      <c r="SM22" s="128"/>
      <c r="SN22" s="128"/>
      <c r="SO22" s="128"/>
      <c r="SP22" s="128"/>
      <c r="SQ22" s="128"/>
      <c r="SR22" s="128"/>
      <c r="SS22" s="128"/>
      <c r="ST22" s="128"/>
      <c r="SU22" s="128"/>
      <c r="SV22" s="128"/>
      <c r="SW22" s="128"/>
      <c r="SX22" s="128"/>
      <c r="SY22" s="128"/>
      <c r="SZ22" s="128"/>
      <c r="TA22" s="128"/>
      <c r="TB22" s="128"/>
      <c r="TC22" s="128"/>
      <c r="TD22" s="128"/>
      <c r="TE22" s="128"/>
      <c r="TF22" s="128"/>
      <c r="TG22" s="128"/>
      <c r="TH22" s="128"/>
      <c r="TI22" s="128"/>
      <c r="TJ22" s="128"/>
      <c r="TK22" s="128"/>
      <c r="TL22" s="128"/>
      <c r="TM22" s="128"/>
      <c r="TN22" s="128"/>
      <c r="TO22" s="128"/>
      <c r="TP22" s="128"/>
      <c r="TQ22" s="128"/>
      <c r="TR22" s="128"/>
      <c r="TS22" s="128"/>
      <c r="TT22" s="128"/>
      <c r="TU22" s="128"/>
      <c r="TV22" s="128"/>
      <c r="TW22" s="128"/>
      <c r="TX22" s="128"/>
      <c r="TY22" s="128"/>
      <c r="TZ22" s="128"/>
      <c r="UA22" s="128"/>
      <c r="UB22" s="128"/>
      <c r="UC22" s="128"/>
      <c r="UD22" s="128"/>
      <c r="UE22" s="128"/>
      <c r="UF22" s="128"/>
      <c r="UG22" s="128"/>
      <c r="UH22" s="128"/>
      <c r="UI22" s="128"/>
      <c r="UJ22" s="128"/>
      <c r="UK22" s="128"/>
      <c r="UL22" s="128"/>
      <c r="UM22" s="128"/>
      <c r="UN22" s="128"/>
      <c r="UO22" s="128"/>
      <c r="UP22" s="128"/>
      <c r="UQ22" s="128"/>
      <c r="UR22" s="128"/>
      <c r="US22" s="128"/>
      <c r="UT22" s="128"/>
      <c r="UU22" s="128"/>
      <c r="UV22" s="128"/>
      <c r="UW22" s="128"/>
      <c r="UX22" s="128"/>
      <c r="UY22" s="128"/>
      <c r="UZ22" s="128"/>
      <c r="VA22" s="128"/>
      <c r="VB22" s="128"/>
      <c r="VC22" s="128"/>
      <c r="VD22" s="128"/>
      <c r="VE22" s="128"/>
      <c r="VF22" s="128"/>
      <c r="VG22" s="128"/>
      <c r="VH22" s="128"/>
      <c r="VI22" s="128"/>
      <c r="VJ22" s="128"/>
      <c r="VK22" s="128"/>
      <c r="VL22" s="128"/>
      <c r="VM22" s="128"/>
      <c r="VN22" s="128"/>
      <c r="VO22" s="128"/>
      <c r="VP22" s="128"/>
      <c r="VQ22" s="128"/>
      <c r="VR22" s="128"/>
      <c r="VS22" s="128"/>
      <c r="VT22" s="128"/>
      <c r="VU22" s="128"/>
      <c r="VV22" s="128"/>
      <c r="VW22" s="128"/>
      <c r="VX22" s="128"/>
      <c r="VY22" s="128"/>
      <c r="VZ22" s="128"/>
      <c r="WA22" s="128"/>
      <c r="WB22" s="128"/>
      <c r="WC22" s="128"/>
      <c r="WD22" s="128"/>
      <c r="WE22" s="128"/>
      <c r="WF22" s="128"/>
      <c r="WG22" s="128"/>
      <c r="WH22" s="128"/>
      <c r="WI22" s="128"/>
      <c r="WJ22" s="128"/>
      <c r="WK22" s="128"/>
      <c r="WL22" s="128"/>
      <c r="WM22" s="128"/>
      <c r="WN22" s="128"/>
      <c r="WO22" s="128"/>
      <c r="WP22" s="128"/>
      <c r="WQ22" s="128"/>
      <c r="WR22" s="128"/>
      <c r="WS22" s="128"/>
      <c r="WT22" s="128"/>
      <c r="WU22" s="128"/>
      <c r="WV22" s="128"/>
      <c r="WW22" s="128"/>
      <c r="WX22" s="128"/>
      <c r="WY22" s="128"/>
      <c r="WZ22" s="128"/>
      <c r="XA22" s="128"/>
      <c r="XB22" s="128"/>
      <c r="XC22" s="128"/>
      <c r="XD22" s="128"/>
      <c r="XE22" s="128"/>
      <c r="XF22" s="128"/>
      <c r="XG22" s="128"/>
      <c r="XH22" s="128"/>
      <c r="XI22" s="128"/>
      <c r="XJ22" s="128"/>
      <c r="XK22" s="128"/>
      <c r="XL22" s="128"/>
      <c r="XM22" s="128"/>
      <c r="XN22" s="128"/>
      <c r="XO22" s="128"/>
      <c r="XP22" s="128"/>
      <c r="XQ22" s="128"/>
      <c r="XR22" s="128"/>
      <c r="XS22" s="128"/>
      <c r="XT22" s="128"/>
      <c r="XU22" s="128"/>
      <c r="XV22" s="128"/>
      <c r="XW22" s="128"/>
      <c r="XX22" s="128"/>
      <c r="XY22" s="128"/>
      <c r="XZ22" s="128"/>
      <c r="YA22" s="128"/>
      <c r="YB22" s="128"/>
      <c r="YC22" s="128"/>
      <c r="YD22" s="128"/>
      <c r="YE22" s="128"/>
      <c r="YF22" s="128"/>
      <c r="YG22" s="128"/>
      <c r="YH22" s="128"/>
      <c r="YI22" s="128"/>
      <c r="YJ22" s="128"/>
      <c r="YK22" s="128"/>
      <c r="YL22" s="128"/>
      <c r="YM22" s="128"/>
      <c r="YN22" s="128"/>
      <c r="YO22" s="128"/>
      <c r="YP22" s="128"/>
      <c r="YQ22" s="128"/>
      <c r="YR22" s="128"/>
      <c r="YS22" s="128"/>
      <c r="YT22" s="128"/>
      <c r="YU22" s="128"/>
      <c r="YV22" s="128"/>
      <c r="YW22" s="128"/>
      <c r="YX22" s="128"/>
      <c r="YY22" s="128"/>
      <c r="YZ22" s="128"/>
      <c r="ZA22" s="128"/>
      <c r="ZB22" s="128"/>
      <c r="ZC22" s="128"/>
      <c r="ZD22" s="128"/>
      <c r="ZE22" s="128"/>
      <c r="ZF22" s="128"/>
      <c r="ZG22" s="128"/>
      <c r="ZH22" s="128"/>
      <c r="ZI22" s="128"/>
      <c r="ZJ22" s="128"/>
      <c r="ZK22" s="128"/>
      <c r="ZL22" s="128"/>
      <c r="ZM22" s="128"/>
      <c r="ZN22" s="128"/>
      <c r="ZO22" s="128"/>
      <c r="ZP22" s="128"/>
      <c r="ZQ22" s="128"/>
      <c r="ZR22" s="128"/>
      <c r="ZS22" s="128"/>
      <c r="ZT22" s="128"/>
      <c r="ZU22" s="128"/>
      <c r="ZV22" s="128"/>
      <c r="ZW22" s="128"/>
      <c r="ZX22" s="128"/>
      <c r="ZY22" s="128"/>
      <c r="ZZ22" s="128"/>
      <c r="AAA22" s="128"/>
      <c r="AAB22" s="128"/>
      <c r="AAC22" s="128"/>
      <c r="AAD22" s="128"/>
      <c r="AAE22" s="128"/>
      <c r="AAF22" s="128"/>
      <c r="AAG22" s="128"/>
      <c r="AAH22" s="128"/>
      <c r="AAI22" s="128"/>
      <c r="AAJ22" s="128"/>
      <c r="AAK22" s="128"/>
      <c r="AAL22" s="128"/>
      <c r="AAM22" s="128"/>
      <c r="AAN22" s="128"/>
      <c r="AAO22" s="128"/>
      <c r="AAP22" s="128"/>
      <c r="AAQ22" s="128"/>
      <c r="AAR22" s="128"/>
      <c r="AAS22" s="128"/>
      <c r="AAT22" s="128"/>
      <c r="AAU22" s="128"/>
      <c r="AAV22" s="128"/>
      <c r="AAW22" s="128"/>
      <c r="AAX22" s="128"/>
      <c r="AAY22" s="128"/>
      <c r="AAZ22" s="128"/>
      <c r="ABA22" s="128"/>
      <c r="ABB22" s="128"/>
      <c r="ABC22" s="128"/>
      <c r="ABD22" s="128"/>
      <c r="ABE22" s="128"/>
      <c r="ABF22" s="128"/>
      <c r="ABG22" s="128"/>
      <c r="ABH22" s="128"/>
      <c r="ABI22" s="128"/>
      <c r="ABJ22" s="128"/>
      <c r="ABK22" s="128"/>
      <c r="ABL22" s="128"/>
      <c r="ABM22" s="128"/>
      <c r="ABN22" s="128"/>
      <c r="ABO22" s="128"/>
      <c r="ABP22" s="128"/>
      <c r="ABQ22" s="128"/>
      <c r="ABR22" s="128"/>
      <c r="ABS22" s="128"/>
      <c r="ABT22" s="128"/>
      <c r="ABU22" s="128"/>
      <c r="ABV22" s="128"/>
      <c r="ABW22" s="128"/>
      <c r="ABX22" s="128"/>
      <c r="ABY22" s="128"/>
      <c r="ABZ22" s="128"/>
      <c r="ACA22" s="128"/>
      <c r="ACB22" s="128"/>
      <c r="ACC22" s="128"/>
      <c r="ACD22" s="128"/>
      <c r="ACE22" s="128"/>
      <c r="ACF22" s="128"/>
      <c r="ACG22" s="128"/>
      <c r="ACH22" s="128"/>
      <c r="ACI22" s="128"/>
      <c r="ACJ22" s="128"/>
      <c r="ACK22" s="128"/>
      <c r="ACL22" s="128"/>
      <c r="ACM22" s="128"/>
      <c r="ACN22" s="128"/>
      <c r="ACO22" s="128"/>
      <c r="ACP22" s="128"/>
      <c r="ACQ22" s="128"/>
      <c r="ACR22" s="128"/>
      <c r="ACS22" s="128"/>
      <c r="ACT22" s="128"/>
      <c r="ACU22" s="128"/>
      <c r="ACV22" s="128"/>
      <c r="ACW22" s="128"/>
      <c r="ACX22" s="128"/>
      <c r="ACY22" s="128"/>
      <c r="ACZ22" s="128"/>
      <c r="ADA22" s="128"/>
      <c r="ADB22" s="128"/>
      <c r="ADC22" s="128"/>
      <c r="ADD22" s="128"/>
      <c r="ADE22" s="128"/>
      <c r="ADF22" s="128"/>
      <c r="ADG22" s="128"/>
      <c r="ADH22" s="128"/>
      <c r="ADI22" s="128"/>
      <c r="ADJ22" s="128"/>
      <c r="ADK22" s="128"/>
      <c r="ADL22" s="128"/>
      <c r="ADM22" s="128"/>
      <c r="ADN22" s="128"/>
      <c r="ADO22" s="128"/>
      <c r="ADP22" s="128"/>
      <c r="ADQ22" s="128"/>
      <c r="ADR22" s="128"/>
      <c r="ADS22" s="128"/>
      <c r="ADT22" s="128"/>
      <c r="ADU22" s="128"/>
      <c r="ADV22" s="128"/>
      <c r="ADW22" s="128"/>
      <c r="ADX22" s="128"/>
      <c r="ADY22" s="128"/>
      <c r="ADZ22" s="128"/>
      <c r="AEA22" s="128"/>
      <c r="AEB22" s="128"/>
      <c r="AEC22" s="128"/>
      <c r="AED22" s="128"/>
      <c r="AEE22" s="128"/>
      <c r="AEF22" s="128"/>
      <c r="AEG22" s="128"/>
      <c r="AEH22" s="128"/>
      <c r="AEI22" s="128"/>
      <c r="AEJ22" s="128"/>
      <c r="AEK22" s="128"/>
      <c r="AEL22" s="128"/>
      <c r="AEM22" s="128"/>
      <c r="AEN22" s="128"/>
      <c r="AEO22" s="128"/>
      <c r="AEP22" s="128"/>
      <c r="AEQ22" s="128"/>
      <c r="AER22" s="128"/>
      <c r="AES22" s="128"/>
      <c r="AET22" s="128"/>
      <c r="AEU22" s="128"/>
      <c r="AEV22" s="128"/>
      <c r="AEW22" s="128"/>
      <c r="AEX22" s="128"/>
      <c r="AEY22" s="128"/>
      <c r="AEZ22" s="128"/>
      <c r="AFA22" s="128"/>
      <c r="AFB22" s="128"/>
      <c r="AFC22" s="128"/>
      <c r="AFD22" s="128"/>
      <c r="AFE22" s="128"/>
      <c r="AFF22" s="128"/>
      <c r="AFG22" s="128"/>
      <c r="AFH22" s="128"/>
      <c r="AFI22" s="128"/>
      <c r="AFJ22" s="128"/>
      <c r="AFK22" s="128"/>
      <c r="AFL22" s="128"/>
      <c r="AFM22" s="128"/>
      <c r="AFN22" s="128"/>
      <c r="AFO22" s="128"/>
      <c r="AFP22" s="128"/>
      <c r="AFQ22" s="128"/>
      <c r="AFR22" s="128"/>
      <c r="AFS22" s="128"/>
      <c r="AFT22" s="128"/>
      <c r="AFU22" s="128"/>
      <c r="AFV22" s="128"/>
      <c r="AFW22" s="128"/>
      <c r="AFX22" s="128"/>
      <c r="AFY22" s="128"/>
      <c r="AFZ22" s="128"/>
      <c r="AGA22" s="128"/>
      <c r="AGB22" s="128"/>
      <c r="AGC22" s="128"/>
      <c r="AGD22" s="128"/>
      <c r="AGE22" s="128"/>
      <c r="AGF22" s="128"/>
      <c r="AGG22" s="128"/>
      <c r="AGH22" s="128"/>
      <c r="AGI22" s="128"/>
      <c r="AGJ22" s="128"/>
      <c r="AGK22" s="128"/>
      <c r="AGL22" s="128"/>
      <c r="AGM22" s="128"/>
      <c r="AGN22" s="128"/>
      <c r="AGO22" s="128"/>
      <c r="AGP22" s="128"/>
      <c r="AGQ22" s="128"/>
      <c r="AGR22" s="128"/>
      <c r="AGS22" s="128"/>
      <c r="AGT22" s="128"/>
      <c r="AGU22" s="128"/>
      <c r="AGV22" s="128"/>
      <c r="AGW22" s="128"/>
      <c r="AGX22" s="128"/>
      <c r="AGY22" s="128"/>
      <c r="AGZ22" s="128"/>
      <c r="AHA22" s="128"/>
      <c r="AHB22" s="128"/>
      <c r="AHC22" s="128"/>
      <c r="AHD22" s="128"/>
      <c r="AHE22" s="128"/>
      <c r="AHF22" s="128"/>
      <c r="AHG22" s="128"/>
      <c r="AHH22" s="128"/>
      <c r="AHI22" s="128"/>
      <c r="AHJ22" s="128"/>
      <c r="AHK22" s="128"/>
      <c r="AHL22" s="128"/>
      <c r="AHM22" s="128"/>
      <c r="AHN22" s="128"/>
      <c r="AHO22" s="128"/>
      <c r="AHP22" s="128"/>
      <c r="AHQ22" s="128"/>
      <c r="AHR22" s="128"/>
      <c r="AHS22" s="128"/>
      <c r="AHT22" s="128"/>
      <c r="AHU22" s="128"/>
      <c r="AHV22" s="128"/>
      <c r="AHW22" s="128"/>
      <c r="AHX22" s="128"/>
      <c r="AHY22" s="128"/>
      <c r="AHZ22" s="128"/>
      <c r="AIA22" s="128"/>
      <c r="AIB22" s="128"/>
      <c r="AIC22" s="128"/>
      <c r="AID22" s="128"/>
      <c r="AIE22" s="128"/>
      <c r="AIF22" s="128"/>
      <c r="AIG22" s="128"/>
      <c r="AIH22" s="128"/>
      <c r="AII22" s="128"/>
      <c r="AIJ22" s="128"/>
      <c r="AIK22" s="128"/>
      <c r="AIL22" s="128"/>
      <c r="AIM22" s="128"/>
      <c r="AIN22" s="128"/>
      <c r="AIO22" s="128"/>
      <c r="AIP22" s="128"/>
      <c r="AIQ22" s="128"/>
      <c r="AIR22" s="128"/>
      <c r="AIS22" s="128"/>
      <c r="AIT22" s="128"/>
      <c r="AIU22" s="128"/>
      <c r="AIV22" s="128"/>
      <c r="AIW22" s="128"/>
      <c r="AIX22" s="128"/>
      <c r="AIY22" s="128"/>
      <c r="AIZ22" s="128"/>
      <c r="AJA22" s="128"/>
      <c r="AJB22" s="128"/>
      <c r="AJC22" s="128"/>
      <c r="AJD22" s="128"/>
      <c r="AJE22" s="128"/>
      <c r="AJF22" s="128"/>
      <c r="AJG22" s="128"/>
      <c r="AJH22" s="128"/>
      <c r="AJI22" s="128"/>
      <c r="AJJ22" s="128"/>
      <c r="AJK22" s="128"/>
      <c r="AJL22" s="128"/>
      <c r="AJM22" s="128"/>
      <c r="AJN22" s="128"/>
      <c r="AJO22" s="128"/>
      <c r="AJP22" s="128"/>
      <c r="AJQ22" s="128"/>
      <c r="AJR22" s="128"/>
      <c r="AJS22" s="128"/>
      <c r="AJT22" s="128"/>
      <c r="AJU22" s="128"/>
      <c r="AJV22" s="128"/>
      <c r="AJW22" s="128"/>
      <c r="AJX22" s="128"/>
      <c r="AJY22" s="128"/>
      <c r="AJZ22" s="128"/>
      <c r="AKA22" s="128"/>
      <c r="AKB22" s="128"/>
      <c r="AKC22" s="128"/>
      <c r="AKD22" s="128"/>
      <c r="AKE22" s="128"/>
      <c r="AKF22" s="128"/>
      <c r="AKG22" s="128"/>
      <c r="AKH22" s="128"/>
      <c r="AKI22" s="128"/>
      <c r="AKJ22" s="128"/>
      <c r="AKK22" s="128"/>
      <c r="AKL22" s="128"/>
      <c r="AKM22" s="128"/>
      <c r="AKN22" s="128"/>
      <c r="AKO22" s="128"/>
      <c r="AKP22" s="128"/>
      <c r="AKQ22" s="128"/>
      <c r="AKR22" s="128"/>
      <c r="AKS22" s="128"/>
      <c r="AKT22" s="128"/>
      <c r="AKU22" s="128"/>
      <c r="AKV22" s="128"/>
      <c r="AKW22" s="128"/>
      <c r="AKX22" s="128"/>
      <c r="AKY22" s="128"/>
      <c r="AKZ22" s="128"/>
      <c r="ALA22" s="128"/>
      <c r="ALB22" s="128"/>
      <c r="ALC22" s="128"/>
      <c r="ALD22" s="128"/>
      <c r="ALE22" s="128"/>
      <c r="ALF22" s="128"/>
      <c r="ALG22" s="128"/>
    </row>
    <row r="23" spans="1:995" s="128" customFormat="1" ht="15" customHeight="1">
      <c r="A23" s="364" t="s">
        <v>264</v>
      </c>
      <c r="B23" s="324"/>
      <c r="C23" s="116">
        <f>MEI!D173</f>
        <v>938</v>
      </c>
      <c r="D23" s="116">
        <f>MEI!E173</f>
        <v>750</v>
      </c>
      <c r="E23" s="116">
        <f>MEI!F173</f>
        <v>665</v>
      </c>
      <c r="F23" s="116">
        <f>MEI!G173</f>
        <v>4278</v>
      </c>
      <c r="G23" s="116">
        <f>MEI!H173</f>
        <v>895</v>
      </c>
      <c r="H23" s="116">
        <f>MEI!I173</f>
        <v>0</v>
      </c>
      <c r="I23" s="116">
        <f>MEI!J173</f>
        <v>0</v>
      </c>
      <c r="J23" s="116">
        <f>MEI!K173</f>
        <v>0</v>
      </c>
      <c r="K23" s="116">
        <f>MEI!L173</f>
        <v>0</v>
      </c>
      <c r="L23" s="116">
        <f>MEI!M173</f>
        <v>0</v>
      </c>
      <c r="M23" s="116">
        <f>MEI!N173</f>
        <v>0</v>
      </c>
      <c r="N23" s="116">
        <f>MEI!O173</f>
        <v>0</v>
      </c>
      <c r="O23" s="116">
        <f>MEI!P173</f>
        <v>0</v>
      </c>
      <c r="P23" s="116">
        <f>MEI!Q173</f>
        <v>0</v>
      </c>
      <c r="Q23" s="116">
        <f>MEI!R173</f>
        <v>0</v>
      </c>
      <c r="R23" s="116">
        <f>MEI!S173</f>
        <v>0</v>
      </c>
      <c r="S23" s="116">
        <f>MEI!T173</f>
        <v>0</v>
      </c>
      <c r="T23" s="116">
        <f>MEI!U173</f>
        <v>0</v>
      </c>
      <c r="U23" s="116">
        <f>MEI!V173</f>
        <v>0</v>
      </c>
      <c r="V23" s="116">
        <f>MEI!W173</f>
        <v>0</v>
      </c>
      <c r="W23" s="116">
        <f>MEI!X173</f>
        <v>0</v>
      </c>
      <c r="X23" s="116">
        <f>MEI!Y173</f>
        <v>0</v>
      </c>
      <c r="Y23" s="116">
        <f>MEI!Z173</f>
        <v>0</v>
      </c>
      <c r="Z23" s="116">
        <f>MEI!AA173</f>
        <v>0</v>
      </c>
      <c r="AA23" s="116">
        <f>MEI!AB173</f>
        <v>0</v>
      </c>
      <c r="AB23" s="116">
        <f>MEI!AC173</f>
        <v>0</v>
      </c>
      <c r="AC23" s="116">
        <f>MEI!AD173</f>
        <v>0</v>
      </c>
      <c r="AD23" s="116">
        <f>MEI!AE173</f>
        <v>0</v>
      </c>
      <c r="AE23" s="116">
        <f>MEI!AF173</f>
        <v>0</v>
      </c>
      <c r="AF23" s="116">
        <f>MEI!AG173</f>
        <v>0</v>
      </c>
      <c r="AG23" s="116">
        <f>MEI!AH173</f>
        <v>0</v>
      </c>
      <c r="AH23" s="116">
        <f t="shared" si="2"/>
        <v>7526</v>
      </c>
    </row>
    <row r="24" spans="1:995" ht="15" customHeight="1">
      <c r="A24" s="266" t="s">
        <v>177</v>
      </c>
      <c r="B24" s="147" t="s">
        <v>16</v>
      </c>
      <c r="C24" s="126" t="str">
        <f>MEI!D174</f>
        <v>-</v>
      </c>
      <c r="D24" s="3" t="str">
        <f>MEI!E174</f>
        <v>-</v>
      </c>
      <c r="E24" s="3">
        <f>MEI!F174</f>
        <v>0</v>
      </c>
      <c r="F24" s="3" t="str">
        <f>MEI!G174</f>
        <v>-</v>
      </c>
      <c r="G24" s="3" t="str">
        <f>MEI!H174</f>
        <v>-</v>
      </c>
      <c r="H24" s="3" t="str">
        <f>MEI!I174</f>
        <v>-</v>
      </c>
      <c r="I24" s="3" t="str">
        <f>MEI!J174</f>
        <v>-</v>
      </c>
      <c r="J24" s="3" t="str">
        <f>MEI!K174</f>
        <v>-</v>
      </c>
      <c r="K24" s="3" t="str">
        <f>MEI!L174</f>
        <v>-</v>
      </c>
      <c r="L24" s="3" t="str">
        <f>MEI!M174</f>
        <v>-</v>
      </c>
      <c r="M24" s="3" t="str">
        <f>MEI!N174</f>
        <v>-</v>
      </c>
      <c r="N24" s="3" t="str">
        <f>MEI!O174</f>
        <v>-</v>
      </c>
      <c r="O24" s="3" t="str">
        <f>MEI!P174</f>
        <v>-</v>
      </c>
      <c r="P24" s="3" t="str">
        <f>MEI!Q174</f>
        <v>-</v>
      </c>
      <c r="Q24" s="3" t="str">
        <f>MEI!R174</f>
        <v>-</v>
      </c>
      <c r="R24" s="3" t="str">
        <f>MEI!S174</f>
        <v>-</v>
      </c>
      <c r="S24" s="3" t="str">
        <f>MEI!T174</f>
        <v>-</v>
      </c>
      <c r="T24" s="3" t="str">
        <f>MEI!U174</f>
        <v>-</v>
      </c>
      <c r="U24" s="3" t="str">
        <f>MEI!V174</f>
        <v>-</v>
      </c>
      <c r="V24" s="3" t="str">
        <f>MEI!W174</f>
        <v>-</v>
      </c>
      <c r="W24" s="3" t="str">
        <f>MEI!X174</f>
        <v>-</v>
      </c>
      <c r="X24" s="3" t="str">
        <f>MEI!Y174</f>
        <v>-</v>
      </c>
      <c r="Y24" s="3" t="str">
        <f>MEI!Z174</f>
        <v>-</v>
      </c>
      <c r="Z24" s="3" t="str">
        <f>MEI!AA174</f>
        <v>-</v>
      </c>
      <c r="AA24" s="3" t="str">
        <f>MEI!AB174</f>
        <v>-</v>
      </c>
      <c r="AB24" s="3" t="str">
        <f>MEI!AC174</f>
        <v>-</v>
      </c>
      <c r="AC24" s="3" t="str">
        <f>MEI!AD174</f>
        <v>-</v>
      </c>
      <c r="AD24" s="3" t="str">
        <f>MEI!AE174</f>
        <v>-</v>
      </c>
      <c r="AE24" s="3" t="str">
        <f>MEI!AF174</f>
        <v>-</v>
      </c>
      <c r="AF24" s="3" t="str">
        <f>MEI!AG174</f>
        <v>-</v>
      </c>
      <c r="AG24" s="3" t="str">
        <f>MEI!AH174</f>
        <v>-</v>
      </c>
      <c r="AH24" s="3">
        <f t="shared" si="2"/>
        <v>0</v>
      </c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  <c r="CJ24" s="128"/>
      <c r="CK24" s="128"/>
      <c r="CL24" s="128"/>
      <c r="CM24" s="128"/>
      <c r="CN24" s="128"/>
      <c r="CO24" s="128"/>
      <c r="CP24" s="128"/>
      <c r="CQ24" s="128"/>
      <c r="CR24" s="128"/>
      <c r="CS24" s="128"/>
      <c r="CT24" s="128"/>
      <c r="CU24" s="128"/>
      <c r="CV24" s="128"/>
      <c r="CW24" s="128"/>
      <c r="CX24" s="128"/>
      <c r="CY24" s="128"/>
      <c r="CZ24" s="128"/>
      <c r="DA24" s="128"/>
      <c r="DB24" s="128"/>
      <c r="DC24" s="128"/>
      <c r="DD24" s="128"/>
      <c r="DE24" s="128"/>
      <c r="DF24" s="128"/>
      <c r="DG24" s="128"/>
      <c r="DH24" s="128"/>
      <c r="DI24" s="128"/>
      <c r="DJ24" s="128"/>
      <c r="DK24" s="128"/>
      <c r="DL24" s="128"/>
      <c r="DM24" s="128"/>
      <c r="DN24" s="128"/>
      <c r="DO24" s="128"/>
      <c r="DP24" s="128"/>
      <c r="DQ24" s="128"/>
      <c r="DR24" s="128"/>
      <c r="DS24" s="128"/>
      <c r="DT24" s="128"/>
      <c r="DU24" s="128"/>
      <c r="DV24" s="128"/>
      <c r="DW24" s="128"/>
      <c r="DX24" s="128"/>
      <c r="DY24" s="128"/>
      <c r="DZ24" s="128"/>
      <c r="EA24" s="128"/>
      <c r="EB24" s="128"/>
      <c r="EC24" s="128"/>
      <c r="ED24" s="128"/>
      <c r="EE24" s="128"/>
      <c r="EF24" s="128"/>
      <c r="EG24" s="128"/>
      <c r="EH24" s="128"/>
      <c r="EI24" s="128"/>
      <c r="EJ24" s="128"/>
      <c r="EK24" s="128"/>
      <c r="EL24" s="128"/>
      <c r="EM24" s="128"/>
      <c r="EN24" s="128"/>
      <c r="EO24" s="128"/>
      <c r="EP24" s="128"/>
      <c r="EQ24" s="128"/>
      <c r="ER24" s="128"/>
      <c r="ES24" s="128"/>
      <c r="ET24" s="128"/>
      <c r="EU24" s="128"/>
      <c r="EV24" s="128"/>
      <c r="EW24" s="128"/>
      <c r="EX24" s="128"/>
      <c r="EY24" s="128"/>
      <c r="EZ24" s="128"/>
      <c r="FA24" s="128"/>
      <c r="FB24" s="128"/>
      <c r="FC24" s="128"/>
      <c r="FD24" s="128"/>
      <c r="FE24" s="128"/>
      <c r="FF24" s="128"/>
      <c r="FG24" s="128"/>
      <c r="FH24" s="128"/>
      <c r="FI24" s="128"/>
      <c r="FJ24" s="128"/>
      <c r="FK24" s="128"/>
      <c r="FL24" s="128"/>
      <c r="FM24" s="128"/>
      <c r="FN24" s="128"/>
      <c r="FO24" s="128"/>
      <c r="FP24" s="128"/>
      <c r="FQ24" s="128"/>
      <c r="FR24" s="128"/>
      <c r="FS24" s="128"/>
      <c r="FT24" s="128"/>
      <c r="FU24" s="128"/>
      <c r="FV24" s="128"/>
      <c r="FW24" s="128"/>
      <c r="FX24" s="128"/>
      <c r="FY24" s="128"/>
      <c r="FZ24" s="128"/>
      <c r="GA24" s="128"/>
      <c r="GB24" s="128"/>
      <c r="GC24" s="128"/>
      <c r="GD24" s="128"/>
      <c r="GE24" s="128"/>
      <c r="GF24" s="128"/>
      <c r="GG24" s="128"/>
      <c r="GH24" s="128"/>
      <c r="GI24" s="128"/>
      <c r="GJ24" s="128"/>
      <c r="GK24" s="128"/>
      <c r="GL24" s="128"/>
      <c r="GM24" s="128"/>
      <c r="GN24" s="128"/>
      <c r="GO24" s="128"/>
      <c r="GP24" s="128"/>
      <c r="GQ24" s="128"/>
      <c r="GR24" s="128"/>
      <c r="GS24" s="128"/>
      <c r="GT24" s="128"/>
      <c r="GU24" s="128"/>
      <c r="GV24" s="128"/>
      <c r="GW24" s="128"/>
      <c r="GX24" s="128"/>
      <c r="GY24" s="128"/>
      <c r="GZ24" s="128"/>
      <c r="HA24" s="128"/>
      <c r="HB24" s="128"/>
      <c r="HC24" s="128"/>
      <c r="HD24" s="128"/>
      <c r="HE24" s="128"/>
      <c r="HF24" s="128"/>
      <c r="HG24" s="128"/>
      <c r="HH24" s="128"/>
      <c r="HI24" s="128"/>
      <c r="HJ24" s="128"/>
      <c r="HK24" s="128"/>
      <c r="HL24" s="128"/>
      <c r="HM24" s="128"/>
      <c r="HN24" s="128"/>
      <c r="HO24" s="128"/>
      <c r="HP24" s="128"/>
      <c r="HQ24" s="128"/>
      <c r="HR24" s="128"/>
      <c r="HS24" s="128"/>
      <c r="HT24" s="128"/>
      <c r="HU24" s="128"/>
      <c r="HV24" s="128"/>
      <c r="HW24" s="128"/>
      <c r="HX24" s="128"/>
      <c r="HY24" s="128"/>
      <c r="HZ24" s="128"/>
      <c r="IA24" s="128"/>
      <c r="IB24" s="128"/>
      <c r="IC24" s="128"/>
      <c r="ID24" s="128"/>
      <c r="IE24" s="128"/>
      <c r="IF24" s="128"/>
      <c r="IG24" s="128"/>
      <c r="IH24" s="128"/>
      <c r="II24" s="128"/>
      <c r="IJ24" s="128"/>
      <c r="IK24" s="128"/>
      <c r="IL24" s="128"/>
      <c r="IM24" s="128"/>
      <c r="IN24" s="128"/>
      <c r="IO24" s="128"/>
      <c r="IP24" s="128"/>
      <c r="IQ24" s="128"/>
      <c r="IR24" s="128"/>
      <c r="IS24" s="128"/>
      <c r="IT24" s="128"/>
      <c r="IU24" s="128"/>
      <c r="IV24" s="128"/>
      <c r="IW24" s="128"/>
      <c r="IX24" s="128"/>
      <c r="IY24" s="128"/>
      <c r="IZ24" s="128"/>
      <c r="JA24" s="128"/>
      <c r="JB24" s="128"/>
      <c r="JC24" s="128"/>
      <c r="JD24" s="128"/>
      <c r="JE24" s="128"/>
      <c r="JF24" s="128"/>
      <c r="JG24" s="128"/>
      <c r="JH24" s="128"/>
      <c r="JI24" s="128"/>
      <c r="JJ24" s="128"/>
      <c r="JK24" s="128"/>
      <c r="JL24" s="128"/>
      <c r="JM24" s="128"/>
      <c r="JN24" s="128"/>
      <c r="JO24" s="128"/>
      <c r="JP24" s="128"/>
      <c r="JQ24" s="128"/>
      <c r="JR24" s="128"/>
      <c r="JS24" s="128"/>
      <c r="JT24" s="128"/>
      <c r="JU24" s="128"/>
      <c r="JV24" s="128"/>
      <c r="JW24" s="128"/>
      <c r="JX24" s="128"/>
      <c r="JY24" s="128"/>
      <c r="JZ24" s="128"/>
      <c r="KA24" s="128"/>
      <c r="KB24" s="128"/>
      <c r="KC24" s="128"/>
      <c r="KD24" s="128"/>
      <c r="KE24" s="128"/>
      <c r="KF24" s="128"/>
      <c r="KG24" s="128"/>
      <c r="KH24" s="128"/>
      <c r="KI24" s="128"/>
      <c r="KJ24" s="128"/>
      <c r="KK24" s="128"/>
      <c r="KL24" s="128"/>
      <c r="KM24" s="128"/>
      <c r="KN24" s="128"/>
      <c r="KO24" s="128"/>
      <c r="KP24" s="128"/>
      <c r="KQ24" s="128"/>
      <c r="KR24" s="128"/>
      <c r="KS24" s="128"/>
      <c r="KT24" s="128"/>
      <c r="KU24" s="128"/>
      <c r="KV24" s="128"/>
      <c r="KW24" s="128"/>
      <c r="KX24" s="128"/>
      <c r="KY24" s="128"/>
      <c r="KZ24" s="128"/>
      <c r="LA24" s="128"/>
      <c r="LB24" s="128"/>
      <c r="LC24" s="128"/>
      <c r="LD24" s="128"/>
      <c r="LE24" s="128"/>
      <c r="LF24" s="128"/>
      <c r="LG24" s="128"/>
      <c r="LH24" s="128"/>
      <c r="LI24" s="128"/>
      <c r="LJ24" s="128"/>
      <c r="LK24" s="128"/>
      <c r="LL24" s="128"/>
      <c r="LM24" s="128"/>
      <c r="LN24" s="128"/>
      <c r="LO24" s="128"/>
      <c r="LP24" s="128"/>
      <c r="LQ24" s="128"/>
      <c r="LR24" s="128"/>
      <c r="LS24" s="128"/>
      <c r="LT24" s="128"/>
      <c r="LU24" s="128"/>
      <c r="LV24" s="128"/>
      <c r="LW24" s="128"/>
      <c r="LX24" s="128"/>
      <c r="LY24" s="128"/>
      <c r="LZ24" s="128"/>
      <c r="MA24" s="128"/>
      <c r="MB24" s="128"/>
      <c r="MC24" s="128"/>
      <c r="MD24" s="128"/>
      <c r="ME24" s="128"/>
      <c r="MF24" s="128"/>
      <c r="MG24" s="128"/>
      <c r="MH24" s="128"/>
      <c r="MI24" s="128"/>
      <c r="MJ24" s="128"/>
      <c r="MK24" s="128"/>
      <c r="ML24" s="128"/>
      <c r="MM24" s="128"/>
      <c r="MN24" s="128"/>
      <c r="MO24" s="128"/>
      <c r="MP24" s="128"/>
      <c r="MQ24" s="128"/>
      <c r="MR24" s="128"/>
      <c r="MS24" s="128"/>
      <c r="MT24" s="128"/>
      <c r="MU24" s="128"/>
      <c r="MV24" s="128"/>
      <c r="MW24" s="128"/>
      <c r="MX24" s="128"/>
      <c r="MY24" s="128"/>
      <c r="MZ24" s="128"/>
      <c r="NA24" s="128"/>
      <c r="NB24" s="128"/>
      <c r="NC24" s="128"/>
      <c r="ND24" s="128"/>
      <c r="NE24" s="128"/>
      <c r="NF24" s="128"/>
      <c r="NG24" s="128"/>
      <c r="NH24" s="128"/>
      <c r="NI24" s="128"/>
      <c r="NJ24" s="128"/>
      <c r="NK24" s="128"/>
      <c r="NL24" s="128"/>
      <c r="NM24" s="128"/>
      <c r="NN24" s="128"/>
      <c r="NO24" s="128"/>
      <c r="NP24" s="128"/>
      <c r="NQ24" s="128"/>
      <c r="NR24" s="128"/>
      <c r="NS24" s="128"/>
      <c r="NT24" s="128"/>
      <c r="NU24" s="128"/>
      <c r="NV24" s="128"/>
      <c r="NW24" s="128"/>
      <c r="NX24" s="128"/>
      <c r="NY24" s="128"/>
      <c r="NZ24" s="128"/>
      <c r="OA24" s="128"/>
      <c r="OB24" s="128"/>
      <c r="OC24" s="128"/>
      <c r="OD24" s="128"/>
      <c r="OE24" s="128"/>
      <c r="OF24" s="128"/>
      <c r="OG24" s="128"/>
      <c r="OH24" s="128"/>
      <c r="OI24" s="128"/>
      <c r="OJ24" s="128"/>
      <c r="OK24" s="128"/>
      <c r="OL24" s="128"/>
      <c r="OM24" s="128"/>
      <c r="ON24" s="128"/>
      <c r="OO24" s="128"/>
      <c r="OP24" s="128"/>
      <c r="OQ24" s="128"/>
      <c r="OR24" s="128"/>
      <c r="OS24" s="128"/>
      <c r="OT24" s="128"/>
      <c r="OU24" s="128"/>
      <c r="OV24" s="128"/>
      <c r="OW24" s="128"/>
      <c r="OX24" s="128"/>
      <c r="OY24" s="128"/>
      <c r="OZ24" s="128"/>
      <c r="PA24" s="128"/>
      <c r="PB24" s="128"/>
      <c r="PC24" s="128"/>
      <c r="PD24" s="128"/>
      <c r="PE24" s="128"/>
      <c r="PF24" s="128"/>
      <c r="PG24" s="128"/>
      <c r="PH24" s="128"/>
      <c r="PI24" s="128"/>
      <c r="PJ24" s="128"/>
      <c r="PK24" s="128"/>
      <c r="PL24" s="128"/>
      <c r="PM24" s="128"/>
      <c r="PN24" s="128"/>
      <c r="PO24" s="128"/>
      <c r="PP24" s="128"/>
      <c r="PQ24" s="128"/>
      <c r="PR24" s="128"/>
      <c r="PS24" s="128"/>
      <c r="PT24" s="128"/>
      <c r="PU24" s="128"/>
      <c r="PV24" s="128"/>
      <c r="PW24" s="128"/>
      <c r="PX24" s="128"/>
      <c r="PY24" s="128"/>
      <c r="PZ24" s="128"/>
      <c r="QA24" s="128"/>
      <c r="QB24" s="128"/>
      <c r="QC24" s="128"/>
      <c r="QD24" s="128"/>
      <c r="QE24" s="128"/>
      <c r="QF24" s="128"/>
      <c r="QG24" s="128"/>
      <c r="QH24" s="128"/>
      <c r="QI24" s="128"/>
      <c r="QJ24" s="128"/>
      <c r="QK24" s="128"/>
      <c r="QL24" s="128"/>
      <c r="QM24" s="128"/>
      <c r="QN24" s="128"/>
      <c r="QO24" s="128"/>
      <c r="QP24" s="128"/>
      <c r="QQ24" s="128"/>
      <c r="QR24" s="128"/>
      <c r="QS24" s="128"/>
      <c r="QT24" s="128"/>
      <c r="QU24" s="128"/>
      <c r="QV24" s="128"/>
      <c r="QW24" s="128"/>
      <c r="QX24" s="128"/>
      <c r="QY24" s="128"/>
      <c r="QZ24" s="128"/>
      <c r="RA24" s="128"/>
      <c r="RB24" s="128"/>
      <c r="RC24" s="128"/>
      <c r="RD24" s="128"/>
      <c r="RE24" s="128"/>
      <c r="RF24" s="128"/>
      <c r="RG24" s="128"/>
      <c r="RH24" s="128"/>
      <c r="RI24" s="128"/>
      <c r="RJ24" s="128"/>
      <c r="RK24" s="128"/>
      <c r="RL24" s="128"/>
      <c r="RM24" s="128"/>
      <c r="RN24" s="128"/>
      <c r="RO24" s="128"/>
      <c r="RP24" s="128"/>
      <c r="RQ24" s="128"/>
      <c r="RR24" s="128"/>
      <c r="RS24" s="128"/>
      <c r="RT24" s="128"/>
      <c r="RU24" s="128"/>
      <c r="RV24" s="128"/>
      <c r="RW24" s="128"/>
      <c r="RX24" s="128"/>
      <c r="RY24" s="128"/>
      <c r="RZ24" s="128"/>
      <c r="SA24" s="128"/>
      <c r="SB24" s="128"/>
      <c r="SC24" s="128"/>
      <c r="SD24" s="128"/>
      <c r="SE24" s="128"/>
      <c r="SF24" s="128"/>
      <c r="SG24" s="128"/>
      <c r="SH24" s="128"/>
      <c r="SI24" s="128"/>
      <c r="SJ24" s="128"/>
      <c r="SK24" s="128"/>
      <c r="SL24" s="128"/>
      <c r="SM24" s="128"/>
      <c r="SN24" s="128"/>
      <c r="SO24" s="128"/>
      <c r="SP24" s="128"/>
      <c r="SQ24" s="128"/>
      <c r="SR24" s="128"/>
      <c r="SS24" s="128"/>
      <c r="ST24" s="128"/>
      <c r="SU24" s="128"/>
      <c r="SV24" s="128"/>
      <c r="SW24" s="128"/>
      <c r="SX24" s="128"/>
      <c r="SY24" s="128"/>
      <c r="SZ24" s="128"/>
      <c r="TA24" s="128"/>
      <c r="TB24" s="128"/>
      <c r="TC24" s="128"/>
      <c r="TD24" s="128"/>
      <c r="TE24" s="128"/>
      <c r="TF24" s="128"/>
      <c r="TG24" s="128"/>
      <c r="TH24" s="128"/>
      <c r="TI24" s="128"/>
      <c r="TJ24" s="128"/>
      <c r="TK24" s="128"/>
      <c r="TL24" s="128"/>
      <c r="TM24" s="128"/>
      <c r="TN24" s="128"/>
      <c r="TO24" s="128"/>
      <c r="TP24" s="128"/>
      <c r="TQ24" s="128"/>
      <c r="TR24" s="128"/>
      <c r="TS24" s="128"/>
      <c r="TT24" s="128"/>
      <c r="TU24" s="128"/>
      <c r="TV24" s="128"/>
      <c r="TW24" s="128"/>
      <c r="TX24" s="128"/>
      <c r="TY24" s="128"/>
      <c r="TZ24" s="128"/>
      <c r="UA24" s="128"/>
      <c r="UB24" s="128"/>
      <c r="UC24" s="128"/>
      <c r="UD24" s="128"/>
      <c r="UE24" s="128"/>
      <c r="UF24" s="128"/>
      <c r="UG24" s="128"/>
      <c r="UH24" s="128"/>
      <c r="UI24" s="128"/>
      <c r="UJ24" s="128"/>
      <c r="UK24" s="128"/>
      <c r="UL24" s="128"/>
      <c r="UM24" s="128"/>
      <c r="UN24" s="128"/>
      <c r="UO24" s="128"/>
      <c r="UP24" s="128"/>
      <c r="UQ24" s="128"/>
      <c r="UR24" s="128"/>
      <c r="US24" s="128"/>
      <c r="UT24" s="128"/>
      <c r="UU24" s="128"/>
      <c r="UV24" s="128"/>
      <c r="UW24" s="128"/>
      <c r="UX24" s="128"/>
      <c r="UY24" s="128"/>
      <c r="UZ24" s="128"/>
      <c r="VA24" s="128"/>
      <c r="VB24" s="128"/>
      <c r="VC24" s="128"/>
      <c r="VD24" s="128"/>
      <c r="VE24" s="128"/>
      <c r="VF24" s="128"/>
      <c r="VG24" s="128"/>
      <c r="VH24" s="128"/>
      <c r="VI24" s="128"/>
      <c r="VJ24" s="128"/>
      <c r="VK24" s="128"/>
      <c r="VL24" s="128"/>
      <c r="VM24" s="128"/>
      <c r="VN24" s="128"/>
      <c r="VO24" s="128"/>
      <c r="VP24" s="128"/>
      <c r="VQ24" s="128"/>
      <c r="VR24" s="128"/>
      <c r="VS24" s="128"/>
      <c r="VT24" s="128"/>
      <c r="VU24" s="128"/>
      <c r="VV24" s="128"/>
      <c r="VW24" s="128"/>
      <c r="VX24" s="128"/>
      <c r="VY24" s="128"/>
      <c r="VZ24" s="128"/>
      <c r="WA24" s="128"/>
      <c r="WB24" s="128"/>
      <c r="WC24" s="128"/>
      <c r="WD24" s="128"/>
      <c r="WE24" s="128"/>
      <c r="WF24" s="128"/>
      <c r="WG24" s="128"/>
      <c r="WH24" s="128"/>
      <c r="WI24" s="128"/>
      <c r="WJ24" s="128"/>
      <c r="WK24" s="128"/>
      <c r="WL24" s="128"/>
      <c r="WM24" s="128"/>
      <c r="WN24" s="128"/>
      <c r="WO24" s="128"/>
      <c r="WP24" s="128"/>
      <c r="WQ24" s="128"/>
      <c r="WR24" s="128"/>
      <c r="WS24" s="128"/>
      <c r="WT24" s="128"/>
      <c r="WU24" s="128"/>
      <c r="WV24" s="128"/>
      <c r="WW24" s="128"/>
      <c r="WX24" s="128"/>
      <c r="WY24" s="128"/>
      <c r="WZ24" s="128"/>
      <c r="XA24" s="128"/>
      <c r="XB24" s="128"/>
      <c r="XC24" s="128"/>
      <c r="XD24" s="128"/>
      <c r="XE24" s="128"/>
      <c r="XF24" s="128"/>
      <c r="XG24" s="128"/>
      <c r="XH24" s="128"/>
      <c r="XI24" s="128"/>
      <c r="XJ24" s="128"/>
      <c r="XK24" s="128"/>
      <c r="XL24" s="128"/>
      <c r="XM24" s="128"/>
      <c r="XN24" s="128"/>
      <c r="XO24" s="128"/>
      <c r="XP24" s="128"/>
      <c r="XQ24" s="128"/>
      <c r="XR24" s="128"/>
      <c r="XS24" s="128"/>
      <c r="XT24" s="128"/>
      <c r="XU24" s="128"/>
      <c r="XV24" s="128"/>
      <c r="XW24" s="128"/>
      <c r="XX24" s="128"/>
      <c r="XY24" s="128"/>
      <c r="XZ24" s="128"/>
      <c r="YA24" s="128"/>
      <c r="YB24" s="128"/>
      <c r="YC24" s="128"/>
      <c r="YD24" s="128"/>
      <c r="YE24" s="128"/>
      <c r="YF24" s="128"/>
      <c r="YG24" s="128"/>
      <c r="YH24" s="128"/>
      <c r="YI24" s="128"/>
      <c r="YJ24" s="128"/>
      <c r="YK24" s="128"/>
      <c r="YL24" s="128"/>
      <c r="YM24" s="128"/>
      <c r="YN24" s="128"/>
      <c r="YO24" s="128"/>
      <c r="YP24" s="128"/>
      <c r="YQ24" s="128"/>
      <c r="YR24" s="128"/>
      <c r="YS24" s="128"/>
      <c r="YT24" s="128"/>
      <c r="YU24" s="128"/>
      <c r="YV24" s="128"/>
      <c r="YW24" s="128"/>
      <c r="YX24" s="128"/>
      <c r="YY24" s="128"/>
      <c r="YZ24" s="128"/>
      <c r="ZA24" s="128"/>
      <c r="ZB24" s="128"/>
      <c r="ZC24" s="128"/>
      <c r="ZD24" s="128"/>
      <c r="ZE24" s="128"/>
      <c r="ZF24" s="128"/>
      <c r="ZG24" s="128"/>
      <c r="ZH24" s="128"/>
      <c r="ZI24" s="128"/>
      <c r="ZJ24" s="128"/>
      <c r="ZK24" s="128"/>
      <c r="ZL24" s="128"/>
      <c r="ZM24" s="128"/>
      <c r="ZN24" s="128"/>
      <c r="ZO24" s="128"/>
      <c r="ZP24" s="128"/>
      <c r="ZQ24" s="128"/>
      <c r="ZR24" s="128"/>
      <c r="ZS24" s="128"/>
      <c r="ZT24" s="128"/>
      <c r="ZU24" s="128"/>
      <c r="ZV24" s="128"/>
      <c r="ZW24" s="128"/>
      <c r="ZX24" s="128"/>
      <c r="ZY24" s="128"/>
      <c r="ZZ24" s="128"/>
      <c r="AAA24" s="128"/>
      <c r="AAB24" s="128"/>
      <c r="AAC24" s="128"/>
      <c r="AAD24" s="128"/>
      <c r="AAE24" s="128"/>
      <c r="AAF24" s="128"/>
      <c r="AAG24" s="128"/>
      <c r="AAH24" s="128"/>
      <c r="AAI24" s="128"/>
      <c r="AAJ24" s="128"/>
      <c r="AAK24" s="128"/>
      <c r="AAL24" s="128"/>
      <c r="AAM24" s="128"/>
      <c r="AAN24" s="128"/>
      <c r="AAO24" s="128"/>
      <c r="AAP24" s="128"/>
      <c r="AAQ24" s="128"/>
      <c r="AAR24" s="128"/>
      <c r="AAS24" s="128"/>
      <c r="AAT24" s="128"/>
      <c r="AAU24" s="128"/>
      <c r="AAV24" s="128"/>
      <c r="AAW24" s="128"/>
      <c r="AAX24" s="128"/>
      <c r="AAY24" s="128"/>
      <c r="AAZ24" s="128"/>
      <c r="ABA24" s="128"/>
      <c r="ABB24" s="128"/>
      <c r="ABC24" s="128"/>
      <c r="ABD24" s="128"/>
      <c r="ABE24" s="128"/>
      <c r="ABF24" s="128"/>
      <c r="ABG24" s="128"/>
      <c r="ABH24" s="128"/>
      <c r="ABI24" s="128"/>
      <c r="ABJ24" s="128"/>
      <c r="ABK24" s="128"/>
      <c r="ABL24" s="128"/>
      <c r="ABM24" s="128"/>
      <c r="ABN24" s="128"/>
      <c r="ABO24" s="128"/>
      <c r="ABP24" s="128"/>
      <c r="ABQ24" s="128"/>
      <c r="ABR24" s="128"/>
      <c r="ABS24" s="128"/>
      <c r="ABT24" s="128"/>
      <c r="ABU24" s="128"/>
      <c r="ABV24" s="128"/>
      <c r="ABW24" s="128"/>
      <c r="ABX24" s="128"/>
      <c r="ABY24" s="128"/>
      <c r="ABZ24" s="128"/>
      <c r="ACA24" s="128"/>
      <c r="ACB24" s="128"/>
      <c r="ACC24" s="128"/>
      <c r="ACD24" s="128"/>
      <c r="ACE24" s="128"/>
      <c r="ACF24" s="128"/>
      <c r="ACG24" s="128"/>
      <c r="ACH24" s="128"/>
      <c r="ACI24" s="128"/>
      <c r="ACJ24" s="128"/>
      <c r="ACK24" s="128"/>
      <c r="ACL24" s="128"/>
      <c r="ACM24" s="128"/>
      <c r="ACN24" s="128"/>
      <c r="ACO24" s="128"/>
      <c r="ACP24" s="128"/>
      <c r="ACQ24" s="128"/>
      <c r="ACR24" s="128"/>
      <c r="ACS24" s="128"/>
      <c r="ACT24" s="128"/>
      <c r="ACU24" s="128"/>
      <c r="ACV24" s="128"/>
      <c r="ACW24" s="128"/>
      <c r="ACX24" s="128"/>
      <c r="ACY24" s="128"/>
      <c r="ACZ24" s="128"/>
      <c r="ADA24" s="128"/>
      <c r="ADB24" s="128"/>
      <c r="ADC24" s="128"/>
      <c r="ADD24" s="128"/>
      <c r="ADE24" s="128"/>
      <c r="ADF24" s="128"/>
      <c r="ADG24" s="128"/>
      <c r="ADH24" s="128"/>
      <c r="ADI24" s="128"/>
      <c r="ADJ24" s="128"/>
      <c r="ADK24" s="128"/>
      <c r="ADL24" s="128"/>
      <c r="ADM24" s="128"/>
      <c r="ADN24" s="128"/>
      <c r="ADO24" s="128"/>
      <c r="ADP24" s="128"/>
      <c r="ADQ24" s="128"/>
      <c r="ADR24" s="128"/>
      <c r="ADS24" s="128"/>
      <c r="ADT24" s="128"/>
      <c r="ADU24" s="128"/>
      <c r="ADV24" s="128"/>
      <c r="ADW24" s="128"/>
      <c r="ADX24" s="128"/>
      <c r="ADY24" s="128"/>
      <c r="ADZ24" s="128"/>
      <c r="AEA24" s="128"/>
      <c r="AEB24" s="128"/>
      <c r="AEC24" s="128"/>
      <c r="AED24" s="128"/>
      <c r="AEE24" s="128"/>
      <c r="AEF24" s="128"/>
      <c r="AEG24" s="128"/>
      <c r="AEH24" s="128"/>
      <c r="AEI24" s="128"/>
      <c r="AEJ24" s="128"/>
      <c r="AEK24" s="128"/>
      <c r="AEL24" s="128"/>
      <c r="AEM24" s="128"/>
      <c r="AEN24" s="128"/>
      <c r="AEO24" s="128"/>
      <c r="AEP24" s="128"/>
      <c r="AEQ24" s="128"/>
      <c r="AER24" s="128"/>
      <c r="AES24" s="128"/>
      <c r="AET24" s="128"/>
      <c r="AEU24" s="128"/>
      <c r="AEV24" s="128"/>
      <c r="AEW24" s="128"/>
      <c r="AEX24" s="128"/>
      <c r="AEY24" s="128"/>
      <c r="AEZ24" s="128"/>
      <c r="AFA24" s="128"/>
      <c r="AFB24" s="128"/>
      <c r="AFC24" s="128"/>
      <c r="AFD24" s="128"/>
      <c r="AFE24" s="128"/>
      <c r="AFF24" s="128"/>
      <c r="AFG24" s="128"/>
      <c r="AFH24" s="128"/>
      <c r="AFI24" s="128"/>
      <c r="AFJ24" s="128"/>
      <c r="AFK24" s="128"/>
      <c r="AFL24" s="128"/>
      <c r="AFM24" s="128"/>
      <c r="AFN24" s="128"/>
      <c r="AFO24" s="128"/>
      <c r="AFP24" s="128"/>
      <c r="AFQ24" s="128"/>
      <c r="AFR24" s="128"/>
      <c r="AFS24" s="128"/>
      <c r="AFT24" s="128"/>
      <c r="AFU24" s="128"/>
      <c r="AFV24" s="128"/>
      <c r="AFW24" s="128"/>
      <c r="AFX24" s="128"/>
      <c r="AFY24" s="128"/>
      <c r="AFZ24" s="128"/>
      <c r="AGA24" s="128"/>
      <c r="AGB24" s="128"/>
      <c r="AGC24" s="128"/>
      <c r="AGD24" s="128"/>
      <c r="AGE24" s="128"/>
      <c r="AGF24" s="128"/>
      <c r="AGG24" s="128"/>
      <c r="AGH24" s="128"/>
      <c r="AGI24" s="128"/>
      <c r="AGJ24" s="128"/>
      <c r="AGK24" s="128"/>
      <c r="AGL24" s="128"/>
      <c r="AGM24" s="128"/>
      <c r="AGN24" s="128"/>
      <c r="AGO24" s="128"/>
      <c r="AGP24" s="128"/>
      <c r="AGQ24" s="128"/>
      <c r="AGR24" s="128"/>
      <c r="AGS24" s="128"/>
      <c r="AGT24" s="128"/>
      <c r="AGU24" s="128"/>
      <c r="AGV24" s="128"/>
      <c r="AGW24" s="128"/>
      <c r="AGX24" s="128"/>
      <c r="AGY24" s="128"/>
      <c r="AGZ24" s="128"/>
      <c r="AHA24" s="128"/>
      <c r="AHB24" s="128"/>
      <c r="AHC24" s="128"/>
      <c r="AHD24" s="128"/>
      <c r="AHE24" s="128"/>
      <c r="AHF24" s="128"/>
      <c r="AHG24" s="128"/>
      <c r="AHH24" s="128"/>
      <c r="AHI24" s="128"/>
      <c r="AHJ24" s="128"/>
      <c r="AHK24" s="128"/>
      <c r="AHL24" s="128"/>
      <c r="AHM24" s="128"/>
      <c r="AHN24" s="128"/>
      <c r="AHO24" s="128"/>
      <c r="AHP24" s="128"/>
      <c r="AHQ24" s="128"/>
      <c r="AHR24" s="128"/>
      <c r="AHS24" s="128"/>
      <c r="AHT24" s="128"/>
      <c r="AHU24" s="128"/>
      <c r="AHV24" s="128"/>
      <c r="AHW24" s="128"/>
      <c r="AHX24" s="128"/>
      <c r="AHY24" s="128"/>
      <c r="AHZ24" s="128"/>
      <c r="AIA24" s="128"/>
      <c r="AIB24" s="128"/>
      <c r="AIC24" s="128"/>
      <c r="AID24" s="128"/>
      <c r="AIE24" s="128"/>
      <c r="AIF24" s="128"/>
      <c r="AIG24" s="128"/>
      <c r="AIH24" s="128"/>
      <c r="AII24" s="128"/>
      <c r="AIJ24" s="128"/>
      <c r="AIK24" s="128"/>
      <c r="AIL24" s="128"/>
      <c r="AIM24" s="128"/>
      <c r="AIN24" s="128"/>
      <c r="AIO24" s="128"/>
      <c r="AIP24" s="128"/>
      <c r="AIQ24" s="128"/>
      <c r="AIR24" s="128"/>
      <c r="AIS24" s="128"/>
      <c r="AIT24" s="128"/>
      <c r="AIU24" s="128"/>
      <c r="AIV24" s="128"/>
      <c r="AIW24" s="128"/>
      <c r="AIX24" s="128"/>
      <c r="AIY24" s="128"/>
      <c r="AIZ24" s="128"/>
      <c r="AJA24" s="128"/>
      <c r="AJB24" s="128"/>
      <c r="AJC24" s="128"/>
      <c r="AJD24" s="128"/>
      <c r="AJE24" s="128"/>
      <c r="AJF24" s="128"/>
      <c r="AJG24" s="128"/>
      <c r="AJH24" s="128"/>
      <c r="AJI24" s="128"/>
      <c r="AJJ24" s="128"/>
      <c r="AJK24" s="128"/>
      <c r="AJL24" s="128"/>
      <c r="AJM24" s="128"/>
      <c r="AJN24" s="128"/>
      <c r="AJO24" s="128"/>
      <c r="AJP24" s="128"/>
      <c r="AJQ24" s="128"/>
      <c r="AJR24" s="128"/>
      <c r="AJS24" s="128"/>
      <c r="AJT24" s="128"/>
      <c r="AJU24" s="128"/>
      <c r="AJV24" s="128"/>
      <c r="AJW24" s="128"/>
      <c r="AJX24" s="128"/>
      <c r="AJY24" s="128"/>
      <c r="AJZ24" s="128"/>
      <c r="AKA24" s="128"/>
      <c r="AKB24" s="128"/>
      <c r="AKC24" s="128"/>
      <c r="AKD24" s="128"/>
      <c r="AKE24" s="128"/>
      <c r="AKF24" s="128"/>
      <c r="AKG24" s="128"/>
      <c r="AKH24" s="128"/>
      <c r="AKI24" s="128"/>
      <c r="AKJ24" s="128"/>
      <c r="AKK24" s="128"/>
      <c r="AKL24" s="128"/>
      <c r="AKM24" s="128"/>
      <c r="AKN24" s="128"/>
      <c r="AKO24" s="128"/>
      <c r="AKP24" s="128"/>
      <c r="AKQ24" s="128"/>
      <c r="AKR24" s="128"/>
      <c r="AKS24" s="128"/>
      <c r="AKT24" s="128"/>
      <c r="AKU24" s="128"/>
      <c r="AKV24" s="128"/>
      <c r="AKW24" s="128"/>
      <c r="AKX24" s="128"/>
      <c r="AKY24" s="128"/>
      <c r="AKZ24" s="128"/>
      <c r="ALA24" s="128"/>
      <c r="ALB24" s="128"/>
      <c r="ALC24" s="128"/>
      <c r="ALD24" s="128"/>
      <c r="ALE24" s="128"/>
      <c r="ALF24" s="128"/>
      <c r="ALG24" s="128"/>
    </row>
    <row r="25" spans="1:995" ht="14.25" customHeight="1">
      <c r="A25" s="330"/>
      <c r="B25" s="139" t="s">
        <v>33</v>
      </c>
      <c r="C25" s="126" t="str">
        <f>IFERROR(MEI!D179+MEI!D180+MEI!D181,"")</f>
        <v/>
      </c>
      <c r="D25" s="3" t="str">
        <f>IFERROR(MEI!E179+MEI!E180+MEI!E181,"")</f>
        <v/>
      </c>
      <c r="E25" s="3" t="str">
        <f>IFERROR(MEI!F179+MEI!F180+MEI!F181,"")</f>
        <v/>
      </c>
      <c r="F25" s="3" t="str">
        <f>IFERROR(MEI!G179+MEI!G180+MEI!G181,"")</f>
        <v/>
      </c>
      <c r="G25" s="3" t="str">
        <f>IFERROR(MEI!H179+MEI!H180+MEI!H181,"")</f>
        <v/>
      </c>
      <c r="H25" s="3" t="str">
        <f>IFERROR(MEI!I179+MEI!I180+MEI!I181,"")</f>
        <v/>
      </c>
      <c r="I25" s="3" t="str">
        <f>IFERROR(MEI!J179+MEI!J180+MEI!J181,"")</f>
        <v/>
      </c>
      <c r="J25" s="3" t="str">
        <f>IFERROR(MEI!K179+MEI!K180+MEI!K181,"")</f>
        <v/>
      </c>
      <c r="K25" s="3" t="str">
        <f>IFERROR(MEI!L179+MEI!L180+MEI!L181,"")</f>
        <v/>
      </c>
      <c r="L25" s="3" t="str">
        <f>IFERROR(MEI!M179+MEI!M180+MEI!M181,"")</f>
        <v/>
      </c>
      <c r="M25" s="3" t="str">
        <f>IFERROR(MEI!N179+MEI!N180+MEI!N181,"")</f>
        <v/>
      </c>
      <c r="N25" s="3" t="str">
        <f>IFERROR(MEI!O179+MEI!O180+MEI!O181,"")</f>
        <v/>
      </c>
      <c r="O25" s="3" t="str">
        <f>IFERROR(MEI!P179+MEI!P180+MEI!P181,"")</f>
        <v/>
      </c>
      <c r="P25" s="3" t="str">
        <f>IFERROR(MEI!Q179+MEI!Q180+MEI!Q181,"")</f>
        <v/>
      </c>
      <c r="Q25" s="3" t="str">
        <f>IFERROR(MEI!R179+MEI!R180+MEI!R181,"")</f>
        <v/>
      </c>
      <c r="R25" s="3" t="str">
        <f>IFERROR(MEI!S179+MEI!S180+MEI!S181,"")</f>
        <v/>
      </c>
      <c r="S25" s="3" t="str">
        <f>IFERROR(MEI!T179+MEI!T180+MEI!T181,"")</f>
        <v/>
      </c>
      <c r="T25" s="3" t="str">
        <f>IFERROR(MEI!U179+MEI!U180+MEI!U181,"")</f>
        <v/>
      </c>
      <c r="U25" s="3" t="str">
        <f>IFERROR(MEI!V179+MEI!V180+MEI!V181,"")</f>
        <v/>
      </c>
      <c r="V25" s="3" t="str">
        <f>IFERROR(MEI!W179+MEI!W180+MEI!W181,"")</f>
        <v/>
      </c>
      <c r="W25" s="3" t="str">
        <f>IFERROR(MEI!X179+MEI!X180+MEI!X181,"")</f>
        <v/>
      </c>
      <c r="X25" s="3" t="str">
        <f>IFERROR(MEI!Y179+MEI!Y180+MEI!Y181,"")</f>
        <v/>
      </c>
      <c r="Y25" s="3" t="str">
        <f>IFERROR(MEI!Z179+MEI!Z180+MEI!Z181,"")</f>
        <v/>
      </c>
      <c r="Z25" s="3" t="str">
        <f>IFERROR(MEI!AA179+MEI!AA180+MEI!AA181,"")</f>
        <v/>
      </c>
      <c r="AA25" s="3" t="str">
        <f>IFERROR(MEI!AB179+MEI!AB180+MEI!AB181,"")</f>
        <v/>
      </c>
      <c r="AB25" s="3" t="str">
        <f>IFERROR(MEI!AC179+MEI!AC180+MEI!AC181,"")</f>
        <v/>
      </c>
      <c r="AC25" s="3" t="str">
        <f>IFERROR(MEI!AD179+MEI!AD180+MEI!AD181,"")</f>
        <v/>
      </c>
      <c r="AD25" s="3" t="str">
        <f>IFERROR(MEI!AE179+MEI!AE180+MEI!AE181,"")</f>
        <v/>
      </c>
      <c r="AE25" s="3" t="str">
        <f>IFERROR(MEI!AF179+MEI!AF180+MEI!AF181,"")</f>
        <v/>
      </c>
      <c r="AF25" s="3" t="str">
        <f>IFERROR(MEI!AG179+MEI!AG180+MEI!AG181,"")</f>
        <v/>
      </c>
      <c r="AG25" s="3" t="str">
        <f>IFERROR(MEI!AH179+MEI!AH180+MEI!AH181,"")</f>
        <v/>
      </c>
      <c r="AH25" s="3">
        <f t="shared" si="2"/>
        <v>0</v>
      </c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  <c r="CJ25" s="128"/>
      <c r="CK25" s="128"/>
      <c r="CL25" s="128"/>
      <c r="CM25" s="128"/>
      <c r="CN25" s="128"/>
      <c r="CO25" s="128"/>
      <c r="CP25" s="128"/>
      <c r="CQ25" s="128"/>
      <c r="CR25" s="128"/>
      <c r="CS25" s="128"/>
      <c r="CT25" s="128"/>
      <c r="CU25" s="128"/>
      <c r="CV25" s="128"/>
      <c r="CW25" s="128"/>
      <c r="CX25" s="128"/>
      <c r="CY25" s="128"/>
      <c r="CZ25" s="128"/>
      <c r="DA25" s="128"/>
      <c r="DB25" s="128"/>
      <c r="DC25" s="128"/>
      <c r="DD25" s="128"/>
      <c r="DE25" s="128"/>
      <c r="DF25" s="128"/>
      <c r="DG25" s="128"/>
      <c r="DH25" s="128"/>
      <c r="DI25" s="128"/>
      <c r="DJ25" s="128"/>
      <c r="DK25" s="128"/>
      <c r="DL25" s="128"/>
      <c r="DM25" s="128"/>
      <c r="DN25" s="128"/>
      <c r="DO25" s="128"/>
      <c r="DP25" s="128"/>
      <c r="DQ25" s="128"/>
      <c r="DR25" s="128"/>
      <c r="DS25" s="128"/>
      <c r="DT25" s="128"/>
      <c r="DU25" s="128"/>
      <c r="DV25" s="128"/>
      <c r="DW25" s="128"/>
      <c r="DX25" s="128"/>
      <c r="DY25" s="128"/>
      <c r="DZ25" s="128"/>
      <c r="EA25" s="128"/>
      <c r="EB25" s="128"/>
      <c r="EC25" s="128"/>
      <c r="ED25" s="128"/>
      <c r="EE25" s="128"/>
      <c r="EF25" s="128"/>
      <c r="EG25" s="128"/>
      <c r="EH25" s="128"/>
      <c r="EI25" s="128"/>
      <c r="EJ25" s="128"/>
      <c r="EK25" s="128"/>
      <c r="EL25" s="128"/>
      <c r="EM25" s="128"/>
      <c r="EN25" s="128"/>
      <c r="EO25" s="128"/>
      <c r="EP25" s="128"/>
      <c r="EQ25" s="128"/>
      <c r="ER25" s="128"/>
      <c r="ES25" s="128"/>
      <c r="ET25" s="128"/>
      <c r="EU25" s="128"/>
      <c r="EV25" s="128"/>
      <c r="EW25" s="128"/>
      <c r="EX25" s="128"/>
      <c r="EY25" s="128"/>
      <c r="EZ25" s="128"/>
      <c r="FA25" s="128"/>
      <c r="FB25" s="128"/>
      <c r="FC25" s="128"/>
      <c r="FD25" s="128"/>
      <c r="FE25" s="128"/>
      <c r="FF25" s="128"/>
      <c r="FG25" s="128"/>
      <c r="FH25" s="128"/>
      <c r="FI25" s="128"/>
      <c r="FJ25" s="128"/>
      <c r="FK25" s="128"/>
      <c r="FL25" s="128"/>
      <c r="FM25" s="128"/>
      <c r="FN25" s="128"/>
      <c r="FO25" s="128"/>
      <c r="FP25" s="128"/>
      <c r="FQ25" s="128"/>
      <c r="FR25" s="128"/>
      <c r="FS25" s="128"/>
      <c r="FT25" s="128"/>
      <c r="FU25" s="128"/>
      <c r="FV25" s="128"/>
      <c r="FW25" s="128"/>
      <c r="FX25" s="128"/>
      <c r="FY25" s="128"/>
      <c r="FZ25" s="128"/>
      <c r="GA25" s="128"/>
      <c r="GB25" s="128"/>
      <c r="GC25" s="128"/>
      <c r="GD25" s="128"/>
      <c r="GE25" s="128"/>
      <c r="GF25" s="128"/>
      <c r="GG25" s="128"/>
      <c r="GH25" s="128"/>
      <c r="GI25" s="128"/>
      <c r="GJ25" s="128"/>
      <c r="GK25" s="128"/>
      <c r="GL25" s="128"/>
      <c r="GM25" s="128"/>
      <c r="GN25" s="128"/>
      <c r="GO25" s="128"/>
      <c r="GP25" s="128"/>
      <c r="GQ25" s="128"/>
      <c r="GR25" s="128"/>
      <c r="GS25" s="128"/>
      <c r="GT25" s="128"/>
      <c r="GU25" s="128"/>
      <c r="GV25" s="128"/>
      <c r="GW25" s="128"/>
      <c r="GX25" s="128"/>
      <c r="GY25" s="128"/>
      <c r="GZ25" s="128"/>
      <c r="HA25" s="128"/>
      <c r="HB25" s="128"/>
      <c r="HC25" s="128"/>
      <c r="HD25" s="128"/>
      <c r="HE25" s="128"/>
      <c r="HF25" s="128"/>
      <c r="HG25" s="128"/>
      <c r="HH25" s="128"/>
      <c r="HI25" s="128"/>
      <c r="HJ25" s="128"/>
      <c r="HK25" s="128"/>
      <c r="HL25" s="128"/>
      <c r="HM25" s="128"/>
      <c r="HN25" s="128"/>
      <c r="HO25" s="128"/>
      <c r="HP25" s="128"/>
      <c r="HQ25" s="128"/>
      <c r="HR25" s="128"/>
      <c r="HS25" s="128"/>
      <c r="HT25" s="128"/>
      <c r="HU25" s="128"/>
      <c r="HV25" s="128"/>
      <c r="HW25" s="128"/>
      <c r="HX25" s="128"/>
      <c r="HY25" s="128"/>
      <c r="HZ25" s="128"/>
      <c r="IA25" s="128"/>
      <c r="IB25" s="128"/>
      <c r="IC25" s="128"/>
      <c r="ID25" s="128"/>
      <c r="IE25" s="128"/>
      <c r="IF25" s="128"/>
      <c r="IG25" s="128"/>
      <c r="IH25" s="128"/>
      <c r="II25" s="128"/>
      <c r="IJ25" s="128"/>
      <c r="IK25" s="128"/>
      <c r="IL25" s="128"/>
      <c r="IM25" s="128"/>
      <c r="IN25" s="128"/>
      <c r="IO25" s="128"/>
      <c r="IP25" s="128"/>
      <c r="IQ25" s="128"/>
      <c r="IR25" s="128"/>
      <c r="IS25" s="128"/>
      <c r="IT25" s="128"/>
      <c r="IU25" s="128"/>
      <c r="IV25" s="128"/>
      <c r="IW25" s="128"/>
      <c r="IX25" s="128"/>
      <c r="IY25" s="128"/>
      <c r="IZ25" s="128"/>
      <c r="JA25" s="128"/>
      <c r="JB25" s="128"/>
      <c r="JC25" s="128"/>
      <c r="JD25" s="128"/>
      <c r="JE25" s="128"/>
      <c r="JF25" s="128"/>
      <c r="JG25" s="128"/>
      <c r="JH25" s="128"/>
      <c r="JI25" s="128"/>
      <c r="JJ25" s="128"/>
      <c r="JK25" s="128"/>
      <c r="JL25" s="128"/>
      <c r="JM25" s="128"/>
      <c r="JN25" s="128"/>
      <c r="JO25" s="128"/>
      <c r="JP25" s="128"/>
      <c r="JQ25" s="128"/>
      <c r="JR25" s="128"/>
      <c r="JS25" s="128"/>
      <c r="JT25" s="128"/>
      <c r="JU25" s="128"/>
      <c r="JV25" s="128"/>
      <c r="JW25" s="128"/>
      <c r="JX25" s="128"/>
      <c r="JY25" s="128"/>
      <c r="JZ25" s="128"/>
      <c r="KA25" s="128"/>
      <c r="KB25" s="128"/>
      <c r="KC25" s="128"/>
      <c r="KD25" s="128"/>
      <c r="KE25" s="128"/>
      <c r="KF25" s="128"/>
      <c r="KG25" s="128"/>
      <c r="KH25" s="128"/>
      <c r="KI25" s="128"/>
      <c r="KJ25" s="128"/>
      <c r="KK25" s="128"/>
      <c r="KL25" s="128"/>
      <c r="KM25" s="128"/>
      <c r="KN25" s="128"/>
      <c r="KO25" s="128"/>
      <c r="KP25" s="128"/>
      <c r="KQ25" s="128"/>
      <c r="KR25" s="128"/>
      <c r="KS25" s="128"/>
      <c r="KT25" s="128"/>
      <c r="KU25" s="128"/>
      <c r="KV25" s="128"/>
      <c r="KW25" s="128"/>
      <c r="KX25" s="128"/>
      <c r="KY25" s="128"/>
      <c r="KZ25" s="128"/>
      <c r="LA25" s="128"/>
      <c r="LB25" s="128"/>
      <c r="LC25" s="128"/>
      <c r="LD25" s="128"/>
      <c r="LE25" s="128"/>
      <c r="LF25" s="128"/>
      <c r="LG25" s="128"/>
      <c r="LH25" s="128"/>
      <c r="LI25" s="128"/>
      <c r="LJ25" s="128"/>
      <c r="LK25" s="128"/>
      <c r="LL25" s="128"/>
      <c r="LM25" s="128"/>
      <c r="LN25" s="128"/>
      <c r="LO25" s="128"/>
      <c r="LP25" s="128"/>
      <c r="LQ25" s="128"/>
      <c r="LR25" s="128"/>
      <c r="LS25" s="128"/>
      <c r="LT25" s="128"/>
      <c r="LU25" s="128"/>
      <c r="LV25" s="128"/>
      <c r="LW25" s="128"/>
      <c r="LX25" s="128"/>
      <c r="LY25" s="128"/>
      <c r="LZ25" s="128"/>
      <c r="MA25" s="128"/>
      <c r="MB25" s="128"/>
      <c r="MC25" s="128"/>
      <c r="MD25" s="128"/>
      <c r="ME25" s="128"/>
      <c r="MF25" s="128"/>
      <c r="MG25" s="128"/>
      <c r="MH25" s="128"/>
      <c r="MI25" s="128"/>
      <c r="MJ25" s="128"/>
      <c r="MK25" s="128"/>
      <c r="ML25" s="128"/>
      <c r="MM25" s="128"/>
      <c r="MN25" s="128"/>
      <c r="MO25" s="128"/>
      <c r="MP25" s="128"/>
      <c r="MQ25" s="128"/>
      <c r="MR25" s="128"/>
      <c r="MS25" s="128"/>
      <c r="MT25" s="128"/>
      <c r="MU25" s="128"/>
      <c r="MV25" s="128"/>
      <c r="MW25" s="128"/>
      <c r="MX25" s="128"/>
      <c r="MY25" s="128"/>
      <c r="MZ25" s="128"/>
      <c r="NA25" s="128"/>
      <c r="NB25" s="128"/>
      <c r="NC25" s="128"/>
      <c r="ND25" s="128"/>
      <c r="NE25" s="128"/>
      <c r="NF25" s="128"/>
      <c r="NG25" s="128"/>
      <c r="NH25" s="128"/>
      <c r="NI25" s="128"/>
      <c r="NJ25" s="128"/>
      <c r="NK25" s="128"/>
      <c r="NL25" s="128"/>
      <c r="NM25" s="128"/>
      <c r="NN25" s="128"/>
      <c r="NO25" s="128"/>
      <c r="NP25" s="128"/>
      <c r="NQ25" s="128"/>
      <c r="NR25" s="128"/>
      <c r="NS25" s="128"/>
      <c r="NT25" s="128"/>
      <c r="NU25" s="128"/>
      <c r="NV25" s="128"/>
      <c r="NW25" s="128"/>
      <c r="NX25" s="128"/>
      <c r="NY25" s="128"/>
      <c r="NZ25" s="128"/>
      <c r="OA25" s="128"/>
      <c r="OB25" s="128"/>
      <c r="OC25" s="128"/>
      <c r="OD25" s="128"/>
      <c r="OE25" s="128"/>
      <c r="OF25" s="128"/>
      <c r="OG25" s="128"/>
      <c r="OH25" s="128"/>
      <c r="OI25" s="128"/>
      <c r="OJ25" s="128"/>
      <c r="OK25" s="128"/>
      <c r="OL25" s="128"/>
      <c r="OM25" s="128"/>
      <c r="ON25" s="128"/>
      <c r="OO25" s="128"/>
      <c r="OP25" s="128"/>
      <c r="OQ25" s="128"/>
      <c r="OR25" s="128"/>
      <c r="OS25" s="128"/>
      <c r="OT25" s="128"/>
      <c r="OU25" s="128"/>
      <c r="OV25" s="128"/>
      <c r="OW25" s="128"/>
      <c r="OX25" s="128"/>
      <c r="OY25" s="128"/>
      <c r="OZ25" s="128"/>
      <c r="PA25" s="128"/>
      <c r="PB25" s="128"/>
      <c r="PC25" s="128"/>
      <c r="PD25" s="128"/>
      <c r="PE25" s="128"/>
      <c r="PF25" s="128"/>
      <c r="PG25" s="128"/>
      <c r="PH25" s="128"/>
      <c r="PI25" s="128"/>
      <c r="PJ25" s="128"/>
      <c r="PK25" s="128"/>
      <c r="PL25" s="128"/>
      <c r="PM25" s="128"/>
      <c r="PN25" s="128"/>
      <c r="PO25" s="128"/>
      <c r="PP25" s="128"/>
      <c r="PQ25" s="128"/>
      <c r="PR25" s="128"/>
      <c r="PS25" s="128"/>
      <c r="PT25" s="128"/>
      <c r="PU25" s="128"/>
      <c r="PV25" s="128"/>
      <c r="PW25" s="128"/>
      <c r="PX25" s="128"/>
      <c r="PY25" s="128"/>
      <c r="PZ25" s="128"/>
      <c r="QA25" s="128"/>
      <c r="QB25" s="128"/>
      <c r="QC25" s="128"/>
      <c r="QD25" s="128"/>
      <c r="QE25" s="128"/>
      <c r="QF25" s="128"/>
      <c r="QG25" s="128"/>
      <c r="QH25" s="128"/>
      <c r="QI25" s="128"/>
      <c r="QJ25" s="128"/>
      <c r="QK25" s="128"/>
      <c r="QL25" s="128"/>
      <c r="QM25" s="128"/>
      <c r="QN25" s="128"/>
      <c r="QO25" s="128"/>
      <c r="QP25" s="128"/>
      <c r="QQ25" s="128"/>
      <c r="QR25" s="128"/>
      <c r="QS25" s="128"/>
      <c r="QT25" s="128"/>
      <c r="QU25" s="128"/>
      <c r="QV25" s="128"/>
      <c r="QW25" s="128"/>
      <c r="QX25" s="128"/>
      <c r="QY25" s="128"/>
      <c r="QZ25" s="128"/>
      <c r="RA25" s="128"/>
      <c r="RB25" s="128"/>
      <c r="RC25" s="128"/>
      <c r="RD25" s="128"/>
      <c r="RE25" s="128"/>
      <c r="RF25" s="128"/>
      <c r="RG25" s="128"/>
      <c r="RH25" s="128"/>
      <c r="RI25" s="128"/>
      <c r="RJ25" s="128"/>
      <c r="RK25" s="128"/>
      <c r="RL25" s="128"/>
      <c r="RM25" s="128"/>
      <c r="RN25" s="128"/>
      <c r="RO25" s="128"/>
      <c r="RP25" s="128"/>
      <c r="RQ25" s="128"/>
      <c r="RR25" s="128"/>
      <c r="RS25" s="128"/>
      <c r="RT25" s="128"/>
      <c r="RU25" s="128"/>
      <c r="RV25" s="128"/>
      <c r="RW25" s="128"/>
      <c r="RX25" s="128"/>
      <c r="RY25" s="128"/>
      <c r="RZ25" s="128"/>
      <c r="SA25" s="128"/>
      <c r="SB25" s="128"/>
      <c r="SC25" s="128"/>
      <c r="SD25" s="128"/>
      <c r="SE25" s="128"/>
      <c r="SF25" s="128"/>
      <c r="SG25" s="128"/>
      <c r="SH25" s="128"/>
      <c r="SI25" s="128"/>
      <c r="SJ25" s="128"/>
      <c r="SK25" s="128"/>
      <c r="SL25" s="128"/>
      <c r="SM25" s="128"/>
      <c r="SN25" s="128"/>
      <c r="SO25" s="128"/>
      <c r="SP25" s="128"/>
      <c r="SQ25" s="128"/>
      <c r="SR25" s="128"/>
      <c r="SS25" s="128"/>
      <c r="ST25" s="128"/>
      <c r="SU25" s="128"/>
      <c r="SV25" s="128"/>
      <c r="SW25" s="128"/>
      <c r="SX25" s="128"/>
      <c r="SY25" s="128"/>
      <c r="SZ25" s="128"/>
      <c r="TA25" s="128"/>
      <c r="TB25" s="128"/>
      <c r="TC25" s="128"/>
      <c r="TD25" s="128"/>
      <c r="TE25" s="128"/>
      <c r="TF25" s="128"/>
      <c r="TG25" s="128"/>
      <c r="TH25" s="128"/>
      <c r="TI25" s="128"/>
      <c r="TJ25" s="128"/>
      <c r="TK25" s="128"/>
      <c r="TL25" s="128"/>
      <c r="TM25" s="128"/>
      <c r="TN25" s="128"/>
      <c r="TO25" s="128"/>
      <c r="TP25" s="128"/>
      <c r="TQ25" s="128"/>
      <c r="TR25" s="128"/>
      <c r="TS25" s="128"/>
      <c r="TT25" s="128"/>
      <c r="TU25" s="128"/>
      <c r="TV25" s="128"/>
      <c r="TW25" s="128"/>
      <c r="TX25" s="128"/>
      <c r="TY25" s="128"/>
      <c r="TZ25" s="128"/>
      <c r="UA25" s="128"/>
      <c r="UB25" s="128"/>
      <c r="UC25" s="128"/>
      <c r="UD25" s="128"/>
      <c r="UE25" s="128"/>
      <c r="UF25" s="128"/>
      <c r="UG25" s="128"/>
      <c r="UH25" s="128"/>
      <c r="UI25" s="128"/>
      <c r="UJ25" s="128"/>
      <c r="UK25" s="128"/>
      <c r="UL25" s="128"/>
      <c r="UM25" s="128"/>
      <c r="UN25" s="128"/>
      <c r="UO25" s="128"/>
      <c r="UP25" s="128"/>
      <c r="UQ25" s="128"/>
      <c r="UR25" s="128"/>
      <c r="US25" s="128"/>
      <c r="UT25" s="128"/>
      <c r="UU25" s="128"/>
      <c r="UV25" s="128"/>
      <c r="UW25" s="128"/>
      <c r="UX25" s="128"/>
      <c r="UY25" s="128"/>
      <c r="UZ25" s="128"/>
      <c r="VA25" s="128"/>
      <c r="VB25" s="128"/>
      <c r="VC25" s="128"/>
      <c r="VD25" s="128"/>
      <c r="VE25" s="128"/>
      <c r="VF25" s="128"/>
      <c r="VG25" s="128"/>
      <c r="VH25" s="128"/>
      <c r="VI25" s="128"/>
      <c r="VJ25" s="128"/>
      <c r="VK25" s="128"/>
      <c r="VL25" s="128"/>
      <c r="VM25" s="128"/>
      <c r="VN25" s="128"/>
      <c r="VO25" s="128"/>
      <c r="VP25" s="128"/>
      <c r="VQ25" s="128"/>
      <c r="VR25" s="128"/>
      <c r="VS25" s="128"/>
      <c r="VT25" s="128"/>
      <c r="VU25" s="128"/>
      <c r="VV25" s="128"/>
      <c r="VW25" s="128"/>
      <c r="VX25" s="128"/>
      <c r="VY25" s="128"/>
      <c r="VZ25" s="128"/>
      <c r="WA25" s="128"/>
      <c r="WB25" s="128"/>
      <c r="WC25" s="128"/>
      <c r="WD25" s="128"/>
      <c r="WE25" s="128"/>
      <c r="WF25" s="128"/>
      <c r="WG25" s="128"/>
      <c r="WH25" s="128"/>
      <c r="WI25" s="128"/>
      <c r="WJ25" s="128"/>
      <c r="WK25" s="128"/>
      <c r="WL25" s="128"/>
      <c r="WM25" s="128"/>
      <c r="WN25" s="128"/>
      <c r="WO25" s="128"/>
      <c r="WP25" s="128"/>
      <c r="WQ25" s="128"/>
      <c r="WR25" s="128"/>
      <c r="WS25" s="128"/>
      <c r="WT25" s="128"/>
      <c r="WU25" s="128"/>
      <c r="WV25" s="128"/>
      <c r="WW25" s="128"/>
      <c r="WX25" s="128"/>
      <c r="WY25" s="128"/>
      <c r="WZ25" s="128"/>
      <c r="XA25" s="128"/>
      <c r="XB25" s="128"/>
      <c r="XC25" s="128"/>
      <c r="XD25" s="128"/>
      <c r="XE25" s="128"/>
      <c r="XF25" s="128"/>
      <c r="XG25" s="128"/>
      <c r="XH25" s="128"/>
      <c r="XI25" s="128"/>
      <c r="XJ25" s="128"/>
      <c r="XK25" s="128"/>
      <c r="XL25" s="128"/>
      <c r="XM25" s="128"/>
      <c r="XN25" s="128"/>
      <c r="XO25" s="128"/>
      <c r="XP25" s="128"/>
      <c r="XQ25" s="128"/>
      <c r="XR25" s="128"/>
      <c r="XS25" s="128"/>
      <c r="XT25" s="128"/>
      <c r="XU25" s="128"/>
      <c r="XV25" s="128"/>
      <c r="XW25" s="128"/>
      <c r="XX25" s="128"/>
      <c r="XY25" s="128"/>
      <c r="XZ25" s="128"/>
      <c r="YA25" s="128"/>
      <c r="YB25" s="128"/>
      <c r="YC25" s="128"/>
      <c r="YD25" s="128"/>
      <c r="YE25" s="128"/>
      <c r="YF25" s="128"/>
      <c r="YG25" s="128"/>
      <c r="YH25" s="128"/>
      <c r="YI25" s="128"/>
      <c r="YJ25" s="128"/>
      <c r="YK25" s="128"/>
      <c r="YL25" s="128"/>
      <c r="YM25" s="128"/>
      <c r="YN25" s="128"/>
      <c r="YO25" s="128"/>
      <c r="YP25" s="128"/>
      <c r="YQ25" s="128"/>
      <c r="YR25" s="128"/>
      <c r="YS25" s="128"/>
      <c r="YT25" s="128"/>
      <c r="YU25" s="128"/>
      <c r="YV25" s="128"/>
      <c r="YW25" s="128"/>
      <c r="YX25" s="128"/>
      <c r="YY25" s="128"/>
      <c r="YZ25" s="128"/>
      <c r="ZA25" s="128"/>
      <c r="ZB25" s="128"/>
      <c r="ZC25" s="128"/>
      <c r="ZD25" s="128"/>
      <c r="ZE25" s="128"/>
      <c r="ZF25" s="128"/>
      <c r="ZG25" s="128"/>
      <c r="ZH25" s="128"/>
      <c r="ZI25" s="128"/>
      <c r="ZJ25" s="128"/>
      <c r="ZK25" s="128"/>
      <c r="ZL25" s="128"/>
      <c r="ZM25" s="128"/>
      <c r="ZN25" s="128"/>
      <c r="ZO25" s="128"/>
      <c r="ZP25" s="128"/>
      <c r="ZQ25" s="128"/>
      <c r="ZR25" s="128"/>
      <c r="ZS25" s="128"/>
      <c r="ZT25" s="128"/>
      <c r="ZU25" s="128"/>
      <c r="ZV25" s="128"/>
      <c r="ZW25" s="128"/>
      <c r="ZX25" s="128"/>
      <c r="ZY25" s="128"/>
      <c r="ZZ25" s="128"/>
      <c r="AAA25" s="128"/>
      <c r="AAB25" s="128"/>
      <c r="AAC25" s="128"/>
      <c r="AAD25" s="128"/>
      <c r="AAE25" s="128"/>
      <c r="AAF25" s="128"/>
      <c r="AAG25" s="128"/>
      <c r="AAH25" s="128"/>
      <c r="AAI25" s="128"/>
      <c r="AAJ25" s="128"/>
      <c r="AAK25" s="128"/>
      <c r="AAL25" s="128"/>
      <c r="AAM25" s="128"/>
      <c r="AAN25" s="128"/>
      <c r="AAO25" s="128"/>
      <c r="AAP25" s="128"/>
      <c r="AAQ25" s="128"/>
      <c r="AAR25" s="128"/>
      <c r="AAS25" s="128"/>
      <c r="AAT25" s="128"/>
      <c r="AAU25" s="128"/>
      <c r="AAV25" s="128"/>
      <c r="AAW25" s="128"/>
      <c r="AAX25" s="128"/>
      <c r="AAY25" s="128"/>
      <c r="AAZ25" s="128"/>
      <c r="ABA25" s="128"/>
      <c r="ABB25" s="128"/>
      <c r="ABC25" s="128"/>
      <c r="ABD25" s="128"/>
      <c r="ABE25" s="128"/>
      <c r="ABF25" s="128"/>
      <c r="ABG25" s="128"/>
      <c r="ABH25" s="128"/>
      <c r="ABI25" s="128"/>
      <c r="ABJ25" s="128"/>
      <c r="ABK25" s="128"/>
      <c r="ABL25" s="128"/>
      <c r="ABM25" s="128"/>
      <c r="ABN25" s="128"/>
      <c r="ABO25" s="128"/>
      <c r="ABP25" s="128"/>
      <c r="ABQ25" s="128"/>
      <c r="ABR25" s="128"/>
      <c r="ABS25" s="128"/>
      <c r="ABT25" s="128"/>
      <c r="ABU25" s="128"/>
      <c r="ABV25" s="128"/>
      <c r="ABW25" s="128"/>
      <c r="ABX25" s="128"/>
      <c r="ABY25" s="128"/>
      <c r="ABZ25" s="128"/>
      <c r="ACA25" s="128"/>
      <c r="ACB25" s="128"/>
      <c r="ACC25" s="128"/>
      <c r="ACD25" s="128"/>
      <c r="ACE25" s="128"/>
      <c r="ACF25" s="128"/>
      <c r="ACG25" s="128"/>
      <c r="ACH25" s="128"/>
      <c r="ACI25" s="128"/>
      <c r="ACJ25" s="128"/>
      <c r="ACK25" s="128"/>
      <c r="ACL25" s="128"/>
      <c r="ACM25" s="128"/>
      <c r="ACN25" s="128"/>
      <c r="ACO25" s="128"/>
      <c r="ACP25" s="128"/>
      <c r="ACQ25" s="128"/>
      <c r="ACR25" s="128"/>
      <c r="ACS25" s="128"/>
      <c r="ACT25" s="128"/>
      <c r="ACU25" s="128"/>
      <c r="ACV25" s="128"/>
      <c r="ACW25" s="128"/>
      <c r="ACX25" s="128"/>
      <c r="ACY25" s="128"/>
      <c r="ACZ25" s="128"/>
      <c r="ADA25" s="128"/>
      <c r="ADB25" s="128"/>
      <c r="ADC25" s="128"/>
      <c r="ADD25" s="128"/>
      <c r="ADE25" s="128"/>
      <c r="ADF25" s="128"/>
      <c r="ADG25" s="128"/>
      <c r="ADH25" s="128"/>
      <c r="ADI25" s="128"/>
      <c r="ADJ25" s="128"/>
      <c r="ADK25" s="128"/>
      <c r="ADL25" s="128"/>
      <c r="ADM25" s="128"/>
      <c r="ADN25" s="128"/>
      <c r="ADO25" s="128"/>
      <c r="ADP25" s="128"/>
      <c r="ADQ25" s="128"/>
      <c r="ADR25" s="128"/>
      <c r="ADS25" s="128"/>
      <c r="ADT25" s="128"/>
      <c r="ADU25" s="128"/>
      <c r="ADV25" s="128"/>
      <c r="ADW25" s="128"/>
      <c r="ADX25" s="128"/>
      <c r="ADY25" s="128"/>
      <c r="ADZ25" s="128"/>
      <c r="AEA25" s="128"/>
      <c r="AEB25" s="128"/>
      <c r="AEC25" s="128"/>
      <c r="AED25" s="128"/>
      <c r="AEE25" s="128"/>
      <c r="AEF25" s="128"/>
      <c r="AEG25" s="128"/>
      <c r="AEH25" s="128"/>
      <c r="AEI25" s="128"/>
      <c r="AEJ25" s="128"/>
      <c r="AEK25" s="128"/>
      <c r="AEL25" s="128"/>
      <c r="AEM25" s="128"/>
      <c r="AEN25" s="128"/>
      <c r="AEO25" s="128"/>
      <c r="AEP25" s="128"/>
      <c r="AEQ25" s="128"/>
      <c r="AER25" s="128"/>
      <c r="AES25" s="128"/>
      <c r="AET25" s="128"/>
      <c r="AEU25" s="128"/>
      <c r="AEV25" s="128"/>
      <c r="AEW25" s="128"/>
      <c r="AEX25" s="128"/>
      <c r="AEY25" s="128"/>
      <c r="AEZ25" s="128"/>
      <c r="AFA25" s="128"/>
      <c r="AFB25" s="128"/>
      <c r="AFC25" s="128"/>
      <c r="AFD25" s="128"/>
      <c r="AFE25" s="128"/>
      <c r="AFF25" s="128"/>
      <c r="AFG25" s="128"/>
      <c r="AFH25" s="128"/>
      <c r="AFI25" s="128"/>
      <c r="AFJ25" s="128"/>
      <c r="AFK25" s="128"/>
      <c r="AFL25" s="128"/>
      <c r="AFM25" s="128"/>
      <c r="AFN25" s="128"/>
      <c r="AFO25" s="128"/>
      <c r="AFP25" s="128"/>
      <c r="AFQ25" s="128"/>
      <c r="AFR25" s="128"/>
      <c r="AFS25" s="128"/>
      <c r="AFT25" s="128"/>
      <c r="AFU25" s="128"/>
      <c r="AFV25" s="128"/>
      <c r="AFW25" s="128"/>
      <c r="AFX25" s="128"/>
      <c r="AFY25" s="128"/>
      <c r="AFZ25" s="128"/>
      <c r="AGA25" s="128"/>
      <c r="AGB25" s="128"/>
      <c r="AGC25" s="128"/>
      <c r="AGD25" s="128"/>
      <c r="AGE25" s="128"/>
      <c r="AGF25" s="128"/>
      <c r="AGG25" s="128"/>
      <c r="AGH25" s="128"/>
      <c r="AGI25" s="128"/>
      <c r="AGJ25" s="128"/>
      <c r="AGK25" s="128"/>
      <c r="AGL25" s="128"/>
      <c r="AGM25" s="128"/>
      <c r="AGN25" s="128"/>
      <c r="AGO25" s="128"/>
      <c r="AGP25" s="128"/>
      <c r="AGQ25" s="128"/>
      <c r="AGR25" s="128"/>
      <c r="AGS25" s="128"/>
      <c r="AGT25" s="128"/>
      <c r="AGU25" s="128"/>
      <c r="AGV25" s="128"/>
      <c r="AGW25" s="128"/>
      <c r="AGX25" s="128"/>
      <c r="AGY25" s="128"/>
      <c r="AGZ25" s="128"/>
      <c r="AHA25" s="128"/>
      <c r="AHB25" s="128"/>
      <c r="AHC25" s="128"/>
      <c r="AHD25" s="128"/>
      <c r="AHE25" s="128"/>
      <c r="AHF25" s="128"/>
      <c r="AHG25" s="128"/>
      <c r="AHH25" s="128"/>
      <c r="AHI25" s="128"/>
      <c r="AHJ25" s="128"/>
      <c r="AHK25" s="128"/>
      <c r="AHL25" s="128"/>
      <c r="AHM25" s="128"/>
      <c r="AHN25" s="128"/>
      <c r="AHO25" s="128"/>
      <c r="AHP25" s="128"/>
      <c r="AHQ25" s="128"/>
      <c r="AHR25" s="128"/>
      <c r="AHS25" s="128"/>
      <c r="AHT25" s="128"/>
      <c r="AHU25" s="128"/>
      <c r="AHV25" s="128"/>
      <c r="AHW25" s="128"/>
      <c r="AHX25" s="128"/>
      <c r="AHY25" s="128"/>
      <c r="AHZ25" s="128"/>
      <c r="AIA25" s="128"/>
      <c r="AIB25" s="128"/>
      <c r="AIC25" s="128"/>
      <c r="AID25" s="128"/>
      <c r="AIE25" s="128"/>
      <c r="AIF25" s="128"/>
      <c r="AIG25" s="128"/>
      <c r="AIH25" s="128"/>
      <c r="AII25" s="128"/>
      <c r="AIJ25" s="128"/>
      <c r="AIK25" s="128"/>
      <c r="AIL25" s="128"/>
      <c r="AIM25" s="128"/>
      <c r="AIN25" s="128"/>
      <c r="AIO25" s="128"/>
      <c r="AIP25" s="128"/>
      <c r="AIQ25" s="128"/>
      <c r="AIR25" s="128"/>
      <c r="AIS25" s="128"/>
      <c r="AIT25" s="128"/>
      <c r="AIU25" s="128"/>
      <c r="AIV25" s="128"/>
      <c r="AIW25" s="128"/>
      <c r="AIX25" s="128"/>
      <c r="AIY25" s="128"/>
      <c r="AIZ25" s="128"/>
      <c r="AJA25" s="128"/>
      <c r="AJB25" s="128"/>
      <c r="AJC25" s="128"/>
      <c r="AJD25" s="128"/>
      <c r="AJE25" s="128"/>
      <c r="AJF25" s="128"/>
      <c r="AJG25" s="128"/>
      <c r="AJH25" s="128"/>
      <c r="AJI25" s="128"/>
      <c r="AJJ25" s="128"/>
      <c r="AJK25" s="128"/>
      <c r="AJL25" s="128"/>
      <c r="AJM25" s="128"/>
      <c r="AJN25" s="128"/>
      <c r="AJO25" s="128"/>
      <c r="AJP25" s="128"/>
      <c r="AJQ25" s="128"/>
      <c r="AJR25" s="128"/>
      <c r="AJS25" s="128"/>
      <c r="AJT25" s="128"/>
      <c r="AJU25" s="128"/>
      <c r="AJV25" s="128"/>
      <c r="AJW25" s="128"/>
      <c r="AJX25" s="128"/>
      <c r="AJY25" s="128"/>
      <c r="AJZ25" s="128"/>
      <c r="AKA25" s="128"/>
      <c r="AKB25" s="128"/>
      <c r="AKC25" s="128"/>
      <c r="AKD25" s="128"/>
      <c r="AKE25" s="128"/>
      <c r="AKF25" s="128"/>
      <c r="AKG25" s="128"/>
      <c r="AKH25" s="128"/>
      <c r="AKI25" s="128"/>
      <c r="AKJ25" s="128"/>
      <c r="AKK25" s="128"/>
      <c r="AKL25" s="128"/>
      <c r="AKM25" s="128"/>
      <c r="AKN25" s="128"/>
      <c r="AKO25" s="128"/>
      <c r="AKP25" s="128"/>
      <c r="AKQ25" s="128"/>
      <c r="AKR25" s="128"/>
      <c r="AKS25" s="128"/>
      <c r="AKT25" s="128"/>
      <c r="AKU25" s="128"/>
      <c r="AKV25" s="128"/>
      <c r="AKW25" s="128"/>
      <c r="AKX25" s="128"/>
      <c r="AKY25" s="128"/>
      <c r="AKZ25" s="128"/>
      <c r="ALA25" s="128"/>
      <c r="ALB25" s="128"/>
      <c r="ALC25" s="128"/>
      <c r="ALD25" s="128"/>
      <c r="ALE25" s="128"/>
      <c r="ALF25" s="128"/>
      <c r="ALG25" s="128"/>
    </row>
    <row r="26" spans="1:995" s="128" customFormat="1" ht="15" customHeight="1">
      <c r="A26" s="364" t="s">
        <v>269</v>
      </c>
      <c r="B26" s="324"/>
      <c r="C26" s="116">
        <f>MEI!D182</f>
        <v>0</v>
      </c>
      <c r="D26" s="116">
        <f>MEI!E182</f>
        <v>0</v>
      </c>
      <c r="E26" s="116">
        <f>MEI!F182</f>
        <v>0</v>
      </c>
      <c r="F26" s="116">
        <f>MEI!G182</f>
        <v>0</v>
      </c>
      <c r="G26" s="116">
        <f>MEI!H182</f>
        <v>165</v>
      </c>
      <c r="H26" s="116">
        <f>MEI!I182</f>
        <v>0</v>
      </c>
      <c r="I26" s="116">
        <f>MEI!J182</f>
        <v>0</v>
      </c>
      <c r="J26" s="116">
        <f>MEI!K182</f>
        <v>0</v>
      </c>
      <c r="K26" s="116">
        <f>MEI!L182</f>
        <v>0</v>
      </c>
      <c r="L26" s="116">
        <f>MEI!M182</f>
        <v>0</v>
      </c>
      <c r="M26" s="116">
        <f>MEI!N182</f>
        <v>0</v>
      </c>
      <c r="N26" s="116">
        <f>MEI!O182</f>
        <v>0</v>
      </c>
      <c r="O26" s="116">
        <f>MEI!P182</f>
        <v>0</v>
      </c>
      <c r="P26" s="116">
        <f>MEI!Q182</f>
        <v>0</v>
      </c>
      <c r="Q26" s="116">
        <f>MEI!R182</f>
        <v>0</v>
      </c>
      <c r="R26" s="116">
        <f>MEI!S182</f>
        <v>0</v>
      </c>
      <c r="S26" s="116">
        <f>MEI!T182</f>
        <v>0</v>
      </c>
      <c r="T26" s="116">
        <f>MEI!U182</f>
        <v>0</v>
      </c>
      <c r="U26" s="116">
        <f>MEI!V182</f>
        <v>0</v>
      </c>
      <c r="V26" s="116">
        <f>MEI!W182</f>
        <v>0</v>
      </c>
      <c r="W26" s="116">
        <f>MEI!X182</f>
        <v>0</v>
      </c>
      <c r="X26" s="116">
        <f>MEI!Y182</f>
        <v>0</v>
      </c>
      <c r="Y26" s="116">
        <f>MEI!Z182</f>
        <v>0</v>
      </c>
      <c r="Z26" s="116">
        <f>MEI!AA182</f>
        <v>0</v>
      </c>
      <c r="AA26" s="116">
        <f>MEI!AB182</f>
        <v>0</v>
      </c>
      <c r="AB26" s="116">
        <f>MEI!AC182</f>
        <v>0</v>
      </c>
      <c r="AC26" s="116">
        <f>MEI!AD182</f>
        <v>0</v>
      </c>
      <c r="AD26" s="116">
        <f>MEI!AE182</f>
        <v>0</v>
      </c>
      <c r="AE26" s="116">
        <f>MEI!AF182</f>
        <v>0</v>
      </c>
      <c r="AF26" s="116">
        <f>MEI!AG182</f>
        <v>0</v>
      </c>
      <c r="AG26" s="116">
        <f>MEI!AH182</f>
        <v>0</v>
      </c>
      <c r="AH26" s="116">
        <f t="shared" si="2"/>
        <v>165</v>
      </c>
    </row>
    <row r="27" spans="1:995" s="128" customFormat="1" ht="15" customHeight="1">
      <c r="A27" s="364" t="s">
        <v>271</v>
      </c>
      <c r="B27" s="324"/>
      <c r="C27" s="116">
        <f>MEI!D185</f>
        <v>200</v>
      </c>
      <c r="D27" s="116">
        <f>MEI!E185</f>
        <v>0</v>
      </c>
      <c r="E27" s="116">
        <f>MEI!F185</f>
        <v>0</v>
      </c>
      <c r="F27" s="116">
        <f>MEI!G185</f>
        <v>0</v>
      </c>
      <c r="G27" s="116">
        <f>MEI!H185</f>
        <v>0</v>
      </c>
      <c r="H27" s="116">
        <f>MEI!I185</f>
        <v>0</v>
      </c>
      <c r="I27" s="116">
        <f>MEI!J185</f>
        <v>0</v>
      </c>
      <c r="J27" s="116">
        <f>MEI!K185</f>
        <v>0</v>
      </c>
      <c r="K27" s="116">
        <f>MEI!L185</f>
        <v>0</v>
      </c>
      <c r="L27" s="116">
        <f>MEI!M185</f>
        <v>0</v>
      </c>
      <c r="M27" s="116">
        <f>MEI!N185</f>
        <v>0</v>
      </c>
      <c r="N27" s="116">
        <f>MEI!O185</f>
        <v>0</v>
      </c>
      <c r="O27" s="116">
        <f>MEI!P185</f>
        <v>0</v>
      </c>
      <c r="P27" s="116">
        <f>MEI!Q185</f>
        <v>0</v>
      </c>
      <c r="Q27" s="116">
        <f>MEI!R185</f>
        <v>0</v>
      </c>
      <c r="R27" s="116">
        <f>MEI!S185</f>
        <v>0</v>
      </c>
      <c r="S27" s="116">
        <f>MEI!T185</f>
        <v>0</v>
      </c>
      <c r="T27" s="116">
        <f>MEI!U185</f>
        <v>0</v>
      </c>
      <c r="U27" s="116">
        <f>MEI!V185</f>
        <v>0</v>
      </c>
      <c r="V27" s="116">
        <f>MEI!W185</f>
        <v>0</v>
      </c>
      <c r="W27" s="116">
        <f>MEI!X185</f>
        <v>0</v>
      </c>
      <c r="X27" s="116">
        <f>MEI!Y185</f>
        <v>0</v>
      </c>
      <c r="Y27" s="116">
        <f>MEI!Z185</f>
        <v>0</v>
      </c>
      <c r="Z27" s="116">
        <f>MEI!AA185</f>
        <v>0</v>
      </c>
      <c r="AA27" s="116">
        <f>MEI!AB185</f>
        <v>0</v>
      </c>
      <c r="AB27" s="116">
        <f>MEI!AC185</f>
        <v>0</v>
      </c>
      <c r="AC27" s="116">
        <f>MEI!AD185</f>
        <v>0</v>
      </c>
      <c r="AD27" s="116">
        <f>MEI!AE185</f>
        <v>0</v>
      </c>
      <c r="AE27" s="116">
        <f>MEI!AF185</f>
        <v>0</v>
      </c>
      <c r="AF27" s="116">
        <f>MEI!AG185</f>
        <v>0</v>
      </c>
      <c r="AG27" s="116">
        <f>MEI!AH185</f>
        <v>0</v>
      </c>
      <c r="AH27" s="116">
        <f t="shared" si="2"/>
        <v>200</v>
      </c>
    </row>
    <row r="28" spans="1:995" s="128" customFormat="1" ht="15" customHeight="1">
      <c r="A28" s="364" t="s">
        <v>274</v>
      </c>
      <c r="B28" s="324"/>
      <c r="C28" s="116">
        <f>MEI!D187</f>
        <v>0</v>
      </c>
      <c r="D28" s="116">
        <f>MEI!E187</f>
        <v>0</v>
      </c>
      <c r="E28" s="116">
        <f>MEI!F187</f>
        <v>0</v>
      </c>
      <c r="F28" s="116">
        <f>MEI!G187</f>
        <v>0</v>
      </c>
      <c r="G28" s="116">
        <f>MEI!H187</f>
        <v>0</v>
      </c>
      <c r="H28" s="116">
        <f>MEI!I187</f>
        <v>0</v>
      </c>
      <c r="I28" s="116">
        <f>MEI!J187</f>
        <v>0</v>
      </c>
      <c r="J28" s="116">
        <f>MEI!K187</f>
        <v>0</v>
      </c>
      <c r="K28" s="116">
        <f>MEI!L187</f>
        <v>0</v>
      </c>
      <c r="L28" s="116">
        <f>MEI!M187</f>
        <v>0</v>
      </c>
      <c r="M28" s="116">
        <f>MEI!N187</f>
        <v>0</v>
      </c>
      <c r="N28" s="116">
        <f>MEI!O187</f>
        <v>0</v>
      </c>
      <c r="O28" s="116">
        <f>MEI!P187</f>
        <v>0</v>
      </c>
      <c r="P28" s="116">
        <f>MEI!Q187</f>
        <v>0</v>
      </c>
      <c r="Q28" s="116">
        <f>MEI!R187</f>
        <v>0</v>
      </c>
      <c r="R28" s="116">
        <f>MEI!S187</f>
        <v>0</v>
      </c>
      <c r="S28" s="116">
        <f>MEI!T187</f>
        <v>0</v>
      </c>
      <c r="T28" s="116">
        <f>MEI!U187</f>
        <v>0</v>
      </c>
      <c r="U28" s="116">
        <f>MEI!V187</f>
        <v>0</v>
      </c>
      <c r="V28" s="116">
        <f>MEI!W187</f>
        <v>0</v>
      </c>
      <c r="W28" s="116">
        <f>MEI!X187</f>
        <v>0</v>
      </c>
      <c r="X28" s="116">
        <f>MEI!Y187</f>
        <v>0</v>
      </c>
      <c r="Y28" s="116">
        <f>MEI!Z187</f>
        <v>0</v>
      </c>
      <c r="Z28" s="116">
        <f>MEI!AA187</f>
        <v>0</v>
      </c>
      <c r="AA28" s="116">
        <f>MEI!AB187</f>
        <v>0</v>
      </c>
      <c r="AB28" s="116">
        <f>MEI!AC187</f>
        <v>0</v>
      </c>
      <c r="AC28" s="116">
        <f>MEI!AD187</f>
        <v>0</v>
      </c>
      <c r="AD28" s="116">
        <f>MEI!AE187</f>
        <v>0</v>
      </c>
      <c r="AE28" s="116">
        <f>MEI!AF187</f>
        <v>0</v>
      </c>
      <c r="AF28" s="116">
        <f>MEI!AG187</f>
        <v>0</v>
      </c>
      <c r="AG28" s="116">
        <f>MEI!AH187</f>
        <v>0</v>
      </c>
      <c r="AH28" s="116">
        <f t="shared" si="2"/>
        <v>0</v>
      </c>
    </row>
    <row r="29" spans="1:995" s="128" customFormat="1" ht="15" customHeight="1">
      <c r="A29" s="364" t="s">
        <v>276</v>
      </c>
      <c r="B29" s="324"/>
      <c r="C29" s="116">
        <f>MEI!D190</f>
        <v>0</v>
      </c>
      <c r="D29" s="116">
        <f>MEI!E190</f>
        <v>0</v>
      </c>
      <c r="E29" s="116">
        <f>MEI!F190</f>
        <v>0</v>
      </c>
      <c r="F29" s="116">
        <f>MEI!G190</f>
        <v>100</v>
      </c>
      <c r="G29" s="116">
        <f>MEI!H190</f>
        <v>0</v>
      </c>
      <c r="H29" s="116">
        <f>MEI!I190</f>
        <v>0</v>
      </c>
      <c r="I29" s="116">
        <f>MEI!J190</f>
        <v>0</v>
      </c>
      <c r="J29" s="116">
        <f>MEI!K190</f>
        <v>0</v>
      </c>
      <c r="K29" s="116">
        <f>MEI!L190</f>
        <v>0</v>
      </c>
      <c r="L29" s="116">
        <f>MEI!M190</f>
        <v>0</v>
      </c>
      <c r="M29" s="116">
        <f>MEI!N190</f>
        <v>0</v>
      </c>
      <c r="N29" s="116">
        <f>MEI!O190</f>
        <v>0</v>
      </c>
      <c r="O29" s="116">
        <f>MEI!P190</f>
        <v>0</v>
      </c>
      <c r="P29" s="116">
        <f>MEI!Q190</f>
        <v>0</v>
      </c>
      <c r="Q29" s="116">
        <f>MEI!R190</f>
        <v>0</v>
      </c>
      <c r="R29" s="116">
        <f>MEI!S190</f>
        <v>0</v>
      </c>
      <c r="S29" s="116">
        <f>MEI!T190</f>
        <v>0</v>
      </c>
      <c r="T29" s="116">
        <f>MEI!U190</f>
        <v>0</v>
      </c>
      <c r="U29" s="116">
        <f>MEI!V190</f>
        <v>0</v>
      </c>
      <c r="V29" s="116">
        <f>MEI!W190</f>
        <v>0</v>
      </c>
      <c r="W29" s="116">
        <f>MEI!X190</f>
        <v>0</v>
      </c>
      <c r="X29" s="116">
        <f>MEI!Y190</f>
        <v>0</v>
      </c>
      <c r="Y29" s="116">
        <f>MEI!Z190</f>
        <v>0</v>
      </c>
      <c r="Z29" s="116">
        <f>MEI!AA190</f>
        <v>0</v>
      </c>
      <c r="AA29" s="116">
        <f>MEI!AB190</f>
        <v>0</v>
      </c>
      <c r="AB29" s="116">
        <f>MEI!AC190</f>
        <v>0</v>
      </c>
      <c r="AC29" s="116">
        <f>MEI!AD190</f>
        <v>0</v>
      </c>
      <c r="AD29" s="116">
        <f>MEI!AE190</f>
        <v>0</v>
      </c>
      <c r="AE29" s="116">
        <f>MEI!AF190</f>
        <v>0</v>
      </c>
      <c r="AF29" s="116">
        <f>MEI!AG190</f>
        <v>0</v>
      </c>
      <c r="AG29" s="116">
        <f>MEI!AH190</f>
        <v>0</v>
      </c>
      <c r="AH29" s="116">
        <f t="shared" si="2"/>
        <v>100</v>
      </c>
    </row>
    <row r="30" spans="1:995" ht="15" customHeight="1">
      <c r="A30" s="26"/>
      <c r="B30" s="27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  <c r="CF30" s="128"/>
      <c r="CG30" s="128"/>
      <c r="CH30" s="128"/>
      <c r="CI30" s="128"/>
      <c r="CJ30" s="128"/>
      <c r="CK30" s="128"/>
      <c r="CL30" s="128"/>
      <c r="CM30" s="128"/>
      <c r="CN30" s="128"/>
      <c r="CO30" s="128"/>
      <c r="CP30" s="128"/>
      <c r="CQ30" s="128"/>
      <c r="CR30" s="128"/>
      <c r="CS30" s="128"/>
      <c r="CT30" s="128"/>
      <c r="CU30" s="128"/>
      <c r="CV30" s="128"/>
      <c r="CW30" s="128"/>
      <c r="CX30" s="128"/>
      <c r="CY30" s="128"/>
      <c r="CZ30" s="128"/>
      <c r="DA30" s="128"/>
      <c r="DB30" s="128"/>
      <c r="DC30" s="128"/>
      <c r="DD30" s="128"/>
      <c r="DE30" s="128"/>
      <c r="DF30" s="128"/>
      <c r="DG30" s="128"/>
      <c r="DH30" s="128"/>
      <c r="DI30" s="128"/>
      <c r="DJ30" s="128"/>
      <c r="DK30" s="128"/>
      <c r="DL30" s="128"/>
      <c r="DM30" s="128"/>
      <c r="DN30" s="128"/>
      <c r="DO30" s="128"/>
      <c r="DP30" s="128"/>
      <c r="DQ30" s="128"/>
      <c r="DR30" s="128"/>
      <c r="DS30" s="128"/>
      <c r="DT30" s="128"/>
      <c r="DU30" s="128"/>
      <c r="DV30" s="128"/>
      <c r="DW30" s="128"/>
      <c r="DX30" s="128"/>
      <c r="DY30" s="128"/>
      <c r="DZ30" s="128"/>
      <c r="EA30" s="128"/>
      <c r="EB30" s="128"/>
      <c r="EC30" s="128"/>
      <c r="ED30" s="128"/>
      <c r="EE30" s="128"/>
      <c r="EF30" s="128"/>
      <c r="EG30" s="128"/>
      <c r="EH30" s="128"/>
      <c r="EI30" s="128"/>
      <c r="EJ30" s="128"/>
      <c r="EK30" s="128"/>
      <c r="EL30" s="128"/>
      <c r="EM30" s="128"/>
      <c r="EN30" s="128"/>
      <c r="EO30" s="128"/>
      <c r="EP30" s="128"/>
      <c r="EQ30" s="128"/>
      <c r="ER30" s="128"/>
      <c r="ES30" s="128"/>
      <c r="ET30" s="128"/>
      <c r="EU30" s="128"/>
      <c r="EV30" s="128"/>
      <c r="EW30" s="128"/>
      <c r="EX30" s="128"/>
      <c r="EY30" s="128"/>
      <c r="EZ30" s="128"/>
      <c r="FA30" s="128"/>
      <c r="FB30" s="128"/>
      <c r="FC30" s="128"/>
      <c r="FD30" s="128"/>
      <c r="FE30" s="128"/>
      <c r="FF30" s="128"/>
      <c r="FG30" s="128"/>
      <c r="FH30" s="128"/>
      <c r="FI30" s="128"/>
      <c r="FJ30" s="128"/>
      <c r="FK30" s="128"/>
      <c r="FL30" s="128"/>
      <c r="FM30" s="128"/>
      <c r="FN30" s="128"/>
      <c r="FO30" s="128"/>
      <c r="FP30" s="128"/>
      <c r="FQ30" s="128"/>
      <c r="FR30" s="128"/>
      <c r="FS30" s="128"/>
      <c r="FT30" s="128"/>
      <c r="FU30" s="128"/>
      <c r="FV30" s="128"/>
      <c r="FW30" s="128"/>
      <c r="FX30" s="128"/>
      <c r="FY30" s="128"/>
      <c r="FZ30" s="128"/>
      <c r="GA30" s="128"/>
      <c r="GB30" s="128"/>
      <c r="GC30" s="128"/>
      <c r="GD30" s="128"/>
      <c r="GE30" s="128"/>
      <c r="GF30" s="128"/>
      <c r="GG30" s="128"/>
      <c r="GH30" s="128"/>
      <c r="GI30" s="128"/>
      <c r="GJ30" s="128"/>
      <c r="GK30" s="128"/>
      <c r="GL30" s="128"/>
      <c r="GM30" s="128"/>
      <c r="GN30" s="128"/>
      <c r="GO30" s="128"/>
      <c r="GP30" s="128"/>
      <c r="GQ30" s="128"/>
      <c r="GR30" s="128"/>
      <c r="GS30" s="128"/>
      <c r="GT30" s="128"/>
      <c r="GU30" s="128"/>
      <c r="GV30" s="128"/>
      <c r="GW30" s="128"/>
      <c r="GX30" s="128"/>
      <c r="GY30" s="128"/>
      <c r="GZ30" s="128"/>
      <c r="HA30" s="128"/>
      <c r="HB30" s="128"/>
      <c r="HC30" s="128"/>
      <c r="HD30" s="128"/>
      <c r="HE30" s="128"/>
      <c r="HF30" s="128"/>
      <c r="HG30" s="128"/>
      <c r="HH30" s="128"/>
      <c r="HI30" s="128"/>
      <c r="HJ30" s="128"/>
      <c r="HK30" s="128"/>
      <c r="HL30" s="128"/>
      <c r="HM30" s="128"/>
      <c r="HN30" s="128"/>
      <c r="HO30" s="128"/>
      <c r="HP30" s="128"/>
      <c r="HQ30" s="128"/>
      <c r="HR30" s="128"/>
      <c r="HS30" s="128"/>
      <c r="HT30" s="128"/>
      <c r="HU30" s="128"/>
      <c r="HV30" s="128"/>
      <c r="HW30" s="128"/>
      <c r="HX30" s="128"/>
      <c r="HY30" s="128"/>
      <c r="HZ30" s="128"/>
      <c r="IA30" s="128"/>
      <c r="IB30" s="128"/>
      <c r="IC30" s="128"/>
      <c r="ID30" s="128"/>
      <c r="IE30" s="128"/>
      <c r="IF30" s="128"/>
      <c r="IG30" s="128"/>
      <c r="IH30" s="128"/>
      <c r="II30" s="128"/>
      <c r="IJ30" s="128"/>
      <c r="IK30" s="128"/>
      <c r="IL30" s="128"/>
      <c r="IM30" s="128"/>
      <c r="IN30" s="128"/>
      <c r="IO30" s="128"/>
      <c r="IP30" s="128"/>
      <c r="IQ30" s="128"/>
      <c r="IR30" s="128"/>
      <c r="IS30" s="128"/>
      <c r="IT30" s="128"/>
      <c r="IU30" s="128"/>
      <c r="IV30" s="128"/>
      <c r="IW30" s="128"/>
      <c r="IX30" s="128"/>
      <c r="IY30" s="128"/>
      <c r="IZ30" s="128"/>
      <c r="JA30" s="128"/>
      <c r="JB30" s="128"/>
      <c r="JC30" s="128"/>
      <c r="JD30" s="128"/>
      <c r="JE30" s="128"/>
      <c r="JF30" s="128"/>
      <c r="JG30" s="128"/>
      <c r="JH30" s="128"/>
      <c r="JI30" s="128"/>
      <c r="JJ30" s="128"/>
      <c r="JK30" s="128"/>
      <c r="JL30" s="128"/>
      <c r="JM30" s="128"/>
      <c r="JN30" s="128"/>
      <c r="JO30" s="128"/>
      <c r="JP30" s="128"/>
      <c r="JQ30" s="128"/>
      <c r="JR30" s="128"/>
      <c r="JS30" s="128"/>
      <c r="JT30" s="128"/>
      <c r="JU30" s="128"/>
      <c r="JV30" s="128"/>
      <c r="JW30" s="128"/>
      <c r="JX30" s="128"/>
      <c r="JY30" s="128"/>
      <c r="JZ30" s="128"/>
      <c r="KA30" s="128"/>
      <c r="KB30" s="128"/>
      <c r="KC30" s="128"/>
      <c r="KD30" s="128"/>
      <c r="KE30" s="128"/>
      <c r="KF30" s="128"/>
      <c r="KG30" s="128"/>
      <c r="KH30" s="128"/>
      <c r="KI30" s="128"/>
      <c r="KJ30" s="128"/>
      <c r="KK30" s="128"/>
      <c r="KL30" s="128"/>
      <c r="KM30" s="128"/>
      <c r="KN30" s="128"/>
      <c r="KO30" s="128"/>
      <c r="KP30" s="128"/>
      <c r="KQ30" s="128"/>
      <c r="KR30" s="128"/>
      <c r="KS30" s="128"/>
      <c r="KT30" s="128"/>
      <c r="KU30" s="128"/>
      <c r="KV30" s="128"/>
      <c r="KW30" s="128"/>
      <c r="KX30" s="128"/>
      <c r="KY30" s="128"/>
      <c r="KZ30" s="128"/>
      <c r="LA30" s="128"/>
      <c r="LB30" s="128"/>
      <c r="LC30" s="128"/>
      <c r="LD30" s="128"/>
      <c r="LE30" s="128"/>
      <c r="LF30" s="128"/>
      <c r="LG30" s="128"/>
      <c r="LH30" s="128"/>
      <c r="LI30" s="128"/>
      <c r="LJ30" s="128"/>
      <c r="LK30" s="128"/>
      <c r="LL30" s="128"/>
      <c r="LM30" s="128"/>
      <c r="LN30" s="128"/>
      <c r="LO30" s="128"/>
      <c r="LP30" s="128"/>
      <c r="LQ30" s="128"/>
      <c r="LR30" s="128"/>
      <c r="LS30" s="128"/>
      <c r="LT30" s="128"/>
      <c r="LU30" s="128"/>
      <c r="LV30" s="128"/>
      <c r="LW30" s="128"/>
      <c r="LX30" s="128"/>
      <c r="LY30" s="128"/>
      <c r="LZ30" s="128"/>
      <c r="MA30" s="128"/>
      <c r="MB30" s="128"/>
      <c r="MC30" s="128"/>
      <c r="MD30" s="128"/>
      <c r="ME30" s="128"/>
      <c r="MF30" s="128"/>
      <c r="MG30" s="128"/>
      <c r="MH30" s="128"/>
      <c r="MI30" s="128"/>
      <c r="MJ30" s="128"/>
      <c r="MK30" s="128"/>
      <c r="ML30" s="128"/>
      <c r="MM30" s="128"/>
      <c r="MN30" s="128"/>
      <c r="MO30" s="128"/>
      <c r="MP30" s="128"/>
      <c r="MQ30" s="128"/>
      <c r="MR30" s="128"/>
      <c r="MS30" s="128"/>
      <c r="MT30" s="128"/>
      <c r="MU30" s="128"/>
      <c r="MV30" s="128"/>
      <c r="MW30" s="128"/>
      <c r="MX30" s="128"/>
      <c r="MY30" s="128"/>
      <c r="MZ30" s="128"/>
      <c r="NA30" s="128"/>
      <c r="NB30" s="128"/>
      <c r="NC30" s="128"/>
      <c r="ND30" s="128"/>
      <c r="NE30" s="128"/>
      <c r="NF30" s="128"/>
      <c r="NG30" s="128"/>
      <c r="NH30" s="128"/>
      <c r="NI30" s="128"/>
      <c r="NJ30" s="128"/>
      <c r="NK30" s="128"/>
      <c r="NL30" s="128"/>
      <c r="NM30" s="128"/>
      <c r="NN30" s="128"/>
      <c r="NO30" s="128"/>
      <c r="NP30" s="128"/>
      <c r="NQ30" s="128"/>
      <c r="NR30" s="128"/>
      <c r="NS30" s="128"/>
      <c r="NT30" s="128"/>
      <c r="NU30" s="128"/>
      <c r="NV30" s="128"/>
      <c r="NW30" s="128"/>
      <c r="NX30" s="128"/>
      <c r="NY30" s="128"/>
      <c r="NZ30" s="128"/>
      <c r="OA30" s="128"/>
      <c r="OB30" s="128"/>
      <c r="OC30" s="128"/>
      <c r="OD30" s="128"/>
      <c r="OE30" s="128"/>
      <c r="OF30" s="128"/>
      <c r="OG30" s="128"/>
      <c r="OH30" s="128"/>
      <c r="OI30" s="128"/>
      <c r="OJ30" s="128"/>
      <c r="OK30" s="128"/>
      <c r="OL30" s="128"/>
      <c r="OM30" s="128"/>
      <c r="ON30" s="128"/>
      <c r="OO30" s="128"/>
      <c r="OP30" s="128"/>
      <c r="OQ30" s="128"/>
      <c r="OR30" s="128"/>
      <c r="OS30" s="128"/>
      <c r="OT30" s="128"/>
      <c r="OU30" s="128"/>
      <c r="OV30" s="128"/>
      <c r="OW30" s="128"/>
      <c r="OX30" s="128"/>
      <c r="OY30" s="128"/>
      <c r="OZ30" s="128"/>
      <c r="PA30" s="128"/>
      <c r="PB30" s="128"/>
      <c r="PC30" s="128"/>
      <c r="PD30" s="128"/>
      <c r="PE30" s="128"/>
      <c r="PF30" s="128"/>
      <c r="PG30" s="128"/>
      <c r="PH30" s="128"/>
      <c r="PI30" s="128"/>
      <c r="PJ30" s="128"/>
      <c r="PK30" s="128"/>
      <c r="PL30" s="128"/>
      <c r="PM30" s="128"/>
      <c r="PN30" s="128"/>
      <c r="PO30" s="128"/>
      <c r="PP30" s="128"/>
      <c r="PQ30" s="128"/>
      <c r="PR30" s="128"/>
      <c r="PS30" s="128"/>
      <c r="PT30" s="128"/>
      <c r="PU30" s="128"/>
      <c r="PV30" s="128"/>
      <c r="PW30" s="128"/>
      <c r="PX30" s="128"/>
      <c r="PY30" s="128"/>
      <c r="PZ30" s="128"/>
      <c r="QA30" s="128"/>
      <c r="QB30" s="128"/>
      <c r="QC30" s="128"/>
      <c r="QD30" s="128"/>
      <c r="QE30" s="128"/>
      <c r="QF30" s="128"/>
      <c r="QG30" s="128"/>
      <c r="QH30" s="128"/>
      <c r="QI30" s="128"/>
      <c r="QJ30" s="128"/>
      <c r="QK30" s="128"/>
      <c r="QL30" s="128"/>
      <c r="QM30" s="128"/>
      <c r="QN30" s="128"/>
      <c r="QO30" s="128"/>
      <c r="QP30" s="128"/>
      <c r="QQ30" s="128"/>
      <c r="QR30" s="128"/>
      <c r="QS30" s="128"/>
      <c r="QT30" s="128"/>
      <c r="QU30" s="128"/>
      <c r="QV30" s="128"/>
      <c r="QW30" s="128"/>
      <c r="QX30" s="128"/>
      <c r="QY30" s="128"/>
      <c r="QZ30" s="128"/>
      <c r="RA30" s="128"/>
      <c r="RB30" s="128"/>
      <c r="RC30" s="128"/>
      <c r="RD30" s="128"/>
      <c r="RE30" s="128"/>
      <c r="RF30" s="128"/>
      <c r="RG30" s="128"/>
      <c r="RH30" s="128"/>
      <c r="RI30" s="128"/>
      <c r="RJ30" s="128"/>
      <c r="RK30" s="128"/>
      <c r="RL30" s="128"/>
      <c r="RM30" s="128"/>
      <c r="RN30" s="128"/>
      <c r="RO30" s="128"/>
      <c r="RP30" s="128"/>
      <c r="RQ30" s="128"/>
      <c r="RR30" s="128"/>
      <c r="RS30" s="128"/>
      <c r="RT30" s="128"/>
      <c r="RU30" s="128"/>
      <c r="RV30" s="128"/>
      <c r="RW30" s="128"/>
      <c r="RX30" s="128"/>
      <c r="RY30" s="128"/>
      <c r="RZ30" s="128"/>
      <c r="SA30" s="128"/>
      <c r="SB30" s="128"/>
      <c r="SC30" s="128"/>
      <c r="SD30" s="128"/>
      <c r="SE30" s="128"/>
      <c r="SF30" s="128"/>
      <c r="SG30" s="128"/>
      <c r="SH30" s="128"/>
      <c r="SI30" s="128"/>
      <c r="SJ30" s="128"/>
      <c r="SK30" s="128"/>
      <c r="SL30" s="128"/>
      <c r="SM30" s="128"/>
      <c r="SN30" s="128"/>
      <c r="SO30" s="128"/>
      <c r="SP30" s="128"/>
      <c r="SQ30" s="128"/>
      <c r="SR30" s="128"/>
      <c r="SS30" s="128"/>
      <c r="ST30" s="128"/>
      <c r="SU30" s="128"/>
      <c r="SV30" s="128"/>
      <c r="SW30" s="128"/>
      <c r="SX30" s="128"/>
      <c r="SY30" s="128"/>
      <c r="SZ30" s="128"/>
      <c r="TA30" s="128"/>
      <c r="TB30" s="128"/>
      <c r="TC30" s="128"/>
      <c r="TD30" s="128"/>
      <c r="TE30" s="128"/>
      <c r="TF30" s="128"/>
      <c r="TG30" s="128"/>
      <c r="TH30" s="128"/>
      <c r="TI30" s="128"/>
      <c r="TJ30" s="128"/>
      <c r="TK30" s="128"/>
      <c r="TL30" s="128"/>
      <c r="TM30" s="128"/>
      <c r="TN30" s="128"/>
      <c r="TO30" s="128"/>
      <c r="TP30" s="128"/>
      <c r="TQ30" s="128"/>
      <c r="TR30" s="128"/>
      <c r="TS30" s="128"/>
      <c r="TT30" s="128"/>
      <c r="TU30" s="128"/>
      <c r="TV30" s="128"/>
      <c r="TW30" s="128"/>
      <c r="TX30" s="128"/>
      <c r="TY30" s="128"/>
      <c r="TZ30" s="128"/>
      <c r="UA30" s="128"/>
      <c r="UB30" s="128"/>
      <c r="UC30" s="128"/>
      <c r="UD30" s="128"/>
      <c r="UE30" s="128"/>
      <c r="UF30" s="128"/>
      <c r="UG30" s="128"/>
      <c r="UH30" s="128"/>
      <c r="UI30" s="128"/>
      <c r="UJ30" s="128"/>
      <c r="UK30" s="128"/>
      <c r="UL30" s="128"/>
      <c r="UM30" s="128"/>
      <c r="UN30" s="128"/>
      <c r="UO30" s="128"/>
      <c r="UP30" s="128"/>
      <c r="UQ30" s="128"/>
      <c r="UR30" s="128"/>
      <c r="US30" s="128"/>
      <c r="UT30" s="128"/>
      <c r="UU30" s="128"/>
      <c r="UV30" s="128"/>
      <c r="UW30" s="128"/>
      <c r="UX30" s="128"/>
      <c r="UY30" s="128"/>
      <c r="UZ30" s="128"/>
      <c r="VA30" s="128"/>
      <c r="VB30" s="128"/>
      <c r="VC30" s="128"/>
      <c r="VD30" s="128"/>
      <c r="VE30" s="128"/>
      <c r="VF30" s="128"/>
      <c r="VG30" s="128"/>
      <c r="VH30" s="128"/>
      <c r="VI30" s="128"/>
      <c r="VJ30" s="128"/>
      <c r="VK30" s="128"/>
      <c r="VL30" s="128"/>
      <c r="VM30" s="128"/>
      <c r="VN30" s="128"/>
      <c r="VO30" s="128"/>
      <c r="VP30" s="128"/>
      <c r="VQ30" s="128"/>
      <c r="VR30" s="128"/>
      <c r="VS30" s="128"/>
      <c r="VT30" s="128"/>
      <c r="VU30" s="128"/>
      <c r="VV30" s="128"/>
      <c r="VW30" s="128"/>
      <c r="VX30" s="128"/>
      <c r="VY30" s="128"/>
      <c r="VZ30" s="128"/>
      <c r="WA30" s="128"/>
      <c r="WB30" s="128"/>
      <c r="WC30" s="128"/>
      <c r="WD30" s="128"/>
      <c r="WE30" s="128"/>
      <c r="WF30" s="128"/>
      <c r="WG30" s="128"/>
      <c r="WH30" s="128"/>
      <c r="WI30" s="128"/>
      <c r="WJ30" s="128"/>
      <c r="WK30" s="128"/>
      <c r="WL30" s="128"/>
      <c r="WM30" s="128"/>
      <c r="WN30" s="128"/>
      <c r="WO30" s="128"/>
      <c r="WP30" s="128"/>
      <c r="WQ30" s="128"/>
      <c r="WR30" s="128"/>
      <c r="WS30" s="128"/>
      <c r="WT30" s="128"/>
      <c r="WU30" s="128"/>
      <c r="WV30" s="128"/>
      <c r="WW30" s="128"/>
      <c r="WX30" s="128"/>
      <c r="WY30" s="128"/>
      <c r="WZ30" s="128"/>
      <c r="XA30" s="128"/>
      <c r="XB30" s="128"/>
      <c r="XC30" s="128"/>
      <c r="XD30" s="128"/>
      <c r="XE30" s="128"/>
      <c r="XF30" s="128"/>
      <c r="XG30" s="128"/>
      <c r="XH30" s="128"/>
      <c r="XI30" s="128"/>
      <c r="XJ30" s="128"/>
      <c r="XK30" s="128"/>
      <c r="XL30" s="128"/>
      <c r="XM30" s="128"/>
      <c r="XN30" s="128"/>
      <c r="XO30" s="128"/>
      <c r="XP30" s="128"/>
      <c r="XQ30" s="128"/>
      <c r="XR30" s="128"/>
      <c r="XS30" s="128"/>
      <c r="XT30" s="128"/>
      <c r="XU30" s="128"/>
      <c r="XV30" s="128"/>
      <c r="XW30" s="128"/>
      <c r="XX30" s="128"/>
      <c r="XY30" s="128"/>
      <c r="XZ30" s="128"/>
      <c r="YA30" s="128"/>
      <c r="YB30" s="128"/>
      <c r="YC30" s="128"/>
      <c r="YD30" s="128"/>
      <c r="YE30" s="128"/>
      <c r="YF30" s="128"/>
      <c r="YG30" s="128"/>
      <c r="YH30" s="128"/>
      <c r="YI30" s="128"/>
      <c r="YJ30" s="128"/>
      <c r="YK30" s="128"/>
      <c r="YL30" s="128"/>
      <c r="YM30" s="128"/>
      <c r="YN30" s="128"/>
      <c r="YO30" s="128"/>
      <c r="YP30" s="128"/>
      <c r="YQ30" s="128"/>
      <c r="YR30" s="128"/>
      <c r="YS30" s="128"/>
      <c r="YT30" s="128"/>
      <c r="YU30" s="128"/>
      <c r="YV30" s="128"/>
      <c r="YW30" s="128"/>
      <c r="YX30" s="128"/>
      <c r="YY30" s="128"/>
      <c r="YZ30" s="128"/>
      <c r="ZA30" s="128"/>
      <c r="ZB30" s="128"/>
      <c r="ZC30" s="128"/>
      <c r="ZD30" s="128"/>
      <c r="ZE30" s="128"/>
      <c r="ZF30" s="128"/>
      <c r="ZG30" s="128"/>
      <c r="ZH30" s="128"/>
      <c r="ZI30" s="128"/>
      <c r="ZJ30" s="128"/>
      <c r="ZK30" s="128"/>
      <c r="ZL30" s="128"/>
      <c r="ZM30" s="128"/>
      <c r="ZN30" s="128"/>
      <c r="ZO30" s="128"/>
      <c r="ZP30" s="128"/>
      <c r="ZQ30" s="128"/>
      <c r="ZR30" s="128"/>
      <c r="ZS30" s="128"/>
      <c r="ZT30" s="128"/>
      <c r="ZU30" s="128"/>
      <c r="ZV30" s="128"/>
      <c r="ZW30" s="128"/>
      <c r="ZX30" s="128"/>
      <c r="ZY30" s="128"/>
      <c r="ZZ30" s="128"/>
      <c r="AAA30" s="128"/>
      <c r="AAB30" s="128"/>
      <c r="AAC30" s="128"/>
      <c r="AAD30" s="128"/>
      <c r="AAE30" s="128"/>
      <c r="AAF30" s="128"/>
      <c r="AAG30" s="128"/>
      <c r="AAH30" s="128"/>
      <c r="AAI30" s="128"/>
      <c r="AAJ30" s="128"/>
      <c r="AAK30" s="128"/>
      <c r="AAL30" s="128"/>
      <c r="AAM30" s="128"/>
      <c r="AAN30" s="128"/>
      <c r="AAO30" s="128"/>
      <c r="AAP30" s="128"/>
      <c r="AAQ30" s="128"/>
      <c r="AAR30" s="128"/>
      <c r="AAS30" s="128"/>
      <c r="AAT30" s="128"/>
      <c r="AAU30" s="128"/>
      <c r="AAV30" s="128"/>
      <c r="AAW30" s="128"/>
      <c r="AAX30" s="128"/>
      <c r="AAY30" s="128"/>
      <c r="AAZ30" s="128"/>
      <c r="ABA30" s="128"/>
      <c r="ABB30" s="128"/>
      <c r="ABC30" s="128"/>
      <c r="ABD30" s="128"/>
      <c r="ABE30" s="128"/>
      <c r="ABF30" s="128"/>
      <c r="ABG30" s="128"/>
      <c r="ABH30" s="128"/>
      <c r="ABI30" s="128"/>
      <c r="ABJ30" s="128"/>
      <c r="ABK30" s="128"/>
      <c r="ABL30" s="128"/>
      <c r="ABM30" s="128"/>
      <c r="ABN30" s="128"/>
      <c r="ABO30" s="128"/>
      <c r="ABP30" s="128"/>
      <c r="ABQ30" s="128"/>
      <c r="ABR30" s="128"/>
      <c r="ABS30" s="128"/>
      <c r="ABT30" s="128"/>
      <c r="ABU30" s="128"/>
      <c r="ABV30" s="128"/>
      <c r="ABW30" s="128"/>
      <c r="ABX30" s="128"/>
      <c r="ABY30" s="128"/>
      <c r="ABZ30" s="128"/>
      <c r="ACA30" s="128"/>
      <c r="ACB30" s="128"/>
      <c r="ACC30" s="128"/>
      <c r="ACD30" s="128"/>
      <c r="ACE30" s="128"/>
      <c r="ACF30" s="128"/>
      <c r="ACG30" s="128"/>
      <c r="ACH30" s="128"/>
      <c r="ACI30" s="128"/>
      <c r="ACJ30" s="128"/>
      <c r="ACK30" s="128"/>
      <c r="ACL30" s="128"/>
      <c r="ACM30" s="128"/>
      <c r="ACN30" s="128"/>
      <c r="ACO30" s="128"/>
      <c r="ACP30" s="128"/>
      <c r="ACQ30" s="128"/>
      <c r="ACR30" s="128"/>
      <c r="ACS30" s="128"/>
      <c r="ACT30" s="128"/>
      <c r="ACU30" s="128"/>
      <c r="ACV30" s="128"/>
      <c r="ACW30" s="128"/>
      <c r="ACX30" s="128"/>
      <c r="ACY30" s="128"/>
      <c r="ACZ30" s="128"/>
      <c r="ADA30" s="128"/>
      <c r="ADB30" s="128"/>
      <c r="ADC30" s="128"/>
      <c r="ADD30" s="128"/>
      <c r="ADE30" s="128"/>
      <c r="ADF30" s="128"/>
      <c r="ADG30" s="128"/>
      <c r="ADH30" s="128"/>
      <c r="ADI30" s="128"/>
      <c r="ADJ30" s="128"/>
      <c r="ADK30" s="128"/>
      <c r="ADL30" s="128"/>
      <c r="ADM30" s="128"/>
      <c r="ADN30" s="128"/>
      <c r="ADO30" s="128"/>
      <c r="ADP30" s="128"/>
      <c r="ADQ30" s="128"/>
      <c r="ADR30" s="128"/>
      <c r="ADS30" s="128"/>
      <c r="ADT30" s="128"/>
      <c r="ADU30" s="128"/>
      <c r="ADV30" s="128"/>
      <c r="ADW30" s="128"/>
      <c r="ADX30" s="128"/>
      <c r="ADY30" s="128"/>
      <c r="ADZ30" s="128"/>
      <c r="AEA30" s="128"/>
      <c r="AEB30" s="128"/>
      <c r="AEC30" s="128"/>
      <c r="AED30" s="128"/>
      <c r="AEE30" s="128"/>
      <c r="AEF30" s="128"/>
      <c r="AEG30" s="128"/>
      <c r="AEH30" s="128"/>
      <c r="AEI30" s="128"/>
      <c r="AEJ30" s="128"/>
      <c r="AEK30" s="128"/>
      <c r="AEL30" s="128"/>
      <c r="AEM30" s="128"/>
      <c r="AEN30" s="128"/>
      <c r="AEO30" s="128"/>
      <c r="AEP30" s="128"/>
      <c r="AEQ30" s="128"/>
      <c r="AER30" s="128"/>
      <c r="AES30" s="128"/>
      <c r="AET30" s="128"/>
      <c r="AEU30" s="128"/>
      <c r="AEV30" s="128"/>
      <c r="AEW30" s="128"/>
      <c r="AEX30" s="128"/>
      <c r="AEY30" s="128"/>
      <c r="AEZ30" s="128"/>
      <c r="AFA30" s="128"/>
      <c r="AFB30" s="128"/>
      <c r="AFC30" s="128"/>
      <c r="AFD30" s="128"/>
      <c r="AFE30" s="128"/>
      <c r="AFF30" s="128"/>
      <c r="AFG30" s="128"/>
      <c r="AFH30" s="128"/>
      <c r="AFI30" s="128"/>
      <c r="AFJ30" s="128"/>
      <c r="AFK30" s="128"/>
      <c r="AFL30" s="128"/>
      <c r="AFM30" s="128"/>
      <c r="AFN30" s="128"/>
      <c r="AFO30" s="128"/>
      <c r="AFP30" s="128"/>
      <c r="AFQ30" s="128"/>
      <c r="AFR30" s="128"/>
      <c r="AFS30" s="128"/>
      <c r="AFT30" s="128"/>
      <c r="AFU30" s="128"/>
      <c r="AFV30" s="128"/>
      <c r="AFW30" s="128"/>
      <c r="AFX30" s="128"/>
      <c r="AFY30" s="128"/>
      <c r="AFZ30" s="128"/>
      <c r="AGA30" s="128"/>
      <c r="AGB30" s="128"/>
      <c r="AGC30" s="128"/>
      <c r="AGD30" s="128"/>
      <c r="AGE30" s="128"/>
      <c r="AGF30" s="128"/>
      <c r="AGG30" s="128"/>
      <c r="AGH30" s="128"/>
      <c r="AGI30" s="128"/>
      <c r="AGJ30" s="128"/>
      <c r="AGK30" s="128"/>
      <c r="AGL30" s="128"/>
      <c r="AGM30" s="128"/>
      <c r="AGN30" s="128"/>
      <c r="AGO30" s="128"/>
      <c r="AGP30" s="128"/>
      <c r="AGQ30" s="128"/>
      <c r="AGR30" s="128"/>
      <c r="AGS30" s="128"/>
      <c r="AGT30" s="128"/>
      <c r="AGU30" s="128"/>
      <c r="AGV30" s="128"/>
      <c r="AGW30" s="128"/>
      <c r="AGX30" s="128"/>
      <c r="AGY30" s="128"/>
      <c r="AGZ30" s="128"/>
      <c r="AHA30" s="128"/>
      <c r="AHB30" s="128"/>
      <c r="AHC30" s="128"/>
      <c r="AHD30" s="128"/>
      <c r="AHE30" s="128"/>
      <c r="AHF30" s="128"/>
      <c r="AHG30" s="128"/>
      <c r="AHH30" s="128"/>
      <c r="AHI30" s="128"/>
      <c r="AHJ30" s="128"/>
      <c r="AHK30" s="128"/>
      <c r="AHL30" s="128"/>
      <c r="AHM30" s="128"/>
      <c r="AHN30" s="128"/>
      <c r="AHO30" s="128"/>
      <c r="AHP30" s="128"/>
      <c r="AHQ30" s="128"/>
      <c r="AHR30" s="128"/>
      <c r="AHS30" s="128"/>
      <c r="AHT30" s="128"/>
      <c r="AHU30" s="128"/>
      <c r="AHV30" s="128"/>
      <c r="AHW30" s="128"/>
      <c r="AHX30" s="128"/>
      <c r="AHY30" s="128"/>
      <c r="AHZ30" s="128"/>
      <c r="AIA30" s="128"/>
      <c r="AIB30" s="128"/>
      <c r="AIC30" s="128"/>
      <c r="AID30" s="128"/>
      <c r="AIE30" s="128"/>
      <c r="AIF30" s="128"/>
      <c r="AIG30" s="128"/>
      <c r="AIH30" s="128"/>
      <c r="AII30" s="128"/>
      <c r="AIJ30" s="128"/>
      <c r="AIK30" s="128"/>
      <c r="AIL30" s="128"/>
      <c r="AIM30" s="128"/>
      <c r="AIN30" s="128"/>
      <c r="AIO30" s="128"/>
      <c r="AIP30" s="128"/>
      <c r="AIQ30" s="128"/>
      <c r="AIR30" s="128"/>
      <c r="AIS30" s="128"/>
      <c r="AIT30" s="128"/>
      <c r="AIU30" s="128"/>
      <c r="AIV30" s="128"/>
      <c r="AIW30" s="128"/>
      <c r="AIX30" s="128"/>
      <c r="AIY30" s="128"/>
      <c r="AIZ30" s="128"/>
      <c r="AJA30" s="128"/>
      <c r="AJB30" s="128"/>
      <c r="AJC30" s="128"/>
      <c r="AJD30" s="128"/>
      <c r="AJE30" s="128"/>
      <c r="AJF30" s="128"/>
      <c r="AJG30" s="128"/>
      <c r="AJH30" s="128"/>
      <c r="AJI30" s="128"/>
      <c r="AJJ30" s="128"/>
      <c r="AJK30" s="128"/>
      <c r="AJL30" s="128"/>
      <c r="AJM30" s="128"/>
      <c r="AJN30" s="128"/>
      <c r="AJO30" s="128"/>
      <c r="AJP30" s="128"/>
      <c r="AJQ30" s="128"/>
      <c r="AJR30" s="128"/>
      <c r="AJS30" s="128"/>
      <c r="AJT30" s="128"/>
      <c r="AJU30" s="128"/>
      <c r="AJV30" s="128"/>
      <c r="AJW30" s="128"/>
      <c r="AJX30" s="128"/>
      <c r="AJY30" s="128"/>
      <c r="AJZ30" s="128"/>
      <c r="AKA30" s="128"/>
      <c r="AKB30" s="128"/>
      <c r="AKC30" s="128"/>
      <c r="AKD30" s="128"/>
      <c r="AKE30" s="128"/>
      <c r="AKF30" s="128"/>
      <c r="AKG30" s="128"/>
      <c r="AKH30" s="128"/>
      <c r="AKI30" s="128"/>
      <c r="AKJ30" s="128"/>
      <c r="AKK30" s="128"/>
      <c r="AKL30" s="128"/>
      <c r="AKM30" s="128"/>
      <c r="AKN30" s="128"/>
      <c r="AKO30" s="128"/>
      <c r="AKP30" s="128"/>
      <c r="AKQ30" s="128"/>
      <c r="AKR30" s="128"/>
      <c r="AKS30" s="128"/>
      <c r="AKT30" s="128"/>
      <c r="AKU30" s="128"/>
      <c r="AKV30" s="128"/>
      <c r="AKW30" s="128"/>
      <c r="AKX30" s="128"/>
      <c r="AKY30" s="128"/>
      <c r="AKZ30" s="128"/>
      <c r="ALA30" s="128"/>
      <c r="ALB30" s="128"/>
      <c r="ALC30" s="128"/>
      <c r="ALD30" s="128"/>
      <c r="ALE30" s="128"/>
      <c r="ALF30" s="128"/>
      <c r="ALG30" s="128"/>
    </row>
    <row r="31" spans="1:995" s="135" customFormat="1" ht="27.75" customHeight="1">
      <c r="A31" s="365" t="s">
        <v>283</v>
      </c>
      <c r="B31" s="324"/>
      <c r="C31" s="366">
        <f t="shared" ref="C31:AG31" si="3">SUM(C12+C16+C19+C20+C23+C26+C27+C28+C29)</f>
        <v>12129</v>
      </c>
      <c r="D31" s="366">
        <f t="shared" si="3"/>
        <v>10570</v>
      </c>
      <c r="E31" s="366">
        <f t="shared" si="3"/>
        <v>4538</v>
      </c>
      <c r="F31" s="366">
        <f t="shared" si="3"/>
        <v>15040</v>
      </c>
      <c r="G31" s="366">
        <f t="shared" si="3"/>
        <v>10435</v>
      </c>
      <c r="H31" s="366">
        <f t="shared" si="3"/>
        <v>0</v>
      </c>
      <c r="I31" s="366">
        <f t="shared" si="3"/>
        <v>0</v>
      </c>
      <c r="J31" s="366">
        <f t="shared" si="3"/>
        <v>0</v>
      </c>
      <c r="K31" s="366">
        <f t="shared" si="3"/>
        <v>0</v>
      </c>
      <c r="L31" s="366">
        <f t="shared" si="3"/>
        <v>0</v>
      </c>
      <c r="M31" s="366">
        <f t="shared" si="3"/>
        <v>0</v>
      </c>
      <c r="N31" s="366">
        <f t="shared" si="3"/>
        <v>0</v>
      </c>
      <c r="O31" s="366">
        <f t="shared" si="3"/>
        <v>0</v>
      </c>
      <c r="P31" s="366">
        <f t="shared" si="3"/>
        <v>0</v>
      </c>
      <c r="Q31" s="366">
        <f t="shared" si="3"/>
        <v>0</v>
      </c>
      <c r="R31" s="366">
        <f t="shared" si="3"/>
        <v>0</v>
      </c>
      <c r="S31" s="366">
        <f t="shared" si="3"/>
        <v>0</v>
      </c>
      <c r="T31" s="366">
        <f t="shared" si="3"/>
        <v>0</v>
      </c>
      <c r="U31" s="366">
        <f t="shared" si="3"/>
        <v>0</v>
      </c>
      <c r="V31" s="366">
        <f t="shared" si="3"/>
        <v>0</v>
      </c>
      <c r="W31" s="366">
        <f t="shared" si="3"/>
        <v>0</v>
      </c>
      <c r="X31" s="366">
        <f t="shared" si="3"/>
        <v>0</v>
      </c>
      <c r="Y31" s="366">
        <f t="shared" si="3"/>
        <v>0</v>
      </c>
      <c r="Z31" s="366">
        <f t="shared" si="3"/>
        <v>0</v>
      </c>
      <c r="AA31" s="366">
        <f t="shared" si="3"/>
        <v>0</v>
      </c>
      <c r="AB31" s="366">
        <f t="shared" si="3"/>
        <v>0</v>
      </c>
      <c r="AC31" s="366">
        <f t="shared" si="3"/>
        <v>0</v>
      </c>
      <c r="AD31" s="366">
        <f t="shared" si="3"/>
        <v>0</v>
      </c>
      <c r="AE31" s="366">
        <f t="shared" si="3"/>
        <v>0</v>
      </c>
      <c r="AF31" s="366">
        <f t="shared" si="3"/>
        <v>0</v>
      </c>
      <c r="AG31" s="366">
        <f t="shared" si="3"/>
        <v>0</v>
      </c>
      <c r="AH31" s="366">
        <f>SUM(AH12+AH16+AH19+AH20+AH23+AH26+AH27+AH28+AH29)</f>
        <v>52712</v>
      </c>
      <c r="AI31" s="367"/>
      <c r="AJ31" s="367"/>
      <c r="AK31" s="367"/>
      <c r="AL31" s="367"/>
      <c r="AM31" s="367"/>
      <c r="AN31" s="367"/>
      <c r="AO31" s="367"/>
      <c r="AP31" s="367"/>
      <c r="AQ31" s="367"/>
      <c r="AR31" s="367"/>
      <c r="AS31" s="367"/>
      <c r="AT31" s="367"/>
      <c r="AU31" s="367"/>
      <c r="AV31" s="367"/>
      <c r="AW31" s="367"/>
      <c r="AX31" s="367"/>
      <c r="AY31" s="367"/>
      <c r="AZ31" s="367"/>
      <c r="BA31" s="367"/>
      <c r="BB31" s="367"/>
      <c r="BC31" s="367"/>
      <c r="BD31" s="367"/>
      <c r="BE31" s="367"/>
      <c r="BF31" s="367"/>
      <c r="BG31" s="367"/>
      <c r="BH31" s="367"/>
      <c r="BI31" s="367"/>
      <c r="BJ31" s="367"/>
      <c r="BK31" s="367"/>
      <c r="BL31" s="367"/>
      <c r="BM31" s="367"/>
      <c r="BN31" s="367"/>
      <c r="BO31" s="367"/>
      <c r="BP31" s="367"/>
      <c r="BQ31" s="367"/>
      <c r="BR31" s="367"/>
      <c r="BS31" s="367"/>
      <c r="BT31" s="367"/>
      <c r="BU31" s="367"/>
      <c r="BV31" s="367"/>
      <c r="BW31" s="367"/>
      <c r="BX31" s="367"/>
      <c r="BY31" s="367"/>
      <c r="BZ31" s="367"/>
      <c r="CA31" s="367"/>
      <c r="CB31" s="367"/>
      <c r="CC31" s="367"/>
      <c r="CD31" s="367"/>
      <c r="CE31" s="367"/>
      <c r="CF31" s="367"/>
      <c r="CG31" s="367"/>
      <c r="CH31" s="367"/>
      <c r="CI31" s="367"/>
      <c r="CJ31" s="367"/>
      <c r="CK31" s="367"/>
      <c r="CL31" s="367"/>
      <c r="CM31" s="367"/>
      <c r="CN31" s="367"/>
      <c r="CO31" s="367"/>
      <c r="CP31" s="367"/>
      <c r="CQ31" s="367"/>
      <c r="CR31" s="367"/>
      <c r="CS31" s="367"/>
      <c r="CT31" s="367"/>
      <c r="CU31" s="367"/>
      <c r="CV31" s="367"/>
      <c r="CW31" s="367"/>
      <c r="CX31" s="367"/>
      <c r="CY31" s="367"/>
      <c r="CZ31" s="367"/>
      <c r="DA31" s="367"/>
      <c r="DB31" s="367"/>
      <c r="DC31" s="367"/>
      <c r="DD31" s="367"/>
      <c r="DE31" s="367"/>
      <c r="DF31" s="367"/>
      <c r="DG31" s="367"/>
      <c r="DH31" s="367"/>
      <c r="DI31" s="367"/>
      <c r="DJ31" s="367"/>
      <c r="DK31" s="367"/>
      <c r="DL31" s="367"/>
      <c r="DM31" s="367"/>
      <c r="DN31" s="367"/>
      <c r="DO31" s="367"/>
      <c r="DP31" s="367"/>
      <c r="DQ31" s="367"/>
      <c r="DR31" s="367"/>
      <c r="DS31" s="367"/>
      <c r="DT31" s="367"/>
      <c r="DU31" s="367"/>
      <c r="DV31" s="367"/>
      <c r="DW31" s="367"/>
      <c r="DX31" s="367"/>
      <c r="DY31" s="367"/>
      <c r="DZ31" s="367"/>
      <c r="EA31" s="367"/>
      <c r="EB31" s="367"/>
      <c r="EC31" s="367"/>
      <c r="ED31" s="367"/>
      <c r="EE31" s="367"/>
      <c r="EF31" s="367"/>
      <c r="EG31" s="367"/>
      <c r="EH31" s="367"/>
      <c r="EI31" s="367"/>
      <c r="EJ31" s="367"/>
      <c r="EK31" s="367"/>
      <c r="EL31" s="367"/>
      <c r="EM31" s="367"/>
      <c r="EN31" s="367"/>
      <c r="EO31" s="367"/>
      <c r="EP31" s="367"/>
      <c r="EQ31" s="367"/>
      <c r="ER31" s="367"/>
      <c r="ES31" s="367"/>
      <c r="ET31" s="367"/>
      <c r="EU31" s="367"/>
      <c r="EV31" s="367"/>
      <c r="EW31" s="367"/>
      <c r="EX31" s="367"/>
      <c r="EY31" s="367"/>
      <c r="EZ31" s="367"/>
      <c r="FA31" s="367"/>
      <c r="FB31" s="367"/>
      <c r="FC31" s="367"/>
      <c r="FD31" s="367"/>
      <c r="FE31" s="367"/>
      <c r="FF31" s="367"/>
      <c r="FG31" s="367"/>
      <c r="FH31" s="367"/>
      <c r="FI31" s="367"/>
      <c r="FJ31" s="367"/>
      <c r="FK31" s="367"/>
      <c r="FL31" s="367"/>
      <c r="FM31" s="367"/>
      <c r="FN31" s="367"/>
      <c r="FO31" s="367"/>
      <c r="FP31" s="367"/>
      <c r="FQ31" s="367"/>
      <c r="FR31" s="367"/>
      <c r="FS31" s="367"/>
      <c r="FT31" s="367"/>
      <c r="FU31" s="367"/>
      <c r="FV31" s="367"/>
      <c r="FW31" s="367"/>
      <c r="FX31" s="367"/>
      <c r="FY31" s="367"/>
      <c r="FZ31" s="367"/>
      <c r="GA31" s="367"/>
      <c r="GB31" s="367"/>
      <c r="GC31" s="367"/>
      <c r="GD31" s="367"/>
      <c r="GE31" s="367"/>
      <c r="GF31" s="367"/>
      <c r="GG31" s="367"/>
      <c r="GH31" s="367"/>
      <c r="GI31" s="367"/>
      <c r="GJ31" s="367"/>
      <c r="GK31" s="367"/>
      <c r="GL31" s="367"/>
      <c r="GM31" s="367"/>
      <c r="GN31" s="367"/>
      <c r="GO31" s="367"/>
      <c r="GP31" s="367"/>
      <c r="GQ31" s="367"/>
      <c r="GR31" s="367"/>
      <c r="GS31" s="367"/>
      <c r="GT31" s="367"/>
      <c r="GU31" s="367"/>
      <c r="GV31" s="367"/>
      <c r="GW31" s="367"/>
      <c r="GX31" s="367"/>
      <c r="GY31" s="367"/>
      <c r="GZ31" s="367"/>
      <c r="HA31" s="367"/>
      <c r="HB31" s="367"/>
      <c r="HC31" s="367"/>
      <c r="HD31" s="367"/>
      <c r="HE31" s="367"/>
      <c r="HF31" s="367"/>
      <c r="HG31" s="367"/>
      <c r="HH31" s="367"/>
      <c r="HI31" s="367"/>
      <c r="HJ31" s="367"/>
      <c r="HK31" s="367"/>
      <c r="HL31" s="367"/>
      <c r="HM31" s="367"/>
      <c r="HN31" s="367"/>
      <c r="HO31" s="367"/>
      <c r="HP31" s="367"/>
      <c r="HQ31" s="367"/>
      <c r="HR31" s="367"/>
      <c r="HS31" s="367"/>
      <c r="HT31" s="367"/>
      <c r="HU31" s="367"/>
      <c r="HV31" s="367"/>
      <c r="HW31" s="367"/>
      <c r="HX31" s="367"/>
      <c r="HY31" s="367"/>
      <c r="HZ31" s="367"/>
      <c r="IA31" s="367"/>
      <c r="IB31" s="367"/>
      <c r="IC31" s="367"/>
      <c r="ID31" s="367"/>
      <c r="IE31" s="367"/>
      <c r="IF31" s="367"/>
      <c r="IG31" s="367"/>
      <c r="IH31" s="367"/>
      <c r="II31" s="367"/>
      <c r="IJ31" s="367"/>
      <c r="IK31" s="367"/>
      <c r="IL31" s="367"/>
      <c r="IM31" s="367"/>
      <c r="IN31" s="367"/>
      <c r="IO31" s="367"/>
      <c r="IP31" s="367"/>
      <c r="IQ31" s="367"/>
      <c r="IR31" s="367"/>
      <c r="IS31" s="367"/>
      <c r="IT31" s="367"/>
      <c r="IU31" s="367"/>
      <c r="IV31" s="367"/>
      <c r="IW31" s="367"/>
      <c r="IX31" s="367"/>
      <c r="IY31" s="367"/>
      <c r="IZ31" s="367"/>
      <c r="JA31" s="367"/>
      <c r="JB31" s="367"/>
      <c r="JC31" s="367"/>
      <c r="JD31" s="367"/>
      <c r="JE31" s="367"/>
      <c r="JF31" s="367"/>
      <c r="JG31" s="367"/>
      <c r="JH31" s="367"/>
      <c r="JI31" s="367"/>
      <c r="JJ31" s="367"/>
      <c r="JK31" s="367"/>
      <c r="JL31" s="367"/>
      <c r="JM31" s="367"/>
      <c r="JN31" s="367"/>
      <c r="JO31" s="367"/>
      <c r="JP31" s="367"/>
      <c r="JQ31" s="367"/>
      <c r="JR31" s="367"/>
      <c r="JS31" s="367"/>
      <c r="JT31" s="367"/>
      <c r="JU31" s="367"/>
      <c r="JV31" s="367"/>
      <c r="JW31" s="367"/>
      <c r="JX31" s="367"/>
      <c r="JY31" s="367"/>
      <c r="JZ31" s="367"/>
      <c r="KA31" s="367"/>
      <c r="KB31" s="367"/>
      <c r="KC31" s="367"/>
      <c r="KD31" s="367"/>
      <c r="KE31" s="367"/>
      <c r="KF31" s="367"/>
      <c r="KG31" s="367"/>
      <c r="KH31" s="367"/>
      <c r="KI31" s="367"/>
      <c r="KJ31" s="367"/>
      <c r="KK31" s="367"/>
      <c r="KL31" s="367"/>
      <c r="KM31" s="367"/>
      <c r="KN31" s="367"/>
      <c r="KO31" s="367"/>
      <c r="KP31" s="367"/>
      <c r="KQ31" s="367"/>
      <c r="KR31" s="367"/>
      <c r="KS31" s="367"/>
      <c r="KT31" s="367"/>
      <c r="KU31" s="367"/>
      <c r="KV31" s="367"/>
      <c r="KW31" s="367"/>
      <c r="KX31" s="367"/>
      <c r="KY31" s="367"/>
      <c r="KZ31" s="367"/>
      <c r="LA31" s="367"/>
      <c r="LB31" s="367"/>
      <c r="LC31" s="367"/>
      <c r="LD31" s="367"/>
      <c r="LE31" s="367"/>
      <c r="LF31" s="367"/>
      <c r="LG31" s="367"/>
      <c r="LH31" s="367"/>
      <c r="LI31" s="367"/>
      <c r="LJ31" s="367"/>
      <c r="LK31" s="367"/>
      <c r="LL31" s="367"/>
      <c r="LM31" s="367"/>
      <c r="LN31" s="367"/>
      <c r="LO31" s="367"/>
      <c r="LP31" s="367"/>
      <c r="LQ31" s="367"/>
      <c r="LR31" s="367"/>
      <c r="LS31" s="367"/>
      <c r="LT31" s="367"/>
      <c r="LU31" s="367"/>
      <c r="LV31" s="367"/>
      <c r="LW31" s="367"/>
      <c r="LX31" s="367"/>
      <c r="LY31" s="367"/>
      <c r="LZ31" s="367"/>
      <c r="MA31" s="367"/>
      <c r="MB31" s="367"/>
      <c r="MC31" s="367"/>
      <c r="MD31" s="367"/>
      <c r="ME31" s="367"/>
      <c r="MF31" s="367"/>
      <c r="MG31" s="367"/>
      <c r="MH31" s="367"/>
      <c r="MI31" s="367"/>
      <c r="MJ31" s="367"/>
      <c r="MK31" s="367"/>
      <c r="ML31" s="367"/>
      <c r="MM31" s="367"/>
      <c r="MN31" s="367"/>
      <c r="MO31" s="367"/>
      <c r="MP31" s="367"/>
      <c r="MQ31" s="367"/>
      <c r="MR31" s="367"/>
      <c r="MS31" s="367"/>
      <c r="MT31" s="367"/>
      <c r="MU31" s="367"/>
      <c r="MV31" s="367"/>
      <c r="MW31" s="367"/>
      <c r="MX31" s="367"/>
      <c r="MY31" s="367"/>
      <c r="MZ31" s="367"/>
      <c r="NA31" s="367"/>
      <c r="NB31" s="367"/>
      <c r="NC31" s="367"/>
      <c r="ND31" s="367"/>
      <c r="NE31" s="367"/>
      <c r="NF31" s="367"/>
      <c r="NG31" s="367"/>
      <c r="NH31" s="367"/>
      <c r="NI31" s="367"/>
      <c r="NJ31" s="367"/>
      <c r="NK31" s="367"/>
      <c r="NL31" s="367"/>
      <c r="NM31" s="367"/>
      <c r="NN31" s="367"/>
      <c r="NO31" s="367"/>
      <c r="NP31" s="367"/>
      <c r="NQ31" s="367"/>
      <c r="NR31" s="367"/>
      <c r="NS31" s="367"/>
      <c r="NT31" s="367"/>
      <c r="NU31" s="367"/>
      <c r="NV31" s="367"/>
      <c r="NW31" s="367"/>
      <c r="NX31" s="367"/>
      <c r="NY31" s="367"/>
      <c r="NZ31" s="367"/>
      <c r="OA31" s="367"/>
      <c r="OB31" s="367"/>
      <c r="OC31" s="367"/>
      <c r="OD31" s="367"/>
      <c r="OE31" s="367"/>
      <c r="OF31" s="367"/>
      <c r="OG31" s="367"/>
      <c r="OH31" s="367"/>
      <c r="OI31" s="367"/>
      <c r="OJ31" s="367"/>
      <c r="OK31" s="367"/>
      <c r="OL31" s="367"/>
      <c r="OM31" s="367"/>
      <c r="ON31" s="367"/>
      <c r="OO31" s="367"/>
      <c r="OP31" s="367"/>
      <c r="OQ31" s="367"/>
      <c r="OR31" s="367"/>
      <c r="OS31" s="367"/>
      <c r="OT31" s="367"/>
      <c r="OU31" s="367"/>
      <c r="OV31" s="367"/>
      <c r="OW31" s="367"/>
      <c r="OX31" s="367"/>
      <c r="OY31" s="367"/>
      <c r="OZ31" s="367"/>
      <c r="PA31" s="367"/>
      <c r="PB31" s="367"/>
      <c r="PC31" s="367"/>
      <c r="PD31" s="367"/>
      <c r="PE31" s="367"/>
      <c r="PF31" s="367"/>
      <c r="PG31" s="367"/>
      <c r="PH31" s="367"/>
      <c r="PI31" s="367"/>
      <c r="PJ31" s="367"/>
      <c r="PK31" s="367"/>
      <c r="PL31" s="367"/>
      <c r="PM31" s="367"/>
      <c r="PN31" s="367"/>
      <c r="PO31" s="367"/>
      <c r="PP31" s="367"/>
      <c r="PQ31" s="367"/>
      <c r="PR31" s="367"/>
      <c r="PS31" s="367"/>
      <c r="PT31" s="367"/>
      <c r="PU31" s="367"/>
      <c r="PV31" s="367"/>
      <c r="PW31" s="367"/>
      <c r="PX31" s="367"/>
      <c r="PY31" s="367"/>
      <c r="PZ31" s="367"/>
      <c r="QA31" s="367"/>
      <c r="QB31" s="367"/>
      <c r="QC31" s="367"/>
      <c r="QD31" s="367"/>
      <c r="QE31" s="367"/>
      <c r="QF31" s="367"/>
      <c r="QG31" s="367"/>
      <c r="QH31" s="367"/>
      <c r="QI31" s="367"/>
      <c r="QJ31" s="367"/>
      <c r="QK31" s="367"/>
      <c r="QL31" s="367"/>
      <c r="QM31" s="367"/>
      <c r="QN31" s="367"/>
      <c r="QO31" s="367"/>
      <c r="QP31" s="367"/>
      <c r="QQ31" s="367"/>
      <c r="QR31" s="367"/>
      <c r="QS31" s="367"/>
      <c r="QT31" s="367"/>
      <c r="QU31" s="367"/>
      <c r="QV31" s="367"/>
      <c r="QW31" s="367"/>
      <c r="QX31" s="367"/>
      <c r="QY31" s="367"/>
      <c r="QZ31" s="367"/>
      <c r="RA31" s="367"/>
      <c r="RB31" s="367"/>
      <c r="RC31" s="367"/>
      <c r="RD31" s="367"/>
      <c r="RE31" s="367"/>
      <c r="RF31" s="367"/>
      <c r="RG31" s="367"/>
      <c r="RH31" s="367"/>
      <c r="RI31" s="367"/>
      <c r="RJ31" s="367"/>
      <c r="RK31" s="367"/>
      <c r="RL31" s="367"/>
      <c r="RM31" s="367"/>
      <c r="RN31" s="367"/>
      <c r="RO31" s="367"/>
      <c r="RP31" s="367"/>
      <c r="RQ31" s="367"/>
      <c r="RR31" s="367"/>
      <c r="RS31" s="367"/>
      <c r="RT31" s="367"/>
      <c r="RU31" s="367"/>
      <c r="RV31" s="367"/>
      <c r="RW31" s="367"/>
      <c r="RX31" s="367"/>
      <c r="RY31" s="367"/>
      <c r="RZ31" s="367"/>
      <c r="SA31" s="367"/>
      <c r="SB31" s="367"/>
      <c r="SC31" s="367"/>
      <c r="SD31" s="367"/>
      <c r="SE31" s="367"/>
      <c r="SF31" s="367"/>
      <c r="SG31" s="367"/>
      <c r="SH31" s="367"/>
      <c r="SI31" s="367"/>
      <c r="SJ31" s="367"/>
      <c r="SK31" s="367"/>
      <c r="SL31" s="367"/>
      <c r="SM31" s="367"/>
      <c r="SN31" s="367"/>
      <c r="SO31" s="367"/>
      <c r="SP31" s="367"/>
      <c r="SQ31" s="367"/>
      <c r="SR31" s="367"/>
      <c r="SS31" s="367"/>
      <c r="ST31" s="367"/>
      <c r="SU31" s="367"/>
      <c r="SV31" s="367"/>
      <c r="SW31" s="367"/>
      <c r="SX31" s="367"/>
      <c r="SY31" s="367"/>
      <c r="SZ31" s="367"/>
      <c r="TA31" s="367"/>
      <c r="TB31" s="367"/>
      <c r="TC31" s="367"/>
      <c r="TD31" s="367"/>
      <c r="TE31" s="367"/>
      <c r="TF31" s="367"/>
      <c r="TG31" s="367"/>
      <c r="TH31" s="367"/>
      <c r="TI31" s="367"/>
      <c r="TJ31" s="367"/>
      <c r="TK31" s="367"/>
      <c r="TL31" s="367"/>
      <c r="TM31" s="367"/>
      <c r="TN31" s="367"/>
      <c r="TO31" s="367"/>
      <c r="TP31" s="367"/>
      <c r="TQ31" s="367"/>
      <c r="TR31" s="367"/>
      <c r="TS31" s="367"/>
      <c r="TT31" s="367"/>
      <c r="TU31" s="367"/>
      <c r="TV31" s="367"/>
      <c r="TW31" s="367"/>
      <c r="TX31" s="367"/>
      <c r="TY31" s="367"/>
      <c r="TZ31" s="367"/>
      <c r="UA31" s="367"/>
      <c r="UB31" s="367"/>
      <c r="UC31" s="367"/>
      <c r="UD31" s="367"/>
      <c r="UE31" s="367"/>
      <c r="UF31" s="367"/>
      <c r="UG31" s="367"/>
      <c r="UH31" s="367"/>
      <c r="UI31" s="367"/>
      <c r="UJ31" s="367"/>
      <c r="UK31" s="367"/>
      <c r="UL31" s="367"/>
      <c r="UM31" s="367"/>
      <c r="UN31" s="367"/>
      <c r="UO31" s="367"/>
      <c r="UP31" s="367"/>
      <c r="UQ31" s="367"/>
      <c r="UR31" s="367"/>
      <c r="US31" s="367"/>
      <c r="UT31" s="367"/>
      <c r="UU31" s="367"/>
      <c r="UV31" s="367"/>
      <c r="UW31" s="367"/>
      <c r="UX31" s="367"/>
      <c r="UY31" s="367"/>
      <c r="UZ31" s="367"/>
      <c r="VA31" s="367"/>
      <c r="VB31" s="367"/>
      <c r="VC31" s="367"/>
      <c r="VD31" s="367"/>
      <c r="VE31" s="367"/>
      <c r="VF31" s="367"/>
      <c r="VG31" s="367"/>
      <c r="VH31" s="367"/>
      <c r="VI31" s="367"/>
      <c r="VJ31" s="367"/>
      <c r="VK31" s="367"/>
      <c r="VL31" s="367"/>
      <c r="VM31" s="367"/>
      <c r="VN31" s="367"/>
      <c r="VO31" s="367"/>
      <c r="VP31" s="367"/>
      <c r="VQ31" s="367"/>
      <c r="VR31" s="367"/>
      <c r="VS31" s="367"/>
      <c r="VT31" s="367"/>
      <c r="VU31" s="367"/>
      <c r="VV31" s="367"/>
      <c r="VW31" s="367"/>
      <c r="VX31" s="367"/>
      <c r="VY31" s="367"/>
      <c r="VZ31" s="367"/>
      <c r="WA31" s="367"/>
      <c r="WB31" s="367"/>
      <c r="WC31" s="367"/>
      <c r="WD31" s="367"/>
      <c r="WE31" s="367"/>
      <c r="WF31" s="367"/>
      <c r="WG31" s="367"/>
      <c r="WH31" s="367"/>
      <c r="WI31" s="367"/>
      <c r="WJ31" s="367"/>
      <c r="WK31" s="367"/>
      <c r="WL31" s="367"/>
      <c r="WM31" s="367"/>
      <c r="WN31" s="367"/>
      <c r="WO31" s="367"/>
      <c r="WP31" s="367"/>
      <c r="WQ31" s="367"/>
      <c r="WR31" s="367"/>
      <c r="WS31" s="367"/>
      <c r="WT31" s="367"/>
      <c r="WU31" s="367"/>
      <c r="WV31" s="367"/>
      <c r="WW31" s="367"/>
      <c r="WX31" s="367"/>
      <c r="WY31" s="367"/>
      <c r="WZ31" s="367"/>
      <c r="XA31" s="367"/>
      <c r="XB31" s="367"/>
      <c r="XC31" s="367"/>
      <c r="XD31" s="367"/>
      <c r="XE31" s="367"/>
      <c r="XF31" s="367"/>
      <c r="XG31" s="367"/>
      <c r="XH31" s="367"/>
      <c r="XI31" s="367"/>
      <c r="XJ31" s="367"/>
      <c r="XK31" s="367"/>
      <c r="XL31" s="367"/>
      <c r="XM31" s="367"/>
      <c r="XN31" s="367"/>
      <c r="XO31" s="367"/>
      <c r="XP31" s="367"/>
      <c r="XQ31" s="367"/>
      <c r="XR31" s="367"/>
      <c r="XS31" s="367"/>
      <c r="XT31" s="367"/>
      <c r="XU31" s="367"/>
      <c r="XV31" s="367"/>
      <c r="XW31" s="367"/>
      <c r="XX31" s="367"/>
      <c r="XY31" s="367"/>
      <c r="XZ31" s="367"/>
      <c r="YA31" s="367"/>
      <c r="YB31" s="367"/>
      <c r="YC31" s="367"/>
      <c r="YD31" s="367"/>
      <c r="YE31" s="367"/>
      <c r="YF31" s="367"/>
      <c r="YG31" s="367"/>
      <c r="YH31" s="367"/>
      <c r="YI31" s="367"/>
      <c r="YJ31" s="367"/>
      <c r="YK31" s="367"/>
      <c r="YL31" s="367"/>
      <c r="YM31" s="367"/>
      <c r="YN31" s="367"/>
      <c r="YO31" s="367"/>
      <c r="YP31" s="367"/>
      <c r="YQ31" s="367"/>
      <c r="YR31" s="367"/>
      <c r="YS31" s="367"/>
      <c r="YT31" s="367"/>
      <c r="YU31" s="367"/>
      <c r="YV31" s="367"/>
      <c r="YW31" s="367"/>
      <c r="YX31" s="367"/>
      <c r="YY31" s="367"/>
      <c r="YZ31" s="367"/>
      <c r="ZA31" s="367"/>
      <c r="ZB31" s="367"/>
      <c r="ZC31" s="367"/>
      <c r="ZD31" s="367"/>
      <c r="ZE31" s="367"/>
      <c r="ZF31" s="367"/>
      <c r="ZG31" s="367"/>
      <c r="ZH31" s="367"/>
      <c r="ZI31" s="367"/>
      <c r="ZJ31" s="367"/>
      <c r="ZK31" s="367"/>
      <c r="ZL31" s="367"/>
      <c r="ZM31" s="367"/>
      <c r="ZN31" s="367"/>
      <c r="ZO31" s="367"/>
      <c r="ZP31" s="367"/>
      <c r="ZQ31" s="367"/>
      <c r="ZR31" s="367"/>
      <c r="ZS31" s="367"/>
      <c r="ZT31" s="367"/>
      <c r="ZU31" s="367"/>
      <c r="ZV31" s="367"/>
      <c r="ZW31" s="367"/>
      <c r="ZX31" s="367"/>
      <c r="ZY31" s="367"/>
      <c r="ZZ31" s="367"/>
      <c r="AAA31" s="367"/>
      <c r="AAB31" s="367"/>
      <c r="AAC31" s="367"/>
      <c r="AAD31" s="367"/>
      <c r="AAE31" s="367"/>
      <c r="AAF31" s="367"/>
      <c r="AAG31" s="367"/>
      <c r="AAH31" s="367"/>
      <c r="AAI31" s="367"/>
      <c r="AAJ31" s="367"/>
      <c r="AAK31" s="367"/>
      <c r="AAL31" s="367"/>
      <c r="AAM31" s="367"/>
      <c r="AAN31" s="367"/>
      <c r="AAO31" s="367"/>
      <c r="AAP31" s="367"/>
      <c r="AAQ31" s="367"/>
      <c r="AAR31" s="367"/>
      <c r="AAS31" s="367"/>
      <c r="AAT31" s="367"/>
      <c r="AAU31" s="367"/>
      <c r="AAV31" s="367"/>
      <c r="AAW31" s="367"/>
      <c r="AAX31" s="367"/>
      <c r="AAY31" s="367"/>
      <c r="AAZ31" s="367"/>
      <c r="ABA31" s="367"/>
      <c r="ABB31" s="367"/>
      <c r="ABC31" s="367"/>
      <c r="ABD31" s="367"/>
      <c r="ABE31" s="367"/>
      <c r="ABF31" s="367"/>
      <c r="ABG31" s="367"/>
      <c r="ABH31" s="367"/>
      <c r="ABI31" s="367"/>
      <c r="ABJ31" s="367"/>
      <c r="ABK31" s="367"/>
      <c r="ABL31" s="367"/>
      <c r="ABM31" s="367"/>
      <c r="ABN31" s="367"/>
      <c r="ABO31" s="367"/>
      <c r="ABP31" s="367"/>
      <c r="ABQ31" s="367"/>
      <c r="ABR31" s="367"/>
      <c r="ABS31" s="367"/>
      <c r="ABT31" s="367"/>
      <c r="ABU31" s="367"/>
      <c r="ABV31" s="367"/>
      <c r="ABW31" s="367"/>
      <c r="ABX31" s="367"/>
      <c r="ABY31" s="367"/>
      <c r="ABZ31" s="367"/>
      <c r="ACA31" s="367"/>
      <c r="ACB31" s="367"/>
      <c r="ACC31" s="367"/>
      <c r="ACD31" s="367"/>
      <c r="ACE31" s="367"/>
      <c r="ACF31" s="367"/>
      <c r="ACG31" s="367"/>
      <c r="ACH31" s="367"/>
      <c r="ACI31" s="367"/>
      <c r="ACJ31" s="367"/>
      <c r="ACK31" s="367"/>
      <c r="ACL31" s="367"/>
      <c r="ACM31" s="367"/>
      <c r="ACN31" s="367"/>
      <c r="ACO31" s="367"/>
      <c r="ACP31" s="367"/>
      <c r="ACQ31" s="367"/>
      <c r="ACR31" s="367"/>
      <c r="ACS31" s="367"/>
      <c r="ACT31" s="367"/>
      <c r="ACU31" s="367"/>
      <c r="ACV31" s="367"/>
      <c r="ACW31" s="367"/>
      <c r="ACX31" s="367"/>
      <c r="ACY31" s="367"/>
      <c r="ACZ31" s="367"/>
      <c r="ADA31" s="367"/>
      <c r="ADB31" s="367"/>
      <c r="ADC31" s="367"/>
      <c r="ADD31" s="367"/>
      <c r="ADE31" s="367"/>
      <c r="ADF31" s="367"/>
      <c r="ADG31" s="367"/>
      <c r="ADH31" s="367"/>
      <c r="ADI31" s="367"/>
      <c r="ADJ31" s="367"/>
      <c r="ADK31" s="367"/>
      <c r="ADL31" s="367"/>
      <c r="ADM31" s="367"/>
      <c r="ADN31" s="367"/>
      <c r="ADO31" s="367"/>
      <c r="ADP31" s="367"/>
      <c r="ADQ31" s="367"/>
      <c r="ADR31" s="367"/>
      <c r="ADS31" s="367"/>
      <c r="ADT31" s="367"/>
      <c r="ADU31" s="367"/>
      <c r="ADV31" s="367"/>
      <c r="ADW31" s="367"/>
      <c r="ADX31" s="367"/>
      <c r="ADY31" s="367"/>
      <c r="ADZ31" s="367"/>
      <c r="AEA31" s="367"/>
      <c r="AEB31" s="367"/>
      <c r="AEC31" s="367"/>
      <c r="AED31" s="367"/>
      <c r="AEE31" s="367"/>
      <c r="AEF31" s="367"/>
      <c r="AEG31" s="367"/>
      <c r="AEH31" s="367"/>
      <c r="AEI31" s="367"/>
      <c r="AEJ31" s="367"/>
      <c r="AEK31" s="367"/>
      <c r="AEL31" s="367"/>
      <c r="AEM31" s="367"/>
      <c r="AEN31" s="367"/>
      <c r="AEO31" s="367"/>
      <c r="AEP31" s="367"/>
      <c r="AEQ31" s="367"/>
      <c r="AER31" s="367"/>
      <c r="AES31" s="367"/>
      <c r="AET31" s="367"/>
      <c r="AEU31" s="367"/>
      <c r="AEV31" s="367"/>
      <c r="AEW31" s="367"/>
      <c r="AEX31" s="367"/>
      <c r="AEY31" s="367"/>
      <c r="AEZ31" s="367"/>
      <c r="AFA31" s="367"/>
      <c r="AFB31" s="367"/>
      <c r="AFC31" s="367"/>
      <c r="AFD31" s="367"/>
      <c r="AFE31" s="367"/>
      <c r="AFF31" s="367"/>
      <c r="AFG31" s="367"/>
      <c r="AFH31" s="367"/>
      <c r="AFI31" s="367"/>
      <c r="AFJ31" s="367"/>
      <c r="AFK31" s="367"/>
      <c r="AFL31" s="367"/>
      <c r="AFM31" s="367"/>
      <c r="AFN31" s="367"/>
      <c r="AFO31" s="367"/>
      <c r="AFP31" s="367"/>
      <c r="AFQ31" s="367"/>
      <c r="AFR31" s="367"/>
      <c r="AFS31" s="367"/>
      <c r="AFT31" s="367"/>
      <c r="AFU31" s="367"/>
      <c r="AFV31" s="367"/>
      <c r="AFW31" s="367"/>
      <c r="AFX31" s="367"/>
      <c r="AFY31" s="367"/>
      <c r="AFZ31" s="367"/>
      <c r="AGA31" s="367"/>
      <c r="AGB31" s="367"/>
      <c r="AGC31" s="367"/>
      <c r="AGD31" s="367"/>
      <c r="AGE31" s="367"/>
      <c r="AGF31" s="367"/>
      <c r="AGG31" s="367"/>
      <c r="AGH31" s="367"/>
      <c r="AGI31" s="367"/>
      <c r="AGJ31" s="367"/>
      <c r="AGK31" s="367"/>
      <c r="AGL31" s="367"/>
      <c r="AGM31" s="367"/>
      <c r="AGN31" s="367"/>
      <c r="AGO31" s="367"/>
      <c r="AGP31" s="367"/>
      <c r="AGQ31" s="367"/>
      <c r="AGR31" s="367"/>
      <c r="AGS31" s="367"/>
      <c r="AGT31" s="367"/>
      <c r="AGU31" s="367"/>
      <c r="AGV31" s="367"/>
      <c r="AGW31" s="367"/>
      <c r="AGX31" s="367"/>
      <c r="AGY31" s="367"/>
      <c r="AGZ31" s="367"/>
      <c r="AHA31" s="367"/>
      <c r="AHB31" s="367"/>
      <c r="AHC31" s="367"/>
      <c r="AHD31" s="367"/>
      <c r="AHE31" s="367"/>
      <c r="AHF31" s="367"/>
      <c r="AHG31" s="367"/>
      <c r="AHH31" s="367"/>
      <c r="AHI31" s="367"/>
      <c r="AHJ31" s="367"/>
      <c r="AHK31" s="367"/>
      <c r="AHL31" s="367"/>
      <c r="AHM31" s="367"/>
      <c r="AHN31" s="367"/>
      <c r="AHO31" s="367"/>
      <c r="AHP31" s="367"/>
      <c r="AHQ31" s="367"/>
      <c r="AHR31" s="367"/>
      <c r="AHS31" s="367"/>
      <c r="AHT31" s="367"/>
      <c r="AHU31" s="367"/>
      <c r="AHV31" s="367"/>
      <c r="AHW31" s="367"/>
      <c r="AHX31" s="367"/>
      <c r="AHY31" s="367"/>
      <c r="AHZ31" s="367"/>
      <c r="AIA31" s="367"/>
      <c r="AIB31" s="367"/>
      <c r="AIC31" s="367"/>
      <c r="AID31" s="367"/>
      <c r="AIE31" s="367"/>
      <c r="AIF31" s="367"/>
      <c r="AIG31" s="367"/>
      <c r="AIH31" s="367"/>
      <c r="AII31" s="367"/>
      <c r="AIJ31" s="367"/>
      <c r="AIK31" s="367"/>
      <c r="AIL31" s="367"/>
      <c r="AIM31" s="367"/>
      <c r="AIN31" s="367"/>
      <c r="AIO31" s="367"/>
      <c r="AIP31" s="367"/>
      <c r="AIQ31" s="367"/>
      <c r="AIR31" s="367"/>
      <c r="AIS31" s="367"/>
      <c r="AIT31" s="367"/>
      <c r="AIU31" s="367"/>
      <c r="AIV31" s="367"/>
      <c r="AIW31" s="367"/>
      <c r="AIX31" s="367"/>
      <c r="AIY31" s="367"/>
      <c r="AIZ31" s="367"/>
      <c r="AJA31" s="367"/>
      <c r="AJB31" s="367"/>
      <c r="AJC31" s="367"/>
      <c r="AJD31" s="367"/>
      <c r="AJE31" s="367"/>
      <c r="AJF31" s="367"/>
      <c r="AJG31" s="367"/>
      <c r="AJH31" s="367"/>
      <c r="AJI31" s="367"/>
      <c r="AJJ31" s="367"/>
      <c r="AJK31" s="367"/>
      <c r="AJL31" s="367"/>
      <c r="AJM31" s="367"/>
      <c r="AJN31" s="367"/>
      <c r="AJO31" s="367"/>
      <c r="AJP31" s="367"/>
      <c r="AJQ31" s="367"/>
      <c r="AJR31" s="367"/>
      <c r="AJS31" s="367"/>
      <c r="AJT31" s="367"/>
      <c r="AJU31" s="367"/>
      <c r="AJV31" s="367"/>
      <c r="AJW31" s="367"/>
      <c r="AJX31" s="367"/>
      <c r="AJY31" s="367"/>
      <c r="AJZ31" s="367"/>
      <c r="AKA31" s="367"/>
      <c r="AKB31" s="367"/>
      <c r="AKC31" s="367"/>
      <c r="AKD31" s="367"/>
      <c r="AKE31" s="367"/>
      <c r="AKF31" s="367"/>
      <c r="AKG31" s="367"/>
      <c r="AKH31" s="367"/>
      <c r="AKI31" s="367"/>
      <c r="AKJ31" s="367"/>
      <c r="AKK31" s="367"/>
      <c r="AKL31" s="367"/>
      <c r="AKM31" s="367"/>
      <c r="AKN31" s="367"/>
      <c r="AKO31" s="367"/>
      <c r="AKP31" s="367"/>
      <c r="AKQ31" s="367"/>
      <c r="AKR31" s="367"/>
      <c r="AKS31" s="367"/>
      <c r="AKT31" s="367"/>
      <c r="AKU31" s="367"/>
      <c r="AKV31" s="367"/>
      <c r="AKW31" s="367"/>
      <c r="AKX31" s="367"/>
      <c r="AKY31" s="367"/>
      <c r="AKZ31" s="367"/>
      <c r="ALA31" s="367"/>
      <c r="ALB31" s="367"/>
      <c r="ALC31" s="367"/>
      <c r="ALD31" s="367"/>
      <c r="ALE31" s="367"/>
      <c r="ALF31" s="367"/>
      <c r="ALG31" s="367"/>
    </row>
  </sheetData>
  <mergeCells count="20">
    <mergeCell ref="AH1:AH3"/>
    <mergeCell ref="A27:B27"/>
    <mergeCell ref="A21:A22"/>
    <mergeCell ref="A12:B12"/>
    <mergeCell ref="A26:B26"/>
    <mergeCell ref="A17:A18"/>
    <mergeCell ref="A23:B23"/>
    <mergeCell ref="A20:B20"/>
    <mergeCell ref="A4:A11"/>
    <mergeCell ref="A24:A25"/>
    <mergeCell ref="C2:AG2"/>
    <mergeCell ref="A13:A15"/>
    <mergeCell ref="A16:B16"/>
    <mergeCell ref="B1:B2"/>
    <mergeCell ref="A31:B31"/>
    <mergeCell ref="A1:A2"/>
    <mergeCell ref="A29:B29"/>
    <mergeCell ref="C1:AG1"/>
    <mergeCell ref="A19:B19"/>
    <mergeCell ref="A28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78"/>
  <sheetViews>
    <sheetView topLeftCell="B1" zoomScale="70" zoomScaleNormal="70" workbookViewId="0">
      <selection activeCell="A132" sqref="A132:XFD132"/>
    </sheetView>
  </sheetViews>
  <sheetFormatPr defaultRowHeight="14.25"/>
  <cols>
    <col min="1" max="1" width="11.125" customWidth="1"/>
    <col min="2" max="2" width="15" customWidth="1"/>
    <col min="3" max="3" width="35.375" customWidth="1"/>
    <col min="35" max="35" width="10.75" customWidth="1"/>
    <col min="36" max="36" width="12.5" customWidth="1"/>
    <col min="37" max="37" width="13.25" customWidth="1"/>
    <col min="38" max="38" width="14.125" customWidth="1"/>
  </cols>
  <sheetData>
    <row r="1" spans="1:38" ht="30" customHeight="1">
      <c r="A1" s="254" t="s">
        <v>2</v>
      </c>
      <c r="B1" s="263" t="s">
        <v>3</v>
      </c>
      <c r="C1" s="263" t="s">
        <v>4</v>
      </c>
      <c r="D1" s="271" t="s">
        <v>242</v>
      </c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42"/>
      <c r="AI1" s="242" t="s">
        <v>243</v>
      </c>
      <c r="AJ1" s="242" t="s">
        <v>244</v>
      </c>
      <c r="AK1" s="242" t="s">
        <v>245</v>
      </c>
      <c r="AL1" s="242" t="s">
        <v>284</v>
      </c>
    </row>
    <row r="2" spans="1:38" ht="15" customHeight="1">
      <c r="A2" s="329"/>
      <c r="B2" s="329"/>
      <c r="C2" s="329"/>
      <c r="D2" s="322" t="s">
        <v>246</v>
      </c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8"/>
      <c r="AI2" s="329"/>
      <c r="AJ2" s="329"/>
      <c r="AK2" s="329"/>
      <c r="AL2" s="329"/>
    </row>
    <row r="3" spans="1:38" ht="15" customHeight="1">
      <c r="A3" s="330"/>
      <c r="B3" s="330"/>
      <c r="C3" s="330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330"/>
      <c r="AJ3" s="330"/>
      <c r="AK3" s="330"/>
      <c r="AL3" s="330"/>
    </row>
    <row r="4" spans="1:38" ht="18" customHeight="1">
      <c r="A4" s="256" t="s">
        <v>15</v>
      </c>
      <c r="B4" s="272" t="s">
        <v>16</v>
      </c>
      <c r="C4" s="2" t="s">
        <v>17</v>
      </c>
      <c r="D4" s="3" t="str">
        <f>PENGISIAN!I8</f>
        <v>-</v>
      </c>
      <c r="E4" s="3" t="str">
        <f>PENGISIAN!P8</f>
        <v>-</v>
      </c>
      <c r="F4" s="3">
        <f>PENGISIAN!W8</f>
        <v>7.24</v>
      </c>
      <c r="G4" s="3">
        <f>PENGISIAN!AD8</f>
        <v>7.24</v>
      </c>
      <c r="H4" s="3" t="str">
        <f>PENGISIAN!AK8</f>
        <v>-</v>
      </c>
      <c r="I4" s="3" t="str">
        <f>PENGISIAN!AR8</f>
        <v>-</v>
      </c>
      <c r="J4" s="3" t="str">
        <f>PENGISIAN!AY8</f>
        <v>-</v>
      </c>
      <c r="K4" s="3" t="str">
        <f>PENGISIAN!BF8</f>
        <v>-</v>
      </c>
      <c r="L4" s="3" t="str">
        <f>PENGISIAN!BM8</f>
        <v>-</v>
      </c>
      <c r="M4" s="3" t="str">
        <f>PENGISIAN!BT8</f>
        <v>-</v>
      </c>
      <c r="N4" s="3" t="str">
        <f>PENGISIAN!CA8</f>
        <v>-</v>
      </c>
      <c r="O4" s="3" t="str">
        <f>PENGISIAN!CH8</f>
        <v>-</v>
      </c>
      <c r="P4" s="3" t="str">
        <f>PENGISIAN!CO8</f>
        <v>-</v>
      </c>
      <c r="Q4" s="3" t="str">
        <f>PENGISIAN!CV8</f>
        <v>-</v>
      </c>
      <c r="R4" s="3" t="str">
        <f>PENGISIAN!DC8</f>
        <v>-</v>
      </c>
      <c r="S4" s="3" t="str">
        <f>PENGISIAN!DJ8</f>
        <v>-</v>
      </c>
      <c r="T4" s="3" t="str">
        <f>PENGISIAN!DQ8</f>
        <v>-</v>
      </c>
      <c r="U4" s="3" t="str">
        <f>PENGISIAN!DX8</f>
        <v>-</v>
      </c>
      <c r="V4" s="3" t="str">
        <f>PENGISIAN!EE8</f>
        <v>-</v>
      </c>
      <c r="W4" s="3" t="str">
        <f>PENGISIAN!EL8</f>
        <v>-</v>
      </c>
      <c r="X4" s="3" t="str">
        <f>PENGISIAN!ES8</f>
        <v>-</v>
      </c>
      <c r="Y4" s="3" t="str">
        <f>PENGISIAN!EZ8</f>
        <v>-</v>
      </c>
      <c r="Z4" s="3" t="str">
        <f>PENGISIAN!FG8</f>
        <v>-</v>
      </c>
      <c r="AA4" s="3" t="str">
        <f>PENGISIAN!FN8</f>
        <v>-</v>
      </c>
      <c r="AB4" s="3" t="str">
        <f>PENGISIAN!FU8</f>
        <v>-</v>
      </c>
      <c r="AC4" s="3" t="str">
        <f>PENGISIAN!GB8</f>
        <v>-</v>
      </c>
      <c r="AD4" s="3" t="str">
        <f>PENGISIAN!GI8</f>
        <v>-</v>
      </c>
      <c r="AE4" s="3" t="str">
        <f>PENGISIAN!GP8</f>
        <v>-</v>
      </c>
      <c r="AF4" s="3" t="str">
        <f>PENGISIAN!GW8</f>
        <v>-</v>
      </c>
      <c r="AG4" s="3" t="str">
        <f>PENGISIAN!HD8</f>
        <v>-</v>
      </c>
      <c r="AH4" s="3" t="str">
        <f>PENGISIAN!HK8</f>
        <v>-</v>
      </c>
      <c r="AI4" s="3">
        <f>SUM(D4:AH4)</f>
        <v>14.48</v>
      </c>
      <c r="AJ4" s="8">
        <f>IFERROR(AVERAGE(D4:AH4),"")</f>
        <v>7.24</v>
      </c>
      <c r="AK4" s="160">
        <f>IFERROR(AI4/AI$178,"")</f>
        <v>6.2759929850247764E-3</v>
      </c>
      <c r="AL4" s="160">
        <f>IFERROR(AI4/AI$178,0)</f>
        <v>6.2759929850247764E-3</v>
      </c>
    </row>
    <row r="5" spans="1:38" ht="15" customHeight="1">
      <c r="A5" s="329"/>
      <c r="B5" s="329"/>
      <c r="C5" s="4" t="s">
        <v>18</v>
      </c>
      <c r="D5" s="3" t="str">
        <f>PENGISIAN!I9</f>
        <v>-</v>
      </c>
      <c r="E5" s="3" t="str">
        <f>PENGISIAN!P9</f>
        <v>-</v>
      </c>
      <c r="F5" s="3" t="str">
        <f>PENGISIAN!W9</f>
        <v>-</v>
      </c>
      <c r="G5" s="3" t="str">
        <f>PENGISIAN!AD9</f>
        <v>-</v>
      </c>
      <c r="H5" s="3" t="str">
        <f>PENGISIAN!AK9</f>
        <v>-</v>
      </c>
      <c r="I5" s="3" t="str">
        <f>PENGISIAN!AR9</f>
        <v>-</v>
      </c>
      <c r="J5" s="3" t="str">
        <f>PENGISIAN!AY9</f>
        <v>-</v>
      </c>
      <c r="K5" s="3" t="str">
        <f>PENGISIAN!BF9</f>
        <v>-</v>
      </c>
      <c r="L5" s="3" t="str">
        <f>PENGISIAN!BM9</f>
        <v>-</v>
      </c>
      <c r="M5" s="3" t="str">
        <f>PENGISIAN!BT9</f>
        <v>-</v>
      </c>
      <c r="N5" s="3" t="str">
        <f>PENGISIAN!CA9</f>
        <v>-</v>
      </c>
      <c r="O5" s="3" t="str">
        <f>PENGISIAN!CH9</f>
        <v>-</v>
      </c>
      <c r="P5" s="3" t="str">
        <f>PENGISIAN!CO9</f>
        <v>-</v>
      </c>
      <c r="Q5" s="3" t="str">
        <f>PENGISIAN!CV9</f>
        <v>-</v>
      </c>
      <c r="R5" s="3" t="str">
        <f>PENGISIAN!DC9</f>
        <v>-</v>
      </c>
      <c r="S5" s="3" t="str">
        <f>PENGISIAN!DJ9</f>
        <v>-</v>
      </c>
      <c r="T5" s="3" t="str">
        <f>PENGISIAN!DQ9</f>
        <v>-</v>
      </c>
      <c r="U5" s="3" t="str">
        <f>PENGISIAN!DX9</f>
        <v>-</v>
      </c>
      <c r="V5" s="3" t="str">
        <f>PENGISIAN!EE9</f>
        <v>-</v>
      </c>
      <c r="W5" s="3" t="str">
        <f>PENGISIAN!EL9</f>
        <v>-</v>
      </c>
      <c r="X5" s="3" t="str">
        <f>PENGISIAN!ES9</f>
        <v>-</v>
      </c>
      <c r="Y5" s="3" t="str">
        <f>PENGISIAN!EZ9</f>
        <v>-</v>
      </c>
      <c r="Z5" s="3" t="str">
        <f>PENGISIAN!FG9</f>
        <v>-</v>
      </c>
      <c r="AA5" s="3" t="str">
        <f>PENGISIAN!FN9</f>
        <v>-</v>
      </c>
      <c r="AB5" s="3" t="str">
        <f>PENGISIAN!FU9</f>
        <v>-</v>
      </c>
      <c r="AC5" s="3" t="str">
        <f>PENGISIAN!GB9</f>
        <v>-</v>
      </c>
      <c r="AD5" s="3" t="str">
        <f>PENGISIAN!GI9</f>
        <v>-</v>
      </c>
      <c r="AE5" s="3" t="str">
        <f>PENGISIAN!GP9</f>
        <v>-</v>
      </c>
      <c r="AF5" s="3" t="str">
        <f>PENGISIAN!GW9</f>
        <v>-</v>
      </c>
      <c r="AG5" s="3" t="str">
        <f>PENGISIAN!HD9</f>
        <v>-</v>
      </c>
      <c r="AH5" s="3" t="str">
        <f>PENGISIAN!HK9</f>
        <v>-</v>
      </c>
      <c r="AI5" s="3">
        <f>SUM(D5:AH5)</f>
        <v>0</v>
      </c>
      <c r="AJ5" s="8" t="str">
        <f>IFERROR(AVERAGE(D5:AH5),"")</f>
        <v/>
      </c>
      <c r="AK5" s="160">
        <f>IFERROR(AI5/AI$178,"")</f>
        <v>0</v>
      </c>
      <c r="AL5" s="160">
        <f>IFERROR(AI5/AI$178,0)</f>
        <v>0</v>
      </c>
    </row>
    <row r="6" spans="1:38" ht="15" customHeight="1">
      <c r="A6" s="329"/>
      <c r="B6" s="329"/>
      <c r="C6" s="4" t="s">
        <v>19</v>
      </c>
      <c r="D6" s="3">
        <f>PENGISIAN!I10</f>
        <v>139.58823529411765</v>
      </c>
      <c r="E6" s="3">
        <f>PENGISIAN!P10</f>
        <v>132.10526315792004</v>
      </c>
      <c r="F6" s="3">
        <f>PENGISIAN!W10</f>
        <v>132.86713286710582</v>
      </c>
      <c r="G6" s="3" t="str">
        <f>PENGISIAN!AD10</f>
        <v>-</v>
      </c>
      <c r="H6" s="3" t="str">
        <f>PENGISIAN!AK10</f>
        <v>-</v>
      </c>
      <c r="I6" s="3" t="str">
        <f>PENGISIAN!AR10</f>
        <v>-</v>
      </c>
      <c r="J6" s="3" t="str">
        <f>PENGISIAN!AY10</f>
        <v>-</v>
      </c>
      <c r="K6" s="3" t="str">
        <f>PENGISIAN!BF10</f>
        <v>-</v>
      </c>
      <c r="L6" s="3" t="str">
        <f>PENGISIAN!BM10</f>
        <v>-</v>
      </c>
      <c r="M6" s="3" t="str">
        <f>PENGISIAN!BT10</f>
        <v>-</v>
      </c>
      <c r="N6" s="3" t="str">
        <f>PENGISIAN!CA10</f>
        <v>-</v>
      </c>
      <c r="O6" s="3" t="str">
        <f>PENGISIAN!CH10</f>
        <v>-</v>
      </c>
      <c r="P6" s="3" t="str">
        <f>PENGISIAN!CO10</f>
        <v>-</v>
      </c>
      <c r="Q6" s="3" t="str">
        <f>PENGISIAN!CV10</f>
        <v>-</v>
      </c>
      <c r="R6" s="3" t="str">
        <f>PENGISIAN!DC10</f>
        <v>-</v>
      </c>
      <c r="S6" s="3" t="str">
        <f>PENGISIAN!DJ10</f>
        <v>-</v>
      </c>
      <c r="T6" s="3" t="str">
        <f>PENGISIAN!DQ10</f>
        <v>-</v>
      </c>
      <c r="U6" s="3" t="str">
        <f>PENGISIAN!DX10</f>
        <v>-</v>
      </c>
      <c r="V6" s="3" t="str">
        <f>PENGISIAN!EE10</f>
        <v>-</v>
      </c>
      <c r="W6" s="3" t="str">
        <f>PENGISIAN!EL10</f>
        <v>-</v>
      </c>
      <c r="X6" s="3" t="str">
        <f>PENGISIAN!ES10</f>
        <v>-</v>
      </c>
      <c r="Y6" s="3" t="str">
        <f>PENGISIAN!EZ10</f>
        <v>-</v>
      </c>
      <c r="Z6" s="3" t="str">
        <f>PENGISIAN!FG10</f>
        <v>-</v>
      </c>
      <c r="AA6" s="3" t="str">
        <f>PENGISIAN!FN10</f>
        <v>-</v>
      </c>
      <c r="AB6" s="3" t="str">
        <f>PENGISIAN!FU10</f>
        <v>-</v>
      </c>
      <c r="AC6" s="3" t="str">
        <f>PENGISIAN!GB10</f>
        <v>-</v>
      </c>
      <c r="AD6" s="3" t="str">
        <f>PENGISIAN!GI10</f>
        <v>-</v>
      </c>
      <c r="AE6" s="3" t="str">
        <f>PENGISIAN!GP10</f>
        <v>-</v>
      </c>
      <c r="AF6" s="3" t="str">
        <f>PENGISIAN!GW10</f>
        <v>-</v>
      </c>
      <c r="AG6" s="3" t="str">
        <f>PENGISIAN!HD10</f>
        <v>-</v>
      </c>
      <c r="AH6" s="3" t="str">
        <f>PENGISIAN!HK10</f>
        <v>-</v>
      </c>
      <c r="AI6" s="3">
        <f>SUM(D6:AH6)</f>
        <v>404.56063131914357</v>
      </c>
      <c r="AJ6" s="8">
        <f>IFERROR(AVERAGE(D6:AH6),"")</f>
        <v>134.85354377304785</v>
      </c>
      <c r="AK6" s="160">
        <f>IFERROR(AI6/AI$178,"")</f>
        <v>0.17534666327183285</v>
      </c>
      <c r="AL6" s="160">
        <f>IFERROR(AI6/AI$178,0)</f>
        <v>0.17534666327183285</v>
      </c>
    </row>
    <row r="7" spans="1:38" ht="15" customHeight="1">
      <c r="A7" s="329"/>
      <c r="B7" s="329"/>
      <c r="C7" s="4" t="s">
        <v>20</v>
      </c>
      <c r="D7" s="3" t="str">
        <f>PENGISIAN!I11</f>
        <v>-</v>
      </c>
      <c r="E7" s="3" t="str">
        <f>PENGISIAN!P11</f>
        <v>-</v>
      </c>
      <c r="F7" s="3" t="str">
        <f>PENGISIAN!W11</f>
        <v>-</v>
      </c>
      <c r="G7" s="3" t="str">
        <f>PENGISIAN!AD11</f>
        <v>-</v>
      </c>
      <c r="H7" s="3" t="str">
        <f>PENGISIAN!AK11</f>
        <v>-</v>
      </c>
      <c r="I7" s="3" t="str">
        <f>PENGISIAN!AR11</f>
        <v>-</v>
      </c>
      <c r="J7" s="3" t="str">
        <f>PENGISIAN!AY11</f>
        <v>-</v>
      </c>
      <c r="K7" s="3" t="str">
        <f>PENGISIAN!BF11</f>
        <v>-</v>
      </c>
      <c r="L7" s="3" t="str">
        <f>PENGISIAN!BM11</f>
        <v>-</v>
      </c>
      <c r="M7" s="3" t="str">
        <f>PENGISIAN!BT11</f>
        <v>-</v>
      </c>
      <c r="N7" s="3" t="str">
        <f>PENGISIAN!CA11</f>
        <v>-</v>
      </c>
      <c r="O7" s="3" t="str">
        <f>PENGISIAN!CH11</f>
        <v>-</v>
      </c>
      <c r="P7" s="3" t="str">
        <f>PENGISIAN!CO11</f>
        <v>-</v>
      </c>
      <c r="Q7" s="3" t="str">
        <f>PENGISIAN!CV11</f>
        <v>-</v>
      </c>
      <c r="R7" s="3" t="str">
        <f>PENGISIAN!DC11</f>
        <v>-</v>
      </c>
      <c r="S7" s="3" t="str">
        <f>PENGISIAN!DJ11</f>
        <v>-</v>
      </c>
      <c r="T7" s="3" t="str">
        <f>PENGISIAN!DQ11</f>
        <v>-</v>
      </c>
      <c r="U7" s="3" t="str">
        <f>PENGISIAN!DX11</f>
        <v>-</v>
      </c>
      <c r="V7" s="3" t="str">
        <f>PENGISIAN!EE11</f>
        <v>-</v>
      </c>
      <c r="W7" s="3" t="str">
        <f>PENGISIAN!EL11</f>
        <v>-</v>
      </c>
      <c r="X7" s="3" t="str">
        <f>PENGISIAN!ES11</f>
        <v>-</v>
      </c>
      <c r="Y7" s="3" t="str">
        <f>PENGISIAN!EZ11</f>
        <v>-</v>
      </c>
      <c r="Z7" s="3" t="str">
        <f>PENGISIAN!FG11</f>
        <v>-</v>
      </c>
      <c r="AA7" s="3" t="str">
        <f>PENGISIAN!FN11</f>
        <v>-</v>
      </c>
      <c r="AB7" s="3" t="str">
        <f>PENGISIAN!FU11</f>
        <v>-</v>
      </c>
      <c r="AC7" s="3" t="str">
        <f>PENGISIAN!GB11</f>
        <v>-</v>
      </c>
      <c r="AD7" s="3" t="str">
        <f>PENGISIAN!GI11</f>
        <v>-</v>
      </c>
      <c r="AE7" s="3" t="str">
        <f>PENGISIAN!GP11</f>
        <v>-</v>
      </c>
      <c r="AF7" s="3" t="str">
        <f>PENGISIAN!GW11</f>
        <v>-</v>
      </c>
      <c r="AG7" s="3" t="str">
        <f>PENGISIAN!HD11</f>
        <v>-</v>
      </c>
      <c r="AH7" s="3" t="str">
        <f>PENGISIAN!HK11</f>
        <v>-</v>
      </c>
      <c r="AI7" s="3">
        <f>SUM(D7:AH7)</f>
        <v>0</v>
      </c>
      <c r="AJ7" s="8" t="str">
        <f>IFERROR(AVERAGE(D7:AH7),"")</f>
        <v/>
      </c>
      <c r="AK7" s="160">
        <f>IFERROR(AI7/AI$178,"")</f>
        <v>0</v>
      </c>
      <c r="AL7" s="160">
        <f>IFERROR(AI7/AI$178,0)</f>
        <v>0</v>
      </c>
    </row>
    <row r="8" spans="1:38" ht="15" customHeight="1">
      <c r="A8" s="329"/>
      <c r="B8" s="329"/>
      <c r="C8" s="4" t="s">
        <v>21</v>
      </c>
      <c r="D8" s="3">
        <f>PENGISIAN!I12</f>
        <v>51.860465116287848</v>
      </c>
      <c r="E8" s="3" t="str">
        <f>PENGISIAN!P12</f>
        <v>-</v>
      </c>
      <c r="F8" s="3">
        <f>PENGISIAN!W12</f>
        <v>87.179487179454654</v>
      </c>
      <c r="G8" s="3">
        <f>PENGISIAN!AD12</f>
        <v>44.710743801658268</v>
      </c>
      <c r="H8" s="3" t="str">
        <f>PENGISIAN!AK12</f>
        <v>-</v>
      </c>
      <c r="I8" s="3" t="str">
        <f>PENGISIAN!AR12</f>
        <v>-</v>
      </c>
      <c r="J8" s="3" t="str">
        <f>PENGISIAN!AY12</f>
        <v>-</v>
      </c>
      <c r="K8" s="3" t="str">
        <f>PENGISIAN!BF12</f>
        <v>-</v>
      </c>
      <c r="L8" s="3" t="str">
        <f>PENGISIAN!BM12</f>
        <v>-</v>
      </c>
      <c r="M8" s="3" t="str">
        <f>PENGISIAN!BT12</f>
        <v>-</v>
      </c>
      <c r="N8" s="3" t="str">
        <f>PENGISIAN!CA12</f>
        <v>-</v>
      </c>
      <c r="O8" s="3" t="str">
        <f>PENGISIAN!CH12</f>
        <v>-</v>
      </c>
      <c r="P8" s="3" t="str">
        <f>PENGISIAN!CO12</f>
        <v>-</v>
      </c>
      <c r="Q8" s="3" t="str">
        <f>PENGISIAN!CV12</f>
        <v>-</v>
      </c>
      <c r="R8" s="3" t="str">
        <f>PENGISIAN!DC12</f>
        <v>-</v>
      </c>
      <c r="S8" s="3" t="str">
        <f>PENGISIAN!DJ12</f>
        <v>-</v>
      </c>
      <c r="T8" s="3" t="str">
        <f>PENGISIAN!DQ12</f>
        <v>-</v>
      </c>
      <c r="U8" s="3" t="str">
        <f>PENGISIAN!DX12</f>
        <v>-</v>
      </c>
      <c r="V8" s="3" t="str">
        <f>PENGISIAN!EE12</f>
        <v>-</v>
      </c>
      <c r="W8" s="3" t="str">
        <f>PENGISIAN!EL12</f>
        <v>-</v>
      </c>
      <c r="X8" s="3" t="str">
        <f>PENGISIAN!ES12</f>
        <v>-</v>
      </c>
      <c r="Y8" s="3" t="str">
        <f>PENGISIAN!EZ12</f>
        <v>-</v>
      </c>
      <c r="Z8" s="3" t="str">
        <f>PENGISIAN!FG12</f>
        <v>-</v>
      </c>
      <c r="AA8" s="3" t="str">
        <f>PENGISIAN!FN12</f>
        <v>-</v>
      </c>
      <c r="AB8" s="3" t="str">
        <f>PENGISIAN!FU12</f>
        <v>-</v>
      </c>
      <c r="AC8" s="3" t="str">
        <f>PENGISIAN!GB12</f>
        <v>-</v>
      </c>
      <c r="AD8" s="3" t="str">
        <f>PENGISIAN!GI12</f>
        <v>-</v>
      </c>
      <c r="AE8" s="3" t="str">
        <f>PENGISIAN!GP12</f>
        <v>-</v>
      </c>
      <c r="AF8" s="3" t="str">
        <f>PENGISIAN!GW12</f>
        <v>-</v>
      </c>
      <c r="AG8" s="3" t="str">
        <f>PENGISIAN!HD12</f>
        <v>-</v>
      </c>
      <c r="AH8" s="3" t="str">
        <f>PENGISIAN!HK12</f>
        <v>-</v>
      </c>
      <c r="AI8" s="3">
        <f>SUM(D8:AH8)</f>
        <v>183.75069609740075</v>
      </c>
      <c r="AJ8" s="8">
        <f>IFERROR(AVERAGE(D8:AH8),"")</f>
        <v>61.250232032466918</v>
      </c>
      <c r="AK8" s="160">
        <f>IFERROR(AI8/AI$178,"")</f>
        <v>7.9642132576015656E-2</v>
      </c>
      <c r="AL8" s="160">
        <f>IFERROR(AI8/AI$178,0)</f>
        <v>7.9642132576015656E-2</v>
      </c>
    </row>
    <row r="9" spans="1:38" ht="15" customHeight="1">
      <c r="A9" s="329"/>
      <c r="B9" s="330"/>
      <c r="C9" s="22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8"/>
      <c r="AK9" s="160"/>
      <c r="AL9" s="160"/>
    </row>
    <row r="10" spans="1:38" ht="15" customHeight="1">
      <c r="A10" s="329"/>
      <c r="B10" s="261" t="s">
        <v>23</v>
      </c>
      <c r="C10" s="4" t="s">
        <v>24</v>
      </c>
      <c r="D10" s="3" t="str">
        <f>PENGISIAN!I14</f>
        <v>-</v>
      </c>
      <c r="E10" s="3" t="str">
        <f>PENGISIAN!P14</f>
        <v>-</v>
      </c>
      <c r="F10" s="3" t="str">
        <f>PENGISIAN!W14</f>
        <v>-</v>
      </c>
      <c r="G10" s="3" t="str">
        <f>PENGISIAN!AD14</f>
        <v>-</v>
      </c>
      <c r="H10" s="3" t="str">
        <f>PENGISIAN!AK14</f>
        <v>-</v>
      </c>
      <c r="I10" s="3" t="str">
        <f>PENGISIAN!AR14</f>
        <v>-</v>
      </c>
      <c r="J10" s="3" t="str">
        <f>PENGISIAN!AY14</f>
        <v>-</v>
      </c>
      <c r="K10" s="3" t="str">
        <f>PENGISIAN!BF14</f>
        <v>-</v>
      </c>
      <c r="L10" s="3" t="str">
        <f>PENGISIAN!BM14</f>
        <v>-</v>
      </c>
      <c r="M10" s="3" t="str">
        <f>PENGISIAN!BT14</f>
        <v>-</v>
      </c>
      <c r="N10" s="3" t="str">
        <f>PENGISIAN!CA14</f>
        <v>-</v>
      </c>
      <c r="O10" s="3" t="str">
        <f>PENGISIAN!CH14</f>
        <v>-</v>
      </c>
      <c r="P10" s="3" t="str">
        <f>PENGISIAN!CO14</f>
        <v>-</v>
      </c>
      <c r="Q10" s="3" t="str">
        <f>PENGISIAN!CV14</f>
        <v>-</v>
      </c>
      <c r="R10" s="3" t="str">
        <f>PENGISIAN!DC14</f>
        <v>-</v>
      </c>
      <c r="S10" s="3" t="str">
        <f>PENGISIAN!DJ14</f>
        <v>-</v>
      </c>
      <c r="T10" s="3" t="str">
        <f>PENGISIAN!DQ14</f>
        <v>-</v>
      </c>
      <c r="U10" s="3" t="str">
        <f>PENGISIAN!DX14</f>
        <v>-</v>
      </c>
      <c r="V10" s="3" t="str">
        <f>PENGISIAN!EE14</f>
        <v>-</v>
      </c>
      <c r="W10" s="3" t="str">
        <f>PENGISIAN!EL14</f>
        <v>-</v>
      </c>
      <c r="X10" s="3" t="str">
        <f>PENGISIAN!ES14</f>
        <v>-</v>
      </c>
      <c r="Y10" s="3" t="str">
        <f>PENGISIAN!EZ14</f>
        <v>-</v>
      </c>
      <c r="Z10" s="3" t="str">
        <f>PENGISIAN!FG14</f>
        <v>-</v>
      </c>
      <c r="AA10" s="3" t="str">
        <f>PENGISIAN!FN14</f>
        <v>-</v>
      </c>
      <c r="AB10" s="3" t="str">
        <f>PENGISIAN!FU14</f>
        <v>-</v>
      </c>
      <c r="AC10" s="3" t="str">
        <f>PENGISIAN!GB14</f>
        <v>-</v>
      </c>
      <c r="AD10" s="3" t="str">
        <f>PENGISIAN!GI14</f>
        <v>-</v>
      </c>
      <c r="AE10" s="3" t="str">
        <f>PENGISIAN!GP14</f>
        <v>-</v>
      </c>
      <c r="AF10" s="3" t="str">
        <f>PENGISIAN!GW14</f>
        <v>-</v>
      </c>
      <c r="AG10" s="3" t="str">
        <f>PENGISIAN!HD14</f>
        <v>-</v>
      </c>
      <c r="AH10" s="3" t="str">
        <f>PENGISIAN!HK14</f>
        <v>-</v>
      </c>
      <c r="AI10" s="3">
        <f t="shared" ref="AI10:AI18" si="0">SUM(D10:AH10)</f>
        <v>0</v>
      </c>
      <c r="AJ10" s="8" t="str">
        <f t="shared" ref="AJ10:AJ18" si="1">IFERROR(AVERAGE(D10:AH10),"")</f>
        <v/>
      </c>
      <c r="AK10" s="160">
        <f t="shared" ref="AK10:AK18" si="2">IFERROR(AI10/AI$178,"")</f>
        <v>0</v>
      </c>
      <c r="AL10" s="160">
        <f t="shared" ref="AL10:AL18" si="3">IFERROR(AI10/AI$178,0)</f>
        <v>0</v>
      </c>
    </row>
    <row r="11" spans="1:38" ht="15" customHeight="1">
      <c r="A11" s="329"/>
      <c r="B11" s="329"/>
      <c r="C11" s="4" t="s">
        <v>25</v>
      </c>
      <c r="D11" s="3" t="str">
        <f>PENGISIAN!I15</f>
        <v>-</v>
      </c>
      <c r="E11" s="3" t="str">
        <f>PENGISIAN!P15</f>
        <v>-</v>
      </c>
      <c r="F11" s="3" t="str">
        <f>PENGISIAN!W15</f>
        <v>-</v>
      </c>
      <c r="G11" s="3" t="str">
        <f>PENGISIAN!AD15</f>
        <v>-</v>
      </c>
      <c r="H11" s="3" t="str">
        <f>PENGISIAN!AK15</f>
        <v>-</v>
      </c>
      <c r="I11" s="3" t="str">
        <f>PENGISIAN!AR15</f>
        <v>-</v>
      </c>
      <c r="J11" s="3" t="str">
        <f>PENGISIAN!AY15</f>
        <v>-</v>
      </c>
      <c r="K11" s="3" t="str">
        <f>PENGISIAN!BF15</f>
        <v>-</v>
      </c>
      <c r="L11" s="3" t="str">
        <f>PENGISIAN!BM15</f>
        <v>-</v>
      </c>
      <c r="M11" s="3" t="str">
        <f>PENGISIAN!BT15</f>
        <v>-</v>
      </c>
      <c r="N11" s="3" t="str">
        <f>PENGISIAN!CA15</f>
        <v>-</v>
      </c>
      <c r="O11" s="3" t="str">
        <f>PENGISIAN!CH15</f>
        <v>-</v>
      </c>
      <c r="P11" s="3" t="str">
        <f>PENGISIAN!CO15</f>
        <v>-</v>
      </c>
      <c r="Q11" s="3" t="str">
        <f>PENGISIAN!CV15</f>
        <v>-</v>
      </c>
      <c r="R11" s="3" t="str">
        <f>PENGISIAN!DC15</f>
        <v>-</v>
      </c>
      <c r="S11" s="3" t="str">
        <f>PENGISIAN!DJ15</f>
        <v>-</v>
      </c>
      <c r="T11" s="3" t="str">
        <f>PENGISIAN!DQ15</f>
        <v>-</v>
      </c>
      <c r="U11" s="3" t="str">
        <f>PENGISIAN!DX15</f>
        <v>-</v>
      </c>
      <c r="V11" s="3" t="str">
        <f>PENGISIAN!EE15</f>
        <v>-</v>
      </c>
      <c r="W11" s="3" t="str">
        <f>PENGISIAN!EL15</f>
        <v>-</v>
      </c>
      <c r="X11" s="3" t="str">
        <f>PENGISIAN!ES15</f>
        <v>-</v>
      </c>
      <c r="Y11" s="3" t="str">
        <f>PENGISIAN!EZ15</f>
        <v>-</v>
      </c>
      <c r="Z11" s="3" t="str">
        <f>PENGISIAN!FG15</f>
        <v>-</v>
      </c>
      <c r="AA11" s="3" t="str">
        <f>PENGISIAN!FN15</f>
        <v>-</v>
      </c>
      <c r="AB11" s="3" t="str">
        <f>PENGISIAN!FU15</f>
        <v>-</v>
      </c>
      <c r="AC11" s="3" t="str">
        <f>PENGISIAN!GB15</f>
        <v>-</v>
      </c>
      <c r="AD11" s="3" t="str">
        <f>PENGISIAN!GI15</f>
        <v>-</v>
      </c>
      <c r="AE11" s="3" t="str">
        <f>PENGISIAN!GP15</f>
        <v>-</v>
      </c>
      <c r="AF11" s="3" t="str">
        <f>PENGISIAN!GW15</f>
        <v>-</v>
      </c>
      <c r="AG11" s="3" t="str">
        <f>PENGISIAN!HD15</f>
        <v>-</v>
      </c>
      <c r="AH11" s="3" t="str">
        <f>PENGISIAN!HK15</f>
        <v>-</v>
      </c>
      <c r="AI11" s="3">
        <f t="shared" si="0"/>
        <v>0</v>
      </c>
      <c r="AJ11" s="8" t="str">
        <f t="shared" si="1"/>
        <v/>
      </c>
      <c r="AK11" s="160">
        <f t="shared" si="2"/>
        <v>0</v>
      </c>
      <c r="AL11" s="160">
        <f t="shared" si="3"/>
        <v>0</v>
      </c>
    </row>
    <row r="12" spans="1:38" ht="15" customHeight="1">
      <c r="A12" s="329"/>
      <c r="B12" s="329"/>
      <c r="C12" s="4" t="s">
        <v>26</v>
      </c>
      <c r="D12" s="3" t="str">
        <f>PENGISIAN!I16</f>
        <v>-</v>
      </c>
      <c r="E12" s="3" t="str">
        <f>PENGISIAN!P16</f>
        <v>-</v>
      </c>
      <c r="F12" s="3" t="str">
        <f>PENGISIAN!W16</f>
        <v>-</v>
      </c>
      <c r="G12" s="3" t="str">
        <f>PENGISIAN!AD16</f>
        <v>-</v>
      </c>
      <c r="H12" s="3" t="str">
        <f>PENGISIAN!AK16</f>
        <v>-</v>
      </c>
      <c r="I12" s="3" t="str">
        <f>PENGISIAN!AR16</f>
        <v>-</v>
      </c>
      <c r="J12" s="3" t="str">
        <f>PENGISIAN!AY16</f>
        <v>-</v>
      </c>
      <c r="K12" s="3" t="str">
        <f>PENGISIAN!BF16</f>
        <v>-</v>
      </c>
      <c r="L12" s="3" t="str">
        <f>PENGISIAN!BM16</f>
        <v>-</v>
      </c>
      <c r="M12" s="3" t="str">
        <f>PENGISIAN!BT16</f>
        <v>-</v>
      </c>
      <c r="N12" s="3" t="str">
        <f>PENGISIAN!CA16</f>
        <v>-</v>
      </c>
      <c r="O12" s="3" t="str">
        <f>PENGISIAN!CH16</f>
        <v>-</v>
      </c>
      <c r="P12" s="3" t="str">
        <f>PENGISIAN!CO16</f>
        <v>-</v>
      </c>
      <c r="Q12" s="3" t="str">
        <f>PENGISIAN!CV16</f>
        <v>-</v>
      </c>
      <c r="R12" s="3" t="str">
        <f>PENGISIAN!DC16</f>
        <v>-</v>
      </c>
      <c r="S12" s="3" t="str">
        <f>PENGISIAN!DJ16</f>
        <v>-</v>
      </c>
      <c r="T12" s="3" t="str">
        <f>PENGISIAN!DQ16</f>
        <v>-</v>
      </c>
      <c r="U12" s="3" t="str">
        <f>PENGISIAN!DX16</f>
        <v>-</v>
      </c>
      <c r="V12" s="3" t="str">
        <f>PENGISIAN!EE16</f>
        <v>-</v>
      </c>
      <c r="W12" s="3" t="str">
        <f>PENGISIAN!EL16</f>
        <v>-</v>
      </c>
      <c r="X12" s="3" t="str">
        <f>PENGISIAN!ES16</f>
        <v>-</v>
      </c>
      <c r="Y12" s="3" t="str">
        <f>PENGISIAN!EZ16</f>
        <v>-</v>
      </c>
      <c r="Z12" s="3" t="str">
        <f>PENGISIAN!FG16</f>
        <v>-</v>
      </c>
      <c r="AA12" s="3" t="str">
        <f>PENGISIAN!FN16</f>
        <v>-</v>
      </c>
      <c r="AB12" s="3" t="str">
        <f>PENGISIAN!FU16</f>
        <v>-</v>
      </c>
      <c r="AC12" s="3" t="str">
        <f>PENGISIAN!GB16</f>
        <v>-</v>
      </c>
      <c r="AD12" s="3" t="str">
        <f>PENGISIAN!GI16</f>
        <v>-</v>
      </c>
      <c r="AE12" s="3" t="str">
        <f>PENGISIAN!GP16</f>
        <v>-</v>
      </c>
      <c r="AF12" s="3" t="str">
        <f>PENGISIAN!GW16</f>
        <v>-</v>
      </c>
      <c r="AG12" s="3" t="str">
        <f>PENGISIAN!HD16</f>
        <v>-</v>
      </c>
      <c r="AH12" s="3" t="str">
        <f>PENGISIAN!HK16</f>
        <v>-</v>
      </c>
      <c r="AI12" s="3">
        <f t="shared" si="0"/>
        <v>0</v>
      </c>
      <c r="AJ12" s="8" t="str">
        <f t="shared" si="1"/>
        <v/>
      </c>
      <c r="AK12" s="160">
        <f t="shared" si="2"/>
        <v>0</v>
      </c>
      <c r="AL12" s="160">
        <f t="shared" si="3"/>
        <v>0</v>
      </c>
    </row>
    <row r="13" spans="1:38" ht="15" customHeight="1">
      <c r="A13" s="329"/>
      <c r="B13" s="329"/>
      <c r="C13" s="4" t="s">
        <v>27</v>
      </c>
      <c r="D13" s="3" t="str">
        <f>PENGISIAN!I17</f>
        <v>-</v>
      </c>
      <c r="E13" s="3" t="str">
        <f>PENGISIAN!P17</f>
        <v>-</v>
      </c>
      <c r="F13" s="3" t="str">
        <f>PENGISIAN!W17</f>
        <v>-</v>
      </c>
      <c r="G13" s="3" t="str">
        <f>PENGISIAN!AD17</f>
        <v>-</v>
      </c>
      <c r="H13" s="3" t="str">
        <f>PENGISIAN!AK17</f>
        <v>-</v>
      </c>
      <c r="I13" s="3" t="str">
        <f>PENGISIAN!AR17</f>
        <v>-</v>
      </c>
      <c r="J13" s="3" t="str">
        <f>PENGISIAN!AY17</f>
        <v>-</v>
      </c>
      <c r="K13" s="3" t="str">
        <f>PENGISIAN!BF17</f>
        <v>-</v>
      </c>
      <c r="L13" s="3" t="str">
        <f>PENGISIAN!BM17</f>
        <v>-</v>
      </c>
      <c r="M13" s="3" t="str">
        <f>PENGISIAN!BT17</f>
        <v>-</v>
      </c>
      <c r="N13" s="3" t="str">
        <f>PENGISIAN!CA17</f>
        <v>-</v>
      </c>
      <c r="O13" s="3" t="str">
        <f>PENGISIAN!CH17</f>
        <v>-</v>
      </c>
      <c r="P13" s="3" t="str">
        <f>PENGISIAN!CO17</f>
        <v>-</v>
      </c>
      <c r="Q13" s="3" t="str">
        <f>PENGISIAN!CV17</f>
        <v>-</v>
      </c>
      <c r="R13" s="3" t="str">
        <f>PENGISIAN!DC17</f>
        <v>-</v>
      </c>
      <c r="S13" s="3" t="str">
        <f>PENGISIAN!DJ17</f>
        <v>-</v>
      </c>
      <c r="T13" s="3" t="str">
        <f>PENGISIAN!DQ17</f>
        <v>-</v>
      </c>
      <c r="U13" s="3" t="str">
        <f>PENGISIAN!DX17</f>
        <v>-</v>
      </c>
      <c r="V13" s="3" t="str">
        <f>PENGISIAN!EE17</f>
        <v>-</v>
      </c>
      <c r="W13" s="3" t="str">
        <f>PENGISIAN!EL17</f>
        <v>-</v>
      </c>
      <c r="X13" s="3" t="str">
        <f>PENGISIAN!ES17</f>
        <v>-</v>
      </c>
      <c r="Y13" s="3" t="str">
        <f>PENGISIAN!EZ17</f>
        <v>-</v>
      </c>
      <c r="Z13" s="3" t="str">
        <f>PENGISIAN!FG17</f>
        <v>-</v>
      </c>
      <c r="AA13" s="3" t="str">
        <f>PENGISIAN!FN17</f>
        <v>-</v>
      </c>
      <c r="AB13" s="3" t="str">
        <f>PENGISIAN!FU17</f>
        <v>-</v>
      </c>
      <c r="AC13" s="3" t="str">
        <f>PENGISIAN!GB17</f>
        <v>-</v>
      </c>
      <c r="AD13" s="3" t="str">
        <f>PENGISIAN!GI17</f>
        <v>-</v>
      </c>
      <c r="AE13" s="3" t="str">
        <f>PENGISIAN!GP17</f>
        <v>-</v>
      </c>
      <c r="AF13" s="3" t="str">
        <f>PENGISIAN!GW17</f>
        <v>-</v>
      </c>
      <c r="AG13" s="3" t="str">
        <f>PENGISIAN!HD17</f>
        <v>-</v>
      </c>
      <c r="AH13" s="3" t="str">
        <f>PENGISIAN!HK17</f>
        <v>-</v>
      </c>
      <c r="AI13" s="3">
        <f t="shared" si="0"/>
        <v>0</v>
      </c>
      <c r="AJ13" s="8" t="str">
        <f t="shared" si="1"/>
        <v/>
      </c>
      <c r="AK13" s="160">
        <f t="shared" si="2"/>
        <v>0</v>
      </c>
      <c r="AL13" s="160">
        <f t="shared" si="3"/>
        <v>0</v>
      </c>
    </row>
    <row r="14" spans="1:38" ht="15" customHeight="1">
      <c r="A14" s="329"/>
      <c r="B14" s="329"/>
      <c r="C14" s="4" t="s">
        <v>28</v>
      </c>
      <c r="D14" s="3" t="str">
        <f>PENGISIAN!I18</f>
        <v>-</v>
      </c>
      <c r="E14" s="3" t="str">
        <f>PENGISIAN!P18</f>
        <v>-</v>
      </c>
      <c r="F14" s="3" t="str">
        <f>PENGISIAN!W18</f>
        <v>-</v>
      </c>
      <c r="G14" s="3" t="str">
        <f>PENGISIAN!AD18</f>
        <v>-</v>
      </c>
      <c r="H14" s="3" t="str">
        <f>PENGISIAN!AK18</f>
        <v>-</v>
      </c>
      <c r="I14" s="3" t="str">
        <f>PENGISIAN!AR18</f>
        <v>-</v>
      </c>
      <c r="J14" s="3" t="str">
        <f>PENGISIAN!AY18</f>
        <v>-</v>
      </c>
      <c r="K14" s="3" t="str">
        <f>PENGISIAN!BF18</f>
        <v>-</v>
      </c>
      <c r="L14" s="3" t="str">
        <f>PENGISIAN!BM18</f>
        <v>-</v>
      </c>
      <c r="M14" s="3" t="str">
        <f>PENGISIAN!BT18</f>
        <v>-</v>
      </c>
      <c r="N14" s="3" t="str">
        <f>PENGISIAN!CA18</f>
        <v>-</v>
      </c>
      <c r="O14" s="3" t="str">
        <f>PENGISIAN!CH18</f>
        <v>-</v>
      </c>
      <c r="P14" s="3" t="str">
        <f>PENGISIAN!CO18</f>
        <v>-</v>
      </c>
      <c r="Q14" s="3" t="str">
        <f>PENGISIAN!CV18</f>
        <v>-</v>
      </c>
      <c r="R14" s="3" t="str">
        <f>PENGISIAN!DC18</f>
        <v>-</v>
      </c>
      <c r="S14" s="3" t="str">
        <f>PENGISIAN!DJ18</f>
        <v>-</v>
      </c>
      <c r="T14" s="3" t="str">
        <f>PENGISIAN!DQ18</f>
        <v>-</v>
      </c>
      <c r="U14" s="3" t="str">
        <f>PENGISIAN!DX18</f>
        <v>-</v>
      </c>
      <c r="V14" s="3" t="str">
        <f>PENGISIAN!EE18</f>
        <v>-</v>
      </c>
      <c r="W14" s="3" t="str">
        <f>PENGISIAN!EL18</f>
        <v>-</v>
      </c>
      <c r="X14" s="3" t="str">
        <f>PENGISIAN!ES18</f>
        <v>-</v>
      </c>
      <c r="Y14" s="3" t="str">
        <f>PENGISIAN!EZ18</f>
        <v>-</v>
      </c>
      <c r="Z14" s="3" t="str">
        <f>PENGISIAN!FG18</f>
        <v>-</v>
      </c>
      <c r="AA14" s="3" t="str">
        <f>PENGISIAN!FN18</f>
        <v>-</v>
      </c>
      <c r="AB14" s="3" t="str">
        <f>PENGISIAN!FU18</f>
        <v>-</v>
      </c>
      <c r="AC14" s="3" t="str">
        <f>PENGISIAN!GB18</f>
        <v>-</v>
      </c>
      <c r="AD14" s="3" t="str">
        <f>PENGISIAN!GI18</f>
        <v>-</v>
      </c>
      <c r="AE14" s="3" t="str">
        <f>PENGISIAN!GP18</f>
        <v>-</v>
      </c>
      <c r="AF14" s="3" t="str">
        <f>PENGISIAN!GW18</f>
        <v>-</v>
      </c>
      <c r="AG14" s="3" t="str">
        <f>PENGISIAN!HD18</f>
        <v>-</v>
      </c>
      <c r="AH14" s="3" t="str">
        <f>PENGISIAN!HK18</f>
        <v>-</v>
      </c>
      <c r="AI14" s="3">
        <f t="shared" si="0"/>
        <v>0</v>
      </c>
      <c r="AJ14" s="8" t="str">
        <f t="shared" si="1"/>
        <v/>
      </c>
      <c r="AK14" s="160">
        <f t="shared" si="2"/>
        <v>0</v>
      </c>
      <c r="AL14" s="160">
        <f t="shared" si="3"/>
        <v>0</v>
      </c>
    </row>
    <row r="15" spans="1:38" ht="15" customHeight="1">
      <c r="A15" s="329"/>
      <c r="B15" s="329"/>
      <c r="C15" s="4" t="s">
        <v>29</v>
      </c>
      <c r="D15" s="3" t="str">
        <f>PENGISIAN!I19</f>
        <v>-</v>
      </c>
      <c r="E15" s="3" t="str">
        <f>PENGISIAN!P19</f>
        <v>-</v>
      </c>
      <c r="F15" s="3" t="str">
        <f>PENGISIAN!W19</f>
        <v>-</v>
      </c>
      <c r="G15" s="3" t="str">
        <f>PENGISIAN!AD19</f>
        <v>-</v>
      </c>
      <c r="H15" s="3" t="str">
        <f>PENGISIAN!AK19</f>
        <v>-</v>
      </c>
      <c r="I15" s="3" t="str">
        <f>PENGISIAN!AR19</f>
        <v>-</v>
      </c>
      <c r="J15" s="3" t="str">
        <f>PENGISIAN!AY19</f>
        <v>-</v>
      </c>
      <c r="K15" s="3" t="str">
        <f>PENGISIAN!BF19</f>
        <v>-</v>
      </c>
      <c r="L15" s="3" t="str">
        <f>PENGISIAN!BM19</f>
        <v>-</v>
      </c>
      <c r="M15" s="3" t="str">
        <f>PENGISIAN!BT19</f>
        <v>-</v>
      </c>
      <c r="N15" s="3" t="str">
        <f>PENGISIAN!CA19</f>
        <v>-</v>
      </c>
      <c r="O15" s="3" t="str">
        <f>PENGISIAN!CH19</f>
        <v>-</v>
      </c>
      <c r="P15" s="3" t="str">
        <f>PENGISIAN!CO19</f>
        <v>-</v>
      </c>
      <c r="Q15" s="3" t="str">
        <f>PENGISIAN!CV19</f>
        <v>-</v>
      </c>
      <c r="R15" s="3" t="str">
        <f>PENGISIAN!DC19</f>
        <v>-</v>
      </c>
      <c r="S15" s="3" t="str">
        <f>PENGISIAN!DJ19</f>
        <v>-</v>
      </c>
      <c r="T15" s="3" t="str">
        <f>PENGISIAN!DQ19</f>
        <v>-</v>
      </c>
      <c r="U15" s="3" t="str">
        <f>PENGISIAN!DX19</f>
        <v>-</v>
      </c>
      <c r="V15" s="3" t="str">
        <f>PENGISIAN!EE19</f>
        <v>-</v>
      </c>
      <c r="W15" s="3" t="str">
        <f>PENGISIAN!EL19</f>
        <v>-</v>
      </c>
      <c r="X15" s="3" t="str">
        <f>PENGISIAN!ES19</f>
        <v>-</v>
      </c>
      <c r="Y15" s="3" t="str">
        <f>PENGISIAN!EZ19</f>
        <v>-</v>
      </c>
      <c r="Z15" s="3" t="str">
        <f>PENGISIAN!FG19</f>
        <v>-</v>
      </c>
      <c r="AA15" s="3" t="str">
        <f>PENGISIAN!FN19</f>
        <v>-</v>
      </c>
      <c r="AB15" s="3" t="str">
        <f>PENGISIAN!FU19</f>
        <v>-</v>
      </c>
      <c r="AC15" s="3" t="str">
        <f>PENGISIAN!GB19</f>
        <v>-</v>
      </c>
      <c r="AD15" s="3" t="str">
        <f>PENGISIAN!GI19</f>
        <v>-</v>
      </c>
      <c r="AE15" s="3" t="str">
        <f>PENGISIAN!GP19</f>
        <v>-</v>
      </c>
      <c r="AF15" s="3" t="str">
        <f>PENGISIAN!GW19</f>
        <v>-</v>
      </c>
      <c r="AG15" s="3" t="str">
        <f>PENGISIAN!HD19</f>
        <v>-</v>
      </c>
      <c r="AH15" s="3" t="str">
        <f>PENGISIAN!HK19</f>
        <v>-</v>
      </c>
      <c r="AI15" s="3">
        <f t="shared" si="0"/>
        <v>0</v>
      </c>
      <c r="AJ15" s="8" t="str">
        <f t="shared" si="1"/>
        <v/>
      </c>
      <c r="AK15" s="160">
        <f t="shared" si="2"/>
        <v>0</v>
      </c>
      <c r="AL15" s="160">
        <f t="shared" si="3"/>
        <v>0</v>
      </c>
    </row>
    <row r="16" spans="1:38" ht="15" customHeight="1">
      <c r="A16" s="329"/>
      <c r="B16" s="329"/>
      <c r="C16" s="4" t="s">
        <v>30</v>
      </c>
      <c r="D16" s="3">
        <f>PENGISIAN!I20</f>
        <v>17.5438596491243</v>
      </c>
      <c r="E16" s="3">
        <f>PENGISIAN!P20</f>
        <v>22.43589743589953</v>
      </c>
      <c r="F16" s="3" t="str">
        <f>PENGISIAN!W20</f>
        <v>-</v>
      </c>
      <c r="G16" s="3" t="str">
        <f>PENGISIAN!AD20</f>
        <v>-</v>
      </c>
      <c r="H16" s="3" t="str">
        <f>PENGISIAN!AK20</f>
        <v>-</v>
      </c>
      <c r="I16" s="3" t="str">
        <f>PENGISIAN!AR20</f>
        <v>-</v>
      </c>
      <c r="J16" s="3" t="str">
        <f>PENGISIAN!AY20</f>
        <v>-</v>
      </c>
      <c r="K16" s="3" t="str">
        <f>PENGISIAN!BF20</f>
        <v>-</v>
      </c>
      <c r="L16" s="3" t="str">
        <f>PENGISIAN!BM20</f>
        <v>-</v>
      </c>
      <c r="M16" s="3" t="str">
        <f>PENGISIAN!BT20</f>
        <v>-</v>
      </c>
      <c r="N16" s="3" t="str">
        <f>PENGISIAN!CA20</f>
        <v>-</v>
      </c>
      <c r="O16" s="3" t="str">
        <f>PENGISIAN!CH20</f>
        <v>-</v>
      </c>
      <c r="P16" s="3" t="str">
        <f>PENGISIAN!CO20</f>
        <v>-</v>
      </c>
      <c r="Q16" s="3" t="str">
        <f>PENGISIAN!CV20</f>
        <v>-</v>
      </c>
      <c r="R16" s="3" t="str">
        <f>PENGISIAN!DC20</f>
        <v>-</v>
      </c>
      <c r="S16" s="3" t="str">
        <f>PENGISIAN!DJ20</f>
        <v>-</v>
      </c>
      <c r="T16" s="3" t="str">
        <f>PENGISIAN!DQ20</f>
        <v>-</v>
      </c>
      <c r="U16" s="3" t="str">
        <f>PENGISIAN!DX20</f>
        <v>-</v>
      </c>
      <c r="V16" s="3" t="str">
        <f>PENGISIAN!EE20</f>
        <v>-</v>
      </c>
      <c r="W16" s="3" t="str">
        <f>PENGISIAN!EL20</f>
        <v>-</v>
      </c>
      <c r="X16" s="3" t="str">
        <f>PENGISIAN!ES20</f>
        <v>-</v>
      </c>
      <c r="Y16" s="3" t="str">
        <f>PENGISIAN!EZ20</f>
        <v>-</v>
      </c>
      <c r="Z16" s="3" t="str">
        <f>PENGISIAN!FG20</f>
        <v>-</v>
      </c>
      <c r="AA16" s="3" t="str">
        <f>PENGISIAN!FN20</f>
        <v>-</v>
      </c>
      <c r="AB16" s="3" t="str">
        <f>PENGISIAN!FU20</f>
        <v>-</v>
      </c>
      <c r="AC16" s="3" t="str">
        <f>PENGISIAN!GB20</f>
        <v>-</v>
      </c>
      <c r="AD16" s="3" t="str">
        <f>PENGISIAN!GI20</f>
        <v>-</v>
      </c>
      <c r="AE16" s="3" t="str">
        <f>PENGISIAN!GP20</f>
        <v>-</v>
      </c>
      <c r="AF16" s="3" t="str">
        <f>PENGISIAN!GW20</f>
        <v>-</v>
      </c>
      <c r="AG16" s="3" t="str">
        <f>PENGISIAN!HD20</f>
        <v>-</v>
      </c>
      <c r="AH16" s="3" t="str">
        <f>PENGISIAN!HK20</f>
        <v>-</v>
      </c>
      <c r="AI16" s="3">
        <f t="shared" si="0"/>
        <v>39.979757085023834</v>
      </c>
      <c r="AJ16" s="8">
        <f t="shared" si="1"/>
        <v>19.989878542511917</v>
      </c>
      <c r="AK16" s="160">
        <f t="shared" si="2"/>
        <v>1.7328223412196423E-2</v>
      </c>
      <c r="AL16" s="160">
        <f t="shared" si="3"/>
        <v>1.7328223412196423E-2</v>
      </c>
    </row>
    <row r="17" spans="1:38" ht="15" customHeight="1">
      <c r="A17" s="329"/>
      <c r="B17" s="329"/>
      <c r="C17" s="4" t="s">
        <v>31</v>
      </c>
      <c r="D17" s="3">
        <f>PENGISIAN!I21</f>
        <v>17.341040462424829</v>
      </c>
      <c r="E17" s="3">
        <f>PENGISIAN!P21</f>
        <v>14.285714285714286</v>
      </c>
      <c r="F17" s="3">
        <f>PENGISIAN!W21</f>
        <v>19.86111111111914</v>
      </c>
      <c r="G17" s="3">
        <f>PENGISIAN!AD21</f>
        <v>499.99999999514938</v>
      </c>
      <c r="H17" s="3" t="str">
        <f>PENGISIAN!AK21</f>
        <v>-</v>
      </c>
      <c r="I17" s="3" t="str">
        <f>PENGISIAN!AR21</f>
        <v>-</v>
      </c>
      <c r="J17" s="3" t="str">
        <f>PENGISIAN!AY21</f>
        <v>-</v>
      </c>
      <c r="K17" s="3" t="str">
        <f>PENGISIAN!BF21</f>
        <v>-</v>
      </c>
      <c r="L17" s="3" t="str">
        <f>PENGISIAN!BM21</f>
        <v>-</v>
      </c>
      <c r="M17" s="3" t="str">
        <f>PENGISIAN!BT21</f>
        <v>-</v>
      </c>
      <c r="N17" s="3" t="str">
        <f>PENGISIAN!CA21</f>
        <v>-</v>
      </c>
      <c r="O17" s="3" t="str">
        <f>PENGISIAN!CH21</f>
        <v>-</v>
      </c>
      <c r="P17" s="3" t="str">
        <f>PENGISIAN!CO21</f>
        <v>-</v>
      </c>
      <c r="Q17" s="3" t="str">
        <f>PENGISIAN!CV21</f>
        <v>-</v>
      </c>
      <c r="R17" s="3" t="str">
        <f>PENGISIAN!DC21</f>
        <v>-</v>
      </c>
      <c r="S17" s="3" t="str">
        <f>PENGISIAN!DJ21</f>
        <v>-</v>
      </c>
      <c r="T17" s="3" t="str">
        <f>PENGISIAN!DQ21</f>
        <v>-</v>
      </c>
      <c r="U17" s="3" t="str">
        <f>PENGISIAN!DX21</f>
        <v>-</v>
      </c>
      <c r="V17" s="3" t="str">
        <f>PENGISIAN!EE21</f>
        <v>-</v>
      </c>
      <c r="W17" s="3" t="str">
        <f>PENGISIAN!EL21</f>
        <v>-</v>
      </c>
      <c r="X17" s="3" t="str">
        <f>PENGISIAN!ES21</f>
        <v>-</v>
      </c>
      <c r="Y17" s="3" t="str">
        <f>PENGISIAN!EZ21</f>
        <v>-</v>
      </c>
      <c r="Z17" s="3" t="str">
        <f>PENGISIAN!FG21</f>
        <v>-</v>
      </c>
      <c r="AA17" s="3" t="str">
        <f>PENGISIAN!FN21</f>
        <v>-</v>
      </c>
      <c r="AB17" s="3" t="str">
        <f>PENGISIAN!FU21</f>
        <v>-</v>
      </c>
      <c r="AC17" s="3" t="str">
        <f>PENGISIAN!GB21</f>
        <v>-</v>
      </c>
      <c r="AD17" s="3" t="str">
        <f>PENGISIAN!GI21</f>
        <v>-</v>
      </c>
      <c r="AE17" s="3" t="str">
        <f>PENGISIAN!GP21</f>
        <v>-</v>
      </c>
      <c r="AF17" s="3" t="str">
        <f>PENGISIAN!GW21</f>
        <v>-</v>
      </c>
      <c r="AG17" s="3" t="str">
        <f>PENGISIAN!HD21</f>
        <v>-</v>
      </c>
      <c r="AH17" s="3" t="str">
        <f>PENGISIAN!HK21</f>
        <v>-</v>
      </c>
      <c r="AI17" s="3">
        <f t="shared" si="0"/>
        <v>551.48786585440757</v>
      </c>
      <c r="AJ17" s="8">
        <f t="shared" si="1"/>
        <v>137.87196646360189</v>
      </c>
      <c r="AK17" s="160">
        <f t="shared" si="2"/>
        <v>0.23902858960141898</v>
      </c>
      <c r="AL17" s="160">
        <f t="shared" si="3"/>
        <v>0.23902858960141898</v>
      </c>
    </row>
    <row r="18" spans="1:38" ht="15" customHeight="1">
      <c r="A18" s="329"/>
      <c r="B18" s="330"/>
      <c r="C18" s="4" t="s">
        <v>32</v>
      </c>
      <c r="D18" s="3" t="str">
        <f>PENGISIAN!I22</f>
        <v>-</v>
      </c>
      <c r="E18" s="3" t="str">
        <f>PENGISIAN!P22</f>
        <v>-</v>
      </c>
      <c r="F18" s="3" t="str">
        <f>PENGISIAN!W22</f>
        <v>-</v>
      </c>
      <c r="G18" s="3">
        <f>PENGISIAN!AD22</f>
        <v>24.064171122998399</v>
      </c>
      <c r="H18" s="3" t="str">
        <f>PENGISIAN!AK22</f>
        <v>-</v>
      </c>
      <c r="I18" s="3" t="str">
        <f>PENGISIAN!AR22</f>
        <v>-</v>
      </c>
      <c r="J18" s="3" t="str">
        <f>PENGISIAN!AY22</f>
        <v>-</v>
      </c>
      <c r="K18" s="3" t="str">
        <f>PENGISIAN!BF22</f>
        <v>-</v>
      </c>
      <c r="L18" s="3" t="str">
        <f>PENGISIAN!BM22</f>
        <v>-</v>
      </c>
      <c r="M18" s="3" t="str">
        <f>PENGISIAN!BT22</f>
        <v>-</v>
      </c>
      <c r="N18" s="3" t="str">
        <f>PENGISIAN!CA22</f>
        <v>-</v>
      </c>
      <c r="O18" s="3" t="str">
        <f>PENGISIAN!CH22</f>
        <v>-</v>
      </c>
      <c r="P18" s="3" t="str">
        <f>PENGISIAN!CO22</f>
        <v>-</v>
      </c>
      <c r="Q18" s="3" t="str">
        <f>PENGISIAN!CV22</f>
        <v>-</v>
      </c>
      <c r="R18" s="3" t="str">
        <f>PENGISIAN!DC22</f>
        <v>-</v>
      </c>
      <c r="S18" s="3" t="str">
        <f>PENGISIAN!DJ22</f>
        <v>-</v>
      </c>
      <c r="T18" s="3" t="str">
        <f>PENGISIAN!DQ22</f>
        <v>-</v>
      </c>
      <c r="U18" s="3" t="str">
        <f>PENGISIAN!DX22</f>
        <v>-</v>
      </c>
      <c r="V18" s="3" t="str">
        <f>PENGISIAN!EE22</f>
        <v>-</v>
      </c>
      <c r="W18" s="3" t="str">
        <f>PENGISIAN!EL22</f>
        <v>-</v>
      </c>
      <c r="X18" s="3" t="str">
        <f>PENGISIAN!ES22</f>
        <v>-</v>
      </c>
      <c r="Y18" s="3" t="str">
        <f>PENGISIAN!EZ22</f>
        <v>-</v>
      </c>
      <c r="Z18" s="3" t="str">
        <f>PENGISIAN!FG22</f>
        <v>-</v>
      </c>
      <c r="AA18" s="3" t="str">
        <f>PENGISIAN!FN22</f>
        <v>-</v>
      </c>
      <c r="AB18" s="3" t="str">
        <f>PENGISIAN!FU22</f>
        <v>-</v>
      </c>
      <c r="AC18" s="3" t="str">
        <f>PENGISIAN!GB22</f>
        <v>-</v>
      </c>
      <c r="AD18" s="3" t="str">
        <f>PENGISIAN!GI22</f>
        <v>-</v>
      </c>
      <c r="AE18" s="3" t="str">
        <f>PENGISIAN!GP22</f>
        <v>-</v>
      </c>
      <c r="AF18" s="3" t="str">
        <f>PENGISIAN!GW22</f>
        <v>-</v>
      </c>
      <c r="AG18" s="3" t="str">
        <f>PENGISIAN!HD22</f>
        <v>-</v>
      </c>
      <c r="AH18" s="3" t="str">
        <f>PENGISIAN!HK22</f>
        <v>-</v>
      </c>
      <c r="AI18" s="3">
        <f t="shared" si="0"/>
        <v>24.064171122998399</v>
      </c>
      <c r="AJ18" s="8">
        <f t="shared" si="1"/>
        <v>24.064171122998399</v>
      </c>
      <c r="AK18" s="160">
        <f t="shared" si="2"/>
        <v>1.0430011682208131E-2</v>
      </c>
      <c r="AL18" s="160">
        <f t="shared" si="3"/>
        <v>1.0430011682208131E-2</v>
      </c>
    </row>
    <row r="19" spans="1:38" ht="15" customHeight="1">
      <c r="A19" s="329"/>
      <c r="B19" s="222"/>
      <c r="C19" s="22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8"/>
      <c r="AK19" s="160"/>
      <c r="AL19" s="160"/>
    </row>
    <row r="20" spans="1:38" ht="15" customHeight="1">
      <c r="A20" s="329"/>
      <c r="B20" s="244" t="s">
        <v>33</v>
      </c>
      <c r="C20" s="5" t="s">
        <v>34</v>
      </c>
      <c r="D20" s="3" t="str">
        <f>PENGISIAN!I24</f>
        <v>-</v>
      </c>
      <c r="E20" s="3" t="str">
        <f>PENGISIAN!P24</f>
        <v>-</v>
      </c>
      <c r="F20" s="3" t="str">
        <f>PENGISIAN!W24</f>
        <v>-</v>
      </c>
      <c r="G20" s="3" t="str">
        <f>PENGISIAN!AD24</f>
        <v>-</v>
      </c>
      <c r="H20" s="3" t="str">
        <f>PENGISIAN!AK24</f>
        <v>-</v>
      </c>
      <c r="I20" s="3" t="str">
        <f>PENGISIAN!AR24</f>
        <v>-</v>
      </c>
      <c r="J20" s="3" t="str">
        <f>PENGISIAN!AY24</f>
        <v>-</v>
      </c>
      <c r="K20" s="3" t="str">
        <f>PENGISIAN!BF24</f>
        <v>-</v>
      </c>
      <c r="L20" s="3" t="str">
        <f>PENGISIAN!BM24</f>
        <v>-</v>
      </c>
      <c r="M20" s="3" t="str">
        <f>PENGISIAN!BT24</f>
        <v>-</v>
      </c>
      <c r="N20" s="3" t="str">
        <f>PENGISIAN!CA24</f>
        <v>-</v>
      </c>
      <c r="O20" s="3" t="str">
        <f>PENGISIAN!CH24</f>
        <v>-</v>
      </c>
      <c r="P20" s="3" t="str">
        <f>PENGISIAN!CO24</f>
        <v>-</v>
      </c>
      <c r="Q20" s="3" t="str">
        <f>PENGISIAN!CV24</f>
        <v>-</v>
      </c>
      <c r="R20" s="3" t="str">
        <f>PENGISIAN!DC24</f>
        <v>-</v>
      </c>
      <c r="S20" s="3" t="str">
        <f>PENGISIAN!DJ24</f>
        <v>-</v>
      </c>
      <c r="T20" s="3" t="str">
        <f>PENGISIAN!DQ24</f>
        <v>-</v>
      </c>
      <c r="U20" s="3" t="str">
        <f>PENGISIAN!DX24</f>
        <v>-</v>
      </c>
      <c r="V20" s="3" t="str">
        <f>PENGISIAN!EE24</f>
        <v>-</v>
      </c>
      <c r="W20" s="3" t="str">
        <f>PENGISIAN!EL24</f>
        <v>-</v>
      </c>
      <c r="X20" s="3" t="str">
        <f>PENGISIAN!ES24</f>
        <v>-</v>
      </c>
      <c r="Y20" s="3" t="str">
        <f>PENGISIAN!EZ24</f>
        <v>-</v>
      </c>
      <c r="Z20" s="3" t="str">
        <f>PENGISIAN!FG24</f>
        <v>-</v>
      </c>
      <c r="AA20" s="3" t="str">
        <f>PENGISIAN!FN24</f>
        <v>-</v>
      </c>
      <c r="AB20" s="3" t="str">
        <f>PENGISIAN!FU24</f>
        <v>-</v>
      </c>
      <c r="AC20" s="3" t="str">
        <f>PENGISIAN!GB24</f>
        <v>-</v>
      </c>
      <c r="AD20" s="3" t="str">
        <f>PENGISIAN!GI24</f>
        <v>-</v>
      </c>
      <c r="AE20" s="3" t="str">
        <f>PENGISIAN!GP24</f>
        <v>-</v>
      </c>
      <c r="AF20" s="3" t="str">
        <f>PENGISIAN!GW24</f>
        <v>-</v>
      </c>
      <c r="AG20" s="3" t="str">
        <f>PENGISIAN!HD24</f>
        <v>-</v>
      </c>
      <c r="AH20" s="3" t="str">
        <f>PENGISIAN!HK24</f>
        <v>-</v>
      </c>
      <c r="AI20" s="3">
        <f>SUM(D20:AH20)</f>
        <v>0</v>
      </c>
      <c r="AJ20" s="8" t="str">
        <f>IFERROR(AVERAGE(D20:AH20),"")</f>
        <v/>
      </c>
      <c r="AK20" s="160">
        <f>IFERROR(AI20/AI$178,"")</f>
        <v>0</v>
      </c>
      <c r="AL20" s="160">
        <f>IFERROR(AI20/AI$178,0)</f>
        <v>0</v>
      </c>
    </row>
    <row r="21" spans="1:38" ht="15" customHeight="1">
      <c r="A21" s="329"/>
      <c r="B21" s="329"/>
      <c r="C21" s="4" t="s">
        <v>35</v>
      </c>
      <c r="D21" s="3" t="str">
        <f>PENGISIAN!I25</f>
        <v>-</v>
      </c>
      <c r="E21" s="3" t="str">
        <f>PENGISIAN!P25</f>
        <v>-</v>
      </c>
      <c r="F21" s="3" t="str">
        <f>PENGISIAN!W25</f>
        <v>-</v>
      </c>
      <c r="G21" s="3" t="str">
        <f>PENGISIAN!AD25</f>
        <v>-</v>
      </c>
      <c r="H21" s="3" t="str">
        <f>PENGISIAN!AK25</f>
        <v>-</v>
      </c>
      <c r="I21" s="3" t="str">
        <f>PENGISIAN!AR25</f>
        <v>-</v>
      </c>
      <c r="J21" s="3" t="str">
        <f>PENGISIAN!AY25</f>
        <v>-</v>
      </c>
      <c r="K21" s="3" t="str">
        <f>PENGISIAN!BF25</f>
        <v>-</v>
      </c>
      <c r="L21" s="3" t="str">
        <f>PENGISIAN!BM25</f>
        <v>-</v>
      </c>
      <c r="M21" s="3" t="str">
        <f>PENGISIAN!BT25</f>
        <v>-</v>
      </c>
      <c r="N21" s="3" t="str">
        <f>PENGISIAN!CA25</f>
        <v>-</v>
      </c>
      <c r="O21" s="3" t="str">
        <f>PENGISIAN!CH25</f>
        <v>-</v>
      </c>
      <c r="P21" s="3" t="str">
        <f>PENGISIAN!CO25</f>
        <v>-</v>
      </c>
      <c r="Q21" s="3" t="str">
        <f>PENGISIAN!CV25</f>
        <v>-</v>
      </c>
      <c r="R21" s="3" t="str">
        <f>PENGISIAN!DC25</f>
        <v>-</v>
      </c>
      <c r="S21" s="3" t="str">
        <f>PENGISIAN!DJ25</f>
        <v>-</v>
      </c>
      <c r="T21" s="3" t="str">
        <f>PENGISIAN!DQ25</f>
        <v>-</v>
      </c>
      <c r="U21" s="3" t="str">
        <f>PENGISIAN!DX25</f>
        <v>-</v>
      </c>
      <c r="V21" s="3" t="str">
        <f>PENGISIAN!EE25</f>
        <v>-</v>
      </c>
      <c r="W21" s="3" t="str">
        <f>PENGISIAN!EL25</f>
        <v>-</v>
      </c>
      <c r="X21" s="3" t="str">
        <f>PENGISIAN!ES25</f>
        <v>-</v>
      </c>
      <c r="Y21" s="3" t="str">
        <f>PENGISIAN!EZ25</f>
        <v>-</v>
      </c>
      <c r="Z21" s="3" t="str">
        <f>PENGISIAN!FG25</f>
        <v>-</v>
      </c>
      <c r="AA21" s="3" t="str">
        <f>PENGISIAN!FN25</f>
        <v>-</v>
      </c>
      <c r="AB21" s="3" t="str">
        <f>PENGISIAN!FU25</f>
        <v>-</v>
      </c>
      <c r="AC21" s="3" t="str">
        <f>PENGISIAN!GB25</f>
        <v>-</v>
      </c>
      <c r="AD21" s="3" t="str">
        <f>PENGISIAN!GI25</f>
        <v>-</v>
      </c>
      <c r="AE21" s="3" t="str">
        <f>PENGISIAN!GP25</f>
        <v>-</v>
      </c>
      <c r="AF21" s="3" t="str">
        <f>PENGISIAN!GW25</f>
        <v>-</v>
      </c>
      <c r="AG21" s="3" t="str">
        <f>PENGISIAN!HD25</f>
        <v>-</v>
      </c>
      <c r="AH21" s="3" t="str">
        <f>PENGISIAN!HK25</f>
        <v>-</v>
      </c>
      <c r="AI21" s="3">
        <f>SUM(D21:AH21)</f>
        <v>0</v>
      </c>
      <c r="AJ21" s="8" t="str">
        <f>IFERROR(AVERAGE(D21:AH21),"")</f>
        <v/>
      </c>
      <c r="AK21" s="160">
        <f>IFERROR(AI21/AI$178,"")</f>
        <v>0</v>
      </c>
      <c r="AL21" s="160">
        <f>IFERROR(AI21/AI$178,0)</f>
        <v>0</v>
      </c>
    </row>
    <row r="22" spans="1:38" ht="15" customHeight="1">
      <c r="A22" s="329"/>
      <c r="B22" s="329"/>
      <c r="C22" s="4" t="s">
        <v>36</v>
      </c>
      <c r="D22" s="3" t="str">
        <f>PENGISIAN!I26</f>
        <v>-</v>
      </c>
      <c r="E22" s="3" t="str">
        <f>PENGISIAN!P26</f>
        <v>-</v>
      </c>
      <c r="F22" s="3">
        <f>PENGISIAN!W26</f>
        <v>33.749999999995275</v>
      </c>
      <c r="G22" s="3" t="str">
        <f>PENGISIAN!AD26</f>
        <v>-</v>
      </c>
      <c r="H22" s="3" t="str">
        <f>PENGISIAN!AK26</f>
        <v>-</v>
      </c>
      <c r="I22" s="3" t="str">
        <f>PENGISIAN!AR26</f>
        <v>-</v>
      </c>
      <c r="J22" s="3" t="str">
        <f>PENGISIAN!AY26</f>
        <v>-</v>
      </c>
      <c r="K22" s="3" t="str">
        <f>PENGISIAN!BF26</f>
        <v>-</v>
      </c>
      <c r="L22" s="3" t="str">
        <f>PENGISIAN!BM26</f>
        <v>-</v>
      </c>
      <c r="M22" s="3" t="str">
        <f>PENGISIAN!BT26</f>
        <v>-</v>
      </c>
      <c r="N22" s="3" t="str">
        <f>PENGISIAN!CA26</f>
        <v>-</v>
      </c>
      <c r="O22" s="3" t="str">
        <f>PENGISIAN!CH26</f>
        <v>-</v>
      </c>
      <c r="P22" s="3" t="str">
        <f>PENGISIAN!CO26</f>
        <v>-</v>
      </c>
      <c r="Q22" s="3" t="str">
        <f>PENGISIAN!CV26</f>
        <v>-</v>
      </c>
      <c r="R22" s="3" t="str">
        <f>PENGISIAN!DC26</f>
        <v>-</v>
      </c>
      <c r="S22" s="3" t="str">
        <f>PENGISIAN!DJ26</f>
        <v>-</v>
      </c>
      <c r="T22" s="3" t="str">
        <f>PENGISIAN!DQ26</f>
        <v>-</v>
      </c>
      <c r="U22" s="3" t="str">
        <f>PENGISIAN!DX26</f>
        <v>-</v>
      </c>
      <c r="V22" s="3" t="str">
        <f>PENGISIAN!EE26</f>
        <v>-</v>
      </c>
      <c r="W22" s="3" t="str">
        <f>PENGISIAN!EL26</f>
        <v>-</v>
      </c>
      <c r="X22" s="3" t="str">
        <f>PENGISIAN!ES26</f>
        <v>-</v>
      </c>
      <c r="Y22" s="3" t="str">
        <f>PENGISIAN!EZ26</f>
        <v>-</v>
      </c>
      <c r="Z22" s="3" t="str">
        <f>PENGISIAN!FG26</f>
        <v>-</v>
      </c>
      <c r="AA22" s="3" t="str">
        <f>PENGISIAN!FN26</f>
        <v>-</v>
      </c>
      <c r="AB22" s="3" t="str">
        <f>PENGISIAN!FU26</f>
        <v>-</v>
      </c>
      <c r="AC22" s="3" t="str">
        <f>PENGISIAN!GB26</f>
        <v>-</v>
      </c>
      <c r="AD22" s="3" t="str">
        <f>PENGISIAN!GI26</f>
        <v>-</v>
      </c>
      <c r="AE22" s="3" t="str">
        <f>PENGISIAN!GP26</f>
        <v>-</v>
      </c>
      <c r="AF22" s="3" t="str">
        <f>PENGISIAN!GW26</f>
        <v>-</v>
      </c>
      <c r="AG22" s="3" t="str">
        <f>PENGISIAN!HD26</f>
        <v>-</v>
      </c>
      <c r="AH22" s="3" t="str">
        <f>PENGISIAN!HK26</f>
        <v>-</v>
      </c>
      <c r="AI22" s="3">
        <f>SUM(D22:AH22)</f>
        <v>33.749999999995275</v>
      </c>
      <c r="AJ22" s="8">
        <f>IFERROR(AVERAGE(D22:AH22),"")</f>
        <v>33.749999999995275</v>
      </c>
      <c r="AK22" s="160">
        <f>IFERROR(AI22/AI$178,"")</f>
        <v>1.462809138429258E-2</v>
      </c>
      <c r="AL22" s="160">
        <f>IFERROR(AI22/AI$178,0)</f>
        <v>1.462809138429258E-2</v>
      </c>
    </row>
    <row r="23" spans="1:38" ht="15" customHeight="1">
      <c r="A23" s="329"/>
      <c r="B23" s="329"/>
      <c r="C23" s="4" t="s">
        <v>37</v>
      </c>
      <c r="D23" s="3" t="str">
        <f>PENGISIAN!I27</f>
        <v>-</v>
      </c>
      <c r="E23" s="3" t="str">
        <f>PENGISIAN!P27</f>
        <v>-</v>
      </c>
      <c r="F23" s="3" t="str">
        <f>PENGISIAN!W27</f>
        <v>-</v>
      </c>
      <c r="G23" s="3" t="str">
        <f>PENGISIAN!AD27</f>
        <v>-</v>
      </c>
      <c r="H23" s="3" t="str">
        <f>PENGISIAN!AK27</f>
        <v>-</v>
      </c>
      <c r="I23" s="3" t="str">
        <f>PENGISIAN!AR27</f>
        <v>-</v>
      </c>
      <c r="J23" s="3" t="str">
        <f>PENGISIAN!AY27</f>
        <v>-</v>
      </c>
      <c r="K23" s="3" t="str">
        <f>PENGISIAN!BF27</f>
        <v>-</v>
      </c>
      <c r="L23" s="3" t="str">
        <f>PENGISIAN!BM27</f>
        <v>-</v>
      </c>
      <c r="M23" s="3" t="str">
        <f>PENGISIAN!BT27</f>
        <v>-</v>
      </c>
      <c r="N23" s="3" t="str">
        <f>PENGISIAN!CA27</f>
        <v>-</v>
      </c>
      <c r="O23" s="3" t="str">
        <f>PENGISIAN!CH27</f>
        <v>-</v>
      </c>
      <c r="P23" s="3" t="str">
        <f>PENGISIAN!CO27</f>
        <v>-</v>
      </c>
      <c r="Q23" s="3" t="str">
        <f>PENGISIAN!CV27</f>
        <v>-</v>
      </c>
      <c r="R23" s="3" t="str">
        <f>PENGISIAN!DC27</f>
        <v>-</v>
      </c>
      <c r="S23" s="3" t="str">
        <f>PENGISIAN!DJ27</f>
        <v>-</v>
      </c>
      <c r="T23" s="3" t="str">
        <f>PENGISIAN!DQ27</f>
        <v>-</v>
      </c>
      <c r="U23" s="3" t="str">
        <f>PENGISIAN!DX27</f>
        <v>-</v>
      </c>
      <c r="V23" s="3" t="str">
        <f>PENGISIAN!EE27</f>
        <v>-</v>
      </c>
      <c r="W23" s="3" t="str">
        <f>PENGISIAN!EL27</f>
        <v>-</v>
      </c>
      <c r="X23" s="3" t="str">
        <f>PENGISIAN!ES27</f>
        <v>-</v>
      </c>
      <c r="Y23" s="3" t="str">
        <f>PENGISIAN!EZ27</f>
        <v>-</v>
      </c>
      <c r="Z23" s="3" t="str">
        <f>PENGISIAN!FG27</f>
        <v>-</v>
      </c>
      <c r="AA23" s="3" t="str">
        <f>PENGISIAN!FN27</f>
        <v>-</v>
      </c>
      <c r="AB23" s="3" t="str">
        <f>PENGISIAN!FU27</f>
        <v>-</v>
      </c>
      <c r="AC23" s="3" t="str">
        <f>PENGISIAN!GB27</f>
        <v>-</v>
      </c>
      <c r="AD23" s="3" t="str">
        <f>PENGISIAN!GI27</f>
        <v>-</v>
      </c>
      <c r="AE23" s="3" t="str">
        <f>PENGISIAN!GP27</f>
        <v>-</v>
      </c>
      <c r="AF23" s="3" t="str">
        <f>PENGISIAN!GW27</f>
        <v>-</v>
      </c>
      <c r="AG23" s="3" t="str">
        <f>PENGISIAN!HD27</f>
        <v>-</v>
      </c>
      <c r="AH23" s="3" t="str">
        <f>PENGISIAN!HK27</f>
        <v>-</v>
      </c>
      <c r="AI23" s="3">
        <f>SUM(D23:AH23)</f>
        <v>0</v>
      </c>
      <c r="AJ23" s="8" t="str">
        <f>IFERROR(AVERAGE(D23:AH23),"")</f>
        <v/>
      </c>
      <c r="AK23" s="160">
        <f>IFERROR(AI23/AI$178,"")</f>
        <v>0</v>
      </c>
      <c r="AL23" s="160">
        <f>IFERROR(AI23/AI$178,0)</f>
        <v>0</v>
      </c>
    </row>
    <row r="24" spans="1:38" ht="15" customHeight="1">
      <c r="A24" s="329"/>
      <c r="B24" s="330"/>
      <c r="C24" s="4" t="s">
        <v>38</v>
      </c>
      <c r="D24" s="3" t="str">
        <f>PENGISIAN!I28</f>
        <v>-</v>
      </c>
      <c r="E24" s="3" t="str">
        <f>PENGISIAN!P28</f>
        <v>-</v>
      </c>
      <c r="F24" s="3" t="str">
        <f>PENGISIAN!W28</f>
        <v>-</v>
      </c>
      <c r="G24" s="3" t="str">
        <f>PENGISIAN!AD28</f>
        <v>-</v>
      </c>
      <c r="H24" s="3" t="str">
        <f>PENGISIAN!AK28</f>
        <v>-</v>
      </c>
      <c r="I24" s="3" t="str">
        <f>PENGISIAN!AR28</f>
        <v>-</v>
      </c>
      <c r="J24" s="3" t="str">
        <f>PENGISIAN!AY28</f>
        <v>-</v>
      </c>
      <c r="K24" s="3" t="str">
        <f>PENGISIAN!BF28</f>
        <v>-</v>
      </c>
      <c r="L24" s="3" t="str">
        <f>PENGISIAN!BM28</f>
        <v>-</v>
      </c>
      <c r="M24" s="3" t="str">
        <f>PENGISIAN!BT28</f>
        <v>-</v>
      </c>
      <c r="N24" s="3" t="str">
        <f>PENGISIAN!CA28</f>
        <v>-</v>
      </c>
      <c r="O24" s="3" t="str">
        <f>PENGISIAN!CH28</f>
        <v>-</v>
      </c>
      <c r="P24" s="3" t="str">
        <f>PENGISIAN!CO28</f>
        <v>-</v>
      </c>
      <c r="Q24" s="3" t="str">
        <f>PENGISIAN!CV28</f>
        <v>-</v>
      </c>
      <c r="R24" s="3" t="str">
        <f>PENGISIAN!DC28</f>
        <v>-</v>
      </c>
      <c r="S24" s="3" t="str">
        <f>PENGISIAN!DJ28</f>
        <v>-</v>
      </c>
      <c r="T24" s="3" t="str">
        <f>PENGISIAN!DQ28</f>
        <v>-</v>
      </c>
      <c r="U24" s="3" t="str">
        <f>PENGISIAN!DX28</f>
        <v>-</v>
      </c>
      <c r="V24" s="3" t="str">
        <f>PENGISIAN!EE28</f>
        <v>-</v>
      </c>
      <c r="W24" s="3" t="str">
        <f>PENGISIAN!EL28</f>
        <v>-</v>
      </c>
      <c r="X24" s="3" t="str">
        <f>PENGISIAN!ES28</f>
        <v>-</v>
      </c>
      <c r="Y24" s="3" t="str">
        <f>PENGISIAN!EZ28</f>
        <v>-</v>
      </c>
      <c r="Z24" s="3" t="str">
        <f>PENGISIAN!FG28</f>
        <v>-</v>
      </c>
      <c r="AA24" s="3" t="str">
        <f>PENGISIAN!FN28</f>
        <v>-</v>
      </c>
      <c r="AB24" s="3" t="str">
        <f>PENGISIAN!FU28</f>
        <v>-</v>
      </c>
      <c r="AC24" s="3" t="str">
        <f>PENGISIAN!GB28</f>
        <v>-</v>
      </c>
      <c r="AD24" s="3" t="str">
        <f>PENGISIAN!GI28</f>
        <v>-</v>
      </c>
      <c r="AE24" s="3" t="str">
        <f>PENGISIAN!GP28</f>
        <v>-</v>
      </c>
      <c r="AF24" s="3" t="str">
        <f>PENGISIAN!GW28</f>
        <v>-</v>
      </c>
      <c r="AG24" s="3" t="str">
        <f>PENGISIAN!HD28</f>
        <v>-</v>
      </c>
      <c r="AH24" s="3" t="str">
        <f>PENGISIAN!HK28</f>
        <v>-</v>
      </c>
      <c r="AI24" s="3">
        <f>SUM(D24:AH24)</f>
        <v>0</v>
      </c>
      <c r="AJ24" s="8" t="str">
        <f>IFERROR(AVERAGE(D24:AH24),"")</f>
        <v/>
      </c>
      <c r="AK24" s="160">
        <f>IFERROR(AI24/AI$178,"")</f>
        <v>0</v>
      </c>
      <c r="AL24" s="160">
        <f>IFERROR(AI24/AI$178,0)</f>
        <v>0</v>
      </c>
    </row>
    <row r="25" spans="1:38" ht="15" customHeight="1">
      <c r="A25" s="329"/>
      <c r="B25" s="222"/>
      <c r="C25" s="22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8"/>
      <c r="AK25" s="160"/>
      <c r="AL25" s="160"/>
    </row>
    <row r="26" spans="1:38" ht="15" customHeight="1">
      <c r="A26" s="329"/>
      <c r="B26" s="255" t="s">
        <v>39</v>
      </c>
      <c r="C26" s="4" t="s">
        <v>40</v>
      </c>
      <c r="D26" s="3" t="str">
        <f>PENGISIAN!I30</f>
        <v>-</v>
      </c>
      <c r="E26" s="3" t="str">
        <f>PENGISIAN!P30</f>
        <v>-</v>
      </c>
      <c r="F26" s="3" t="str">
        <f>PENGISIAN!W30</f>
        <v>-</v>
      </c>
      <c r="G26" s="3" t="str">
        <f>PENGISIAN!AD30</f>
        <v>-</v>
      </c>
      <c r="H26" s="3" t="str">
        <f>PENGISIAN!AK30</f>
        <v>-</v>
      </c>
      <c r="I26" s="3" t="str">
        <f>PENGISIAN!AR30</f>
        <v>-</v>
      </c>
      <c r="J26" s="3" t="str">
        <f>PENGISIAN!AY30</f>
        <v>-</v>
      </c>
      <c r="K26" s="3" t="str">
        <f>PENGISIAN!BF30</f>
        <v>-</v>
      </c>
      <c r="L26" s="3" t="str">
        <f>PENGISIAN!BM30</f>
        <v>-</v>
      </c>
      <c r="M26" s="3" t="str">
        <f>PENGISIAN!BT30</f>
        <v>-</v>
      </c>
      <c r="N26" s="3" t="str">
        <f>PENGISIAN!CA30</f>
        <v>-</v>
      </c>
      <c r="O26" s="3" t="str">
        <f>PENGISIAN!CH30</f>
        <v>-</v>
      </c>
      <c r="P26" s="3" t="str">
        <f>PENGISIAN!CO30</f>
        <v>-</v>
      </c>
      <c r="Q26" s="3" t="str">
        <f>PENGISIAN!CV30</f>
        <v>-</v>
      </c>
      <c r="R26" s="3" t="str">
        <f>PENGISIAN!DC30</f>
        <v>-</v>
      </c>
      <c r="S26" s="3" t="str">
        <f>PENGISIAN!DJ30</f>
        <v>-</v>
      </c>
      <c r="T26" s="3" t="str">
        <f>PENGISIAN!DQ30</f>
        <v>-</v>
      </c>
      <c r="U26" s="3" t="str">
        <f>PENGISIAN!DX30</f>
        <v>-</v>
      </c>
      <c r="V26" s="3" t="str">
        <f>PENGISIAN!EE30</f>
        <v>-</v>
      </c>
      <c r="W26" s="3" t="str">
        <f>PENGISIAN!EL30</f>
        <v>-</v>
      </c>
      <c r="X26" s="3" t="str">
        <f>PENGISIAN!ES30</f>
        <v>-</v>
      </c>
      <c r="Y26" s="3" t="str">
        <f>PENGISIAN!EZ30</f>
        <v>-</v>
      </c>
      <c r="Z26" s="3" t="str">
        <f>PENGISIAN!FG30</f>
        <v>-</v>
      </c>
      <c r="AA26" s="3" t="str">
        <f>PENGISIAN!FN30</f>
        <v>-</v>
      </c>
      <c r="AB26" s="3" t="str">
        <f>PENGISIAN!FU30</f>
        <v>-</v>
      </c>
      <c r="AC26" s="3" t="str">
        <f>PENGISIAN!GB30</f>
        <v>-</v>
      </c>
      <c r="AD26" s="3" t="str">
        <f>PENGISIAN!GI30</f>
        <v>-</v>
      </c>
      <c r="AE26" s="3" t="str">
        <f>PENGISIAN!GP30</f>
        <v>-</v>
      </c>
      <c r="AF26" s="3" t="str">
        <f>PENGISIAN!GW30</f>
        <v>-</v>
      </c>
      <c r="AG26" s="3" t="str">
        <f>PENGISIAN!HD30</f>
        <v>-</v>
      </c>
      <c r="AH26" s="3" t="str">
        <f>PENGISIAN!HK30</f>
        <v>-</v>
      </c>
      <c r="AI26" s="3">
        <f t="shared" ref="AI26:AI31" si="4">SUM(D26:AH26)</f>
        <v>0</v>
      </c>
      <c r="AJ26" s="8" t="str">
        <f t="shared" ref="AJ26:AJ31" si="5">IFERROR(AVERAGE(D26:AH26),"")</f>
        <v/>
      </c>
      <c r="AK26" s="160">
        <f t="shared" ref="AK26:AK31" si="6">IFERROR(AI26/AI$178,"")</f>
        <v>0</v>
      </c>
      <c r="AL26" s="160">
        <f t="shared" ref="AL26:AL31" si="7">IFERROR(AI26/AI$178,0)</f>
        <v>0</v>
      </c>
    </row>
    <row r="27" spans="1:38" ht="15" customHeight="1">
      <c r="A27" s="329"/>
      <c r="B27" s="329"/>
      <c r="C27" s="4" t="s">
        <v>41</v>
      </c>
      <c r="D27" s="3" t="str">
        <f>PENGISIAN!I31</f>
        <v>-</v>
      </c>
      <c r="E27" s="3" t="str">
        <f>PENGISIAN!P31</f>
        <v>-</v>
      </c>
      <c r="F27" s="3" t="str">
        <f>PENGISIAN!W31</f>
        <v>-</v>
      </c>
      <c r="G27" s="3" t="str">
        <f>PENGISIAN!AD31</f>
        <v>-</v>
      </c>
      <c r="H27" s="3" t="str">
        <f>PENGISIAN!AK31</f>
        <v>-</v>
      </c>
      <c r="I27" s="3" t="str">
        <f>PENGISIAN!AR31</f>
        <v>-</v>
      </c>
      <c r="J27" s="3" t="str">
        <f>PENGISIAN!AY31</f>
        <v>-</v>
      </c>
      <c r="K27" s="3" t="str">
        <f>PENGISIAN!BF31</f>
        <v>-</v>
      </c>
      <c r="L27" s="3" t="str">
        <f>PENGISIAN!BM31</f>
        <v>-</v>
      </c>
      <c r="M27" s="3" t="str">
        <f>PENGISIAN!BT31</f>
        <v>-</v>
      </c>
      <c r="N27" s="3" t="str">
        <f>PENGISIAN!CA31</f>
        <v>-</v>
      </c>
      <c r="O27" s="3" t="str">
        <f>PENGISIAN!CH31</f>
        <v>-</v>
      </c>
      <c r="P27" s="3" t="str">
        <f>PENGISIAN!CO31</f>
        <v>-</v>
      </c>
      <c r="Q27" s="3" t="str">
        <f>PENGISIAN!CV31</f>
        <v>-</v>
      </c>
      <c r="R27" s="3" t="str">
        <f>PENGISIAN!DC31</f>
        <v>-</v>
      </c>
      <c r="S27" s="3" t="str">
        <f>PENGISIAN!DJ31</f>
        <v>-</v>
      </c>
      <c r="T27" s="3" t="str">
        <f>PENGISIAN!DQ31</f>
        <v>-</v>
      </c>
      <c r="U27" s="3" t="str">
        <f>PENGISIAN!DX31</f>
        <v>-</v>
      </c>
      <c r="V27" s="3" t="str">
        <f>PENGISIAN!EE31</f>
        <v>-</v>
      </c>
      <c r="W27" s="3" t="str">
        <f>PENGISIAN!EL31</f>
        <v>-</v>
      </c>
      <c r="X27" s="3" t="str">
        <f>PENGISIAN!ES31</f>
        <v>-</v>
      </c>
      <c r="Y27" s="3" t="str">
        <f>PENGISIAN!EZ31</f>
        <v>-</v>
      </c>
      <c r="Z27" s="3" t="str">
        <f>PENGISIAN!FG31</f>
        <v>-</v>
      </c>
      <c r="AA27" s="3" t="str">
        <f>PENGISIAN!FN31</f>
        <v>-</v>
      </c>
      <c r="AB27" s="3" t="str">
        <f>PENGISIAN!FU31</f>
        <v>-</v>
      </c>
      <c r="AC27" s="3" t="str">
        <f>PENGISIAN!GB31</f>
        <v>-</v>
      </c>
      <c r="AD27" s="3" t="str">
        <f>PENGISIAN!GI31</f>
        <v>-</v>
      </c>
      <c r="AE27" s="3" t="str">
        <f>PENGISIAN!GP31</f>
        <v>-</v>
      </c>
      <c r="AF27" s="3" t="str">
        <f>PENGISIAN!GW31</f>
        <v>-</v>
      </c>
      <c r="AG27" s="3" t="str">
        <f>PENGISIAN!HD31</f>
        <v>-</v>
      </c>
      <c r="AH27" s="3" t="str">
        <f>PENGISIAN!HK31</f>
        <v>-</v>
      </c>
      <c r="AI27" s="3">
        <f t="shared" si="4"/>
        <v>0</v>
      </c>
      <c r="AJ27" s="8" t="str">
        <f t="shared" si="5"/>
        <v/>
      </c>
      <c r="AK27" s="160">
        <f t="shared" si="6"/>
        <v>0</v>
      </c>
      <c r="AL27" s="160">
        <f t="shared" si="7"/>
        <v>0</v>
      </c>
    </row>
    <row r="28" spans="1:38" ht="15" customHeight="1">
      <c r="A28" s="329"/>
      <c r="B28" s="329"/>
      <c r="C28" s="4" t="s">
        <v>42</v>
      </c>
      <c r="D28" s="3" t="str">
        <f>PENGISIAN!I32</f>
        <v>-</v>
      </c>
      <c r="E28" s="3" t="str">
        <f>PENGISIAN!P32</f>
        <v>-</v>
      </c>
      <c r="F28" s="3" t="str">
        <f>PENGISIAN!W32</f>
        <v>-</v>
      </c>
      <c r="G28" s="3" t="str">
        <f>PENGISIAN!AD32</f>
        <v>-</v>
      </c>
      <c r="H28" s="3" t="str">
        <f>PENGISIAN!AK32</f>
        <v>-</v>
      </c>
      <c r="I28" s="3" t="str">
        <f>PENGISIAN!AR32</f>
        <v>-</v>
      </c>
      <c r="J28" s="3" t="str">
        <f>PENGISIAN!AY32</f>
        <v>-</v>
      </c>
      <c r="K28" s="3" t="str">
        <f>PENGISIAN!BF32</f>
        <v>-</v>
      </c>
      <c r="L28" s="3" t="str">
        <f>PENGISIAN!BM32</f>
        <v>-</v>
      </c>
      <c r="M28" s="3" t="str">
        <f>PENGISIAN!BT32</f>
        <v>-</v>
      </c>
      <c r="N28" s="3" t="str">
        <f>PENGISIAN!CA32</f>
        <v>-</v>
      </c>
      <c r="O28" s="3" t="str">
        <f>PENGISIAN!CH32</f>
        <v>-</v>
      </c>
      <c r="P28" s="3" t="str">
        <f>PENGISIAN!CO32</f>
        <v>-</v>
      </c>
      <c r="Q28" s="3" t="str">
        <f>PENGISIAN!CV32</f>
        <v>-</v>
      </c>
      <c r="R28" s="3" t="str">
        <f>PENGISIAN!DC32</f>
        <v>-</v>
      </c>
      <c r="S28" s="3" t="str">
        <f>PENGISIAN!DJ32</f>
        <v>-</v>
      </c>
      <c r="T28" s="3" t="str">
        <f>PENGISIAN!DQ32</f>
        <v>-</v>
      </c>
      <c r="U28" s="3" t="str">
        <f>PENGISIAN!DX32</f>
        <v>-</v>
      </c>
      <c r="V28" s="3" t="str">
        <f>PENGISIAN!EE32</f>
        <v>-</v>
      </c>
      <c r="W28" s="3" t="str">
        <f>PENGISIAN!EL32</f>
        <v>-</v>
      </c>
      <c r="X28" s="3" t="str">
        <f>PENGISIAN!ES32</f>
        <v>-</v>
      </c>
      <c r="Y28" s="3" t="str">
        <f>PENGISIAN!EZ32</f>
        <v>-</v>
      </c>
      <c r="Z28" s="3" t="str">
        <f>PENGISIAN!FG32</f>
        <v>-</v>
      </c>
      <c r="AA28" s="3" t="str">
        <f>PENGISIAN!FN32</f>
        <v>-</v>
      </c>
      <c r="AB28" s="3" t="str">
        <f>PENGISIAN!FU32</f>
        <v>-</v>
      </c>
      <c r="AC28" s="3" t="str">
        <f>PENGISIAN!GB32</f>
        <v>-</v>
      </c>
      <c r="AD28" s="3" t="str">
        <f>PENGISIAN!GI32</f>
        <v>-</v>
      </c>
      <c r="AE28" s="3" t="str">
        <f>PENGISIAN!GP32</f>
        <v>-</v>
      </c>
      <c r="AF28" s="3" t="str">
        <f>PENGISIAN!GW32</f>
        <v>-</v>
      </c>
      <c r="AG28" s="3" t="str">
        <f>PENGISIAN!HD32</f>
        <v>-</v>
      </c>
      <c r="AH28" s="3" t="str">
        <f>PENGISIAN!HK32</f>
        <v>-</v>
      </c>
      <c r="AI28" s="3">
        <f t="shared" si="4"/>
        <v>0</v>
      </c>
      <c r="AJ28" s="8" t="str">
        <f t="shared" si="5"/>
        <v/>
      </c>
      <c r="AK28" s="160">
        <f t="shared" si="6"/>
        <v>0</v>
      </c>
      <c r="AL28" s="160">
        <f t="shared" si="7"/>
        <v>0</v>
      </c>
    </row>
    <row r="29" spans="1:38" ht="15" customHeight="1">
      <c r="A29" s="329"/>
      <c r="B29" s="329"/>
      <c r="C29" s="4" t="s">
        <v>43</v>
      </c>
      <c r="D29" s="3" t="str">
        <f>PENGISIAN!I33</f>
        <v>-</v>
      </c>
      <c r="E29" s="3" t="str">
        <f>PENGISIAN!P33</f>
        <v>-</v>
      </c>
      <c r="F29" s="3" t="str">
        <f>PENGISIAN!W33</f>
        <v>-</v>
      </c>
      <c r="G29" s="3" t="str">
        <f>PENGISIAN!AD33</f>
        <v>-</v>
      </c>
      <c r="H29" s="3" t="str">
        <f>PENGISIAN!AK33</f>
        <v>-</v>
      </c>
      <c r="I29" s="3" t="str">
        <f>PENGISIAN!AR33</f>
        <v>-</v>
      </c>
      <c r="J29" s="3" t="str">
        <f>PENGISIAN!AY33</f>
        <v>-</v>
      </c>
      <c r="K29" s="3" t="str">
        <f>PENGISIAN!BF33</f>
        <v>-</v>
      </c>
      <c r="L29" s="3" t="str">
        <f>PENGISIAN!BM33</f>
        <v>-</v>
      </c>
      <c r="M29" s="3" t="str">
        <f>PENGISIAN!BT33</f>
        <v>-</v>
      </c>
      <c r="N29" s="3" t="str">
        <f>PENGISIAN!CA33</f>
        <v>-</v>
      </c>
      <c r="O29" s="3" t="str">
        <f>PENGISIAN!CH33</f>
        <v>-</v>
      </c>
      <c r="P29" s="3" t="str">
        <f>PENGISIAN!CO33</f>
        <v>-</v>
      </c>
      <c r="Q29" s="3" t="str">
        <f>PENGISIAN!CV33</f>
        <v>-</v>
      </c>
      <c r="R29" s="3" t="str">
        <f>PENGISIAN!DC33</f>
        <v>-</v>
      </c>
      <c r="S29" s="3" t="str">
        <f>PENGISIAN!DJ33</f>
        <v>-</v>
      </c>
      <c r="T29" s="3" t="str">
        <f>PENGISIAN!DQ33</f>
        <v>-</v>
      </c>
      <c r="U29" s="3" t="str">
        <f>PENGISIAN!DX33</f>
        <v>-</v>
      </c>
      <c r="V29" s="3" t="str">
        <f>PENGISIAN!EE33</f>
        <v>-</v>
      </c>
      <c r="W29" s="3" t="str">
        <f>PENGISIAN!EL33</f>
        <v>-</v>
      </c>
      <c r="X29" s="3" t="str">
        <f>PENGISIAN!ES33</f>
        <v>-</v>
      </c>
      <c r="Y29" s="3" t="str">
        <f>PENGISIAN!EZ33</f>
        <v>-</v>
      </c>
      <c r="Z29" s="3" t="str">
        <f>PENGISIAN!FG33</f>
        <v>-</v>
      </c>
      <c r="AA29" s="3" t="str">
        <f>PENGISIAN!FN33</f>
        <v>-</v>
      </c>
      <c r="AB29" s="3" t="str">
        <f>PENGISIAN!FU33</f>
        <v>-</v>
      </c>
      <c r="AC29" s="3" t="str">
        <f>PENGISIAN!GB33</f>
        <v>-</v>
      </c>
      <c r="AD29" s="3" t="str">
        <f>PENGISIAN!GI33</f>
        <v>-</v>
      </c>
      <c r="AE29" s="3" t="str">
        <f>PENGISIAN!GP33</f>
        <v>-</v>
      </c>
      <c r="AF29" s="3" t="str">
        <f>PENGISIAN!GW33</f>
        <v>-</v>
      </c>
      <c r="AG29" s="3" t="str">
        <f>PENGISIAN!HD33</f>
        <v>-</v>
      </c>
      <c r="AH29" s="3" t="str">
        <f>PENGISIAN!HK33</f>
        <v>-</v>
      </c>
      <c r="AI29" s="3">
        <f t="shared" si="4"/>
        <v>0</v>
      </c>
      <c r="AJ29" s="8" t="str">
        <f t="shared" si="5"/>
        <v/>
      </c>
      <c r="AK29" s="160">
        <f t="shared" si="6"/>
        <v>0</v>
      </c>
      <c r="AL29" s="160">
        <f t="shared" si="7"/>
        <v>0</v>
      </c>
    </row>
    <row r="30" spans="1:38" ht="15" customHeight="1">
      <c r="A30" s="329"/>
      <c r="B30" s="329"/>
      <c r="C30" s="4" t="s">
        <v>44</v>
      </c>
      <c r="D30" s="3" t="str">
        <f>PENGISIAN!I34</f>
        <v>-</v>
      </c>
      <c r="E30" s="3" t="str">
        <f>PENGISIAN!P34</f>
        <v>-</v>
      </c>
      <c r="F30" s="3" t="str">
        <f>PENGISIAN!W34</f>
        <v>-</v>
      </c>
      <c r="G30" s="3" t="str">
        <f>PENGISIAN!AD34</f>
        <v>-</v>
      </c>
      <c r="H30" s="3" t="str">
        <f>PENGISIAN!AK34</f>
        <v>-</v>
      </c>
      <c r="I30" s="3" t="str">
        <f>PENGISIAN!AR34</f>
        <v>-</v>
      </c>
      <c r="J30" s="3" t="str">
        <f>PENGISIAN!AY34</f>
        <v>-</v>
      </c>
      <c r="K30" s="3" t="str">
        <f>PENGISIAN!BF34</f>
        <v>-</v>
      </c>
      <c r="L30" s="3" t="str">
        <f>PENGISIAN!BM34</f>
        <v>-</v>
      </c>
      <c r="M30" s="3" t="str">
        <f>PENGISIAN!BT34</f>
        <v>-</v>
      </c>
      <c r="N30" s="3" t="str">
        <f>PENGISIAN!CA34</f>
        <v>-</v>
      </c>
      <c r="O30" s="3" t="str">
        <f>PENGISIAN!CH34</f>
        <v>-</v>
      </c>
      <c r="P30" s="3" t="str">
        <f>PENGISIAN!CO34</f>
        <v>-</v>
      </c>
      <c r="Q30" s="3" t="str">
        <f>PENGISIAN!CV34</f>
        <v>-</v>
      </c>
      <c r="R30" s="3" t="str">
        <f>PENGISIAN!DC34</f>
        <v>-</v>
      </c>
      <c r="S30" s="3" t="str">
        <f>PENGISIAN!DJ34</f>
        <v>-</v>
      </c>
      <c r="T30" s="3" t="str">
        <f>PENGISIAN!DQ34</f>
        <v>-</v>
      </c>
      <c r="U30" s="3" t="str">
        <f>PENGISIAN!DX34</f>
        <v>-</v>
      </c>
      <c r="V30" s="3" t="str">
        <f>PENGISIAN!EE34</f>
        <v>-</v>
      </c>
      <c r="W30" s="3" t="str">
        <f>PENGISIAN!EL34</f>
        <v>-</v>
      </c>
      <c r="X30" s="3" t="str">
        <f>PENGISIAN!ES34</f>
        <v>-</v>
      </c>
      <c r="Y30" s="3" t="str">
        <f>PENGISIAN!EZ34</f>
        <v>-</v>
      </c>
      <c r="Z30" s="3" t="str">
        <f>PENGISIAN!FG34</f>
        <v>-</v>
      </c>
      <c r="AA30" s="3" t="str">
        <f>PENGISIAN!FN34</f>
        <v>-</v>
      </c>
      <c r="AB30" s="3" t="str">
        <f>PENGISIAN!FU34</f>
        <v>-</v>
      </c>
      <c r="AC30" s="3" t="str">
        <f>PENGISIAN!GB34</f>
        <v>-</v>
      </c>
      <c r="AD30" s="3" t="str">
        <f>PENGISIAN!GI34</f>
        <v>-</v>
      </c>
      <c r="AE30" s="3" t="str">
        <f>PENGISIAN!GP34</f>
        <v>-</v>
      </c>
      <c r="AF30" s="3" t="str">
        <f>PENGISIAN!GW34</f>
        <v>-</v>
      </c>
      <c r="AG30" s="3" t="str">
        <f>PENGISIAN!HD34</f>
        <v>-</v>
      </c>
      <c r="AH30" s="3" t="str">
        <f>PENGISIAN!HK34</f>
        <v>-</v>
      </c>
      <c r="AI30" s="3">
        <f t="shared" si="4"/>
        <v>0</v>
      </c>
      <c r="AJ30" s="8" t="str">
        <f t="shared" si="5"/>
        <v/>
      </c>
      <c r="AK30" s="160">
        <f t="shared" si="6"/>
        <v>0</v>
      </c>
      <c r="AL30" s="160">
        <f t="shared" si="7"/>
        <v>0</v>
      </c>
    </row>
    <row r="31" spans="1:38" ht="15" customHeight="1">
      <c r="A31" s="329"/>
      <c r="B31" s="330"/>
      <c r="C31" s="4" t="s">
        <v>45</v>
      </c>
      <c r="D31" s="3" t="str">
        <f>PENGISIAN!I35</f>
        <v>-</v>
      </c>
      <c r="E31" s="3" t="str">
        <f>PENGISIAN!P35</f>
        <v>-</v>
      </c>
      <c r="F31" s="3" t="str">
        <f>PENGISIAN!W35</f>
        <v>-</v>
      </c>
      <c r="G31" s="3" t="str">
        <f>PENGISIAN!AD35</f>
        <v>-</v>
      </c>
      <c r="H31" s="3" t="str">
        <f>PENGISIAN!AK35</f>
        <v>-</v>
      </c>
      <c r="I31" s="3" t="str">
        <f>PENGISIAN!AR35</f>
        <v>-</v>
      </c>
      <c r="J31" s="3" t="str">
        <f>PENGISIAN!AY35</f>
        <v>-</v>
      </c>
      <c r="K31" s="3" t="str">
        <f>PENGISIAN!BF35</f>
        <v>-</v>
      </c>
      <c r="L31" s="3" t="str">
        <f>PENGISIAN!BM35</f>
        <v>-</v>
      </c>
      <c r="M31" s="3" t="str">
        <f>PENGISIAN!BT35</f>
        <v>-</v>
      </c>
      <c r="N31" s="3" t="str">
        <f>PENGISIAN!CA35</f>
        <v>-</v>
      </c>
      <c r="O31" s="3" t="str">
        <f>PENGISIAN!CH35</f>
        <v>-</v>
      </c>
      <c r="P31" s="3" t="str">
        <f>PENGISIAN!CO35</f>
        <v>-</v>
      </c>
      <c r="Q31" s="3" t="str">
        <f>PENGISIAN!CV35</f>
        <v>-</v>
      </c>
      <c r="R31" s="3" t="str">
        <f>PENGISIAN!DC35</f>
        <v>-</v>
      </c>
      <c r="S31" s="3" t="str">
        <f>PENGISIAN!DJ35</f>
        <v>-</v>
      </c>
      <c r="T31" s="3" t="str">
        <f>PENGISIAN!DQ35</f>
        <v>-</v>
      </c>
      <c r="U31" s="3" t="str">
        <f>PENGISIAN!DX35</f>
        <v>-</v>
      </c>
      <c r="V31" s="3" t="str">
        <f>PENGISIAN!EE35</f>
        <v>-</v>
      </c>
      <c r="W31" s="3" t="str">
        <f>PENGISIAN!EL35</f>
        <v>-</v>
      </c>
      <c r="X31" s="3" t="str">
        <f>PENGISIAN!ES35</f>
        <v>-</v>
      </c>
      <c r="Y31" s="3" t="str">
        <f>PENGISIAN!EZ35</f>
        <v>-</v>
      </c>
      <c r="Z31" s="3" t="str">
        <f>PENGISIAN!FG35</f>
        <v>-</v>
      </c>
      <c r="AA31" s="3" t="str">
        <f>PENGISIAN!FN35</f>
        <v>-</v>
      </c>
      <c r="AB31" s="3" t="str">
        <f>PENGISIAN!FU35</f>
        <v>-</v>
      </c>
      <c r="AC31" s="3" t="str">
        <f>PENGISIAN!GB35</f>
        <v>-</v>
      </c>
      <c r="AD31" s="3" t="str">
        <f>PENGISIAN!GI35</f>
        <v>-</v>
      </c>
      <c r="AE31" s="3" t="str">
        <f>PENGISIAN!GP35</f>
        <v>-</v>
      </c>
      <c r="AF31" s="3" t="str">
        <f>PENGISIAN!GW35</f>
        <v>-</v>
      </c>
      <c r="AG31" s="3" t="str">
        <f>PENGISIAN!HD35</f>
        <v>-</v>
      </c>
      <c r="AH31" s="3" t="str">
        <f>PENGISIAN!HK35</f>
        <v>-</v>
      </c>
      <c r="AI31" s="3">
        <f t="shared" si="4"/>
        <v>0</v>
      </c>
      <c r="AJ31" s="8" t="str">
        <f t="shared" si="5"/>
        <v/>
      </c>
      <c r="AK31" s="160">
        <f t="shared" si="6"/>
        <v>0</v>
      </c>
      <c r="AL31" s="160">
        <f t="shared" si="7"/>
        <v>0</v>
      </c>
    </row>
    <row r="32" spans="1:38" ht="15" customHeight="1">
      <c r="A32" s="329"/>
      <c r="B32" s="222"/>
      <c r="C32" s="22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8"/>
      <c r="AK32" s="160"/>
      <c r="AL32" s="160"/>
    </row>
    <row r="33" spans="1:38" ht="15" customHeight="1">
      <c r="A33" s="329"/>
      <c r="B33" s="245" t="s">
        <v>46</v>
      </c>
      <c r="C33" s="4" t="s">
        <v>47</v>
      </c>
      <c r="D33" s="3" t="str">
        <f>PENGISIAN!I37</f>
        <v>-</v>
      </c>
      <c r="E33" s="3" t="str">
        <f>PENGISIAN!P37</f>
        <v>-</v>
      </c>
      <c r="F33" s="3" t="str">
        <f>PENGISIAN!W37</f>
        <v>-</v>
      </c>
      <c r="G33" s="3" t="str">
        <f>PENGISIAN!AD37</f>
        <v>-</v>
      </c>
      <c r="H33" s="3" t="str">
        <f>PENGISIAN!AK37</f>
        <v>-</v>
      </c>
      <c r="I33" s="3" t="str">
        <f>PENGISIAN!AR37</f>
        <v>-</v>
      </c>
      <c r="J33" s="3" t="str">
        <f>PENGISIAN!AY37</f>
        <v>-</v>
      </c>
      <c r="K33" s="3" t="str">
        <f>PENGISIAN!BF37</f>
        <v>-</v>
      </c>
      <c r="L33" s="3" t="str">
        <f>PENGISIAN!BM37</f>
        <v>-</v>
      </c>
      <c r="M33" s="3" t="str">
        <f>PENGISIAN!BT37</f>
        <v>-</v>
      </c>
      <c r="N33" s="3" t="str">
        <f>PENGISIAN!CA37</f>
        <v>-</v>
      </c>
      <c r="O33" s="3" t="str">
        <f>PENGISIAN!CH37</f>
        <v>-</v>
      </c>
      <c r="P33" s="3" t="str">
        <f>PENGISIAN!CO37</f>
        <v>-</v>
      </c>
      <c r="Q33" s="3" t="str">
        <f>PENGISIAN!CV37</f>
        <v>-</v>
      </c>
      <c r="R33" s="3" t="str">
        <f>PENGISIAN!DC37</f>
        <v>-</v>
      </c>
      <c r="S33" s="3" t="str">
        <f>PENGISIAN!DJ37</f>
        <v>-</v>
      </c>
      <c r="T33" s="3" t="str">
        <f>PENGISIAN!DQ37</f>
        <v>-</v>
      </c>
      <c r="U33" s="3" t="str">
        <f>PENGISIAN!DX37</f>
        <v>-</v>
      </c>
      <c r="V33" s="3" t="str">
        <f>PENGISIAN!EE37</f>
        <v>-</v>
      </c>
      <c r="W33" s="3" t="str">
        <f>PENGISIAN!EL37</f>
        <v>-</v>
      </c>
      <c r="X33" s="3" t="str">
        <f>PENGISIAN!ES37</f>
        <v>-</v>
      </c>
      <c r="Y33" s="3" t="str">
        <f>PENGISIAN!EZ37</f>
        <v>-</v>
      </c>
      <c r="Z33" s="3" t="str">
        <f>PENGISIAN!FG37</f>
        <v>-</v>
      </c>
      <c r="AA33" s="3" t="str">
        <f>PENGISIAN!FN37</f>
        <v>-</v>
      </c>
      <c r="AB33" s="3" t="str">
        <f>PENGISIAN!FU37</f>
        <v>-</v>
      </c>
      <c r="AC33" s="3" t="str">
        <f>PENGISIAN!GB37</f>
        <v>-</v>
      </c>
      <c r="AD33" s="3" t="str">
        <f>PENGISIAN!GI37</f>
        <v>-</v>
      </c>
      <c r="AE33" s="3" t="str">
        <f>PENGISIAN!GP37</f>
        <v>-</v>
      </c>
      <c r="AF33" s="3" t="str">
        <f>PENGISIAN!GW37</f>
        <v>-</v>
      </c>
      <c r="AG33" s="3" t="str">
        <f>PENGISIAN!HD37</f>
        <v>-</v>
      </c>
      <c r="AH33" s="3" t="str">
        <f>PENGISIAN!HK37</f>
        <v>-</v>
      </c>
      <c r="AI33" s="3">
        <f t="shared" ref="AI33:AI40" si="8">SUM(D33:AH33)</f>
        <v>0</v>
      </c>
      <c r="AJ33" s="8" t="str">
        <f t="shared" ref="AJ33:AJ40" si="9">IFERROR(AVERAGE(D33:AH33),"")</f>
        <v/>
      </c>
      <c r="AK33" s="160">
        <f t="shared" ref="AK33:AK41" si="10">IFERROR(AI33/AI$178,"")</f>
        <v>0</v>
      </c>
      <c r="AL33" s="160">
        <f t="shared" ref="AL33:AL41" si="11">IFERROR(AI33/AI$178,0)</f>
        <v>0</v>
      </c>
    </row>
    <row r="34" spans="1:38" ht="15" customHeight="1">
      <c r="A34" s="329"/>
      <c r="B34" s="329"/>
      <c r="C34" s="4" t="s">
        <v>48</v>
      </c>
      <c r="D34" s="3" t="str">
        <f>PENGISIAN!I38</f>
        <v>-</v>
      </c>
      <c r="E34" s="3" t="str">
        <f>PENGISIAN!P38</f>
        <v>-</v>
      </c>
      <c r="F34" s="3" t="str">
        <f>PENGISIAN!W38</f>
        <v>-</v>
      </c>
      <c r="G34" s="3" t="str">
        <f>PENGISIAN!AD38</f>
        <v>-</v>
      </c>
      <c r="H34" s="3" t="str">
        <f>PENGISIAN!AK38</f>
        <v>-</v>
      </c>
      <c r="I34" s="3" t="str">
        <f>PENGISIAN!AR38</f>
        <v>-</v>
      </c>
      <c r="J34" s="3" t="str">
        <f>PENGISIAN!AY38</f>
        <v>-</v>
      </c>
      <c r="K34" s="3" t="str">
        <f>PENGISIAN!BF38</f>
        <v>-</v>
      </c>
      <c r="L34" s="3" t="str">
        <f>PENGISIAN!BM38</f>
        <v>-</v>
      </c>
      <c r="M34" s="3" t="str">
        <f>PENGISIAN!BT38</f>
        <v>-</v>
      </c>
      <c r="N34" s="3" t="str">
        <f>PENGISIAN!CA38</f>
        <v>-</v>
      </c>
      <c r="O34" s="3" t="str">
        <f>PENGISIAN!CH38</f>
        <v>-</v>
      </c>
      <c r="P34" s="3" t="str">
        <f>PENGISIAN!CO38</f>
        <v>-</v>
      </c>
      <c r="Q34" s="3" t="str">
        <f>PENGISIAN!CV38</f>
        <v>-</v>
      </c>
      <c r="R34" s="3" t="str">
        <f>PENGISIAN!DC38</f>
        <v>-</v>
      </c>
      <c r="S34" s="3" t="str">
        <f>PENGISIAN!DJ38</f>
        <v>-</v>
      </c>
      <c r="T34" s="3" t="str">
        <f>PENGISIAN!DQ38</f>
        <v>-</v>
      </c>
      <c r="U34" s="3" t="str">
        <f>PENGISIAN!DX38</f>
        <v>-</v>
      </c>
      <c r="V34" s="3" t="str">
        <f>PENGISIAN!EE38</f>
        <v>-</v>
      </c>
      <c r="W34" s="3" t="str">
        <f>PENGISIAN!EL38</f>
        <v>-</v>
      </c>
      <c r="X34" s="3" t="str">
        <f>PENGISIAN!ES38</f>
        <v>-</v>
      </c>
      <c r="Y34" s="3" t="str">
        <f>PENGISIAN!EZ38</f>
        <v>-</v>
      </c>
      <c r="Z34" s="3" t="str">
        <f>PENGISIAN!FG38</f>
        <v>-</v>
      </c>
      <c r="AA34" s="3" t="str">
        <f>PENGISIAN!FN38</f>
        <v>-</v>
      </c>
      <c r="AB34" s="3" t="str">
        <f>PENGISIAN!FU38</f>
        <v>-</v>
      </c>
      <c r="AC34" s="3" t="str">
        <f>PENGISIAN!GB38</f>
        <v>-</v>
      </c>
      <c r="AD34" s="3" t="str">
        <f>PENGISIAN!GI38</f>
        <v>-</v>
      </c>
      <c r="AE34" s="3" t="str">
        <f>PENGISIAN!GP38</f>
        <v>-</v>
      </c>
      <c r="AF34" s="3" t="str">
        <f>PENGISIAN!GW38</f>
        <v>-</v>
      </c>
      <c r="AG34" s="3" t="str">
        <f>PENGISIAN!HD38</f>
        <v>-</v>
      </c>
      <c r="AH34" s="3" t="str">
        <f>PENGISIAN!HK38</f>
        <v>-</v>
      </c>
      <c r="AI34" s="3">
        <f t="shared" si="8"/>
        <v>0</v>
      </c>
      <c r="AJ34" s="8" t="str">
        <f t="shared" si="9"/>
        <v/>
      </c>
      <c r="AK34" s="160">
        <f t="shared" si="10"/>
        <v>0</v>
      </c>
      <c r="AL34" s="160">
        <f t="shared" si="11"/>
        <v>0</v>
      </c>
    </row>
    <row r="35" spans="1:38" ht="15" customHeight="1">
      <c r="A35" s="329"/>
      <c r="B35" s="329"/>
      <c r="C35" s="4" t="s">
        <v>49</v>
      </c>
      <c r="D35" s="3" t="str">
        <f>PENGISIAN!I39</f>
        <v>-</v>
      </c>
      <c r="E35" s="3" t="str">
        <f>PENGISIAN!P39</f>
        <v>-</v>
      </c>
      <c r="F35" s="3" t="str">
        <f>PENGISIAN!W39</f>
        <v>-</v>
      </c>
      <c r="G35" s="3" t="str">
        <f>PENGISIAN!AD39</f>
        <v>-</v>
      </c>
      <c r="H35" s="3" t="str">
        <f>PENGISIAN!AK39</f>
        <v>-</v>
      </c>
      <c r="I35" s="3" t="str">
        <f>PENGISIAN!AR39</f>
        <v>-</v>
      </c>
      <c r="J35" s="3" t="str">
        <f>PENGISIAN!AY39</f>
        <v>-</v>
      </c>
      <c r="K35" s="3" t="str">
        <f>PENGISIAN!BF39</f>
        <v>-</v>
      </c>
      <c r="L35" s="3" t="str">
        <f>PENGISIAN!BM39</f>
        <v>-</v>
      </c>
      <c r="M35" s="3" t="str">
        <f>PENGISIAN!BT39</f>
        <v>-</v>
      </c>
      <c r="N35" s="3" t="str">
        <f>PENGISIAN!CA39</f>
        <v>-</v>
      </c>
      <c r="O35" s="3" t="str">
        <f>PENGISIAN!CH39</f>
        <v>-</v>
      </c>
      <c r="P35" s="3" t="str">
        <f>PENGISIAN!CO39</f>
        <v>-</v>
      </c>
      <c r="Q35" s="3" t="str">
        <f>PENGISIAN!CV39</f>
        <v>-</v>
      </c>
      <c r="R35" s="3" t="str">
        <f>PENGISIAN!DC39</f>
        <v>-</v>
      </c>
      <c r="S35" s="3" t="str">
        <f>PENGISIAN!DJ39</f>
        <v>-</v>
      </c>
      <c r="T35" s="3" t="str">
        <f>PENGISIAN!DQ39</f>
        <v>-</v>
      </c>
      <c r="U35" s="3" t="str">
        <f>PENGISIAN!DX39</f>
        <v>-</v>
      </c>
      <c r="V35" s="3" t="str">
        <f>PENGISIAN!EE39</f>
        <v>-</v>
      </c>
      <c r="W35" s="3" t="str">
        <f>PENGISIAN!EL39</f>
        <v>-</v>
      </c>
      <c r="X35" s="3" t="str">
        <f>PENGISIAN!ES39</f>
        <v>-</v>
      </c>
      <c r="Y35" s="3" t="str">
        <f>PENGISIAN!EZ39</f>
        <v>-</v>
      </c>
      <c r="Z35" s="3" t="str">
        <f>PENGISIAN!FG39</f>
        <v>-</v>
      </c>
      <c r="AA35" s="3" t="str">
        <f>PENGISIAN!FN39</f>
        <v>-</v>
      </c>
      <c r="AB35" s="3" t="str">
        <f>PENGISIAN!FU39</f>
        <v>-</v>
      </c>
      <c r="AC35" s="3" t="str">
        <f>PENGISIAN!GB39</f>
        <v>-</v>
      </c>
      <c r="AD35" s="3" t="str">
        <f>PENGISIAN!GI39</f>
        <v>-</v>
      </c>
      <c r="AE35" s="3" t="str">
        <f>PENGISIAN!GP39</f>
        <v>-</v>
      </c>
      <c r="AF35" s="3" t="str">
        <f>PENGISIAN!GW39</f>
        <v>-</v>
      </c>
      <c r="AG35" s="3" t="str">
        <f>PENGISIAN!HD39</f>
        <v>-</v>
      </c>
      <c r="AH35" s="3" t="str">
        <f>PENGISIAN!HK39</f>
        <v>-</v>
      </c>
      <c r="AI35" s="3">
        <f t="shared" si="8"/>
        <v>0</v>
      </c>
      <c r="AJ35" s="8" t="str">
        <f t="shared" si="9"/>
        <v/>
      </c>
      <c r="AK35" s="160">
        <f t="shared" si="10"/>
        <v>0</v>
      </c>
      <c r="AL35" s="160">
        <f t="shared" si="11"/>
        <v>0</v>
      </c>
    </row>
    <row r="36" spans="1:38" ht="15" customHeight="1">
      <c r="A36" s="329"/>
      <c r="B36" s="329"/>
      <c r="C36" s="4" t="s">
        <v>50</v>
      </c>
      <c r="D36" s="3" t="str">
        <f>PENGISIAN!I40</f>
        <v>-</v>
      </c>
      <c r="E36" s="3" t="str">
        <f>PENGISIAN!P40</f>
        <v>-</v>
      </c>
      <c r="F36" s="3" t="str">
        <f>PENGISIAN!W40</f>
        <v>-</v>
      </c>
      <c r="G36" s="3" t="str">
        <f>PENGISIAN!AD40</f>
        <v>-</v>
      </c>
      <c r="H36" s="3" t="str">
        <f>PENGISIAN!AK40</f>
        <v>-</v>
      </c>
      <c r="I36" s="3" t="str">
        <f>PENGISIAN!AR40</f>
        <v>-</v>
      </c>
      <c r="J36" s="3" t="str">
        <f>PENGISIAN!AY40</f>
        <v>-</v>
      </c>
      <c r="K36" s="3" t="str">
        <f>PENGISIAN!BF40</f>
        <v>-</v>
      </c>
      <c r="L36" s="3" t="str">
        <f>PENGISIAN!BM40</f>
        <v>-</v>
      </c>
      <c r="M36" s="3" t="str">
        <f>PENGISIAN!BT40</f>
        <v>-</v>
      </c>
      <c r="N36" s="3" t="str">
        <f>PENGISIAN!CA40</f>
        <v>-</v>
      </c>
      <c r="O36" s="3" t="str">
        <f>PENGISIAN!CH40</f>
        <v>-</v>
      </c>
      <c r="P36" s="3" t="str">
        <f>PENGISIAN!CO40</f>
        <v>-</v>
      </c>
      <c r="Q36" s="3" t="str">
        <f>PENGISIAN!CV40</f>
        <v>-</v>
      </c>
      <c r="R36" s="3" t="str">
        <f>PENGISIAN!DC40</f>
        <v>-</v>
      </c>
      <c r="S36" s="3" t="str">
        <f>PENGISIAN!DJ40</f>
        <v>-</v>
      </c>
      <c r="T36" s="3" t="str">
        <f>PENGISIAN!DQ40</f>
        <v>-</v>
      </c>
      <c r="U36" s="3" t="str">
        <f>PENGISIAN!DX40</f>
        <v>-</v>
      </c>
      <c r="V36" s="3" t="str">
        <f>PENGISIAN!EE40</f>
        <v>-</v>
      </c>
      <c r="W36" s="3" t="str">
        <f>PENGISIAN!EL40</f>
        <v>-</v>
      </c>
      <c r="X36" s="3" t="str">
        <f>PENGISIAN!ES40</f>
        <v>-</v>
      </c>
      <c r="Y36" s="3" t="str">
        <f>PENGISIAN!EZ40</f>
        <v>-</v>
      </c>
      <c r="Z36" s="3" t="str">
        <f>PENGISIAN!FG40</f>
        <v>-</v>
      </c>
      <c r="AA36" s="3" t="str">
        <f>PENGISIAN!FN40</f>
        <v>-</v>
      </c>
      <c r="AB36" s="3" t="str">
        <f>PENGISIAN!FU40</f>
        <v>-</v>
      </c>
      <c r="AC36" s="3" t="str">
        <f>PENGISIAN!GB40</f>
        <v>-</v>
      </c>
      <c r="AD36" s="3" t="str">
        <f>PENGISIAN!GI40</f>
        <v>-</v>
      </c>
      <c r="AE36" s="3" t="str">
        <f>PENGISIAN!GP40</f>
        <v>-</v>
      </c>
      <c r="AF36" s="3" t="str">
        <f>PENGISIAN!GW40</f>
        <v>-</v>
      </c>
      <c r="AG36" s="3" t="str">
        <f>PENGISIAN!HD40</f>
        <v>-</v>
      </c>
      <c r="AH36" s="3" t="str">
        <f>PENGISIAN!HK40</f>
        <v>-</v>
      </c>
      <c r="AI36" s="3">
        <f t="shared" si="8"/>
        <v>0</v>
      </c>
      <c r="AJ36" s="8" t="str">
        <f t="shared" si="9"/>
        <v/>
      </c>
      <c r="AK36" s="160">
        <f t="shared" si="10"/>
        <v>0</v>
      </c>
      <c r="AL36" s="160">
        <f t="shared" si="11"/>
        <v>0</v>
      </c>
    </row>
    <row r="37" spans="1:38" ht="15" customHeight="1">
      <c r="A37" s="329"/>
      <c r="B37" s="329"/>
      <c r="C37" s="4" t="s">
        <v>51</v>
      </c>
      <c r="D37" s="3" t="str">
        <f>PENGISIAN!I41</f>
        <v>-</v>
      </c>
      <c r="E37" s="3" t="str">
        <f>PENGISIAN!P41</f>
        <v>-</v>
      </c>
      <c r="F37" s="3" t="str">
        <f>PENGISIAN!W41</f>
        <v>-</v>
      </c>
      <c r="G37" s="3" t="str">
        <f>PENGISIAN!AD41</f>
        <v>-</v>
      </c>
      <c r="H37" s="3" t="str">
        <f>PENGISIAN!AK41</f>
        <v>-</v>
      </c>
      <c r="I37" s="3" t="str">
        <f>PENGISIAN!AR41</f>
        <v>-</v>
      </c>
      <c r="J37" s="3" t="str">
        <f>PENGISIAN!AY41</f>
        <v>-</v>
      </c>
      <c r="K37" s="3" t="str">
        <f>PENGISIAN!BF41</f>
        <v>-</v>
      </c>
      <c r="L37" s="3" t="str">
        <f>PENGISIAN!BM41</f>
        <v>-</v>
      </c>
      <c r="M37" s="3" t="str">
        <f>PENGISIAN!BT41</f>
        <v>-</v>
      </c>
      <c r="N37" s="3" t="str">
        <f>PENGISIAN!CA41</f>
        <v>-</v>
      </c>
      <c r="O37" s="3" t="str">
        <f>PENGISIAN!CH41</f>
        <v>-</v>
      </c>
      <c r="P37" s="3" t="str">
        <f>PENGISIAN!CO41</f>
        <v>-</v>
      </c>
      <c r="Q37" s="3" t="str">
        <f>PENGISIAN!CV41</f>
        <v>-</v>
      </c>
      <c r="R37" s="3" t="str">
        <f>PENGISIAN!DC41</f>
        <v>-</v>
      </c>
      <c r="S37" s="3" t="str">
        <f>PENGISIAN!DJ41</f>
        <v>-</v>
      </c>
      <c r="T37" s="3" t="str">
        <f>PENGISIAN!DQ41</f>
        <v>-</v>
      </c>
      <c r="U37" s="3" t="str">
        <f>PENGISIAN!DX41</f>
        <v>-</v>
      </c>
      <c r="V37" s="3" t="str">
        <f>PENGISIAN!EE41</f>
        <v>-</v>
      </c>
      <c r="W37" s="3" t="str">
        <f>PENGISIAN!EL41</f>
        <v>-</v>
      </c>
      <c r="X37" s="3" t="str">
        <f>PENGISIAN!ES41</f>
        <v>-</v>
      </c>
      <c r="Y37" s="3" t="str">
        <f>PENGISIAN!EZ41</f>
        <v>-</v>
      </c>
      <c r="Z37" s="3" t="str">
        <f>PENGISIAN!FG41</f>
        <v>-</v>
      </c>
      <c r="AA37" s="3" t="str">
        <f>PENGISIAN!FN41</f>
        <v>-</v>
      </c>
      <c r="AB37" s="3" t="str">
        <f>PENGISIAN!FU41</f>
        <v>-</v>
      </c>
      <c r="AC37" s="3" t="str">
        <f>PENGISIAN!GB41</f>
        <v>-</v>
      </c>
      <c r="AD37" s="3" t="str">
        <f>PENGISIAN!GI41</f>
        <v>-</v>
      </c>
      <c r="AE37" s="3" t="str">
        <f>PENGISIAN!GP41</f>
        <v>-</v>
      </c>
      <c r="AF37" s="3" t="str">
        <f>PENGISIAN!GW41</f>
        <v>-</v>
      </c>
      <c r="AG37" s="3" t="str">
        <f>PENGISIAN!HD41</f>
        <v>-</v>
      </c>
      <c r="AH37" s="3" t="str">
        <f>PENGISIAN!HK41</f>
        <v>-</v>
      </c>
      <c r="AI37" s="3">
        <f t="shared" si="8"/>
        <v>0</v>
      </c>
      <c r="AJ37" s="8" t="str">
        <f t="shared" si="9"/>
        <v/>
      </c>
      <c r="AK37" s="160">
        <f t="shared" si="10"/>
        <v>0</v>
      </c>
      <c r="AL37" s="160">
        <f t="shared" si="11"/>
        <v>0</v>
      </c>
    </row>
    <row r="38" spans="1:38" ht="15" customHeight="1">
      <c r="A38" s="329"/>
      <c r="B38" s="329"/>
      <c r="C38" s="4" t="s">
        <v>52</v>
      </c>
      <c r="D38" s="3" t="str">
        <f>PENGISIAN!I42</f>
        <v>-</v>
      </c>
      <c r="E38" s="3" t="str">
        <f>PENGISIAN!P42</f>
        <v>-</v>
      </c>
      <c r="F38" s="3" t="str">
        <f>PENGISIAN!W42</f>
        <v>-</v>
      </c>
      <c r="G38" s="3" t="str">
        <f>PENGISIAN!AD42</f>
        <v>-</v>
      </c>
      <c r="H38" s="3" t="str">
        <f>PENGISIAN!AK42</f>
        <v>-</v>
      </c>
      <c r="I38" s="3" t="str">
        <f>PENGISIAN!AR42</f>
        <v>-</v>
      </c>
      <c r="J38" s="3" t="str">
        <f>PENGISIAN!AY42</f>
        <v>-</v>
      </c>
      <c r="K38" s="3" t="str">
        <f>PENGISIAN!BF42</f>
        <v>-</v>
      </c>
      <c r="L38" s="3" t="str">
        <f>PENGISIAN!BM42</f>
        <v>-</v>
      </c>
      <c r="M38" s="3" t="str">
        <f>PENGISIAN!BT42</f>
        <v>-</v>
      </c>
      <c r="N38" s="3" t="str">
        <f>PENGISIAN!CA42</f>
        <v>-</v>
      </c>
      <c r="O38" s="3" t="str">
        <f>PENGISIAN!CH42</f>
        <v>-</v>
      </c>
      <c r="P38" s="3" t="str">
        <f>PENGISIAN!CO42</f>
        <v>-</v>
      </c>
      <c r="Q38" s="3" t="str">
        <f>PENGISIAN!CV42</f>
        <v>-</v>
      </c>
      <c r="R38" s="3" t="str">
        <f>PENGISIAN!DC42</f>
        <v>-</v>
      </c>
      <c r="S38" s="3" t="str">
        <f>PENGISIAN!DJ42</f>
        <v>-</v>
      </c>
      <c r="T38" s="3" t="str">
        <f>PENGISIAN!DQ42</f>
        <v>-</v>
      </c>
      <c r="U38" s="3" t="str">
        <f>PENGISIAN!DX42</f>
        <v>-</v>
      </c>
      <c r="V38" s="3" t="str">
        <f>PENGISIAN!EE42</f>
        <v>-</v>
      </c>
      <c r="W38" s="3" t="str">
        <f>PENGISIAN!EL42</f>
        <v>-</v>
      </c>
      <c r="X38" s="3" t="str">
        <f>PENGISIAN!ES42</f>
        <v>-</v>
      </c>
      <c r="Y38" s="3" t="str">
        <f>PENGISIAN!EZ42</f>
        <v>-</v>
      </c>
      <c r="Z38" s="3" t="str">
        <f>PENGISIAN!FG42</f>
        <v>-</v>
      </c>
      <c r="AA38" s="3" t="str">
        <f>PENGISIAN!FN42</f>
        <v>-</v>
      </c>
      <c r="AB38" s="3" t="str">
        <f>PENGISIAN!FU42</f>
        <v>-</v>
      </c>
      <c r="AC38" s="3" t="str">
        <f>PENGISIAN!GB42</f>
        <v>-</v>
      </c>
      <c r="AD38" s="3" t="str">
        <f>PENGISIAN!GI42</f>
        <v>-</v>
      </c>
      <c r="AE38" s="3" t="str">
        <f>PENGISIAN!GP42</f>
        <v>-</v>
      </c>
      <c r="AF38" s="3" t="str">
        <f>PENGISIAN!GW42</f>
        <v>-</v>
      </c>
      <c r="AG38" s="3" t="str">
        <f>PENGISIAN!HD42</f>
        <v>-</v>
      </c>
      <c r="AH38" s="3" t="str">
        <f>PENGISIAN!HK42</f>
        <v>-</v>
      </c>
      <c r="AI38" s="3">
        <f t="shared" si="8"/>
        <v>0</v>
      </c>
      <c r="AJ38" s="8" t="str">
        <f t="shared" si="9"/>
        <v/>
      </c>
      <c r="AK38" s="160">
        <f t="shared" si="10"/>
        <v>0</v>
      </c>
      <c r="AL38" s="160">
        <f t="shared" si="11"/>
        <v>0</v>
      </c>
    </row>
    <row r="39" spans="1:38" ht="15" customHeight="1">
      <c r="A39" s="329"/>
      <c r="B39" s="329"/>
      <c r="C39" s="4" t="s">
        <v>53</v>
      </c>
      <c r="D39" s="3" t="str">
        <f>PENGISIAN!I43</f>
        <v>-</v>
      </c>
      <c r="E39" s="3" t="str">
        <f>PENGISIAN!P43</f>
        <v>-</v>
      </c>
      <c r="F39" s="3" t="str">
        <f>PENGISIAN!W43</f>
        <v>-</v>
      </c>
      <c r="G39" s="3" t="str">
        <f>PENGISIAN!AD43</f>
        <v>-</v>
      </c>
      <c r="H39" s="3" t="str">
        <f>PENGISIAN!AK43</f>
        <v>-</v>
      </c>
      <c r="I39" s="3" t="str">
        <f>PENGISIAN!AR43</f>
        <v>-</v>
      </c>
      <c r="J39" s="3" t="str">
        <f>PENGISIAN!AY43</f>
        <v>-</v>
      </c>
      <c r="K39" s="3" t="str">
        <f>PENGISIAN!BF43</f>
        <v>-</v>
      </c>
      <c r="L39" s="3" t="str">
        <f>PENGISIAN!BM43</f>
        <v>-</v>
      </c>
      <c r="M39" s="3" t="str">
        <f>PENGISIAN!BT43</f>
        <v>-</v>
      </c>
      <c r="N39" s="3" t="str">
        <f>PENGISIAN!CA43</f>
        <v>-</v>
      </c>
      <c r="O39" s="3" t="str">
        <f>PENGISIAN!CH43</f>
        <v>-</v>
      </c>
      <c r="P39" s="3" t="str">
        <f>PENGISIAN!CO43</f>
        <v>-</v>
      </c>
      <c r="Q39" s="3" t="str">
        <f>PENGISIAN!CV43</f>
        <v>-</v>
      </c>
      <c r="R39" s="3" t="str">
        <f>PENGISIAN!DC43</f>
        <v>-</v>
      </c>
      <c r="S39" s="3" t="str">
        <f>PENGISIAN!DJ43</f>
        <v>-</v>
      </c>
      <c r="T39" s="3" t="str">
        <f>PENGISIAN!DQ43</f>
        <v>-</v>
      </c>
      <c r="U39" s="3" t="str">
        <f>PENGISIAN!DX43</f>
        <v>-</v>
      </c>
      <c r="V39" s="3" t="str">
        <f>PENGISIAN!EE43</f>
        <v>-</v>
      </c>
      <c r="W39" s="3" t="str">
        <f>PENGISIAN!EL43</f>
        <v>-</v>
      </c>
      <c r="X39" s="3" t="str">
        <f>PENGISIAN!ES43</f>
        <v>-</v>
      </c>
      <c r="Y39" s="3" t="str">
        <f>PENGISIAN!EZ43</f>
        <v>-</v>
      </c>
      <c r="Z39" s="3" t="str">
        <f>PENGISIAN!FG43</f>
        <v>-</v>
      </c>
      <c r="AA39" s="3" t="str">
        <f>PENGISIAN!FN43</f>
        <v>-</v>
      </c>
      <c r="AB39" s="3" t="str">
        <f>PENGISIAN!FU43</f>
        <v>-</v>
      </c>
      <c r="AC39" s="3" t="str">
        <f>PENGISIAN!GB43</f>
        <v>-</v>
      </c>
      <c r="AD39" s="3" t="str">
        <f>PENGISIAN!GI43</f>
        <v>-</v>
      </c>
      <c r="AE39" s="3" t="str">
        <f>PENGISIAN!GP43</f>
        <v>-</v>
      </c>
      <c r="AF39" s="3" t="str">
        <f>PENGISIAN!GW43</f>
        <v>-</v>
      </c>
      <c r="AG39" s="3" t="str">
        <f>PENGISIAN!HD43</f>
        <v>-</v>
      </c>
      <c r="AH39" s="3" t="str">
        <f>PENGISIAN!HK43</f>
        <v>-</v>
      </c>
      <c r="AI39" s="3">
        <f t="shared" si="8"/>
        <v>0</v>
      </c>
      <c r="AJ39" s="8" t="str">
        <f t="shared" si="9"/>
        <v/>
      </c>
      <c r="AK39" s="160">
        <f t="shared" si="10"/>
        <v>0</v>
      </c>
      <c r="AL39" s="160">
        <f t="shared" si="11"/>
        <v>0</v>
      </c>
    </row>
    <row r="40" spans="1:38" ht="15" customHeight="1">
      <c r="A40" s="329"/>
      <c r="B40" s="329"/>
      <c r="C40" s="6" t="s">
        <v>248</v>
      </c>
      <c r="D40" s="3" t="str">
        <f>PENGISIAN!I44</f>
        <v>-</v>
      </c>
      <c r="E40" s="3" t="str">
        <f>PENGISIAN!P44</f>
        <v>-</v>
      </c>
      <c r="F40" s="3" t="str">
        <f>PENGISIAN!W44</f>
        <v>-</v>
      </c>
      <c r="G40" s="3" t="str">
        <f>PENGISIAN!AD44</f>
        <v>-</v>
      </c>
      <c r="H40" s="3" t="str">
        <f>PENGISIAN!AK44</f>
        <v>-</v>
      </c>
      <c r="I40" s="3" t="str">
        <f>PENGISIAN!AR44</f>
        <v>-</v>
      </c>
      <c r="J40" s="3" t="str">
        <f>PENGISIAN!AY44</f>
        <v>-</v>
      </c>
      <c r="K40" s="3" t="str">
        <f>PENGISIAN!BF44</f>
        <v>-</v>
      </c>
      <c r="L40" s="3" t="str">
        <f>PENGISIAN!BM44</f>
        <v>-</v>
      </c>
      <c r="M40" s="3" t="str">
        <f>PENGISIAN!BT44</f>
        <v>-</v>
      </c>
      <c r="N40" s="3" t="str">
        <f>PENGISIAN!CA44</f>
        <v>-</v>
      </c>
      <c r="O40" s="3" t="str">
        <f>PENGISIAN!CH44</f>
        <v>-</v>
      </c>
      <c r="P40" s="3" t="str">
        <f>PENGISIAN!CO44</f>
        <v>-</v>
      </c>
      <c r="Q40" s="3" t="str">
        <f>PENGISIAN!CV44</f>
        <v>-</v>
      </c>
      <c r="R40" s="3" t="str">
        <f>PENGISIAN!DC44</f>
        <v>-</v>
      </c>
      <c r="S40" s="3" t="str">
        <f>PENGISIAN!DJ44</f>
        <v>-</v>
      </c>
      <c r="T40" s="3" t="str">
        <f>PENGISIAN!DQ44</f>
        <v>-</v>
      </c>
      <c r="U40" s="3" t="str">
        <f>PENGISIAN!DX44</f>
        <v>-</v>
      </c>
      <c r="V40" s="3" t="str">
        <f>PENGISIAN!EE44</f>
        <v>-</v>
      </c>
      <c r="W40" s="3" t="str">
        <f>PENGISIAN!EL44</f>
        <v>-</v>
      </c>
      <c r="X40" s="3" t="str">
        <f>PENGISIAN!ES44</f>
        <v>-</v>
      </c>
      <c r="Y40" s="3" t="str">
        <f>PENGISIAN!EZ44</f>
        <v>-</v>
      </c>
      <c r="Z40" s="3" t="str">
        <f>PENGISIAN!FG44</f>
        <v>-</v>
      </c>
      <c r="AA40" s="3" t="str">
        <f>PENGISIAN!FN44</f>
        <v>-</v>
      </c>
      <c r="AB40" s="3" t="str">
        <f>PENGISIAN!FU44</f>
        <v>-</v>
      </c>
      <c r="AC40" s="3" t="str">
        <f>PENGISIAN!GB44</f>
        <v>-</v>
      </c>
      <c r="AD40" s="3" t="str">
        <f>PENGISIAN!GI44</f>
        <v>-</v>
      </c>
      <c r="AE40" s="3" t="str">
        <f>PENGISIAN!GP44</f>
        <v>-</v>
      </c>
      <c r="AF40" s="3"/>
      <c r="AG40" s="3"/>
      <c r="AH40" s="3"/>
      <c r="AI40" s="3">
        <f t="shared" si="8"/>
        <v>0</v>
      </c>
      <c r="AJ40" s="8" t="str">
        <f t="shared" si="9"/>
        <v/>
      </c>
      <c r="AK40" s="160">
        <f t="shared" si="10"/>
        <v>0</v>
      </c>
      <c r="AL40" s="160">
        <f t="shared" si="11"/>
        <v>0</v>
      </c>
    </row>
    <row r="41" spans="1:38" ht="15" customHeight="1">
      <c r="A41" s="329"/>
      <c r="B41" s="330"/>
      <c r="C41" s="4"/>
      <c r="D41" s="3" t="str">
        <f>PENGISIAN!I45</f>
        <v>-</v>
      </c>
      <c r="E41" s="3" t="str">
        <f>PENGISIAN!P45</f>
        <v>-</v>
      </c>
      <c r="F41" s="3" t="str">
        <f>PENGISIAN!W45</f>
        <v>-</v>
      </c>
      <c r="G41" s="3" t="str">
        <f>PENGISIAN!AD45</f>
        <v>-</v>
      </c>
      <c r="H41" s="3" t="str">
        <f>PENGISIAN!AK45</f>
        <v>-</v>
      </c>
      <c r="I41" s="3" t="str">
        <f>PENGISIAN!AR45</f>
        <v>-</v>
      </c>
      <c r="J41" s="3" t="str">
        <f>PENGISIAN!AY45</f>
        <v>-</v>
      </c>
      <c r="K41" s="3" t="str">
        <f>PENGISIAN!BF45</f>
        <v>-</v>
      </c>
      <c r="L41" s="3" t="str">
        <f>PENGISIAN!BM45</f>
        <v>-</v>
      </c>
      <c r="M41" s="3" t="str">
        <f>PENGISIAN!BT45</f>
        <v>-</v>
      </c>
      <c r="N41" s="3" t="str">
        <f>PENGISIAN!CA45</f>
        <v>-</v>
      </c>
      <c r="O41" s="3" t="str">
        <f>PENGISIAN!CH45</f>
        <v>-</v>
      </c>
      <c r="P41" s="3" t="str">
        <f>PENGISIAN!CO45</f>
        <v>-</v>
      </c>
      <c r="Q41" s="3" t="str">
        <f>PENGISIAN!CV45</f>
        <v>-</v>
      </c>
      <c r="R41" s="3" t="str">
        <f>PENGISIAN!DC45</f>
        <v>-</v>
      </c>
      <c r="S41" s="3" t="str">
        <f>PENGISIAN!DJ45</f>
        <v>-</v>
      </c>
      <c r="T41" s="3" t="str">
        <f>PENGISIAN!DQ45</f>
        <v>-</v>
      </c>
      <c r="U41" s="3" t="str">
        <f>PENGISIAN!DX45</f>
        <v>-</v>
      </c>
      <c r="V41" s="3" t="str">
        <f>PENGISIAN!EE45</f>
        <v>-</v>
      </c>
      <c r="W41" s="3" t="str">
        <f>PENGISIAN!EL45</f>
        <v>-</v>
      </c>
      <c r="X41" s="3" t="str">
        <f>PENGISIAN!ES45</f>
        <v>-</v>
      </c>
      <c r="Y41" s="3" t="str">
        <f>PENGISIAN!EZ45</f>
        <v>-</v>
      </c>
      <c r="Z41" s="3" t="str">
        <f>PENGISIAN!FG45</f>
        <v>-</v>
      </c>
      <c r="AA41" s="3" t="str">
        <f>PENGISIAN!FN45</f>
        <v>-</v>
      </c>
      <c r="AB41" s="3" t="str">
        <f>PENGISIAN!FU45</f>
        <v>-</v>
      </c>
      <c r="AC41" s="3" t="str">
        <f>PENGISIAN!GB45</f>
        <v>-</v>
      </c>
      <c r="AD41" s="3" t="str">
        <f>PENGISIAN!GI45</f>
        <v>-</v>
      </c>
      <c r="AE41" s="3" t="str">
        <f>PENGISIAN!GP45</f>
        <v>-</v>
      </c>
      <c r="AF41" s="3"/>
      <c r="AG41" s="3"/>
      <c r="AH41" s="3"/>
      <c r="AI41" s="3">
        <f>SUM(D41:AE41)</f>
        <v>0</v>
      </c>
      <c r="AJ41" s="8" t="str">
        <f>IFERROR(AVERAGE(D41:AE41),"")</f>
        <v/>
      </c>
      <c r="AK41" s="160">
        <f t="shared" si="10"/>
        <v>0</v>
      </c>
      <c r="AL41" s="160">
        <f t="shared" si="11"/>
        <v>0</v>
      </c>
    </row>
    <row r="42" spans="1:38" ht="15" customHeight="1">
      <c r="A42" s="329"/>
      <c r="B42" s="222"/>
      <c r="C42" s="22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8"/>
      <c r="AK42" s="160"/>
      <c r="AL42" s="160"/>
    </row>
    <row r="43" spans="1:38" ht="15" customHeight="1">
      <c r="A43" s="329"/>
      <c r="B43" s="264" t="s">
        <v>56</v>
      </c>
      <c r="C43" s="4" t="s">
        <v>57</v>
      </c>
      <c r="D43" s="3" t="str">
        <f>PENGISIAN!I47</f>
        <v>-</v>
      </c>
      <c r="E43" s="3" t="str">
        <f>PENGISIAN!P47</f>
        <v>-</v>
      </c>
      <c r="F43" s="3" t="str">
        <f>PENGISIAN!W47</f>
        <v>-</v>
      </c>
      <c r="G43" s="3" t="str">
        <f>PENGISIAN!AD47</f>
        <v>-</v>
      </c>
      <c r="H43" s="3" t="str">
        <f>PENGISIAN!AK47</f>
        <v>-</v>
      </c>
      <c r="I43" s="3" t="str">
        <f>PENGISIAN!AR47</f>
        <v>-</v>
      </c>
      <c r="J43" s="3" t="str">
        <f>PENGISIAN!AY47</f>
        <v>-</v>
      </c>
      <c r="K43" s="3" t="str">
        <f>PENGISIAN!BF47</f>
        <v>-</v>
      </c>
      <c r="L43" s="3" t="str">
        <f>PENGISIAN!BM47</f>
        <v>-</v>
      </c>
      <c r="M43" s="3" t="str">
        <f>PENGISIAN!BT47</f>
        <v>-</v>
      </c>
      <c r="N43" s="3" t="str">
        <f>PENGISIAN!CA47</f>
        <v>-</v>
      </c>
      <c r="O43" s="3" t="str">
        <f>PENGISIAN!CH47</f>
        <v>-</v>
      </c>
      <c r="P43" s="3" t="str">
        <f>PENGISIAN!CO47</f>
        <v>-</v>
      </c>
      <c r="Q43" s="3" t="str">
        <f>PENGISIAN!CV47</f>
        <v>-</v>
      </c>
      <c r="R43" s="3" t="str">
        <f>PENGISIAN!DC47</f>
        <v>-</v>
      </c>
      <c r="S43" s="3" t="str">
        <f>PENGISIAN!DJ47</f>
        <v>-</v>
      </c>
      <c r="T43" s="3" t="str">
        <f>PENGISIAN!DQ47</f>
        <v>-</v>
      </c>
      <c r="U43" s="3" t="str">
        <f>PENGISIAN!DX47</f>
        <v>-</v>
      </c>
      <c r="V43" s="3" t="str">
        <f>PENGISIAN!EE47</f>
        <v>-</v>
      </c>
      <c r="W43" s="3" t="str">
        <f>PENGISIAN!EL47</f>
        <v>-</v>
      </c>
      <c r="X43" s="3" t="str">
        <f>PENGISIAN!ES47</f>
        <v>-</v>
      </c>
      <c r="Y43" s="3" t="str">
        <f>PENGISIAN!EZ47</f>
        <v>-</v>
      </c>
      <c r="Z43" s="3" t="str">
        <f>PENGISIAN!FG47</f>
        <v>-</v>
      </c>
      <c r="AA43" s="3" t="str">
        <f>PENGISIAN!FN47</f>
        <v>-</v>
      </c>
      <c r="AB43" s="3" t="str">
        <f>PENGISIAN!FU47</f>
        <v>-</v>
      </c>
      <c r="AC43" s="3" t="str">
        <f>PENGISIAN!GB47</f>
        <v>-</v>
      </c>
      <c r="AD43" s="3" t="str">
        <f>PENGISIAN!GI47</f>
        <v>-</v>
      </c>
      <c r="AE43" s="3" t="str">
        <f>PENGISIAN!GP47</f>
        <v>-</v>
      </c>
      <c r="AF43" s="3" t="str">
        <f>PENGISIAN!GW47</f>
        <v>-</v>
      </c>
      <c r="AG43" s="3" t="str">
        <f>PENGISIAN!HD47</f>
        <v>-</v>
      </c>
      <c r="AH43" s="3" t="str">
        <f>PENGISIAN!HK47</f>
        <v>-</v>
      </c>
      <c r="AI43" s="3">
        <f>SUM(D43:AH43)</f>
        <v>0</v>
      </c>
      <c r="AJ43" s="8" t="str">
        <f>IFERROR(AVERAGE(D43:AH43),"")</f>
        <v/>
      </c>
      <c r="AK43" s="160">
        <f>IFERROR(AI43/AI$178,"")</f>
        <v>0</v>
      </c>
      <c r="AL43" s="160">
        <f>IFERROR(AI43/AI$178,0)</f>
        <v>0</v>
      </c>
    </row>
    <row r="44" spans="1:38" ht="15" customHeight="1">
      <c r="A44" s="329"/>
      <c r="B44" s="329"/>
      <c r="C44" s="4" t="s">
        <v>58</v>
      </c>
      <c r="D44" s="3" t="str">
        <f>PENGISIAN!I48</f>
        <v>-</v>
      </c>
      <c r="E44" s="3" t="str">
        <f>PENGISIAN!P48</f>
        <v>-</v>
      </c>
      <c r="F44" s="3" t="str">
        <f>PENGISIAN!W48</f>
        <v>-</v>
      </c>
      <c r="G44" s="3" t="str">
        <f>PENGISIAN!AD48</f>
        <v>-</v>
      </c>
      <c r="H44" s="3" t="str">
        <f>PENGISIAN!AK48</f>
        <v>-</v>
      </c>
      <c r="I44" s="3" t="str">
        <f>PENGISIAN!AR48</f>
        <v>-</v>
      </c>
      <c r="J44" s="3" t="str">
        <f>PENGISIAN!AY48</f>
        <v>-</v>
      </c>
      <c r="K44" s="3" t="str">
        <f>PENGISIAN!BF48</f>
        <v>-</v>
      </c>
      <c r="L44" s="3" t="str">
        <f>PENGISIAN!BM48</f>
        <v>-</v>
      </c>
      <c r="M44" s="3" t="str">
        <f>PENGISIAN!BT48</f>
        <v>-</v>
      </c>
      <c r="N44" s="3" t="str">
        <f>PENGISIAN!CA48</f>
        <v>-</v>
      </c>
      <c r="O44" s="3" t="str">
        <f>PENGISIAN!CH48</f>
        <v>-</v>
      </c>
      <c r="P44" s="3" t="str">
        <f>PENGISIAN!CO48</f>
        <v>-</v>
      </c>
      <c r="Q44" s="3" t="str">
        <f>PENGISIAN!CV48</f>
        <v>-</v>
      </c>
      <c r="R44" s="3" t="str">
        <f>PENGISIAN!DC48</f>
        <v>-</v>
      </c>
      <c r="S44" s="3" t="str">
        <f>PENGISIAN!DJ48</f>
        <v>-</v>
      </c>
      <c r="T44" s="3" t="str">
        <f>PENGISIAN!DQ48</f>
        <v>-</v>
      </c>
      <c r="U44" s="3" t="str">
        <f>PENGISIAN!DX48</f>
        <v>-</v>
      </c>
      <c r="V44" s="3" t="str">
        <f>PENGISIAN!EE48</f>
        <v>-</v>
      </c>
      <c r="W44" s="3" t="str">
        <f>PENGISIAN!EL48</f>
        <v>-</v>
      </c>
      <c r="X44" s="3" t="str">
        <f>PENGISIAN!ES48</f>
        <v>-</v>
      </c>
      <c r="Y44" s="3" t="str">
        <f>PENGISIAN!EZ48</f>
        <v>-</v>
      </c>
      <c r="Z44" s="3" t="str">
        <f>PENGISIAN!FG48</f>
        <v>-</v>
      </c>
      <c r="AA44" s="3" t="str">
        <f>PENGISIAN!FN48</f>
        <v>-</v>
      </c>
      <c r="AB44" s="3" t="str">
        <f>PENGISIAN!FU48</f>
        <v>-</v>
      </c>
      <c r="AC44" s="3" t="str">
        <f>PENGISIAN!GB48</f>
        <v>-</v>
      </c>
      <c r="AD44" s="3" t="str">
        <f>PENGISIAN!GI48</f>
        <v>-</v>
      </c>
      <c r="AE44" s="3" t="str">
        <f>PENGISIAN!GP48</f>
        <v>-</v>
      </c>
      <c r="AF44" s="3" t="str">
        <f>PENGISIAN!GW48</f>
        <v>-</v>
      </c>
      <c r="AG44" s="3" t="str">
        <f>PENGISIAN!HD48</f>
        <v>-</v>
      </c>
      <c r="AH44" s="3" t="str">
        <f>PENGISIAN!HK48</f>
        <v>-</v>
      </c>
      <c r="AI44" s="3">
        <f>SUM(D44:AH44)</f>
        <v>0</v>
      </c>
      <c r="AJ44" s="8" t="str">
        <f>IFERROR(AVERAGE(D44:AH44),"")</f>
        <v/>
      </c>
      <c r="AK44" s="160">
        <f>IFERROR(AI44/AI$178,"")</f>
        <v>0</v>
      </c>
      <c r="AL44" s="160">
        <f>IFERROR(AI44/AI$178,0)</f>
        <v>0</v>
      </c>
    </row>
    <row r="45" spans="1:38" ht="15" customHeight="1">
      <c r="A45" s="329"/>
      <c r="B45" s="329"/>
      <c r="C45" s="4" t="s">
        <v>59</v>
      </c>
      <c r="D45" s="3" t="str">
        <f>PENGISIAN!I49</f>
        <v>-</v>
      </c>
      <c r="E45" s="3" t="str">
        <f>PENGISIAN!P49</f>
        <v>-</v>
      </c>
      <c r="F45" s="3" t="str">
        <f>PENGISIAN!W49</f>
        <v>-</v>
      </c>
      <c r="G45" s="3" t="str">
        <f>PENGISIAN!AD49</f>
        <v>-</v>
      </c>
      <c r="H45" s="3" t="str">
        <f>PENGISIAN!AK49</f>
        <v>-</v>
      </c>
      <c r="I45" s="3" t="str">
        <f>PENGISIAN!AR49</f>
        <v>-</v>
      </c>
      <c r="J45" s="3" t="str">
        <f>PENGISIAN!AY49</f>
        <v>-</v>
      </c>
      <c r="K45" s="3" t="str">
        <f>PENGISIAN!BF49</f>
        <v>-</v>
      </c>
      <c r="L45" s="3" t="str">
        <f>PENGISIAN!BM49</f>
        <v>-</v>
      </c>
      <c r="M45" s="3" t="str">
        <f>PENGISIAN!BT49</f>
        <v>-</v>
      </c>
      <c r="N45" s="3" t="str">
        <f>PENGISIAN!CA49</f>
        <v>-</v>
      </c>
      <c r="O45" s="3" t="str">
        <f>PENGISIAN!CH49</f>
        <v>-</v>
      </c>
      <c r="P45" s="3" t="str">
        <f>PENGISIAN!CO49</f>
        <v>-</v>
      </c>
      <c r="Q45" s="3" t="str">
        <f>PENGISIAN!CV49</f>
        <v>-</v>
      </c>
      <c r="R45" s="3" t="str">
        <f>PENGISIAN!DC49</f>
        <v>-</v>
      </c>
      <c r="S45" s="3" t="str">
        <f>PENGISIAN!DJ49</f>
        <v>-</v>
      </c>
      <c r="T45" s="3" t="str">
        <f>PENGISIAN!DQ49</f>
        <v>-</v>
      </c>
      <c r="U45" s="3" t="str">
        <f>PENGISIAN!DX49</f>
        <v>-</v>
      </c>
      <c r="V45" s="3" t="str">
        <f>PENGISIAN!EE49</f>
        <v>-</v>
      </c>
      <c r="W45" s="3" t="str">
        <f>PENGISIAN!EL49</f>
        <v>-</v>
      </c>
      <c r="X45" s="3" t="str">
        <f>PENGISIAN!ES49</f>
        <v>-</v>
      </c>
      <c r="Y45" s="3" t="str">
        <f>PENGISIAN!EZ49</f>
        <v>-</v>
      </c>
      <c r="Z45" s="3" t="str">
        <f>PENGISIAN!FG49</f>
        <v>-</v>
      </c>
      <c r="AA45" s="3" t="str">
        <f>PENGISIAN!FN49</f>
        <v>-</v>
      </c>
      <c r="AB45" s="3" t="str">
        <f>PENGISIAN!FU49</f>
        <v>-</v>
      </c>
      <c r="AC45" s="3" t="str">
        <f>PENGISIAN!GB49</f>
        <v>-</v>
      </c>
      <c r="AD45" s="3" t="str">
        <f>PENGISIAN!GI49</f>
        <v>-</v>
      </c>
      <c r="AE45" s="3" t="str">
        <f>PENGISIAN!GP49</f>
        <v>-</v>
      </c>
      <c r="AF45" s="3" t="str">
        <f>PENGISIAN!GW49</f>
        <v>-</v>
      </c>
      <c r="AG45" s="3" t="str">
        <f>PENGISIAN!HD49</f>
        <v>-</v>
      </c>
      <c r="AH45" s="3" t="str">
        <f>PENGISIAN!HK49</f>
        <v>-</v>
      </c>
      <c r="AI45" s="3">
        <f>SUM(D45:AH45)</f>
        <v>0</v>
      </c>
      <c r="AJ45" s="8" t="str">
        <f>IFERROR(AVERAGE(D45:AH45),"")</f>
        <v/>
      </c>
      <c r="AK45" s="160">
        <f>IFERROR(AI45/AI$178,"")</f>
        <v>0</v>
      </c>
      <c r="AL45" s="160">
        <f>IFERROR(AI45/AI$178,0)</f>
        <v>0</v>
      </c>
    </row>
    <row r="46" spans="1:38" ht="15" customHeight="1">
      <c r="A46" s="329"/>
      <c r="B46" s="330"/>
      <c r="C46" s="4" t="s">
        <v>60</v>
      </c>
      <c r="D46" s="3" t="str">
        <f>PENGISIAN!I50</f>
        <v>-</v>
      </c>
      <c r="E46" s="3" t="str">
        <f>PENGISIAN!P50</f>
        <v>-</v>
      </c>
      <c r="F46" s="3" t="str">
        <f>PENGISIAN!W50</f>
        <v>-</v>
      </c>
      <c r="G46" s="3" t="str">
        <f>PENGISIAN!AD50</f>
        <v>-</v>
      </c>
      <c r="H46" s="3" t="str">
        <f>PENGISIAN!AK50</f>
        <v>-</v>
      </c>
      <c r="I46" s="3" t="str">
        <f>PENGISIAN!AR50</f>
        <v>-</v>
      </c>
      <c r="J46" s="3" t="str">
        <f>PENGISIAN!AY50</f>
        <v>-</v>
      </c>
      <c r="K46" s="3" t="str">
        <f>PENGISIAN!BF50</f>
        <v>-</v>
      </c>
      <c r="L46" s="3" t="str">
        <f>PENGISIAN!BM50</f>
        <v>-</v>
      </c>
      <c r="M46" s="3" t="str">
        <f>PENGISIAN!BT50</f>
        <v>-</v>
      </c>
      <c r="N46" s="3" t="str">
        <f>PENGISIAN!CA50</f>
        <v>-</v>
      </c>
      <c r="O46" s="3" t="str">
        <f>PENGISIAN!CH50</f>
        <v>-</v>
      </c>
      <c r="P46" s="3" t="str">
        <f>PENGISIAN!CO50</f>
        <v>-</v>
      </c>
      <c r="Q46" s="3" t="str">
        <f>PENGISIAN!CV50</f>
        <v>-</v>
      </c>
      <c r="R46" s="3" t="str">
        <f>PENGISIAN!DC50</f>
        <v>-</v>
      </c>
      <c r="S46" s="3" t="str">
        <f>PENGISIAN!DJ50</f>
        <v>-</v>
      </c>
      <c r="T46" s="3" t="str">
        <f>PENGISIAN!DQ50</f>
        <v>-</v>
      </c>
      <c r="U46" s="3" t="str">
        <f>PENGISIAN!DX50</f>
        <v>-</v>
      </c>
      <c r="V46" s="3" t="str">
        <f>PENGISIAN!EE50</f>
        <v>-</v>
      </c>
      <c r="W46" s="3" t="str">
        <f>PENGISIAN!EL50</f>
        <v>-</v>
      </c>
      <c r="X46" s="3" t="str">
        <f>PENGISIAN!ES50</f>
        <v>-</v>
      </c>
      <c r="Y46" s="3" t="str">
        <f>PENGISIAN!EZ50</f>
        <v>-</v>
      </c>
      <c r="Z46" s="3" t="str">
        <f>PENGISIAN!FG50</f>
        <v>-</v>
      </c>
      <c r="AA46" s="3" t="str">
        <f>PENGISIAN!FN50</f>
        <v>-</v>
      </c>
      <c r="AB46" s="3" t="str">
        <f>PENGISIAN!FU50</f>
        <v>-</v>
      </c>
      <c r="AC46" s="3" t="str">
        <f>PENGISIAN!GB50</f>
        <v>-</v>
      </c>
      <c r="AD46" s="3" t="str">
        <f>PENGISIAN!GI50</f>
        <v>-</v>
      </c>
      <c r="AE46" s="3" t="str">
        <f>PENGISIAN!GP50</f>
        <v>-</v>
      </c>
      <c r="AF46" s="3" t="str">
        <f>PENGISIAN!GW50</f>
        <v>-</v>
      </c>
      <c r="AG46" s="3" t="str">
        <f>PENGISIAN!HD50</f>
        <v>-</v>
      </c>
      <c r="AH46" s="3" t="str">
        <f>PENGISIAN!HK50</f>
        <v>-</v>
      </c>
      <c r="AI46" s="3">
        <f>SUM(D46:AH46)</f>
        <v>0</v>
      </c>
      <c r="AJ46" s="8" t="str">
        <f>IFERROR(AVERAGE(D46:AH46),"")</f>
        <v/>
      </c>
      <c r="AK46" s="160">
        <f>IFERROR(AI46/AI$178,"")</f>
        <v>0</v>
      </c>
      <c r="AL46" s="160">
        <f>IFERROR(AI46/AI$178,0)</f>
        <v>0</v>
      </c>
    </row>
    <row r="47" spans="1:38" ht="15" customHeight="1">
      <c r="A47" s="329"/>
      <c r="B47" s="222"/>
      <c r="C47" s="22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8"/>
      <c r="AK47" s="160"/>
      <c r="AL47" s="160"/>
    </row>
    <row r="48" spans="1:38" ht="30" customHeight="1">
      <c r="A48" s="329"/>
      <c r="B48" s="265" t="s">
        <v>61</v>
      </c>
      <c r="C48" s="4" t="s">
        <v>62</v>
      </c>
      <c r="D48" s="3" t="str">
        <f>PENGISIAN!I52</f>
        <v>-</v>
      </c>
      <c r="E48" s="3" t="str">
        <f>PENGISIAN!P52</f>
        <v>-</v>
      </c>
      <c r="F48" s="3" t="str">
        <f>PENGISIAN!W52</f>
        <v>-</v>
      </c>
      <c r="G48" s="3" t="str">
        <f>PENGISIAN!AD52</f>
        <v>-</v>
      </c>
      <c r="H48" s="3" t="str">
        <f>PENGISIAN!AK52</f>
        <v>-</v>
      </c>
      <c r="I48" s="3" t="str">
        <f>PENGISIAN!AR52</f>
        <v>-</v>
      </c>
      <c r="J48" s="3" t="str">
        <f>PENGISIAN!AY52</f>
        <v>-</v>
      </c>
      <c r="K48" s="3" t="str">
        <f>PENGISIAN!BF52</f>
        <v>-</v>
      </c>
      <c r="L48" s="3" t="str">
        <f>PENGISIAN!BM52</f>
        <v>-</v>
      </c>
      <c r="M48" s="3" t="str">
        <f>PENGISIAN!BT52</f>
        <v>-</v>
      </c>
      <c r="N48" s="3" t="str">
        <f>PENGISIAN!CA52</f>
        <v>-</v>
      </c>
      <c r="O48" s="3" t="str">
        <f>PENGISIAN!CH52</f>
        <v>-</v>
      </c>
      <c r="P48" s="3" t="str">
        <f>PENGISIAN!CO52</f>
        <v>-</v>
      </c>
      <c r="Q48" s="3" t="str">
        <f>PENGISIAN!CV52</f>
        <v>-</v>
      </c>
      <c r="R48" s="3" t="str">
        <f>PENGISIAN!DC52</f>
        <v>-</v>
      </c>
      <c r="S48" s="3" t="str">
        <f>PENGISIAN!DJ52</f>
        <v>-</v>
      </c>
      <c r="T48" s="3" t="str">
        <f>PENGISIAN!DQ52</f>
        <v>-</v>
      </c>
      <c r="U48" s="3" t="str">
        <f>PENGISIAN!DX52</f>
        <v>-</v>
      </c>
      <c r="V48" s="3" t="str">
        <f>PENGISIAN!EE52</f>
        <v>-</v>
      </c>
      <c r="W48" s="3" t="str">
        <f>PENGISIAN!EL52</f>
        <v>-</v>
      </c>
      <c r="X48" s="3" t="str">
        <f>PENGISIAN!ES52</f>
        <v>-</v>
      </c>
      <c r="Y48" s="3" t="str">
        <f>PENGISIAN!EZ52</f>
        <v>-</v>
      </c>
      <c r="Z48" s="3" t="str">
        <f>PENGISIAN!FG52</f>
        <v>-</v>
      </c>
      <c r="AA48" s="3" t="str">
        <f>PENGISIAN!FN52</f>
        <v>-</v>
      </c>
      <c r="AB48" s="3" t="str">
        <f>PENGISIAN!FU52</f>
        <v>-</v>
      </c>
      <c r="AC48" s="3" t="str">
        <f>PENGISIAN!GB52</f>
        <v>-</v>
      </c>
      <c r="AD48" s="3" t="str">
        <f>PENGISIAN!GI52</f>
        <v>-</v>
      </c>
      <c r="AE48" s="3" t="str">
        <f>PENGISIAN!GP52</f>
        <v>-</v>
      </c>
      <c r="AF48" s="3" t="str">
        <f>PENGISIAN!GW52</f>
        <v>-</v>
      </c>
      <c r="AG48" s="3" t="str">
        <f>PENGISIAN!HD52</f>
        <v>-</v>
      </c>
      <c r="AH48" s="3" t="str">
        <f>PENGISIAN!HK52</f>
        <v>-</v>
      </c>
      <c r="AI48" s="3">
        <f>SUM(D48:AH48)</f>
        <v>0</v>
      </c>
      <c r="AJ48" s="8" t="str">
        <f>IFERROR(AVERAGE(D48:AH48),"")</f>
        <v/>
      </c>
      <c r="AK48" s="160">
        <f>IFERROR(AI48/AI$178,"")</f>
        <v>0</v>
      </c>
      <c r="AL48" s="160">
        <f>IFERROR(AI48/AI$178,0)</f>
        <v>0</v>
      </c>
    </row>
    <row r="49" spans="1:38" ht="15" customHeight="1">
      <c r="A49" s="329"/>
      <c r="B49" s="329"/>
      <c r="C49" s="4" t="s">
        <v>63</v>
      </c>
      <c r="D49" s="3" t="str">
        <f>PENGISIAN!I53</f>
        <v>-</v>
      </c>
      <c r="E49" s="3" t="str">
        <f>PENGISIAN!P53</f>
        <v>-</v>
      </c>
      <c r="F49" s="3" t="str">
        <f>PENGISIAN!W53</f>
        <v>-</v>
      </c>
      <c r="G49" s="3" t="str">
        <f>PENGISIAN!AD53</f>
        <v>-</v>
      </c>
      <c r="H49" s="3" t="str">
        <f>PENGISIAN!AK53</f>
        <v>-</v>
      </c>
      <c r="I49" s="3" t="str">
        <f>PENGISIAN!AR53</f>
        <v>-</v>
      </c>
      <c r="J49" s="3" t="str">
        <f>PENGISIAN!AY53</f>
        <v>-</v>
      </c>
      <c r="K49" s="3" t="str">
        <f>PENGISIAN!BF53</f>
        <v>-</v>
      </c>
      <c r="L49" s="3" t="str">
        <f>PENGISIAN!BM53</f>
        <v>-</v>
      </c>
      <c r="M49" s="3" t="str">
        <f>PENGISIAN!BT53</f>
        <v>-</v>
      </c>
      <c r="N49" s="3" t="str">
        <f>PENGISIAN!CA53</f>
        <v>-</v>
      </c>
      <c r="O49" s="3" t="str">
        <f>PENGISIAN!CH53</f>
        <v>-</v>
      </c>
      <c r="P49" s="3" t="str">
        <f>PENGISIAN!CO53</f>
        <v>-</v>
      </c>
      <c r="Q49" s="3" t="str">
        <f>PENGISIAN!CV53</f>
        <v>-</v>
      </c>
      <c r="R49" s="3" t="str">
        <f>PENGISIAN!DC53</f>
        <v>-</v>
      </c>
      <c r="S49" s="3" t="str">
        <f>PENGISIAN!DJ53</f>
        <v>-</v>
      </c>
      <c r="T49" s="3" t="str">
        <f>PENGISIAN!DQ53</f>
        <v>-</v>
      </c>
      <c r="U49" s="3" t="str">
        <f>PENGISIAN!DX53</f>
        <v>-</v>
      </c>
      <c r="V49" s="3" t="str">
        <f>PENGISIAN!EE53</f>
        <v>-</v>
      </c>
      <c r="W49" s="3" t="str">
        <f>PENGISIAN!EL53</f>
        <v>-</v>
      </c>
      <c r="X49" s="3" t="str">
        <f>PENGISIAN!ES53</f>
        <v>-</v>
      </c>
      <c r="Y49" s="3" t="str">
        <f>PENGISIAN!EZ53</f>
        <v>-</v>
      </c>
      <c r="Z49" s="3" t="str">
        <f>PENGISIAN!FG53</f>
        <v>-</v>
      </c>
      <c r="AA49" s="3" t="str">
        <f>PENGISIAN!FN53</f>
        <v>-</v>
      </c>
      <c r="AB49" s="3" t="str">
        <f>PENGISIAN!FU53</f>
        <v>-</v>
      </c>
      <c r="AC49" s="3" t="str">
        <f>PENGISIAN!GB53</f>
        <v>-</v>
      </c>
      <c r="AD49" s="3" t="str">
        <f>PENGISIAN!GI53</f>
        <v>-</v>
      </c>
      <c r="AE49" s="3" t="str">
        <f>PENGISIAN!GP53</f>
        <v>-</v>
      </c>
      <c r="AF49" s="3" t="str">
        <f>PENGISIAN!GW53</f>
        <v>-</v>
      </c>
      <c r="AG49" s="3" t="str">
        <f>PENGISIAN!HD53</f>
        <v>-</v>
      </c>
      <c r="AH49" s="3" t="str">
        <f>PENGISIAN!HK53</f>
        <v>-</v>
      </c>
      <c r="AI49" s="3">
        <f>SUM(D49:AH49)</f>
        <v>0</v>
      </c>
      <c r="AJ49" s="8" t="str">
        <f>IFERROR(AVERAGE(D49:AH49),"")</f>
        <v/>
      </c>
      <c r="AK49" s="160">
        <f>IFERROR(AI49/AI$178,"")</f>
        <v>0</v>
      </c>
      <c r="AL49" s="160">
        <f>IFERROR(AI49/AI$178,0)</f>
        <v>0</v>
      </c>
    </row>
    <row r="50" spans="1:38" ht="15" customHeight="1">
      <c r="A50" s="329"/>
      <c r="B50" s="329"/>
      <c r="C50" s="4" t="s">
        <v>64</v>
      </c>
      <c r="D50" s="3" t="str">
        <f>PENGISIAN!I54</f>
        <v>-</v>
      </c>
      <c r="E50" s="3" t="str">
        <f>PENGISIAN!P54</f>
        <v>-</v>
      </c>
      <c r="F50" s="3" t="str">
        <f>PENGISIAN!W54</f>
        <v>-</v>
      </c>
      <c r="G50" s="3" t="str">
        <f>PENGISIAN!AD54</f>
        <v>-</v>
      </c>
      <c r="H50" s="3" t="str">
        <f>PENGISIAN!AK54</f>
        <v>-</v>
      </c>
      <c r="I50" s="3" t="str">
        <f>PENGISIAN!AR54</f>
        <v>-</v>
      </c>
      <c r="J50" s="3" t="str">
        <f>PENGISIAN!AY54</f>
        <v>-</v>
      </c>
      <c r="K50" s="3" t="str">
        <f>PENGISIAN!BF54</f>
        <v>-</v>
      </c>
      <c r="L50" s="3" t="str">
        <f>PENGISIAN!BM54</f>
        <v>-</v>
      </c>
      <c r="M50" s="3" t="str">
        <f>PENGISIAN!BT54</f>
        <v>-</v>
      </c>
      <c r="N50" s="3" t="str">
        <f>PENGISIAN!CA54</f>
        <v>-</v>
      </c>
      <c r="O50" s="3" t="str">
        <f>PENGISIAN!CH54</f>
        <v>-</v>
      </c>
      <c r="P50" s="3" t="str">
        <f>PENGISIAN!CO54</f>
        <v>-</v>
      </c>
      <c r="Q50" s="3" t="str">
        <f>PENGISIAN!CV54</f>
        <v>-</v>
      </c>
      <c r="R50" s="3" t="str">
        <f>PENGISIAN!DC54</f>
        <v>-</v>
      </c>
      <c r="S50" s="3" t="str">
        <f>PENGISIAN!DJ54</f>
        <v>-</v>
      </c>
      <c r="T50" s="3" t="str">
        <f>PENGISIAN!DQ54</f>
        <v>-</v>
      </c>
      <c r="U50" s="3" t="str">
        <f>PENGISIAN!DX54</f>
        <v>-</v>
      </c>
      <c r="V50" s="3" t="str">
        <f>PENGISIAN!EE54</f>
        <v>-</v>
      </c>
      <c r="W50" s="3" t="str">
        <f>PENGISIAN!EL54</f>
        <v>-</v>
      </c>
      <c r="X50" s="3" t="str">
        <f>PENGISIAN!ES54</f>
        <v>-</v>
      </c>
      <c r="Y50" s="3" t="str">
        <f>PENGISIAN!EZ54</f>
        <v>-</v>
      </c>
      <c r="Z50" s="3" t="str">
        <f>PENGISIAN!FG54</f>
        <v>-</v>
      </c>
      <c r="AA50" s="3" t="str">
        <f>PENGISIAN!FN54</f>
        <v>-</v>
      </c>
      <c r="AB50" s="3" t="str">
        <f>PENGISIAN!FU54</f>
        <v>-</v>
      </c>
      <c r="AC50" s="3" t="str">
        <f>PENGISIAN!GB54</f>
        <v>-</v>
      </c>
      <c r="AD50" s="3" t="str">
        <f>PENGISIAN!GI54</f>
        <v>-</v>
      </c>
      <c r="AE50" s="3" t="str">
        <f>PENGISIAN!GP54</f>
        <v>-</v>
      </c>
      <c r="AF50" s="3" t="str">
        <f>PENGISIAN!GW54</f>
        <v>-</v>
      </c>
      <c r="AG50" s="3" t="str">
        <f>PENGISIAN!HD54</f>
        <v>-</v>
      </c>
      <c r="AH50" s="3" t="str">
        <f>PENGISIAN!HK54</f>
        <v>-</v>
      </c>
      <c r="AI50" s="3">
        <f>SUM(D50:AH50)</f>
        <v>0</v>
      </c>
      <c r="AJ50" s="8" t="str">
        <f>IFERROR(AVERAGE(D50:AH50),"")</f>
        <v/>
      </c>
      <c r="AK50" s="160">
        <f>IFERROR(AI50/AI$178,"")</f>
        <v>0</v>
      </c>
      <c r="AL50" s="160">
        <f>IFERROR(AI50/AI$178,0)</f>
        <v>0</v>
      </c>
    </row>
    <row r="51" spans="1:38" ht="15" customHeight="1">
      <c r="A51" s="329"/>
      <c r="B51" s="329"/>
      <c r="C51" s="4" t="s">
        <v>65</v>
      </c>
      <c r="D51" s="3" t="str">
        <f>PENGISIAN!I55</f>
        <v>-</v>
      </c>
      <c r="E51" s="3" t="str">
        <f>PENGISIAN!P55</f>
        <v>-</v>
      </c>
      <c r="F51" s="3" t="str">
        <f>PENGISIAN!W55</f>
        <v>-</v>
      </c>
      <c r="G51" s="3" t="str">
        <f>PENGISIAN!AD55</f>
        <v>-</v>
      </c>
      <c r="H51" s="3" t="str">
        <f>PENGISIAN!AK55</f>
        <v>-</v>
      </c>
      <c r="I51" s="3" t="str">
        <f>PENGISIAN!AR55</f>
        <v>-</v>
      </c>
      <c r="J51" s="3" t="str">
        <f>PENGISIAN!AY55</f>
        <v>-</v>
      </c>
      <c r="K51" s="3" t="str">
        <f>PENGISIAN!BF55</f>
        <v>-</v>
      </c>
      <c r="L51" s="3" t="str">
        <f>PENGISIAN!BM55</f>
        <v>-</v>
      </c>
      <c r="M51" s="3" t="str">
        <f>PENGISIAN!BT55</f>
        <v>-</v>
      </c>
      <c r="N51" s="3" t="str">
        <f>PENGISIAN!CA55</f>
        <v>-</v>
      </c>
      <c r="O51" s="3" t="str">
        <f>PENGISIAN!CH55</f>
        <v>-</v>
      </c>
      <c r="P51" s="3" t="str">
        <f>PENGISIAN!CO55</f>
        <v>-</v>
      </c>
      <c r="Q51" s="3" t="str">
        <f>PENGISIAN!CV55</f>
        <v>-</v>
      </c>
      <c r="R51" s="3" t="str">
        <f>PENGISIAN!DC55</f>
        <v>-</v>
      </c>
      <c r="S51" s="3" t="str">
        <f>PENGISIAN!DJ55</f>
        <v>-</v>
      </c>
      <c r="T51" s="3" t="str">
        <f>PENGISIAN!DQ55</f>
        <v>-</v>
      </c>
      <c r="U51" s="3" t="str">
        <f>PENGISIAN!DX55</f>
        <v>-</v>
      </c>
      <c r="V51" s="3" t="str">
        <f>PENGISIAN!EE55</f>
        <v>-</v>
      </c>
      <c r="W51" s="3" t="str">
        <f>PENGISIAN!EL55</f>
        <v>-</v>
      </c>
      <c r="X51" s="3" t="str">
        <f>PENGISIAN!ES55</f>
        <v>-</v>
      </c>
      <c r="Y51" s="3" t="str">
        <f>PENGISIAN!EZ55</f>
        <v>-</v>
      </c>
      <c r="Z51" s="3" t="str">
        <f>PENGISIAN!FG55</f>
        <v>-</v>
      </c>
      <c r="AA51" s="3" t="str">
        <f>PENGISIAN!FN55</f>
        <v>-</v>
      </c>
      <c r="AB51" s="3" t="str">
        <f>PENGISIAN!FU55</f>
        <v>-</v>
      </c>
      <c r="AC51" s="3" t="str">
        <f>PENGISIAN!GB55</f>
        <v>-</v>
      </c>
      <c r="AD51" s="3" t="str">
        <f>PENGISIAN!GI55</f>
        <v>-</v>
      </c>
      <c r="AE51" s="3" t="str">
        <f>PENGISIAN!GP55</f>
        <v>-</v>
      </c>
      <c r="AF51" s="3" t="str">
        <f>PENGISIAN!GW55</f>
        <v>-</v>
      </c>
      <c r="AG51" s="3" t="str">
        <f>PENGISIAN!HD55</f>
        <v>-</v>
      </c>
      <c r="AH51" s="3" t="str">
        <f>PENGISIAN!HK55</f>
        <v>-</v>
      </c>
      <c r="AI51" s="3">
        <f>SUM(D51:AH51)</f>
        <v>0</v>
      </c>
      <c r="AJ51" s="8" t="str">
        <f>IFERROR(AVERAGE(D51:AH51),"")</f>
        <v/>
      </c>
      <c r="AK51" s="160">
        <f>IFERROR(AI51/AI$178,"")</f>
        <v>0</v>
      </c>
      <c r="AL51" s="160">
        <f>IFERROR(AI51/AI$178,0)</f>
        <v>0</v>
      </c>
    </row>
    <row r="52" spans="1:38" ht="15" customHeight="1">
      <c r="A52" s="329"/>
      <c r="B52" s="330"/>
      <c r="C52" s="4" t="s">
        <v>66</v>
      </c>
      <c r="D52" s="3" t="str">
        <f>PENGISIAN!I56</f>
        <v>-</v>
      </c>
      <c r="E52" s="3" t="str">
        <f>PENGISIAN!P56</f>
        <v>-</v>
      </c>
      <c r="F52" s="3" t="str">
        <f>PENGISIAN!W56</f>
        <v>-</v>
      </c>
      <c r="G52" s="3" t="str">
        <f>PENGISIAN!AD56</f>
        <v>-</v>
      </c>
      <c r="H52" s="3" t="str">
        <f>PENGISIAN!AK56</f>
        <v>-</v>
      </c>
      <c r="I52" s="3" t="str">
        <f>PENGISIAN!AR56</f>
        <v>-</v>
      </c>
      <c r="J52" s="3" t="str">
        <f>PENGISIAN!AY56</f>
        <v>-</v>
      </c>
      <c r="K52" s="3" t="str">
        <f>PENGISIAN!BF56</f>
        <v>-</v>
      </c>
      <c r="L52" s="3" t="str">
        <f>PENGISIAN!BM56</f>
        <v>-</v>
      </c>
      <c r="M52" s="3" t="str">
        <f>PENGISIAN!BT56</f>
        <v>-</v>
      </c>
      <c r="N52" s="3" t="str">
        <f>PENGISIAN!CA56</f>
        <v>-</v>
      </c>
      <c r="O52" s="3" t="str">
        <f>PENGISIAN!CH56</f>
        <v>-</v>
      </c>
      <c r="P52" s="3" t="str">
        <f>PENGISIAN!CO56</f>
        <v>-</v>
      </c>
      <c r="Q52" s="3" t="str">
        <f>PENGISIAN!CV56</f>
        <v>-</v>
      </c>
      <c r="R52" s="3" t="str">
        <f>PENGISIAN!DC56</f>
        <v>-</v>
      </c>
      <c r="S52" s="3" t="str">
        <f>PENGISIAN!DJ56</f>
        <v>-</v>
      </c>
      <c r="T52" s="3" t="str">
        <f>PENGISIAN!DQ56</f>
        <v>-</v>
      </c>
      <c r="U52" s="3" t="str">
        <f>PENGISIAN!DX56</f>
        <v>-</v>
      </c>
      <c r="V52" s="3" t="str">
        <f>PENGISIAN!EE56</f>
        <v>-</v>
      </c>
      <c r="W52" s="3" t="str">
        <f>PENGISIAN!EL56</f>
        <v>-</v>
      </c>
      <c r="X52" s="3" t="str">
        <f>PENGISIAN!ES56</f>
        <v>-</v>
      </c>
      <c r="Y52" s="3" t="str">
        <f>PENGISIAN!EZ56</f>
        <v>-</v>
      </c>
      <c r="Z52" s="3" t="str">
        <f>PENGISIAN!FG56</f>
        <v>-</v>
      </c>
      <c r="AA52" s="3" t="str">
        <f>PENGISIAN!FN56</f>
        <v>-</v>
      </c>
      <c r="AB52" s="3" t="str">
        <f>PENGISIAN!FU56</f>
        <v>-</v>
      </c>
      <c r="AC52" s="3" t="str">
        <f>PENGISIAN!GB56</f>
        <v>-</v>
      </c>
      <c r="AD52" s="3" t="str">
        <f>PENGISIAN!GI56</f>
        <v>-</v>
      </c>
      <c r="AE52" s="3" t="str">
        <f>PENGISIAN!GP56</f>
        <v>-</v>
      </c>
      <c r="AF52" s="3" t="str">
        <f>PENGISIAN!GW56</f>
        <v>-</v>
      </c>
      <c r="AG52" s="3" t="str">
        <f>PENGISIAN!HD56</f>
        <v>-</v>
      </c>
      <c r="AH52" s="3" t="str">
        <f>PENGISIAN!HK56</f>
        <v>-</v>
      </c>
      <c r="AI52" s="3">
        <f>SUM(D52:AH52)</f>
        <v>0</v>
      </c>
      <c r="AJ52" s="8" t="str">
        <f>IFERROR(AVERAGE(D52:AH52),"")</f>
        <v/>
      </c>
      <c r="AK52" s="160">
        <f>IFERROR(AI52/AI$178,"")</f>
        <v>0</v>
      </c>
      <c r="AL52" s="160">
        <f>IFERROR(AI52/AI$178,0)</f>
        <v>0</v>
      </c>
    </row>
    <row r="53" spans="1:38" ht="15" customHeight="1">
      <c r="A53" s="329"/>
      <c r="B53" s="222"/>
      <c r="C53" s="22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8"/>
      <c r="AK53" s="160"/>
      <c r="AL53" s="160"/>
    </row>
    <row r="54" spans="1:38" ht="16.5" customHeight="1">
      <c r="A54" s="329"/>
      <c r="B54" s="270" t="s">
        <v>61</v>
      </c>
      <c r="C54" s="5" t="s">
        <v>249</v>
      </c>
      <c r="D54" s="3" t="str">
        <f>PENGISIAN!I58</f>
        <v>-</v>
      </c>
      <c r="E54" s="3" t="str">
        <f>PENGISIAN!P58</f>
        <v>-</v>
      </c>
      <c r="F54" s="3" t="str">
        <f>PENGISIAN!W58</f>
        <v>-</v>
      </c>
      <c r="G54" s="3" t="str">
        <f>PENGISIAN!AD58</f>
        <v>-</v>
      </c>
      <c r="H54" s="3" t="str">
        <f>PENGISIAN!AK58</f>
        <v>-</v>
      </c>
      <c r="I54" s="3" t="str">
        <f>PENGISIAN!AR58</f>
        <v>-</v>
      </c>
      <c r="J54" s="3" t="str">
        <f>PENGISIAN!AY58</f>
        <v>-</v>
      </c>
      <c r="K54" s="3" t="str">
        <f>PENGISIAN!BF58</f>
        <v>-</v>
      </c>
      <c r="L54" s="3" t="str">
        <f>PENGISIAN!BM58</f>
        <v>-</v>
      </c>
      <c r="M54" s="3" t="str">
        <f>PENGISIAN!BT58</f>
        <v>-</v>
      </c>
      <c r="N54" s="3" t="str">
        <f>PENGISIAN!CA58</f>
        <v>-</v>
      </c>
      <c r="O54" s="3" t="str">
        <f>PENGISIAN!CH58</f>
        <v>-</v>
      </c>
      <c r="P54" s="3" t="str">
        <f>PENGISIAN!CO58</f>
        <v>-</v>
      </c>
      <c r="Q54" s="3" t="str">
        <f>PENGISIAN!CV58</f>
        <v>-</v>
      </c>
      <c r="R54" s="3" t="str">
        <f>PENGISIAN!DC58</f>
        <v>-</v>
      </c>
      <c r="S54" s="3" t="str">
        <f>PENGISIAN!DJ58</f>
        <v>-</v>
      </c>
      <c r="T54" s="3" t="str">
        <f>PENGISIAN!DQ58</f>
        <v>-</v>
      </c>
      <c r="U54" s="3" t="str">
        <f>PENGISIAN!DX58</f>
        <v>-</v>
      </c>
      <c r="V54" s="3" t="str">
        <f>PENGISIAN!EE58</f>
        <v>-</v>
      </c>
      <c r="W54" s="3" t="str">
        <f>PENGISIAN!EL58</f>
        <v>-</v>
      </c>
      <c r="X54" s="3" t="str">
        <f>PENGISIAN!ES58</f>
        <v>-</v>
      </c>
      <c r="Y54" s="3" t="str">
        <f>PENGISIAN!EZ58</f>
        <v>-</v>
      </c>
      <c r="Z54" s="3" t="str">
        <f>PENGISIAN!FG58</f>
        <v>-</v>
      </c>
      <c r="AA54" s="3" t="str">
        <f>PENGISIAN!FN58</f>
        <v>-</v>
      </c>
      <c r="AB54" s="3" t="str">
        <f>PENGISIAN!FU58</f>
        <v>-</v>
      </c>
      <c r="AC54" s="3" t="str">
        <f>PENGISIAN!GB58</f>
        <v>-</v>
      </c>
      <c r="AD54" s="3" t="str">
        <f>PENGISIAN!GI58</f>
        <v>-</v>
      </c>
      <c r="AE54" s="3" t="str">
        <f>PENGISIAN!GP58</f>
        <v>-</v>
      </c>
      <c r="AF54" s="3"/>
      <c r="AG54" s="3"/>
      <c r="AH54" s="3"/>
      <c r="AI54" s="3">
        <f>SUM(D54:AH54)</f>
        <v>0</v>
      </c>
      <c r="AJ54" s="8" t="str">
        <f>IFERROR(AVERAGE(D54:AH54),"")</f>
        <v/>
      </c>
      <c r="AK54" s="160">
        <f>IFERROR(AI54/AI$178,"")</f>
        <v>0</v>
      </c>
      <c r="AL54" s="160">
        <f>IFERROR(AI54/AI$178,0)</f>
        <v>0</v>
      </c>
    </row>
    <row r="55" spans="1:38" ht="15" customHeight="1">
      <c r="A55" s="329"/>
      <c r="B55" s="329"/>
      <c r="C55" s="5" t="s">
        <v>68</v>
      </c>
      <c r="D55" s="3" t="str">
        <f>PENGISIAN!I59</f>
        <v>-</v>
      </c>
      <c r="E55" s="3" t="str">
        <f>PENGISIAN!P59</f>
        <v>-</v>
      </c>
      <c r="F55" s="3" t="str">
        <f>PENGISIAN!W59</f>
        <v>-</v>
      </c>
      <c r="G55" s="3" t="str">
        <f>PENGISIAN!AD59</f>
        <v>-</v>
      </c>
      <c r="H55" s="3" t="str">
        <f>PENGISIAN!AK59</f>
        <v>-</v>
      </c>
      <c r="I55" s="3" t="str">
        <f>PENGISIAN!AR59</f>
        <v>-</v>
      </c>
      <c r="J55" s="3" t="str">
        <f>PENGISIAN!AY59</f>
        <v>-</v>
      </c>
      <c r="K55" s="3" t="str">
        <f>PENGISIAN!BF59</f>
        <v>-</v>
      </c>
      <c r="L55" s="3" t="str">
        <f>PENGISIAN!BM59</f>
        <v>-</v>
      </c>
      <c r="M55" s="3" t="str">
        <f>PENGISIAN!BT59</f>
        <v>-</v>
      </c>
      <c r="N55" s="3" t="str">
        <f>PENGISIAN!CA59</f>
        <v>-</v>
      </c>
      <c r="O55" s="3" t="str">
        <f>PENGISIAN!CH59</f>
        <v>-</v>
      </c>
      <c r="P55" s="3" t="str">
        <f>PENGISIAN!CO59</f>
        <v>-</v>
      </c>
      <c r="Q55" s="3" t="str">
        <f>PENGISIAN!CV59</f>
        <v>-</v>
      </c>
      <c r="R55" s="3" t="str">
        <f>PENGISIAN!DC59</f>
        <v>-</v>
      </c>
      <c r="S55" s="3" t="str">
        <f>PENGISIAN!DJ59</f>
        <v>-</v>
      </c>
      <c r="T55" s="3" t="str">
        <f>PENGISIAN!DQ59</f>
        <v>-</v>
      </c>
      <c r="U55" s="3" t="str">
        <f>PENGISIAN!DX59</f>
        <v>-</v>
      </c>
      <c r="V55" s="3" t="str">
        <f>PENGISIAN!EE59</f>
        <v>-</v>
      </c>
      <c r="W55" s="3" t="str">
        <f>PENGISIAN!EL59</f>
        <v>-</v>
      </c>
      <c r="X55" s="3" t="str">
        <f>PENGISIAN!ES59</f>
        <v>-</v>
      </c>
      <c r="Y55" s="3" t="str">
        <f>PENGISIAN!EZ59</f>
        <v>-</v>
      </c>
      <c r="Z55" s="3" t="str">
        <f>PENGISIAN!FG59</f>
        <v>-</v>
      </c>
      <c r="AA55" s="3" t="str">
        <f>PENGISIAN!FN59</f>
        <v>-</v>
      </c>
      <c r="AB55" s="3" t="str">
        <f>PENGISIAN!FU59</f>
        <v>-</v>
      </c>
      <c r="AC55" s="3" t="str">
        <f>PENGISIAN!GB59</f>
        <v>-</v>
      </c>
      <c r="AD55" s="3" t="str">
        <f>PENGISIAN!GI59</f>
        <v>-</v>
      </c>
      <c r="AE55" s="3" t="str">
        <f>PENGISIAN!GP59</f>
        <v>-</v>
      </c>
      <c r="AF55" s="3" t="str">
        <f>PENGISIAN!GW59</f>
        <v>-</v>
      </c>
      <c r="AG55" s="3" t="str">
        <f>PENGISIAN!HD59</f>
        <v>-</v>
      </c>
      <c r="AH55" s="3" t="str">
        <f>PENGISIAN!HK59</f>
        <v>-</v>
      </c>
      <c r="AI55" s="3">
        <f>SUM(D55:AH55)</f>
        <v>0</v>
      </c>
      <c r="AJ55" s="8" t="str">
        <f>IFERROR(AVERAGE(D55:AH55),"")</f>
        <v/>
      </c>
      <c r="AK55" s="160">
        <f>IFERROR(AI55/AI$178,"")</f>
        <v>0</v>
      </c>
      <c r="AL55" s="160">
        <f>IFERROR(AI55/AI$178,0)</f>
        <v>0</v>
      </c>
    </row>
    <row r="56" spans="1:38" ht="15" customHeight="1">
      <c r="A56" s="329"/>
      <c r="B56" s="329"/>
      <c r="C56" s="4" t="s">
        <v>69</v>
      </c>
      <c r="D56" s="3" t="str">
        <f>PENGISIAN!I60</f>
        <v>-</v>
      </c>
      <c r="E56" s="3" t="str">
        <f>PENGISIAN!P60</f>
        <v>-</v>
      </c>
      <c r="F56" s="3" t="str">
        <f>PENGISIAN!W60</f>
        <v>-</v>
      </c>
      <c r="G56" s="3" t="str">
        <f>PENGISIAN!AD60</f>
        <v>-</v>
      </c>
      <c r="H56" s="3" t="str">
        <f>PENGISIAN!AK60</f>
        <v>-</v>
      </c>
      <c r="I56" s="3" t="str">
        <f>PENGISIAN!AR60</f>
        <v>-</v>
      </c>
      <c r="J56" s="3" t="str">
        <f>PENGISIAN!AY60</f>
        <v>-</v>
      </c>
      <c r="K56" s="3" t="str">
        <f>PENGISIAN!BF60</f>
        <v>-</v>
      </c>
      <c r="L56" s="3" t="str">
        <f>PENGISIAN!BM60</f>
        <v>-</v>
      </c>
      <c r="M56" s="3" t="str">
        <f>PENGISIAN!BT60</f>
        <v>-</v>
      </c>
      <c r="N56" s="3" t="str">
        <f>PENGISIAN!CA60</f>
        <v>-</v>
      </c>
      <c r="O56" s="3" t="str">
        <f>PENGISIAN!CH60</f>
        <v>-</v>
      </c>
      <c r="P56" s="3" t="str">
        <f>PENGISIAN!CO60</f>
        <v>-</v>
      </c>
      <c r="Q56" s="3" t="str">
        <f>PENGISIAN!CV60</f>
        <v>-</v>
      </c>
      <c r="R56" s="3" t="str">
        <f>PENGISIAN!DC60</f>
        <v>-</v>
      </c>
      <c r="S56" s="3" t="str">
        <f>PENGISIAN!DJ60</f>
        <v>-</v>
      </c>
      <c r="T56" s="3" t="str">
        <f>PENGISIAN!DQ60</f>
        <v>-</v>
      </c>
      <c r="U56" s="3" t="str">
        <f>PENGISIAN!DX60</f>
        <v>-</v>
      </c>
      <c r="V56" s="3" t="str">
        <f>PENGISIAN!EE60</f>
        <v>-</v>
      </c>
      <c r="W56" s="3" t="str">
        <f>PENGISIAN!EL60</f>
        <v>-</v>
      </c>
      <c r="X56" s="3" t="str">
        <f>PENGISIAN!ES60</f>
        <v>-</v>
      </c>
      <c r="Y56" s="3" t="str">
        <f>PENGISIAN!EZ60</f>
        <v>-</v>
      </c>
      <c r="Z56" s="3" t="str">
        <f>PENGISIAN!FG60</f>
        <v>-</v>
      </c>
      <c r="AA56" s="3" t="str">
        <f>PENGISIAN!FN60</f>
        <v>-</v>
      </c>
      <c r="AB56" s="3" t="str">
        <f>PENGISIAN!FU60</f>
        <v>-</v>
      </c>
      <c r="AC56" s="3" t="str">
        <f>PENGISIAN!GB60</f>
        <v>-</v>
      </c>
      <c r="AD56" s="3" t="str">
        <f>PENGISIAN!GI60</f>
        <v>-</v>
      </c>
      <c r="AE56" s="3" t="str">
        <f>PENGISIAN!GP60</f>
        <v>-</v>
      </c>
      <c r="AF56" s="3" t="str">
        <f>PENGISIAN!GW60</f>
        <v>-</v>
      </c>
      <c r="AG56" s="3" t="str">
        <f>PENGISIAN!HD60</f>
        <v>-</v>
      </c>
      <c r="AH56" s="3" t="str">
        <f>PENGISIAN!HK60</f>
        <v>-</v>
      </c>
      <c r="AI56" s="3">
        <f>SUM(D56:AH56)</f>
        <v>0</v>
      </c>
      <c r="AJ56" s="8" t="str">
        <f>IFERROR(AVERAGE(D56:AH56),"")</f>
        <v/>
      </c>
      <c r="AK56" s="160">
        <f>IFERROR(AI56/AI$178,"")</f>
        <v>0</v>
      </c>
      <c r="AL56" s="160">
        <f>IFERROR(AI56/AI$178,0)</f>
        <v>0</v>
      </c>
    </row>
    <row r="57" spans="1:38" ht="15" customHeight="1">
      <c r="A57" s="329"/>
      <c r="B57" s="329"/>
      <c r="C57" s="4" t="s">
        <v>70</v>
      </c>
      <c r="D57" s="3" t="str">
        <f>PENGISIAN!I61</f>
        <v>-</v>
      </c>
      <c r="E57" s="3" t="str">
        <f>PENGISIAN!P61</f>
        <v>-</v>
      </c>
      <c r="F57" s="3" t="str">
        <f>PENGISIAN!W61</f>
        <v>-</v>
      </c>
      <c r="G57" s="3" t="str">
        <f>PENGISIAN!AD61</f>
        <v>-</v>
      </c>
      <c r="H57" s="3" t="str">
        <f>PENGISIAN!AK61</f>
        <v>-</v>
      </c>
      <c r="I57" s="3" t="str">
        <f>PENGISIAN!AR61</f>
        <v>-</v>
      </c>
      <c r="J57" s="3" t="str">
        <f>PENGISIAN!AY61</f>
        <v>-</v>
      </c>
      <c r="K57" s="3" t="str">
        <f>PENGISIAN!BF61</f>
        <v>-</v>
      </c>
      <c r="L57" s="3" t="str">
        <f>PENGISIAN!BM61</f>
        <v>-</v>
      </c>
      <c r="M57" s="3" t="str">
        <f>PENGISIAN!BT61</f>
        <v>-</v>
      </c>
      <c r="N57" s="3" t="str">
        <f>PENGISIAN!CA61</f>
        <v>-</v>
      </c>
      <c r="O57" s="3" t="str">
        <f>PENGISIAN!CH61</f>
        <v>-</v>
      </c>
      <c r="P57" s="3" t="str">
        <f>PENGISIAN!CO61</f>
        <v>-</v>
      </c>
      <c r="Q57" s="3" t="str">
        <f>PENGISIAN!CV61</f>
        <v>-</v>
      </c>
      <c r="R57" s="3" t="str">
        <f>PENGISIAN!DC61</f>
        <v>-</v>
      </c>
      <c r="S57" s="3" t="str">
        <f>PENGISIAN!DJ61</f>
        <v>-</v>
      </c>
      <c r="T57" s="3" t="str">
        <f>PENGISIAN!DQ61</f>
        <v>-</v>
      </c>
      <c r="U57" s="3" t="str">
        <f>PENGISIAN!DX61</f>
        <v>-</v>
      </c>
      <c r="V57" s="3" t="str">
        <f>PENGISIAN!EE61</f>
        <v>-</v>
      </c>
      <c r="W57" s="3" t="str">
        <f>PENGISIAN!EL61</f>
        <v>-</v>
      </c>
      <c r="X57" s="3" t="str">
        <f>PENGISIAN!ES61</f>
        <v>-</v>
      </c>
      <c r="Y57" s="3" t="str">
        <f>PENGISIAN!EZ61</f>
        <v>-</v>
      </c>
      <c r="Z57" s="3" t="str">
        <f>PENGISIAN!FG61</f>
        <v>-</v>
      </c>
      <c r="AA57" s="3" t="str">
        <f>PENGISIAN!FN61</f>
        <v>-</v>
      </c>
      <c r="AB57" s="3" t="str">
        <f>PENGISIAN!FU61</f>
        <v>-</v>
      </c>
      <c r="AC57" s="3" t="str">
        <f>PENGISIAN!GB61</f>
        <v>-</v>
      </c>
      <c r="AD57" s="3" t="str">
        <f>PENGISIAN!GI61</f>
        <v>-</v>
      </c>
      <c r="AE57" s="3" t="str">
        <f>PENGISIAN!GP61</f>
        <v>-</v>
      </c>
      <c r="AF57" s="3" t="str">
        <f>PENGISIAN!GW61</f>
        <v>-</v>
      </c>
      <c r="AG57" s="3" t="str">
        <f>PENGISIAN!HD61</f>
        <v>-</v>
      </c>
      <c r="AH57" s="3" t="str">
        <f>PENGISIAN!HK61</f>
        <v>-</v>
      </c>
      <c r="AI57" s="3">
        <f>SUM(D57:AH57)</f>
        <v>0</v>
      </c>
      <c r="AJ57" s="8" t="str">
        <f>IFERROR(AVERAGE(D57:AH57),"")</f>
        <v/>
      </c>
      <c r="AK57" s="160">
        <f>IFERROR(AI57/AI$178,"")</f>
        <v>0</v>
      </c>
      <c r="AL57" s="160">
        <f>IFERROR(AI57/AI$178,0)</f>
        <v>0</v>
      </c>
    </row>
    <row r="58" spans="1:38" ht="15" customHeight="1">
      <c r="A58" s="329"/>
      <c r="B58" s="329"/>
      <c r="C58" s="4" t="s">
        <v>250</v>
      </c>
      <c r="D58" s="3" t="str">
        <f>PENGISIAN!I62</f>
        <v>-</v>
      </c>
      <c r="E58" s="3" t="str">
        <f>PENGISIAN!P62</f>
        <v>-</v>
      </c>
      <c r="F58" s="3" t="str">
        <f>PENGISIAN!W62</f>
        <v>-</v>
      </c>
      <c r="G58" s="3" t="str">
        <f>PENGISIAN!AD62</f>
        <v>-</v>
      </c>
      <c r="H58" s="3" t="str">
        <f>PENGISIAN!AK62</f>
        <v>-</v>
      </c>
      <c r="I58" s="3" t="str">
        <f>PENGISIAN!AR62</f>
        <v>-</v>
      </c>
      <c r="J58" s="3" t="str">
        <f>PENGISIAN!AY62</f>
        <v>-</v>
      </c>
      <c r="K58" s="3" t="str">
        <f>PENGISIAN!BF62</f>
        <v>-</v>
      </c>
      <c r="L58" s="3" t="str">
        <f>PENGISIAN!BM62</f>
        <v>-</v>
      </c>
      <c r="M58" s="3" t="str">
        <f>PENGISIAN!BT62</f>
        <v>-</v>
      </c>
      <c r="N58" s="3" t="str">
        <f>PENGISIAN!CA62</f>
        <v>-</v>
      </c>
      <c r="O58" s="3" t="str">
        <f>PENGISIAN!CH62</f>
        <v>-</v>
      </c>
      <c r="P58" s="3" t="str">
        <f>PENGISIAN!CO62</f>
        <v>-</v>
      </c>
      <c r="Q58" s="3" t="str">
        <f>PENGISIAN!CV62</f>
        <v>-</v>
      </c>
      <c r="R58" s="3" t="str">
        <f>PENGISIAN!DC62</f>
        <v>-</v>
      </c>
      <c r="S58" s="3" t="str">
        <f>PENGISIAN!DJ62</f>
        <v>-</v>
      </c>
      <c r="T58" s="3" t="str">
        <f>PENGISIAN!DQ62</f>
        <v>-</v>
      </c>
      <c r="U58" s="3" t="str">
        <f>PENGISIAN!DX62</f>
        <v>-</v>
      </c>
      <c r="V58" s="3" t="str">
        <f>PENGISIAN!EE62</f>
        <v>-</v>
      </c>
      <c r="W58" s="3" t="str">
        <f>PENGISIAN!EL62</f>
        <v>-</v>
      </c>
      <c r="X58" s="3" t="str">
        <f>PENGISIAN!ES62</f>
        <v>-</v>
      </c>
      <c r="Y58" s="3" t="str">
        <f>PENGISIAN!EZ62</f>
        <v>-</v>
      </c>
      <c r="Z58" s="3" t="str">
        <f>PENGISIAN!FG62</f>
        <v>-</v>
      </c>
      <c r="AA58" s="3" t="str">
        <f>PENGISIAN!FN62</f>
        <v>-</v>
      </c>
      <c r="AB58" s="3" t="str">
        <f>PENGISIAN!FU62</f>
        <v>-</v>
      </c>
      <c r="AC58" s="3" t="str">
        <f>PENGISIAN!GB62</f>
        <v>-</v>
      </c>
      <c r="AD58" s="3" t="str">
        <f>PENGISIAN!GI62</f>
        <v>-</v>
      </c>
      <c r="AE58" s="3" t="str">
        <f>PENGISIAN!GP62</f>
        <v>-</v>
      </c>
      <c r="AF58" s="3"/>
      <c r="AG58" s="3"/>
      <c r="AH58" s="3"/>
      <c r="AI58" s="3">
        <f>SUM(D58:AH58)</f>
        <v>0</v>
      </c>
      <c r="AJ58" s="8" t="str">
        <f>IFERROR(AVERAGE(D58:AH58),"")</f>
        <v/>
      </c>
      <c r="AK58" s="160">
        <f>IFERROR(AI58/AI$178,"")</f>
        <v>0</v>
      </c>
      <c r="AL58" s="160">
        <f>IFERROR(AI58/AI$178,0)</f>
        <v>0</v>
      </c>
    </row>
    <row r="59" spans="1:38" ht="15" customHeight="1">
      <c r="A59" s="329"/>
      <c r="B59" s="329"/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8"/>
      <c r="AK59" s="160"/>
      <c r="AL59" s="160"/>
    </row>
    <row r="60" spans="1:38" ht="15" customHeight="1">
      <c r="A60" s="329"/>
      <c r="B60" s="329"/>
      <c r="C60" s="7"/>
      <c r="D60" s="3">
        <f>PENGISIAN!I64</f>
        <v>0</v>
      </c>
      <c r="E60" s="3">
        <f>PENGISIAN!P64</f>
        <v>0</v>
      </c>
      <c r="F60" s="3">
        <f>PENGISIAN!W64</f>
        <v>0</v>
      </c>
      <c r="G60" s="3">
        <f>PENGISIAN!AD64</f>
        <v>0</v>
      </c>
      <c r="H60" s="3">
        <f>PENGISIAN!AK64</f>
        <v>0</v>
      </c>
      <c r="I60" s="3">
        <f>PENGISIAN!AR64</f>
        <v>0</v>
      </c>
      <c r="J60" s="3">
        <f>PENGISIAN!AY64</f>
        <v>0</v>
      </c>
      <c r="K60" s="3">
        <f>PENGISIAN!BF64</f>
        <v>0</v>
      </c>
      <c r="L60" s="3">
        <f>PENGISIAN!BM64</f>
        <v>0</v>
      </c>
      <c r="M60" s="3">
        <f>PENGISIAN!BT64</f>
        <v>0</v>
      </c>
      <c r="N60" s="3">
        <f>PENGISIAN!CA64</f>
        <v>0</v>
      </c>
      <c r="O60" s="3">
        <f>PENGISIAN!CH64</f>
        <v>0</v>
      </c>
      <c r="P60" s="3">
        <f>PENGISIAN!CO64</f>
        <v>0</v>
      </c>
      <c r="Q60" s="3">
        <f>PENGISIAN!CV64</f>
        <v>0</v>
      </c>
      <c r="R60" s="3">
        <f>PENGISIAN!DC64</f>
        <v>0</v>
      </c>
      <c r="S60" s="3">
        <f>PENGISIAN!DJ64</f>
        <v>0</v>
      </c>
      <c r="T60" s="3">
        <f>PENGISIAN!DQ64</f>
        <v>0</v>
      </c>
      <c r="U60" s="3">
        <f>PENGISIAN!DX64</f>
        <v>0</v>
      </c>
      <c r="V60" s="3">
        <f>PENGISIAN!EE64</f>
        <v>0</v>
      </c>
      <c r="W60" s="3">
        <f>PENGISIAN!EL64</f>
        <v>0</v>
      </c>
      <c r="X60" s="3">
        <f>PENGISIAN!ES64</f>
        <v>0</v>
      </c>
      <c r="Y60" s="3">
        <f>PENGISIAN!EZ64</f>
        <v>0</v>
      </c>
      <c r="Z60" s="3">
        <f>PENGISIAN!FG64</f>
        <v>0</v>
      </c>
      <c r="AA60" s="3">
        <f>PENGISIAN!FN64</f>
        <v>0</v>
      </c>
      <c r="AB60" s="3">
        <f>PENGISIAN!FU64</f>
        <v>0</v>
      </c>
      <c r="AC60" s="3">
        <f>PENGISIAN!GB64</f>
        <v>0</v>
      </c>
      <c r="AD60" s="3">
        <f>PENGISIAN!GI64</f>
        <v>0</v>
      </c>
      <c r="AE60" s="3">
        <f>PENGISIAN!GP64</f>
        <v>0</v>
      </c>
      <c r="AF60" s="3"/>
      <c r="AG60" s="3"/>
      <c r="AH60" s="3"/>
      <c r="AI60" s="3">
        <f>SUM(D60:AE60)</f>
        <v>0</v>
      </c>
      <c r="AJ60" s="8">
        <f>IFERROR(AVERAGE(D60:AE60),"")</f>
        <v>0</v>
      </c>
      <c r="AK60" s="160">
        <f t="shared" ref="AK60:AK72" si="12">IFERROR(AI60/AI$178,"")</f>
        <v>0</v>
      </c>
      <c r="AL60" s="160">
        <f t="shared" ref="AL60:AL72" si="13">IFERROR(AI60/AI$178,0)</f>
        <v>0</v>
      </c>
    </row>
    <row r="61" spans="1:38" ht="15" customHeight="1">
      <c r="A61" s="329"/>
      <c r="B61" s="329"/>
      <c r="C61" s="4" t="s">
        <v>285</v>
      </c>
      <c r="D61" s="3" t="str">
        <f>PENGISIAN!I65</f>
        <v>-</v>
      </c>
      <c r="E61" s="3" t="str">
        <f>PENGISIAN!P65</f>
        <v>-</v>
      </c>
      <c r="F61" s="3" t="str">
        <f>PENGISIAN!W65</f>
        <v>-</v>
      </c>
      <c r="G61" s="3" t="str">
        <f>PENGISIAN!AD65</f>
        <v>-</v>
      </c>
      <c r="H61" s="3" t="str">
        <f>PENGISIAN!AK65</f>
        <v>-</v>
      </c>
      <c r="I61" s="3" t="str">
        <f>PENGISIAN!AR65</f>
        <v>-</v>
      </c>
      <c r="J61" s="3" t="str">
        <f>PENGISIAN!AY65</f>
        <v>-</v>
      </c>
      <c r="K61" s="3" t="str">
        <f>PENGISIAN!BF65</f>
        <v>-</v>
      </c>
      <c r="L61" s="3" t="str">
        <f>PENGISIAN!BM65</f>
        <v>-</v>
      </c>
      <c r="M61" s="3" t="str">
        <f>PENGISIAN!BT65</f>
        <v>-</v>
      </c>
      <c r="N61" s="3" t="str">
        <f>PENGISIAN!CA65</f>
        <v>-</v>
      </c>
      <c r="O61" s="3" t="str">
        <f>PENGISIAN!CH65</f>
        <v>-</v>
      </c>
      <c r="P61" s="3" t="str">
        <f>PENGISIAN!CO65</f>
        <v>-</v>
      </c>
      <c r="Q61" s="3" t="str">
        <f>PENGISIAN!CV65</f>
        <v>-</v>
      </c>
      <c r="R61" s="3" t="str">
        <f>PENGISIAN!DC65</f>
        <v>-</v>
      </c>
      <c r="S61" s="3" t="str">
        <f>PENGISIAN!DJ65</f>
        <v>-</v>
      </c>
      <c r="T61" s="3" t="str">
        <f>PENGISIAN!DQ65</f>
        <v>-</v>
      </c>
      <c r="U61" s="3" t="str">
        <f>PENGISIAN!DX65</f>
        <v>-</v>
      </c>
      <c r="V61" s="3" t="str">
        <f>PENGISIAN!EE65</f>
        <v>-</v>
      </c>
      <c r="W61" s="3" t="str">
        <f>PENGISIAN!EL65</f>
        <v>-</v>
      </c>
      <c r="X61" s="3" t="str">
        <f>PENGISIAN!ES65</f>
        <v>-</v>
      </c>
      <c r="Y61" s="3" t="str">
        <f>PENGISIAN!EZ65</f>
        <v>-</v>
      </c>
      <c r="Z61" s="3" t="str">
        <f>PENGISIAN!FG65</f>
        <v>-</v>
      </c>
      <c r="AA61" s="3" t="str">
        <f>PENGISIAN!FN65</f>
        <v>-</v>
      </c>
      <c r="AB61" s="3" t="str">
        <f>PENGISIAN!FU65</f>
        <v>-</v>
      </c>
      <c r="AC61" s="3" t="str">
        <f>PENGISIAN!GB65</f>
        <v>-</v>
      </c>
      <c r="AD61" s="3" t="str">
        <f>PENGISIAN!GI65</f>
        <v>-</v>
      </c>
      <c r="AE61" s="3" t="str">
        <f>PENGISIAN!GP65</f>
        <v>-</v>
      </c>
      <c r="AF61" s="3" t="str">
        <f>PENGISIAN!GW65</f>
        <v>-</v>
      </c>
      <c r="AG61" s="3" t="str">
        <f>PENGISIAN!HD65</f>
        <v>-</v>
      </c>
      <c r="AH61" s="3" t="str">
        <f>PENGISIAN!HK65</f>
        <v>-</v>
      </c>
      <c r="AI61" s="3">
        <f t="shared" ref="AI61:AI84" si="14">SUM(D61:AH61)</f>
        <v>0</v>
      </c>
      <c r="AJ61" s="8" t="str">
        <f t="shared" ref="AJ61:AJ72" si="15">IFERROR(AVERAGE(D61:AH61),"")</f>
        <v/>
      </c>
      <c r="AK61" s="160">
        <f t="shared" si="12"/>
        <v>0</v>
      </c>
      <c r="AL61" s="160">
        <f t="shared" si="13"/>
        <v>0</v>
      </c>
    </row>
    <row r="62" spans="1:38" ht="15" customHeight="1">
      <c r="A62" s="329"/>
      <c r="B62" s="329"/>
      <c r="C62" s="4" t="s">
        <v>286</v>
      </c>
      <c r="D62" s="3" t="str">
        <f>PENGISIAN!I66</f>
        <v>-</v>
      </c>
      <c r="E62" s="3" t="str">
        <f>PENGISIAN!P66</f>
        <v>-</v>
      </c>
      <c r="F62" s="3" t="str">
        <f>PENGISIAN!W66</f>
        <v>-</v>
      </c>
      <c r="G62" s="3" t="str">
        <f>PENGISIAN!AD66</f>
        <v>-</v>
      </c>
      <c r="H62" s="3" t="str">
        <f>PENGISIAN!AK66</f>
        <v>-</v>
      </c>
      <c r="I62" s="3" t="str">
        <f>PENGISIAN!AR66</f>
        <v>-</v>
      </c>
      <c r="J62" s="3" t="str">
        <f>PENGISIAN!AY66</f>
        <v>-</v>
      </c>
      <c r="K62" s="3" t="str">
        <f>PENGISIAN!BF66</f>
        <v>-</v>
      </c>
      <c r="L62" s="3" t="str">
        <f>PENGISIAN!BM66</f>
        <v>-</v>
      </c>
      <c r="M62" s="3" t="str">
        <f>PENGISIAN!BT66</f>
        <v>-</v>
      </c>
      <c r="N62" s="3" t="str">
        <f>PENGISIAN!CA66</f>
        <v>-</v>
      </c>
      <c r="O62" s="3" t="str">
        <f>PENGISIAN!CH66</f>
        <v>-</v>
      </c>
      <c r="P62" s="3" t="str">
        <f>PENGISIAN!CO66</f>
        <v>-</v>
      </c>
      <c r="Q62" s="3" t="str">
        <f>PENGISIAN!CV66</f>
        <v>-</v>
      </c>
      <c r="R62" s="3" t="str">
        <f>PENGISIAN!DC66</f>
        <v>-</v>
      </c>
      <c r="S62" s="3" t="str">
        <f>PENGISIAN!DJ66</f>
        <v>-</v>
      </c>
      <c r="T62" s="3" t="str">
        <f>PENGISIAN!DQ66</f>
        <v>-</v>
      </c>
      <c r="U62" s="3" t="str">
        <f>PENGISIAN!DX66</f>
        <v>-</v>
      </c>
      <c r="V62" s="3" t="str">
        <f>PENGISIAN!EE66</f>
        <v>-</v>
      </c>
      <c r="W62" s="3" t="str">
        <f>PENGISIAN!EL66</f>
        <v>-</v>
      </c>
      <c r="X62" s="3" t="str">
        <f>PENGISIAN!ES66</f>
        <v>-</v>
      </c>
      <c r="Y62" s="3" t="str">
        <f>PENGISIAN!EZ66</f>
        <v>-</v>
      </c>
      <c r="Z62" s="3" t="str">
        <f>PENGISIAN!FG66</f>
        <v>-</v>
      </c>
      <c r="AA62" s="3" t="str">
        <f>PENGISIAN!FN66</f>
        <v>-</v>
      </c>
      <c r="AB62" s="3" t="str">
        <f>PENGISIAN!FU66</f>
        <v>-</v>
      </c>
      <c r="AC62" s="3" t="str">
        <f>PENGISIAN!GB66</f>
        <v>-</v>
      </c>
      <c r="AD62" s="3" t="str">
        <f>PENGISIAN!GI66</f>
        <v>-</v>
      </c>
      <c r="AE62" s="3" t="str">
        <f>PENGISIAN!GP66</f>
        <v>-</v>
      </c>
      <c r="AF62" s="3" t="str">
        <f>PENGISIAN!GW66</f>
        <v>-</v>
      </c>
      <c r="AG62" s="3" t="str">
        <f>PENGISIAN!HD66</f>
        <v>-</v>
      </c>
      <c r="AH62" s="3" t="str">
        <f>PENGISIAN!HK66</f>
        <v>-</v>
      </c>
      <c r="AI62" s="3">
        <f t="shared" si="14"/>
        <v>0</v>
      </c>
      <c r="AJ62" s="8" t="str">
        <f t="shared" si="15"/>
        <v/>
      </c>
      <c r="AK62" s="160">
        <f t="shared" si="12"/>
        <v>0</v>
      </c>
      <c r="AL62" s="160">
        <f t="shared" si="13"/>
        <v>0</v>
      </c>
    </row>
    <row r="63" spans="1:38" ht="15" customHeight="1">
      <c r="A63" s="329"/>
      <c r="B63" s="329"/>
      <c r="C63" s="4" t="s">
        <v>287</v>
      </c>
      <c r="D63" s="3" t="str">
        <f>PENGISIAN!I67</f>
        <v>-</v>
      </c>
      <c r="E63" s="3" t="str">
        <f>PENGISIAN!P67</f>
        <v>-</v>
      </c>
      <c r="F63" s="3" t="str">
        <f>PENGISIAN!W67</f>
        <v>-</v>
      </c>
      <c r="G63" s="3" t="str">
        <f>PENGISIAN!AD67</f>
        <v>-</v>
      </c>
      <c r="H63" s="3" t="str">
        <f>PENGISIAN!AK67</f>
        <v>-</v>
      </c>
      <c r="I63" s="3" t="str">
        <f>PENGISIAN!AR67</f>
        <v>-</v>
      </c>
      <c r="J63" s="3" t="str">
        <f>PENGISIAN!AY67</f>
        <v>-</v>
      </c>
      <c r="K63" s="3" t="str">
        <f>PENGISIAN!BF67</f>
        <v>-</v>
      </c>
      <c r="L63" s="3" t="str">
        <f>PENGISIAN!BM67</f>
        <v>-</v>
      </c>
      <c r="M63" s="3" t="str">
        <f>PENGISIAN!BT67</f>
        <v>-</v>
      </c>
      <c r="N63" s="3" t="str">
        <f>PENGISIAN!CA67</f>
        <v>-</v>
      </c>
      <c r="O63" s="3" t="str">
        <f>PENGISIAN!CH67</f>
        <v>-</v>
      </c>
      <c r="P63" s="3" t="str">
        <f>PENGISIAN!CO67</f>
        <v>-</v>
      </c>
      <c r="Q63" s="3" t="str">
        <f>PENGISIAN!CV67</f>
        <v>-</v>
      </c>
      <c r="R63" s="3" t="str">
        <f>PENGISIAN!DC67</f>
        <v>-</v>
      </c>
      <c r="S63" s="3" t="str">
        <f>PENGISIAN!DJ67</f>
        <v>-</v>
      </c>
      <c r="T63" s="3" t="str">
        <f>PENGISIAN!DQ67</f>
        <v>-</v>
      </c>
      <c r="U63" s="3" t="str">
        <f>PENGISIAN!DX67</f>
        <v>-</v>
      </c>
      <c r="V63" s="3" t="str">
        <f>PENGISIAN!EE67</f>
        <v>-</v>
      </c>
      <c r="W63" s="3" t="str">
        <f>PENGISIAN!EL67</f>
        <v>-</v>
      </c>
      <c r="X63" s="3" t="str">
        <f>PENGISIAN!ES67</f>
        <v>-</v>
      </c>
      <c r="Y63" s="3" t="str">
        <f>PENGISIAN!EZ67</f>
        <v>-</v>
      </c>
      <c r="Z63" s="3" t="str">
        <f>PENGISIAN!FG67</f>
        <v>-</v>
      </c>
      <c r="AA63" s="3" t="str">
        <f>PENGISIAN!FN67</f>
        <v>-</v>
      </c>
      <c r="AB63" s="3" t="str">
        <f>PENGISIAN!FU67</f>
        <v>-</v>
      </c>
      <c r="AC63" s="3" t="str">
        <f>PENGISIAN!GB67</f>
        <v>-</v>
      </c>
      <c r="AD63" s="3" t="str">
        <f>PENGISIAN!GI67</f>
        <v>-</v>
      </c>
      <c r="AE63" s="3" t="str">
        <f>PENGISIAN!GP67</f>
        <v>-</v>
      </c>
      <c r="AF63" s="3" t="str">
        <f>PENGISIAN!GW67</f>
        <v>-</v>
      </c>
      <c r="AG63" s="3" t="str">
        <f>PENGISIAN!HD67</f>
        <v>-</v>
      </c>
      <c r="AH63" s="3" t="str">
        <f>PENGISIAN!HK67</f>
        <v>-</v>
      </c>
      <c r="AI63" s="3">
        <f t="shared" si="14"/>
        <v>0</v>
      </c>
      <c r="AJ63" s="8" t="str">
        <f t="shared" si="15"/>
        <v/>
      </c>
      <c r="AK63" s="160">
        <f t="shared" si="12"/>
        <v>0</v>
      </c>
      <c r="AL63" s="160">
        <f t="shared" si="13"/>
        <v>0</v>
      </c>
    </row>
    <row r="64" spans="1:38" ht="15" customHeight="1">
      <c r="A64" s="329"/>
      <c r="B64" s="329"/>
      <c r="C64" s="4" t="s">
        <v>288</v>
      </c>
      <c r="D64" s="3">
        <f>PENGISIAN!I69</f>
        <v>0.11501597444089456</v>
      </c>
      <c r="E64" s="3" t="str">
        <f>PENGISIAN!P68</f>
        <v>-</v>
      </c>
      <c r="F64" s="3" t="str">
        <f>PENGISIAN!W68</f>
        <v>-</v>
      </c>
      <c r="G64" s="3" t="str">
        <f>PENGISIAN!AD68</f>
        <v>-</v>
      </c>
      <c r="H64" s="3" t="str">
        <f>PENGISIAN!AK68</f>
        <v>-</v>
      </c>
      <c r="I64" s="3" t="str">
        <f>PENGISIAN!AR68</f>
        <v>-</v>
      </c>
      <c r="J64" s="3" t="str">
        <f>PENGISIAN!AY68</f>
        <v>-</v>
      </c>
      <c r="K64" s="3" t="str">
        <f>PENGISIAN!BF68</f>
        <v>-</v>
      </c>
      <c r="L64" s="3" t="str">
        <f>PENGISIAN!BM68</f>
        <v>-</v>
      </c>
      <c r="M64" s="3" t="str">
        <f>PENGISIAN!BT68</f>
        <v>-</v>
      </c>
      <c r="N64" s="3" t="str">
        <f>PENGISIAN!CA68</f>
        <v>-</v>
      </c>
      <c r="O64" s="3" t="str">
        <f>PENGISIAN!CH68</f>
        <v>-</v>
      </c>
      <c r="P64" s="3" t="str">
        <f>PENGISIAN!CO68</f>
        <v>-</v>
      </c>
      <c r="Q64" s="3" t="str">
        <f>PENGISIAN!CV68</f>
        <v>-</v>
      </c>
      <c r="R64" s="3" t="str">
        <f>PENGISIAN!DC68</f>
        <v>-</v>
      </c>
      <c r="S64" s="3" t="str">
        <f>PENGISIAN!DJ68</f>
        <v>-</v>
      </c>
      <c r="T64" s="3" t="str">
        <f>PENGISIAN!DQ68</f>
        <v>-</v>
      </c>
      <c r="U64" s="3" t="str">
        <f>PENGISIAN!DX68</f>
        <v>-</v>
      </c>
      <c r="V64" s="3" t="str">
        <f>PENGISIAN!EE68</f>
        <v>-</v>
      </c>
      <c r="W64" s="3" t="str">
        <f>PENGISIAN!EL68</f>
        <v>-</v>
      </c>
      <c r="X64" s="3" t="str">
        <f>PENGISIAN!ES68</f>
        <v>-</v>
      </c>
      <c r="Y64" s="3" t="str">
        <f>PENGISIAN!EZ68</f>
        <v>-</v>
      </c>
      <c r="Z64" s="3" t="str">
        <f>PENGISIAN!FG68</f>
        <v>-</v>
      </c>
      <c r="AA64" s="3" t="str">
        <f>PENGISIAN!FN68</f>
        <v>-</v>
      </c>
      <c r="AB64" s="3" t="str">
        <f>PENGISIAN!FU68</f>
        <v>-</v>
      </c>
      <c r="AC64" s="3" t="str">
        <f>PENGISIAN!GB68</f>
        <v>-</v>
      </c>
      <c r="AD64" s="3" t="str">
        <f>PENGISIAN!GI68</f>
        <v>-</v>
      </c>
      <c r="AE64" s="3" t="str">
        <f>PENGISIAN!GP68</f>
        <v>-</v>
      </c>
      <c r="AF64" s="3" t="str">
        <f>PENGISIAN!GW68</f>
        <v>-</v>
      </c>
      <c r="AG64" s="3" t="str">
        <f>PENGISIAN!HD68</f>
        <v>-</v>
      </c>
      <c r="AH64" s="3" t="str">
        <f>PENGISIAN!HK68</f>
        <v>-</v>
      </c>
      <c r="AI64" s="3">
        <f t="shared" si="14"/>
        <v>0.11501597444089456</v>
      </c>
      <c r="AJ64" s="8">
        <f t="shared" si="15"/>
        <v>0.11501597444089456</v>
      </c>
      <c r="AK64" s="160">
        <f t="shared" si="12"/>
        <v>4.985079066000299E-5</v>
      </c>
      <c r="AL64" s="160">
        <f t="shared" si="13"/>
        <v>4.985079066000299E-5</v>
      </c>
    </row>
    <row r="65" spans="1:38" ht="15" customHeight="1">
      <c r="A65" s="329"/>
      <c r="B65" s="329"/>
      <c r="C65" s="4" t="s">
        <v>289</v>
      </c>
      <c r="D65" s="3" t="str">
        <f>PENGISIAN!I71</f>
        <v>-</v>
      </c>
      <c r="E65" s="3" t="str">
        <f>PENGISIAN!P69</f>
        <v>-</v>
      </c>
      <c r="F65" s="3" t="str">
        <f>PENGISIAN!W69</f>
        <v>-</v>
      </c>
      <c r="G65" s="3" t="str">
        <f>PENGISIAN!AD69</f>
        <v>-</v>
      </c>
      <c r="H65" s="3" t="str">
        <f>PENGISIAN!AK69</f>
        <v>-</v>
      </c>
      <c r="I65" s="3" t="str">
        <f>PENGISIAN!AR69</f>
        <v>-</v>
      </c>
      <c r="J65" s="3" t="str">
        <f>PENGISIAN!AY69</f>
        <v>-</v>
      </c>
      <c r="K65" s="3" t="str">
        <f>PENGISIAN!BF69</f>
        <v>-</v>
      </c>
      <c r="L65" s="3" t="str">
        <f>PENGISIAN!BM69</f>
        <v>-</v>
      </c>
      <c r="M65" s="3" t="str">
        <f>PENGISIAN!BT69</f>
        <v>-</v>
      </c>
      <c r="N65" s="3" t="str">
        <f>PENGISIAN!CA69</f>
        <v>-</v>
      </c>
      <c r="O65" s="3" t="str">
        <f>PENGISIAN!CH69</f>
        <v>-</v>
      </c>
      <c r="P65" s="3" t="str">
        <f>PENGISIAN!CO69</f>
        <v>-</v>
      </c>
      <c r="Q65" s="3" t="str">
        <f>PENGISIAN!CV69</f>
        <v>-</v>
      </c>
      <c r="R65" s="3" t="str">
        <f>PENGISIAN!DC69</f>
        <v>-</v>
      </c>
      <c r="S65" s="3" t="str">
        <f>PENGISIAN!DJ69</f>
        <v>-</v>
      </c>
      <c r="T65" s="3" t="str">
        <f>PENGISIAN!DQ69</f>
        <v>-</v>
      </c>
      <c r="U65" s="3" t="str">
        <f>PENGISIAN!DX69</f>
        <v>-</v>
      </c>
      <c r="V65" s="3" t="str">
        <f>PENGISIAN!EE69</f>
        <v>-</v>
      </c>
      <c r="W65" s="3" t="str">
        <f>PENGISIAN!EL69</f>
        <v>-</v>
      </c>
      <c r="X65" s="3" t="str">
        <f>PENGISIAN!ES69</f>
        <v>-</v>
      </c>
      <c r="Y65" s="3" t="str">
        <f>PENGISIAN!EZ69</f>
        <v>-</v>
      </c>
      <c r="Z65" s="3" t="str">
        <f>PENGISIAN!FG69</f>
        <v>-</v>
      </c>
      <c r="AA65" s="3" t="str">
        <f>PENGISIAN!FN69</f>
        <v>-</v>
      </c>
      <c r="AB65" s="3" t="str">
        <f>PENGISIAN!FU69</f>
        <v>-</v>
      </c>
      <c r="AC65" s="3" t="str">
        <f>PENGISIAN!GB69</f>
        <v>-</v>
      </c>
      <c r="AD65" s="3" t="str">
        <f>PENGISIAN!GI69</f>
        <v>-</v>
      </c>
      <c r="AE65" s="3" t="str">
        <f>PENGISIAN!GP69</f>
        <v>-</v>
      </c>
      <c r="AF65" s="3" t="str">
        <f>PENGISIAN!GW69</f>
        <v>-</v>
      </c>
      <c r="AG65" s="3" t="str">
        <f>PENGISIAN!HD69</f>
        <v>-</v>
      </c>
      <c r="AH65" s="3" t="str">
        <f>PENGISIAN!HK69</f>
        <v>-</v>
      </c>
      <c r="AI65" s="3">
        <f t="shared" si="14"/>
        <v>0</v>
      </c>
      <c r="AJ65" s="8" t="str">
        <f t="shared" si="15"/>
        <v/>
      </c>
      <c r="AK65" s="160">
        <f t="shared" si="12"/>
        <v>0</v>
      </c>
      <c r="AL65" s="160">
        <f t="shared" si="13"/>
        <v>0</v>
      </c>
    </row>
    <row r="66" spans="1:38" ht="15" customHeight="1">
      <c r="A66" s="329"/>
      <c r="B66" s="329"/>
      <c r="C66" s="4" t="s">
        <v>290</v>
      </c>
      <c r="D66" s="3" t="str">
        <f>PENGISIAN!I73</f>
        <v>-</v>
      </c>
      <c r="E66" s="3" t="str">
        <f>PENGISIAN!P70</f>
        <v>-</v>
      </c>
      <c r="F66" s="3">
        <f>PENGISIAN!W70</f>
        <v>0.14125560538116591</v>
      </c>
      <c r="G66" s="3">
        <f>PENGISIAN!AD70</f>
        <v>0.14125560538116591</v>
      </c>
      <c r="H66" s="3" t="str">
        <f>PENGISIAN!AK70</f>
        <v>-</v>
      </c>
      <c r="I66" s="3" t="str">
        <f>PENGISIAN!AR70</f>
        <v>-</v>
      </c>
      <c r="J66" s="3" t="str">
        <f>PENGISIAN!AY70</f>
        <v>-</v>
      </c>
      <c r="K66" s="3" t="str">
        <f>PENGISIAN!BF70</f>
        <v>-</v>
      </c>
      <c r="L66" s="3" t="str">
        <f>PENGISIAN!BM70</f>
        <v>-</v>
      </c>
      <c r="M66" s="3" t="str">
        <f>PENGISIAN!BT70</f>
        <v>-</v>
      </c>
      <c r="N66" s="3" t="str">
        <f>PENGISIAN!CA70</f>
        <v>-</v>
      </c>
      <c r="O66" s="3" t="str">
        <f>PENGISIAN!CH70</f>
        <v>-</v>
      </c>
      <c r="P66" s="3" t="str">
        <f>PENGISIAN!CO70</f>
        <v>-</v>
      </c>
      <c r="Q66" s="3" t="str">
        <f>PENGISIAN!CV70</f>
        <v>-</v>
      </c>
      <c r="R66" s="3" t="str">
        <f>PENGISIAN!DC70</f>
        <v>-</v>
      </c>
      <c r="S66" s="3" t="str">
        <f>PENGISIAN!DJ70</f>
        <v>-</v>
      </c>
      <c r="T66" s="3" t="str">
        <f>PENGISIAN!DQ70</f>
        <v>-</v>
      </c>
      <c r="U66" s="3" t="str">
        <f>PENGISIAN!DX70</f>
        <v>-</v>
      </c>
      <c r="V66" s="3" t="str">
        <f>PENGISIAN!EE70</f>
        <v>-</v>
      </c>
      <c r="W66" s="3" t="str">
        <f>PENGISIAN!EL70</f>
        <v>-</v>
      </c>
      <c r="X66" s="3" t="str">
        <f>PENGISIAN!ES70</f>
        <v>-</v>
      </c>
      <c r="Y66" s="3" t="str">
        <f>PENGISIAN!EZ70</f>
        <v>-</v>
      </c>
      <c r="Z66" s="3" t="str">
        <f>PENGISIAN!FG70</f>
        <v>-</v>
      </c>
      <c r="AA66" s="3" t="str">
        <f>PENGISIAN!FN70</f>
        <v>-</v>
      </c>
      <c r="AB66" s="3" t="str">
        <f>PENGISIAN!FU70</f>
        <v>-</v>
      </c>
      <c r="AC66" s="3" t="str">
        <f>PENGISIAN!GB70</f>
        <v>-</v>
      </c>
      <c r="AD66" s="3" t="str">
        <f>PENGISIAN!GI70</f>
        <v>-</v>
      </c>
      <c r="AE66" s="3" t="str">
        <f>PENGISIAN!GP70</f>
        <v>-</v>
      </c>
      <c r="AF66" s="3" t="str">
        <f>PENGISIAN!GW70</f>
        <v>-</v>
      </c>
      <c r="AG66" s="3" t="str">
        <f>PENGISIAN!HD70</f>
        <v>-</v>
      </c>
      <c r="AH66" s="3" t="str">
        <f>PENGISIAN!HK70</f>
        <v>-</v>
      </c>
      <c r="AI66" s="3">
        <f t="shared" si="14"/>
        <v>0.28251121076233182</v>
      </c>
      <c r="AJ66" s="8">
        <f t="shared" si="15"/>
        <v>0.14125560538116591</v>
      </c>
      <c r="AK66" s="160">
        <f t="shared" si="12"/>
        <v>1.2244740172204769E-4</v>
      </c>
      <c r="AL66" s="160">
        <f t="shared" si="13"/>
        <v>1.2244740172204769E-4</v>
      </c>
    </row>
    <row r="67" spans="1:38" ht="15" customHeight="1">
      <c r="A67" s="329"/>
      <c r="B67" s="329"/>
      <c r="C67" s="4" t="s">
        <v>291</v>
      </c>
      <c r="D67" s="3">
        <f>PENGISIAN!I75</f>
        <v>0.20848056537102475</v>
      </c>
      <c r="E67" s="3" t="str">
        <f>PENGISIAN!P71</f>
        <v>-</v>
      </c>
      <c r="F67" s="3" t="str">
        <f>PENGISIAN!W71</f>
        <v>-</v>
      </c>
      <c r="G67" s="3" t="str">
        <f>PENGISIAN!AD71</f>
        <v>-</v>
      </c>
      <c r="H67" s="3" t="str">
        <f>PENGISIAN!AK71</f>
        <v>-</v>
      </c>
      <c r="I67" s="3" t="str">
        <f>PENGISIAN!AR71</f>
        <v>-</v>
      </c>
      <c r="J67" s="3" t="str">
        <f>PENGISIAN!AY71</f>
        <v>-</v>
      </c>
      <c r="K67" s="3" t="str">
        <f>PENGISIAN!BF71</f>
        <v>-</v>
      </c>
      <c r="L67" s="3" t="str">
        <f>PENGISIAN!BM71</f>
        <v>-</v>
      </c>
      <c r="M67" s="3" t="str">
        <f>PENGISIAN!BT71</f>
        <v>-</v>
      </c>
      <c r="N67" s="3" t="str">
        <f>PENGISIAN!CA71</f>
        <v>-</v>
      </c>
      <c r="O67" s="3" t="str">
        <f>PENGISIAN!CH71</f>
        <v>-</v>
      </c>
      <c r="P67" s="3" t="str">
        <f>PENGISIAN!CO71</f>
        <v>-</v>
      </c>
      <c r="Q67" s="3" t="str">
        <f>PENGISIAN!CV71</f>
        <v>-</v>
      </c>
      <c r="R67" s="3" t="str">
        <f>PENGISIAN!DC71</f>
        <v>-</v>
      </c>
      <c r="S67" s="3" t="str">
        <f>PENGISIAN!DJ71</f>
        <v>-</v>
      </c>
      <c r="T67" s="3" t="str">
        <f>PENGISIAN!DQ71</f>
        <v>-</v>
      </c>
      <c r="U67" s="3" t="str">
        <f>PENGISIAN!DX71</f>
        <v>-</v>
      </c>
      <c r="V67" s="3" t="str">
        <f>PENGISIAN!EE71</f>
        <v>-</v>
      </c>
      <c r="W67" s="3" t="str">
        <f>PENGISIAN!EL71</f>
        <v>-</v>
      </c>
      <c r="X67" s="3" t="str">
        <f>PENGISIAN!ES71</f>
        <v>-</v>
      </c>
      <c r="Y67" s="3" t="str">
        <f>PENGISIAN!EZ71</f>
        <v>-</v>
      </c>
      <c r="Z67" s="3" t="str">
        <f>PENGISIAN!FG71</f>
        <v>-</v>
      </c>
      <c r="AA67" s="3" t="str">
        <f>PENGISIAN!FN71</f>
        <v>-</v>
      </c>
      <c r="AB67" s="3" t="str">
        <f>PENGISIAN!FU71</f>
        <v>-</v>
      </c>
      <c r="AC67" s="3" t="str">
        <f>PENGISIAN!GB71</f>
        <v>-</v>
      </c>
      <c r="AD67" s="3" t="str">
        <f>PENGISIAN!GI71</f>
        <v>-</v>
      </c>
      <c r="AE67" s="3" t="str">
        <f>PENGISIAN!GP71</f>
        <v>-</v>
      </c>
      <c r="AF67" s="3" t="str">
        <f>PENGISIAN!GW71</f>
        <v>-</v>
      </c>
      <c r="AG67" s="3" t="str">
        <f>PENGISIAN!HD71</f>
        <v>-</v>
      </c>
      <c r="AH67" s="3" t="str">
        <f>PENGISIAN!HK71</f>
        <v>-</v>
      </c>
      <c r="AI67" s="3">
        <f t="shared" si="14"/>
        <v>0.20848056537102475</v>
      </c>
      <c r="AJ67" s="8">
        <f t="shared" si="15"/>
        <v>0.20848056537102475</v>
      </c>
      <c r="AK67" s="160">
        <f t="shared" si="12"/>
        <v>9.0360674432496594E-5</v>
      </c>
      <c r="AL67" s="160">
        <f t="shared" si="13"/>
        <v>9.0360674432496594E-5</v>
      </c>
    </row>
    <row r="68" spans="1:38" ht="15" customHeight="1">
      <c r="A68" s="329"/>
      <c r="B68" s="329"/>
      <c r="C68" s="4" t="s">
        <v>292</v>
      </c>
      <c r="D68" s="3">
        <f>PENGISIAN!I77</f>
        <v>0.19130434782608696</v>
      </c>
      <c r="E68" s="3" t="str">
        <f>PENGISIAN!P72</f>
        <v>-</v>
      </c>
      <c r="F68" s="3" t="str">
        <f>PENGISIAN!W72</f>
        <v>-</v>
      </c>
      <c r="G68" s="3" t="str">
        <f>PENGISIAN!AD72</f>
        <v>-</v>
      </c>
      <c r="H68" s="3" t="str">
        <f>PENGISIAN!AK72</f>
        <v>-</v>
      </c>
      <c r="I68" s="3" t="str">
        <f>PENGISIAN!AR72</f>
        <v>-</v>
      </c>
      <c r="J68" s="3" t="str">
        <f>PENGISIAN!AY72</f>
        <v>-</v>
      </c>
      <c r="K68" s="3" t="str">
        <f>PENGISIAN!BF72</f>
        <v>-</v>
      </c>
      <c r="L68" s="3" t="str">
        <f>PENGISIAN!BM72</f>
        <v>-</v>
      </c>
      <c r="M68" s="3" t="str">
        <f>PENGISIAN!BT72</f>
        <v>-</v>
      </c>
      <c r="N68" s="3" t="str">
        <f>PENGISIAN!CA72</f>
        <v>-</v>
      </c>
      <c r="O68" s="3" t="str">
        <f>PENGISIAN!CH72</f>
        <v>-</v>
      </c>
      <c r="P68" s="3" t="str">
        <f>PENGISIAN!CO72</f>
        <v>-</v>
      </c>
      <c r="Q68" s="3" t="str">
        <f>PENGISIAN!CV72</f>
        <v>-</v>
      </c>
      <c r="R68" s="3" t="str">
        <f>PENGISIAN!DC72</f>
        <v>-</v>
      </c>
      <c r="S68" s="3" t="str">
        <f>PENGISIAN!DJ72</f>
        <v>-</v>
      </c>
      <c r="T68" s="3" t="str">
        <f>PENGISIAN!DQ72</f>
        <v>-</v>
      </c>
      <c r="U68" s="3" t="str">
        <f>PENGISIAN!DX72</f>
        <v>-</v>
      </c>
      <c r="V68" s="3" t="str">
        <f>PENGISIAN!EE72</f>
        <v>-</v>
      </c>
      <c r="W68" s="3" t="str">
        <f>PENGISIAN!EL72</f>
        <v>-</v>
      </c>
      <c r="X68" s="3" t="str">
        <f>PENGISIAN!ES72</f>
        <v>-</v>
      </c>
      <c r="Y68" s="3" t="str">
        <f>PENGISIAN!EZ72</f>
        <v>-</v>
      </c>
      <c r="Z68" s="3" t="str">
        <f>PENGISIAN!FG72</f>
        <v>-</v>
      </c>
      <c r="AA68" s="3" t="str">
        <f>PENGISIAN!FN72</f>
        <v>-</v>
      </c>
      <c r="AB68" s="3" t="str">
        <f>PENGISIAN!FU72</f>
        <v>-</v>
      </c>
      <c r="AC68" s="3" t="str">
        <f>PENGISIAN!GB72</f>
        <v>-</v>
      </c>
      <c r="AD68" s="3" t="str">
        <f>PENGISIAN!GI72</f>
        <v>-</v>
      </c>
      <c r="AE68" s="3" t="str">
        <f>PENGISIAN!GP72</f>
        <v>-</v>
      </c>
      <c r="AF68" s="3" t="str">
        <f>PENGISIAN!GW72</f>
        <v>-</v>
      </c>
      <c r="AG68" s="3" t="str">
        <f>PENGISIAN!HD72</f>
        <v>-</v>
      </c>
      <c r="AH68" s="3" t="str">
        <f>PENGISIAN!HK72</f>
        <v>-</v>
      </c>
      <c r="AI68" s="3">
        <f t="shared" si="14"/>
        <v>0.19130434782608696</v>
      </c>
      <c r="AJ68" s="8">
        <f t="shared" si="15"/>
        <v>0.19130434782608696</v>
      </c>
      <c r="AK68" s="160">
        <f t="shared" si="12"/>
        <v>8.2916073547048446E-5</v>
      </c>
      <c r="AL68" s="160">
        <f t="shared" si="13"/>
        <v>8.2916073547048446E-5</v>
      </c>
    </row>
    <row r="69" spans="1:38" ht="15" customHeight="1">
      <c r="A69" s="329"/>
      <c r="B69" s="329"/>
      <c r="C69" s="4" t="s">
        <v>293</v>
      </c>
      <c r="D69" s="3" t="str">
        <f>PENGISIAN!I79</f>
        <v>-</v>
      </c>
      <c r="E69" s="3">
        <f>PENGISIAN!P73</f>
        <v>0.31413612565445026</v>
      </c>
      <c r="F69" s="3" t="str">
        <f>PENGISIAN!W73</f>
        <v>-</v>
      </c>
      <c r="G69" s="3" t="str">
        <f>PENGISIAN!AD73</f>
        <v>-</v>
      </c>
      <c r="H69" s="3" t="str">
        <f>PENGISIAN!AK73</f>
        <v>-</v>
      </c>
      <c r="I69" s="3" t="str">
        <f>PENGISIAN!AR73</f>
        <v>-</v>
      </c>
      <c r="J69" s="3" t="str">
        <f>PENGISIAN!AY73</f>
        <v>-</v>
      </c>
      <c r="K69" s="3" t="str">
        <f>PENGISIAN!BF73</f>
        <v>-</v>
      </c>
      <c r="L69" s="3" t="str">
        <f>PENGISIAN!BM73</f>
        <v>-</v>
      </c>
      <c r="M69" s="3" t="str">
        <f>PENGISIAN!BT73</f>
        <v>-</v>
      </c>
      <c r="N69" s="3" t="str">
        <f>PENGISIAN!CA73</f>
        <v>-</v>
      </c>
      <c r="O69" s="3" t="str">
        <f>PENGISIAN!CH73</f>
        <v>-</v>
      </c>
      <c r="P69" s="3" t="str">
        <f>PENGISIAN!CO73</f>
        <v>-</v>
      </c>
      <c r="Q69" s="3" t="str">
        <f>PENGISIAN!CV73</f>
        <v>-</v>
      </c>
      <c r="R69" s="3" t="str">
        <f>PENGISIAN!DC73</f>
        <v>-</v>
      </c>
      <c r="S69" s="3" t="str">
        <f>PENGISIAN!DJ73</f>
        <v>-</v>
      </c>
      <c r="T69" s="3" t="str">
        <f>PENGISIAN!DQ73</f>
        <v>-</v>
      </c>
      <c r="U69" s="3" t="str">
        <f>PENGISIAN!DX73</f>
        <v>-</v>
      </c>
      <c r="V69" s="3" t="str">
        <f>PENGISIAN!EE73</f>
        <v>-</v>
      </c>
      <c r="W69" s="3" t="str">
        <f>PENGISIAN!EL73</f>
        <v>-</v>
      </c>
      <c r="X69" s="3" t="str">
        <f>PENGISIAN!ES73</f>
        <v>-</v>
      </c>
      <c r="Y69" s="3" t="str">
        <f>PENGISIAN!EZ73</f>
        <v>-</v>
      </c>
      <c r="Z69" s="3" t="str">
        <f>PENGISIAN!FG73</f>
        <v>-</v>
      </c>
      <c r="AA69" s="3" t="str">
        <f>PENGISIAN!FN73</f>
        <v>-</v>
      </c>
      <c r="AB69" s="3" t="str">
        <f>PENGISIAN!FU73</f>
        <v>-</v>
      </c>
      <c r="AC69" s="3" t="str">
        <f>PENGISIAN!GB73</f>
        <v>-</v>
      </c>
      <c r="AD69" s="3" t="str">
        <f>PENGISIAN!GI73</f>
        <v>-</v>
      </c>
      <c r="AE69" s="3" t="str">
        <f>PENGISIAN!GP73</f>
        <v>-</v>
      </c>
      <c r="AF69" s="3" t="str">
        <f>PENGISIAN!GW73</f>
        <v>-</v>
      </c>
      <c r="AG69" s="3" t="str">
        <f>PENGISIAN!HD73</f>
        <v>-</v>
      </c>
      <c r="AH69" s="3" t="str">
        <f>PENGISIAN!HK73</f>
        <v>-</v>
      </c>
      <c r="AI69" s="3">
        <f t="shared" si="14"/>
        <v>0.31413612565445026</v>
      </c>
      <c r="AJ69" s="8">
        <f t="shared" si="15"/>
        <v>0.31413612565445026</v>
      </c>
      <c r="AK69" s="160">
        <f t="shared" si="12"/>
        <v>1.3615442824241653E-4</v>
      </c>
      <c r="AL69" s="160">
        <f t="shared" si="13"/>
        <v>1.3615442824241653E-4</v>
      </c>
    </row>
    <row r="70" spans="1:38" ht="15" customHeight="1">
      <c r="A70" s="329"/>
      <c r="B70" s="329"/>
      <c r="C70" s="4" t="s">
        <v>294</v>
      </c>
      <c r="D70" s="3" t="str">
        <f>PENGISIAN!I81</f>
        <v>-</v>
      </c>
      <c r="E70" s="3" t="str">
        <f>PENGISIAN!P74</f>
        <v>-</v>
      </c>
      <c r="F70" s="3" t="str">
        <f>PENGISIAN!W74</f>
        <v>-</v>
      </c>
      <c r="G70" s="3">
        <f>PENGISIAN!AD74</f>
        <v>0.11554621848739496</v>
      </c>
      <c r="H70" s="3" t="str">
        <f>PENGISIAN!AK74</f>
        <v>-</v>
      </c>
      <c r="I70" s="3" t="str">
        <f>PENGISIAN!AR74</f>
        <v>-</v>
      </c>
      <c r="J70" s="3" t="str">
        <f>PENGISIAN!AY74</f>
        <v>-</v>
      </c>
      <c r="K70" s="3" t="str">
        <f>PENGISIAN!BF74</f>
        <v>-</v>
      </c>
      <c r="L70" s="3" t="str">
        <f>PENGISIAN!BM74</f>
        <v>-</v>
      </c>
      <c r="M70" s="3" t="str">
        <f>PENGISIAN!BT74</f>
        <v>-</v>
      </c>
      <c r="N70" s="3" t="str">
        <f>PENGISIAN!CA74</f>
        <v>-</v>
      </c>
      <c r="O70" s="3" t="str">
        <f>PENGISIAN!CH74</f>
        <v>-</v>
      </c>
      <c r="P70" s="3" t="str">
        <f>PENGISIAN!CO74</f>
        <v>-</v>
      </c>
      <c r="Q70" s="3" t="str">
        <f>PENGISIAN!CV74</f>
        <v>-</v>
      </c>
      <c r="R70" s="3" t="str">
        <f>PENGISIAN!DC74</f>
        <v>-</v>
      </c>
      <c r="S70" s="3" t="str">
        <f>PENGISIAN!DJ74</f>
        <v>-</v>
      </c>
      <c r="T70" s="3" t="str">
        <f>PENGISIAN!DQ74</f>
        <v>-</v>
      </c>
      <c r="U70" s="3" t="str">
        <f>PENGISIAN!DX74</f>
        <v>-</v>
      </c>
      <c r="V70" s="3" t="str">
        <f>PENGISIAN!EE74</f>
        <v>-</v>
      </c>
      <c r="W70" s="3" t="str">
        <f>PENGISIAN!EL74</f>
        <v>-</v>
      </c>
      <c r="X70" s="3" t="str">
        <f>PENGISIAN!ES74</f>
        <v>-</v>
      </c>
      <c r="Y70" s="3" t="str">
        <f>PENGISIAN!EZ74</f>
        <v>-</v>
      </c>
      <c r="Z70" s="3" t="str">
        <f>PENGISIAN!FG74</f>
        <v>-</v>
      </c>
      <c r="AA70" s="3" t="str">
        <f>PENGISIAN!FN74</f>
        <v>-</v>
      </c>
      <c r="AB70" s="3" t="str">
        <f>PENGISIAN!FU74</f>
        <v>-</v>
      </c>
      <c r="AC70" s="3" t="str">
        <f>PENGISIAN!GB74</f>
        <v>-</v>
      </c>
      <c r="AD70" s="3" t="str">
        <f>PENGISIAN!GI74</f>
        <v>-</v>
      </c>
      <c r="AE70" s="3" t="str">
        <f>PENGISIAN!GP74</f>
        <v>-</v>
      </c>
      <c r="AF70" s="3" t="str">
        <f>PENGISIAN!GW74</f>
        <v>-</v>
      </c>
      <c r="AG70" s="3" t="str">
        <f>PENGISIAN!HD74</f>
        <v>-</v>
      </c>
      <c r="AH70" s="3" t="str">
        <f>PENGISIAN!HK74</f>
        <v>-</v>
      </c>
      <c r="AI70" s="3">
        <f t="shared" si="14"/>
        <v>0.11554621848739496</v>
      </c>
      <c r="AJ70" s="8">
        <f t="shared" si="15"/>
        <v>0.11554621848739496</v>
      </c>
      <c r="AK70" s="160">
        <f t="shared" si="12"/>
        <v>5.0080611648689977E-5</v>
      </c>
      <c r="AL70" s="160">
        <f t="shared" si="13"/>
        <v>5.0080611648689977E-5</v>
      </c>
    </row>
    <row r="71" spans="1:38" ht="15" customHeight="1">
      <c r="A71" s="329"/>
      <c r="B71" s="329"/>
      <c r="C71" s="4" t="s">
        <v>295</v>
      </c>
      <c r="D71" s="3" t="str">
        <f>PENGISIAN!I83</f>
        <v>-</v>
      </c>
      <c r="E71" s="3" t="str">
        <f>PENGISIAN!P75</f>
        <v>-</v>
      </c>
      <c r="F71" s="3" t="str">
        <f>PENGISIAN!W75</f>
        <v>-</v>
      </c>
      <c r="G71" s="3" t="str">
        <f>PENGISIAN!AD75</f>
        <v>-</v>
      </c>
      <c r="H71" s="3" t="str">
        <f>PENGISIAN!AK75</f>
        <v>-</v>
      </c>
      <c r="I71" s="3" t="str">
        <f>PENGISIAN!AR75</f>
        <v>-</v>
      </c>
      <c r="J71" s="3" t="str">
        <f>PENGISIAN!AY75</f>
        <v>-</v>
      </c>
      <c r="K71" s="3" t="str">
        <f>PENGISIAN!BF75</f>
        <v>-</v>
      </c>
      <c r="L71" s="3" t="str">
        <f>PENGISIAN!BM75</f>
        <v>-</v>
      </c>
      <c r="M71" s="3" t="str">
        <f>PENGISIAN!BT75</f>
        <v>-</v>
      </c>
      <c r="N71" s="3" t="str">
        <f>PENGISIAN!CA75</f>
        <v>-</v>
      </c>
      <c r="O71" s="3" t="str">
        <f>PENGISIAN!CH75</f>
        <v>-</v>
      </c>
      <c r="P71" s="3" t="str">
        <f>PENGISIAN!CO75</f>
        <v>-</v>
      </c>
      <c r="Q71" s="3" t="str">
        <f>PENGISIAN!CV75</f>
        <v>-</v>
      </c>
      <c r="R71" s="3" t="str">
        <f>PENGISIAN!DC75</f>
        <v>-</v>
      </c>
      <c r="S71" s="3" t="str">
        <f>PENGISIAN!DJ75</f>
        <v>-</v>
      </c>
      <c r="T71" s="3" t="str">
        <f>PENGISIAN!DQ75</f>
        <v>-</v>
      </c>
      <c r="U71" s="3" t="str">
        <f>PENGISIAN!DX75</f>
        <v>-</v>
      </c>
      <c r="V71" s="3" t="str">
        <f>PENGISIAN!EE75</f>
        <v>-</v>
      </c>
      <c r="W71" s="3" t="str">
        <f>PENGISIAN!EL75</f>
        <v>-</v>
      </c>
      <c r="X71" s="3" t="str">
        <f>PENGISIAN!ES75</f>
        <v>-</v>
      </c>
      <c r="Y71" s="3" t="str">
        <f>PENGISIAN!EZ75</f>
        <v>-</v>
      </c>
      <c r="Z71" s="3" t="str">
        <f>PENGISIAN!FG75</f>
        <v>-</v>
      </c>
      <c r="AA71" s="3" t="str">
        <f>PENGISIAN!FN75</f>
        <v>-</v>
      </c>
      <c r="AB71" s="3" t="str">
        <f>PENGISIAN!FU75</f>
        <v>-</v>
      </c>
      <c r="AC71" s="3" t="str">
        <f>PENGISIAN!GB75</f>
        <v>-</v>
      </c>
      <c r="AD71" s="3" t="str">
        <f>PENGISIAN!GI75</f>
        <v>-</v>
      </c>
      <c r="AE71" s="3" t="str">
        <f>PENGISIAN!GP75</f>
        <v>-</v>
      </c>
      <c r="AF71" s="3" t="str">
        <f>PENGISIAN!GW75</f>
        <v>-</v>
      </c>
      <c r="AG71" s="3" t="str">
        <f>PENGISIAN!HD75</f>
        <v>-</v>
      </c>
      <c r="AH71" s="3" t="str">
        <f>PENGISIAN!HK75</f>
        <v>-</v>
      </c>
      <c r="AI71" s="3">
        <f t="shared" si="14"/>
        <v>0</v>
      </c>
      <c r="AJ71" s="8" t="str">
        <f t="shared" si="15"/>
        <v/>
      </c>
      <c r="AK71" s="160">
        <f t="shared" si="12"/>
        <v>0</v>
      </c>
      <c r="AL71" s="160">
        <f t="shared" si="13"/>
        <v>0</v>
      </c>
    </row>
    <row r="72" spans="1:38" ht="15" customHeight="1">
      <c r="A72" s="329"/>
      <c r="B72" s="329"/>
      <c r="C72" s="4" t="s">
        <v>83</v>
      </c>
      <c r="D72" s="3" t="str">
        <f>PENGISIAN!I76</f>
        <v>-</v>
      </c>
      <c r="E72" s="3" t="str">
        <f>PENGISIAN!P76</f>
        <v>-</v>
      </c>
      <c r="F72" s="3" t="str">
        <f>PENGISIAN!W76</f>
        <v>-</v>
      </c>
      <c r="G72" s="3" t="str">
        <f>PENGISIAN!AD76</f>
        <v>-</v>
      </c>
      <c r="H72" s="3" t="str">
        <f>PENGISIAN!AK76</f>
        <v>-</v>
      </c>
      <c r="I72" s="3" t="str">
        <f>PENGISIAN!AR76</f>
        <v>-</v>
      </c>
      <c r="J72" s="3" t="str">
        <f>PENGISIAN!AY76</f>
        <v>-</v>
      </c>
      <c r="K72" s="3" t="str">
        <f>PENGISIAN!BF76</f>
        <v>-</v>
      </c>
      <c r="L72" s="3" t="str">
        <f>PENGISIAN!BM76</f>
        <v>-</v>
      </c>
      <c r="M72" s="3" t="str">
        <f>PENGISIAN!BT76</f>
        <v>-</v>
      </c>
      <c r="N72" s="3" t="str">
        <f>PENGISIAN!CA76</f>
        <v>-</v>
      </c>
      <c r="O72" s="3" t="str">
        <f>PENGISIAN!CH76</f>
        <v>-</v>
      </c>
      <c r="P72" s="3" t="str">
        <f>PENGISIAN!CO76</f>
        <v>-</v>
      </c>
      <c r="Q72" s="3" t="str">
        <f>PENGISIAN!CV76</f>
        <v>-</v>
      </c>
      <c r="R72" s="3" t="str">
        <f>PENGISIAN!DC76</f>
        <v>-</v>
      </c>
      <c r="S72" s="3" t="str">
        <f>PENGISIAN!DJ76</f>
        <v>-</v>
      </c>
      <c r="T72" s="3" t="str">
        <f>PENGISIAN!DQ76</f>
        <v>-</v>
      </c>
      <c r="U72" s="3" t="str">
        <f>PENGISIAN!DX76</f>
        <v>-</v>
      </c>
      <c r="V72" s="3" t="str">
        <f>PENGISIAN!EE76</f>
        <v>-</v>
      </c>
      <c r="W72" s="3" t="str">
        <f>PENGISIAN!EL76</f>
        <v>-</v>
      </c>
      <c r="X72" s="3" t="str">
        <f>PENGISIAN!ES76</f>
        <v>-</v>
      </c>
      <c r="Y72" s="3" t="str">
        <f>PENGISIAN!EZ76</f>
        <v>-</v>
      </c>
      <c r="Z72" s="3" t="str">
        <f>PENGISIAN!FG76</f>
        <v>-</v>
      </c>
      <c r="AA72" s="3" t="str">
        <f>PENGISIAN!FN76</f>
        <v>-</v>
      </c>
      <c r="AB72" s="3" t="str">
        <f>PENGISIAN!FU76</f>
        <v>-</v>
      </c>
      <c r="AC72" s="3" t="str">
        <f>PENGISIAN!GB76</f>
        <v>-</v>
      </c>
      <c r="AD72" s="3" t="str">
        <f>PENGISIAN!GI76</f>
        <v>-</v>
      </c>
      <c r="AE72" s="3" t="str">
        <f>PENGISIAN!GP76</f>
        <v>-</v>
      </c>
      <c r="AF72" s="3" t="str">
        <f>PENGISIAN!GW76</f>
        <v>-</v>
      </c>
      <c r="AG72" s="3" t="str">
        <f>PENGISIAN!HD76</f>
        <v>-</v>
      </c>
      <c r="AH72" s="3" t="str">
        <f>PENGISIAN!HK76</f>
        <v>-</v>
      </c>
      <c r="AI72" s="3">
        <f t="shared" si="14"/>
        <v>0</v>
      </c>
      <c r="AJ72" s="8" t="str">
        <f t="shared" si="15"/>
        <v/>
      </c>
      <c r="AK72" s="160">
        <f t="shared" si="12"/>
        <v>0</v>
      </c>
      <c r="AL72" s="160">
        <f t="shared" si="13"/>
        <v>0</v>
      </c>
    </row>
    <row r="73" spans="1:38" ht="15" customHeight="1">
      <c r="A73" s="329"/>
      <c r="B73" s="329"/>
      <c r="C73" s="4" t="s">
        <v>84</v>
      </c>
      <c r="D73" s="3">
        <f>PENGISIAN!I77</f>
        <v>0.19130434782608696</v>
      </c>
      <c r="E73" s="3" t="str">
        <f>PENGISIAN!P77</f>
        <v>-</v>
      </c>
      <c r="F73" s="3" t="str">
        <f>PENGISIAN!W77</f>
        <v>-</v>
      </c>
      <c r="G73" s="3" t="str">
        <f>PENGISIAN!AD77</f>
        <v>-</v>
      </c>
      <c r="H73" s="3" t="str">
        <f>PENGISIAN!AK77</f>
        <v>-</v>
      </c>
      <c r="I73" s="3" t="str">
        <f>PENGISIAN!AR77</f>
        <v>-</v>
      </c>
      <c r="J73" s="3" t="str">
        <f>PENGISIAN!AY77</f>
        <v>-</v>
      </c>
      <c r="K73" s="3" t="str">
        <f>PENGISIAN!BF77</f>
        <v>-</v>
      </c>
      <c r="L73" s="3" t="str">
        <f>PENGISIAN!BM77</f>
        <v>-</v>
      </c>
      <c r="M73" s="3" t="str">
        <f>PENGISIAN!BT77</f>
        <v>-</v>
      </c>
      <c r="N73" s="3" t="str">
        <f>PENGISIAN!CA77</f>
        <v>-</v>
      </c>
      <c r="O73" s="3" t="str">
        <f>PENGISIAN!CH77</f>
        <v>-</v>
      </c>
      <c r="P73" s="3" t="str">
        <f>PENGISIAN!CO77</f>
        <v>-</v>
      </c>
      <c r="Q73" s="3" t="str">
        <f>PENGISIAN!CV77</f>
        <v>-</v>
      </c>
      <c r="R73" s="3" t="str">
        <f>PENGISIAN!DC77</f>
        <v>-</v>
      </c>
      <c r="S73" s="3" t="str">
        <f>PENGISIAN!DJ77</f>
        <v>-</v>
      </c>
      <c r="T73" s="3" t="str">
        <f>PENGISIAN!DQ77</f>
        <v>-</v>
      </c>
      <c r="U73" s="3" t="str">
        <f>PENGISIAN!DX77</f>
        <v>-</v>
      </c>
      <c r="V73" s="3" t="str">
        <f>PENGISIAN!EE77</f>
        <v>-</v>
      </c>
      <c r="W73" s="3" t="str">
        <f>PENGISIAN!EL77</f>
        <v>-</v>
      </c>
      <c r="X73" s="3" t="str">
        <f>PENGISIAN!ES77</f>
        <v>-</v>
      </c>
      <c r="Y73" s="3" t="str">
        <f>PENGISIAN!EZ77</f>
        <v>-</v>
      </c>
      <c r="Z73" s="3" t="str">
        <f>PENGISIAN!FG77</f>
        <v>-</v>
      </c>
      <c r="AA73" s="3" t="str">
        <f>PENGISIAN!FN77</f>
        <v>-</v>
      </c>
      <c r="AB73" s="3" t="str">
        <f>PENGISIAN!FU77</f>
        <v>-</v>
      </c>
      <c r="AC73" s="3" t="str">
        <f>PENGISIAN!GB77</f>
        <v>-</v>
      </c>
      <c r="AD73" s="3" t="str">
        <f>PENGISIAN!GI77</f>
        <v>-</v>
      </c>
      <c r="AE73" s="3" t="str">
        <f>PENGISIAN!GP77</f>
        <v>-</v>
      </c>
      <c r="AF73" s="3" t="str">
        <f>PENGISIAN!GW77</f>
        <v>-</v>
      </c>
      <c r="AG73" s="3" t="str">
        <f>PENGISIAN!HD77</f>
        <v>-</v>
      </c>
      <c r="AH73" s="3" t="str">
        <f>PENGISIAN!HK77</f>
        <v>-</v>
      </c>
      <c r="AI73" s="3">
        <f t="shared" si="14"/>
        <v>0.19130434782608696</v>
      </c>
      <c r="AJ73" s="8"/>
      <c r="AK73" s="160"/>
      <c r="AL73" s="160"/>
    </row>
    <row r="74" spans="1:38" ht="15" customHeight="1">
      <c r="A74" s="329"/>
      <c r="B74" s="329"/>
      <c r="C74" s="4" t="s">
        <v>296</v>
      </c>
      <c r="D74" s="3" t="str">
        <f>PENGISIAN!I78</f>
        <v>-</v>
      </c>
      <c r="E74" s="3" t="str">
        <f>PENGISIAN!P78</f>
        <v>-</v>
      </c>
      <c r="F74" s="3" t="str">
        <f>PENGISIAN!W78</f>
        <v>-</v>
      </c>
      <c r="G74" s="3" t="str">
        <f>PENGISIAN!AD78</f>
        <v>-</v>
      </c>
      <c r="H74" s="3" t="str">
        <f>PENGISIAN!AK78</f>
        <v>-</v>
      </c>
      <c r="I74" s="3" t="str">
        <f>PENGISIAN!AR78</f>
        <v>-</v>
      </c>
      <c r="J74" s="3" t="str">
        <f>PENGISIAN!AY78</f>
        <v>-</v>
      </c>
      <c r="K74" s="3" t="str">
        <f>PENGISIAN!BF78</f>
        <v>-</v>
      </c>
      <c r="L74" s="3" t="str">
        <f>PENGISIAN!BM78</f>
        <v>-</v>
      </c>
      <c r="M74" s="3" t="str">
        <f>PENGISIAN!BT78</f>
        <v>-</v>
      </c>
      <c r="N74" s="3" t="str">
        <f>PENGISIAN!CA78</f>
        <v>-</v>
      </c>
      <c r="O74" s="3" t="str">
        <f>PENGISIAN!CH78</f>
        <v>-</v>
      </c>
      <c r="P74" s="3" t="str">
        <f>PENGISIAN!CO78</f>
        <v>-</v>
      </c>
      <c r="Q74" s="3" t="str">
        <f>PENGISIAN!CV78</f>
        <v>-</v>
      </c>
      <c r="R74" s="3" t="str">
        <f>PENGISIAN!DC78</f>
        <v>-</v>
      </c>
      <c r="S74" s="3" t="str">
        <f>PENGISIAN!DJ78</f>
        <v>-</v>
      </c>
      <c r="T74" s="3" t="str">
        <f>PENGISIAN!DQ78</f>
        <v>-</v>
      </c>
      <c r="U74" s="3" t="str">
        <f>PENGISIAN!DX78</f>
        <v>-</v>
      </c>
      <c r="V74" s="3" t="str">
        <f>PENGISIAN!EE78</f>
        <v>-</v>
      </c>
      <c r="W74" s="3" t="str">
        <f>PENGISIAN!EL78</f>
        <v>-</v>
      </c>
      <c r="X74" s="3" t="str">
        <f>PENGISIAN!ES78</f>
        <v>-</v>
      </c>
      <c r="Y74" s="3" t="str">
        <f>PENGISIAN!EZ78</f>
        <v>-</v>
      </c>
      <c r="Z74" s="3" t="str">
        <f>PENGISIAN!FG78</f>
        <v>-</v>
      </c>
      <c r="AA74" s="3" t="str">
        <f>PENGISIAN!FN78</f>
        <v>-</v>
      </c>
      <c r="AB74" s="3" t="str">
        <f>PENGISIAN!FU78</f>
        <v>-</v>
      </c>
      <c r="AC74" s="3" t="str">
        <f>PENGISIAN!GB78</f>
        <v>-</v>
      </c>
      <c r="AD74" s="3" t="str">
        <f>PENGISIAN!GI78</f>
        <v>-</v>
      </c>
      <c r="AE74" s="3" t="str">
        <f>PENGISIAN!GP78</f>
        <v>-</v>
      </c>
      <c r="AF74" s="3" t="str">
        <f>PENGISIAN!GW78</f>
        <v>-</v>
      </c>
      <c r="AG74" s="3" t="str">
        <f>PENGISIAN!HD78</f>
        <v>-</v>
      </c>
      <c r="AH74" s="3" t="str">
        <f>PENGISIAN!HK78</f>
        <v>-</v>
      </c>
      <c r="AI74" s="3">
        <f t="shared" si="14"/>
        <v>0</v>
      </c>
      <c r="AJ74" s="8" t="str">
        <f t="shared" ref="AJ74:AJ84" si="16">IFERROR(AVERAGE(D74:AH74),"")</f>
        <v/>
      </c>
      <c r="AK74" s="160">
        <f t="shared" ref="AK74:AK84" si="17">IFERROR(AI74/AI$178,"")</f>
        <v>0</v>
      </c>
      <c r="AL74" s="160">
        <f t="shared" ref="AL74:AL84" si="18">IFERROR(AI74/AI$178,0)</f>
        <v>0</v>
      </c>
    </row>
    <row r="75" spans="1:38" ht="15" customHeight="1">
      <c r="A75" s="329"/>
      <c r="B75" s="329"/>
      <c r="C75" s="4" t="s">
        <v>86</v>
      </c>
      <c r="D75" s="3" t="str">
        <f>PENGISIAN!I79</f>
        <v>-</v>
      </c>
      <c r="E75" s="3" t="str">
        <f>PENGISIAN!P79</f>
        <v>-</v>
      </c>
      <c r="F75" s="3" t="str">
        <f>PENGISIAN!W79</f>
        <v>-</v>
      </c>
      <c r="G75" s="3" t="str">
        <f>PENGISIAN!AD79</f>
        <v>-</v>
      </c>
      <c r="H75" s="3" t="str">
        <f>PENGISIAN!AK79</f>
        <v>-</v>
      </c>
      <c r="I75" s="3" t="str">
        <f>PENGISIAN!AR79</f>
        <v>-</v>
      </c>
      <c r="J75" s="3" t="str">
        <f>PENGISIAN!AY79</f>
        <v>-</v>
      </c>
      <c r="K75" s="3" t="str">
        <f>PENGISIAN!BF79</f>
        <v>-</v>
      </c>
      <c r="L75" s="3" t="str">
        <f>PENGISIAN!BM79</f>
        <v>-</v>
      </c>
      <c r="M75" s="3" t="str">
        <f>PENGISIAN!BT79</f>
        <v>-</v>
      </c>
      <c r="N75" s="3" t="str">
        <f>PENGISIAN!CA79</f>
        <v>-</v>
      </c>
      <c r="O75" s="3" t="str">
        <f>PENGISIAN!CH79</f>
        <v>-</v>
      </c>
      <c r="P75" s="3" t="str">
        <f>PENGISIAN!CO79</f>
        <v>-</v>
      </c>
      <c r="Q75" s="3" t="str">
        <f>PENGISIAN!CV79</f>
        <v>-</v>
      </c>
      <c r="R75" s="3" t="str">
        <f>PENGISIAN!DC79</f>
        <v>-</v>
      </c>
      <c r="S75" s="3" t="str">
        <f>PENGISIAN!DJ79</f>
        <v>-</v>
      </c>
      <c r="T75" s="3" t="str">
        <f>PENGISIAN!DQ79</f>
        <v>-</v>
      </c>
      <c r="U75" s="3" t="str">
        <f>PENGISIAN!DX79</f>
        <v>-</v>
      </c>
      <c r="V75" s="3" t="str">
        <f>PENGISIAN!EE79</f>
        <v>-</v>
      </c>
      <c r="W75" s="3" t="str">
        <f>PENGISIAN!EL79</f>
        <v>-</v>
      </c>
      <c r="X75" s="3" t="str">
        <f>PENGISIAN!ES79</f>
        <v>-</v>
      </c>
      <c r="Y75" s="3" t="str">
        <f>PENGISIAN!EZ79</f>
        <v>-</v>
      </c>
      <c r="Z75" s="3" t="str">
        <f>PENGISIAN!FG79</f>
        <v>-</v>
      </c>
      <c r="AA75" s="3" t="str">
        <f>PENGISIAN!FN79</f>
        <v>-</v>
      </c>
      <c r="AB75" s="3" t="str">
        <f>PENGISIAN!FU79</f>
        <v>-</v>
      </c>
      <c r="AC75" s="3" t="str">
        <f>PENGISIAN!GB79</f>
        <v>-</v>
      </c>
      <c r="AD75" s="3" t="str">
        <f>PENGISIAN!GI79</f>
        <v>-</v>
      </c>
      <c r="AE75" s="3" t="str">
        <f>PENGISIAN!GP79</f>
        <v>-</v>
      </c>
      <c r="AF75" s="3" t="str">
        <f>PENGISIAN!GW79</f>
        <v>-</v>
      </c>
      <c r="AG75" s="3" t="str">
        <f>PENGISIAN!HD79</f>
        <v>-</v>
      </c>
      <c r="AH75" s="3" t="str">
        <f>PENGISIAN!HK79</f>
        <v>-</v>
      </c>
      <c r="AI75" s="3">
        <f t="shared" si="14"/>
        <v>0</v>
      </c>
      <c r="AJ75" s="8" t="str">
        <f t="shared" si="16"/>
        <v/>
      </c>
      <c r="AK75" s="160">
        <f t="shared" si="17"/>
        <v>0</v>
      </c>
      <c r="AL75" s="160">
        <f t="shared" si="18"/>
        <v>0</v>
      </c>
    </row>
    <row r="76" spans="1:38" ht="15" customHeight="1">
      <c r="A76" s="329"/>
      <c r="B76" s="329"/>
      <c r="C76" s="4" t="s">
        <v>297</v>
      </c>
      <c r="D76" s="3" t="str">
        <f>PENGISIAN!I80</f>
        <v>-</v>
      </c>
      <c r="E76" s="3" t="str">
        <f>PENGISIAN!P80</f>
        <v>-</v>
      </c>
      <c r="F76" s="3" t="str">
        <f>PENGISIAN!W80</f>
        <v>-</v>
      </c>
      <c r="G76" s="3" t="str">
        <f>PENGISIAN!AD80</f>
        <v>-</v>
      </c>
      <c r="H76" s="3" t="str">
        <f>PENGISIAN!AK80</f>
        <v>-</v>
      </c>
      <c r="I76" s="3" t="str">
        <f>PENGISIAN!AR80</f>
        <v>-</v>
      </c>
      <c r="J76" s="3" t="str">
        <f>PENGISIAN!AY80</f>
        <v>-</v>
      </c>
      <c r="K76" s="3" t="str">
        <f>PENGISIAN!BF80</f>
        <v>-</v>
      </c>
      <c r="L76" s="3" t="str">
        <f>PENGISIAN!BM80</f>
        <v>-</v>
      </c>
      <c r="M76" s="3" t="str">
        <f>PENGISIAN!BT80</f>
        <v>-</v>
      </c>
      <c r="N76" s="3" t="str">
        <f>PENGISIAN!CA80</f>
        <v>-</v>
      </c>
      <c r="O76" s="3" t="str">
        <f>PENGISIAN!CH80</f>
        <v>-</v>
      </c>
      <c r="P76" s="3" t="str">
        <f>PENGISIAN!CO80</f>
        <v>-</v>
      </c>
      <c r="Q76" s="3" t="str">
        <f>PENGISIAN!CV80</f>
        <v>-</v>
      </c>
      <c r="R76" s="3" t="str">
        <f>PENGISIAN!DC80</f>
        <v>-</v>
      </c>
      <c r="S76" s="3" t="str">
        <f>PENGISIAN!DJ80</f>
        <v>-</v>
      </c>
      <c r="T76" s="3" t="str">
        <f>PENGISIAN!DQ80</f>
        <v>-</v>
      </c>
      <c r="U76" s="3" t="str">
        <f>PENGISIAN!DX80</f>
        <v>-</v>
      </c>
      <c r="V76" s="3" t="str">
        <f>PENGISIAN!EE80</f>
        <v>-</v>
      </c>
      <c r="W76" s="3" t="str">
        <f>PENGISIAN!EL80</f>
        <v>-</v>
      </c>
      <c r="X76" s="3" t="str">
        <f>PENGISIAN!ES80</f>
        <v>-</v>
      </c>
      <c r="Y76" s="3" t="str">
        <f>PENGISIAN!EZ80</f>
        <v>-</v>
      </c>
      <c r="Z76" s="3" t="str">
        <f>PENGISIAN!FG80</f>
        <v>-</v>
      </c>
      <c r="AA76" s="3" t="str">
        <f>PENGISIAN!FN80</f>
        <v>-</v>
      </c>
      <c r="AB76" s="3" t="str">
        <f>PENGISIAN!FU80</f>
        <v>-</v>
      </c>
      <c r="AC76" s="3" t="str">
        <f>PENGISIAN!GB80</f>
        <v>-</v>
      </c>
      <c r="AD76" s="3" t="str">
        <f>PENGISIAN!GI80</f>
        <v>-</v>
      </c>
      <c r="AE76" s="3" t="str">
        <f>PENGISIAN!GP80</f>
        <v>-</v>
      </c>
      <c r="AF76" s="3" t="str">
        <f>PENGISIAN!GW80</f>
        <v>-</v>
      </c>
      <c r="AG76" s="3" t="str">
        <f>PENGISIAN!HD80</f>
        <v>-</v>
      </c>
      <c r="AH76" s="3" t="str">
        <f>PENGISIAN!HK80</f>
        <v>-</v>
      </c>
      <c r="AI76" s="3">
        <f t="shared" si="14"/>
        <v>0</v>
      </c>
      <c r="AJ76" s="8" t="str">
        <f t="shared" si="16"/>
        <v/>
      </c>
      <c r="AK76" s="160">
        <f t="shared" si="17"/>
        <v>0</v>
      </c>
      <c r="AL76" s="160">
        <f t="shared" si="18"/>
        <v>0</v>
      </c>
    </row>
    <row r="77" spans="1:38" ht="15" customHeight="1">
      <c r="A77" s="329"/>
      <c r="B77" s="329"/>
      <c r="C77" s="4" t="s">
        <v>298</v>
      </c>
      <c r="D77" s="3" t="str">
        <f>PENGISIAN!I81</f>
        <v>-</v>
      </c>
      <c r="E77" s="3" t="str">
        <f>PENGISIAN!P81</f>
        <v>-</v>
      </c>
      <c r="F77" s="3" t="str">
        <f>PENGISIAN!W81</f>
        <v>-</v>
      </c>
      <c r="G77" s="3" t="str">
        <f>PENGISIAN!AD81</f>
        <v>-</v>
      </c>
      <c r="H77" s="3" t="str">
        <f>PENGISIAN!AK81</f>
        <v>-</v>
      </c>
      <c r="I77" s="3" t="str">
        <f>PENGISIAN!AR81</f>
        <v>-</v>
      </c>
      <c r="J77" s="3" t="str">
        <f>PENGISIAN!AY81</f>
        <v>-</v>
      </c>
      <c r="K77" s="3" t="str">
        <f>PENGISIAN!BF81</f>
        <v>-</v>
      </c>
      <c r="L77" s="3" t="str">
        <f>PENGISIAN!BM81</f>
        <v>-</v>
      </c>
      <c r="M77" s="3" t="str">
        <f>PENGISIAN!BT81</f>
        <v>-</v>
      </c>
      <c r="N77" s="3" t="str">
        <f>PENGISIAN!CA81</f>
        <v>-</v>
      </c>
      <c r="O77" s="3" t="str">
        <f>PENGISIAN!CH81</f>
        <v>-</v>
      </c>
      <c r="P77" s="3" t="str">
        <f>PENGISIAN!CO81</f>
        <v>-</v>
      </c>
      <c r="Q77" s="3" t="str">
        <f>PENGISIAN!CV81</f>
        <v>-</v>
      </c>
      <c r="R77" s="3" t="str">
        <f>PENGISIAN!DC81</f>
        <v>-</v>
      </c>
      <c r="S77" s="3" t="str">
        <f>PENGISIAN!DJ81</f>
        <v>-</v>
      </c>
      <c r="T77" s="3" t="str">
        <f>PENGISIAN!DQ81</f>
        <v>-</v>
      </c>
      <c r="U77" s="3" t="str">
        <f>PENGISIAN!DX81</f>
        <v>-</v>
      </c>
      <c r="V77" s="3" t="str">
        <f>PENGISIAN!EE81</f>
        <v>-</v>
      </c>
      <c r="W77" s="3" t="str">
        <f>PENGISIAN!EL81</f>
        <v>-</v>
      </c>
      <c r="X77" s="3" t="str">
        <f>PENGISIAN!ES81</f>
        <v>-</v>
      </c>
      <c r="Y77" s="3" t="str">
        <f>PENGISIAN!EZ81</f>
        <v>-</v>
      </c>
      <c r="Z77" s="3" t="str">
        <f>PENGISIAN!FG81</f>
        <v>-</v>
      </c>
      <c r="AA77" s="3" t="str">
        <f>PENGISIAN!FN81</f>
        <v>-</v>
      </c>
      <c r="AB77" s="3" t="str">
        <f>PENGISIAN!FU81</f>
        <v>-</v>
      </c>
      <c r="AC77" s="3" t="str">
        <f>PENGISIAN!GB81</f>
        <v>-</v>
      </c>
      <c r="AD77" s="3" t="str">
        <f>PENGISIAN!GI81</f>
        <v>-</v>
      </c>
      <c r="AE77" s="3" t="str">
        <f>PENGISIAN!GP81</f>
        <v>-</v>
      </c>
      <c r="AF77" s="3" t="str">
        <f>PENGISIAN!GW81</f>
        <v>-</v>
      </c>
      <c r="AG77" s="3" t="str">
        <f>PENGISIAN!HD81</f>
        <v>-</v>
      </c>
      <c r="AH77" s="3" t="str">
        <f>PENGISIAN!HK81</f>
        <v>-</v>
      </c>
      <c r="AI77" s="3">
        <f t="shared" si="14"/>
        <v>0</v>
      </c>
      <c r="AJ77" s="8" t="str">
        <f t="shared" si="16"/>
        <v/>
      </c>
      <c r="AK77" s="160">
        <f t="shared" si="17"/>
        <v>0</v>
      </c>
      <c r="AL77" s="160">
        <f t="shared" si="18"/>
        <v>0</v>
      </c>
    </row>
    <row r="78" spans="1:38" ht="15" customHeight="1">
      <c r="A78" s="329"/>
      <c r="B78" s="329"/>
      <c r="C78" s="4" t="s">
        <v>299</v>
      </c>
      <c r="D78" s="3">
        <f>PENGISIAN!I82</f>
        <v>0.20454545454545456</v>
      </c>
      <c r="E78" s="3" t="str">
        <f>PENGISIAN!P82</f>
        <v>-</v>
      </c>
      <c r="F78" s="3" t="str">
        <f>PENGISIAN!W82</f>
        <v>-</v>
      </c>
      <c r="G78" s="3" t="str">
        <f>PENGISIAN!AD82</f>
        <v>-</v>
      </c>
      <c r="H78" s="3" t="str">
        <f>PENGISIAN!AK82</f>
        <v>-</v>
      </c>
      <c r="I78" s="3" t="str">
        <f>PENGISIAN!AR82</f>
        <v>-</v>
      </c>
      <c r="J78" s="3" t="str">
        <f>PENGISIAN!AY82</f>
        <v>-</v>
      </c>
      <c r="K78" s="3" t="str">
        <f>PENGISIAN!BF82</f>
        <v>-</v>
      </c>
      <c r="L78" s="3" t="str">
        <f>PENGISIAN!BM82</f>
        <v>-</v>
      </c>
      <c r="M78" s="3" t="str">
        <f>PENGISIAN!BT82</f>
        <v>-</v>
      </c>
      <c r="N78" s="3" t="str">
        <f>PENGISIAN!CA82</f>
        <v>-</v>
      </c>
      <c r="O78" s="3" t="str">
        <f>PENGISIAN!CH82</f>
        <v>-</v>
      </c>
      <c r="P78" s="3" t="str">
        <f>PENGISIAN!CO82</f>
        <v>-</v>
      </c>
      <c r="Q78" s="3" t="str">
        <f>PENGISIAN!CV82</f>
        <v>-</v>
      </c>
      <c r="R78" s="3" t="str">
        <f>PENGISIAN!DC82</f>
        <v>-</v>
      </c>
      <c r="S78" s="3" t="str">
        <f>PENGISIAN!DJ82</f>
        <v>-</v>
      </c>
      <c r="T78" s="3" t="str">
        <f>PENGISIAN!DQ82</f>
        <v>-</v>
      </c>
      <c r="U78" s="3" t="str">
        <f>PENGISIAN!DX82</f>
        <v>-</v>
      </c>
      <c r="V78" s="3" t="str">
        <f>PENGISIAN!EE82</f>
        <v>-</v>
      </c>
      <c r="W78" s="3" t="str">
        <f>PENGISIAN!EL82</f>
        <v>-</v>
      </c>
      <c r="X78" s="3" t="str">
        <f>PENGISIAN!ES82</f>
        <v>-</v>
      </c>
      <c r="Y78" s="3" t="str">
        <f>PENGISIAN!EZ82</f>
        <v>-</v>
      </c>
      <c r="Z78" s="3" t="str">
        <f>PENGISIAN!FG82</f>
        <v>-</v>
      </c>
      <c r="AA78" s="3" t="str">
        <f>PENGISIAN!FN82</f>
        <v>-</v>
      </c>
      <c r="AB78" s="3" t="str">
        <f>PENGISIAN!FU82</f>
        <v>-</v>
      </c>
      <c r="AC78" s="3" t="str">
        <f>PENGISIAN!GB82</f>
        <v>-</v>
      </c>
      <c r="AD78" s="3" t="str">
        <f>PENGISIAN!GI82</f>
        <v>-</v>
      </c>
      <c r="AE78" s="3" t="str">
        <f>PENGISIAN!GP82</f>
        <v>-</v>
      </c>
      <c r="AF78" s="3" t="str">
        <f>PENGISIAN!GW82</f>
        <v>-</v>
      </c>
      <c r="AG78" s="3" t="str">
        <f>PENGISIAN!HD82</f>
        <v>-</v>
      </c>
      <c r="AH78" s="3" t="str">
        <f>PENGISIAN!HK82</f>
        <v>-</v>
      </c>
      <c r="AI78" s="3">
        <f t="shared" si="14"/>
        <v>0.20454545454545456</v>
      </c>
      <c r="AJ78" s="8">
        <f t="shared" si="16"/>
        <v>0.20454545454545456</v>
      </c>
      <c r="AK78" s="160">
        <f t="shared" si="17"/>
        <v>8.8655099298755319E-5</v>
      </c>
      <c r="AL78" s="160">
        <f t="shared" si="18"/>
        <v>8.8655099298755319E-5</v>
      </c>
    </row>
    <row r="79" spans="1:38" ht="15" customHeight="1">
      <c r="A79" s="329"/>
      <c r="B79" s="329"/>
      <c r="C79" s="4" t="s">
        <v>300</v>
      </c>
      <c r="D79" s="3" t="str">
        <f>PENGISIAN!I83</f>
        <v>-</v>
      </c>
      <c r="E79" s="3" t="str">
        <f>PENGISIAN!P83</f>
        <v>-</v>
      </c>
      <c r="F79" s="3" t="str">
        <f>PENGISIAN!W83</f>
        <v>-</v>
      </c>
      <c r="G79" s="3" t="str">
        <f>PENGISIAN!AD83</f>
        <v>-</v>
      </c>
      <c r="H79" s="3" t="str">
        <f>PENGISIAN!AK83</f>
        <v>-</v>
      </c>
      <c r="I79" s="3" t="str">
        <f>PENGISIAN!AR83</f>
        <v>-</v>
      </c>
      <c r="J79" s="3" t="str">
        <f>PENGISIAN!AY83</f>
        <v>-</v>
      </c>
      <c r="K79" s="3" t="str">
        <f>PENGISIAN!BF83</f>
        <v>-</v>
      </c>
      <c r="L79" s="3" t="str">
        <f>PENGISIAN!BM83</f>
        <v>-</v>
      </c>
      <c r="M79" s="3" t="str">
        <f>PENGISIAN!BT83</f>
        <v>-</v>
      </c>
      <c r="N79" s="3" t="str">
        <f>PENGISIAN!CA83</f>
        <v>-</v>
      </c>
      <c r="O79" s="3" t="str">
        <f>PENGISIAN!CH83</f>
        <v>-</v>
      </c>
      <c r="P79" s="3" t="str">
        <f>PENGISIAN!CO83</f>
        <v>-</v>
      </c>
      <c r="Q79" s="3" t="str">
        <f>PENGISIAN!CV83</f>
        <v>-</v>
      </c>
      <c r="R79" s="3" t="str">
        <f>PENGISIAN!DC83</f>
        <v>-</v>
      </c>
      <c r="S79" s="3" t="str">
        <f>PENGISIAN!DJ83</f>
        <v>-</v>
      </c>
      <c r="T79" s="3" t="str">
        <f>PENGISIAN!DQ83</f>
        <v>-</v>
      </c>
      <c r="U79" s="3" t="str">
        <f>PENGISIAN!DX83</f>
        <v>-</v>
      </c>
      <c r="V79" s="3" t="str">
        <f>PENGISIAN!EE83</f>
        <v>-</v>
      </c>
      <c r="W79" s="3" t="str">
        <f>PENGISIAN!EL83</f>
        <v>-</v>
      </c>
      <c r="X79" s="3" t="str">
        <f>PENGISIAN!ES83</f>
        <v>-</v>
      </c>
      <c r="Y79" s="3" t="str">
        <f>PENGISIAN!EZ83</f>
        <v>-</v>
      </c>
      <c r="Z79" s="3" t="str">
        <f>PENGISIAN!FG83</f>
        <v>-</v>
      </c>
      <c r="AA79" s="3" t="str">
        <f>PENGISIAN!FN83</f>
        <v>-</v>
      </c>
      <c r="AB79" s="3" t="str">
        <f>PENGISIAN!FU83</f>
        <v>-</v>
      </c>
      <c r="AC79" s="3" t="str">
        <f>PENGISIAN!GB83</f>
        <v>-</v>
      </c>
      <c r="AD79" s="3" t="str">
        <f>PENGISIAN!GI83</f>
        <v>-</v>
      </c>
      <c r="AE79" s="3" t="str">
        <f>PENGISIAN!GP83</f>
        <v>-</v>
      </c>
      <c r="AF79" s="3" t="str">
        <f>PENGISIAN!GW83</f>
        <v>-</v>
      </c>
      <c r="AG79" s="3" t="str">
        <f>PENGISIAN!HD83</f>
        <v>-</v>
      </c>
      <c r="AH79" s="3" t="str">
        <f>PENGISIAN!HK83</f>
        <v>-</v>
      </c>
      <c r="AI79" s="3">
        <f t="shared" si="14"/>
        <v>0</v>
      </c>
      <c r="AJ79" s="8" t="str">
        <f t="shared" si="16"/>
        <v/>
      </c>
      <c r="AK79" s="160">
        <f t="shared" si="17"/>
        <v>0</v>
      </c>
      <c r="AL79" s="160">
        <f t="shared" si="18"/>
        <v>0</v>
      </c>
    </row>
    <row r="80" spans="1:38" ht="15" customHeight="1">
      <c r="A80" s="329"/>
      <c r="B80" s="329"/>
      <c r="C80" s="4" t="s">
        <v>301</v>
      </c>
      <c r="D80" s="3" t="str">
        <f>PENGISIAN!I84</f>
        <v>-</v>
      </c>
      <c r="E80" s="3" t="str">
        <f>PENGISIAN!P84</f>
        <v>-</v>
      </c>
      <c r="F80" s="3">
        <f>PENGISIAN!W84</f>
        <v>0.181360201511335</v>
      </c>
      <c r="G80" s="3">
        <f>PENGISIAN!AD84</f>
        <v>0.181360201511335</v>
      </c>
      <c r="H80" s="3" t="str">
        <f>PENGISIAN!AK84</f>
        <v>-</v>
      </c>
      <c r="I80" s="3" t="str">
        <f>PENGISIAN!AR84</f>
        <v>-</v>
      </c>
      <c r="J80" s="3" t="str">
        <f>PENGISIAN!AY84</f>
        <v>-</v>
      </c>
      <c r="K80" s="3" t="str">
        <f>PENGISIAN!BF84</f>
        <v>-</v>
      </c>
      <c r="L80" s="3" t="str">
        <f>PENGISIAN!BM84</f>
        <v>-</v>
      </c>
      <c r="M80" s="3" t="str">
        <f>PENGISIAN!BT84</f>
        <v>-</v>
      </c>
      <c r="N80" s="3" t="str">
        <f>PENGISIAN!CA84</f>
        <v>-</v>
      </c>
      <c r="O80" s="3" t="str">
        <f>PENGISIAN!CH84</f>
        <v>-</v>
      </c>
      <c r="P80" s="3" t="str">
        <f>PENGISIAN!CO84</f>
        <v>-</v>
      </c>
      <c r="Q80" s="3" t="str">
        <f>PENGISIAN!CV84</f>
        <v>-</v>
      </c>
      <c r="R80" s="3" t="str">
        <f>PENGISIAN!DC84</f>
        <v>-</v>
      </c>
      <c r="S80" s="3" t="str">
        <f>PENGISIAN!DJ84</f>
        <v>-</v>
      </c>
      <c r="T80" s="3" t="str">
        <f>PENGISIAN!DQ84</f>
        <v>-</v>
      </c>
      <c r="U80" s="3" t="str">
        <f>PENGISIAN!DX84</f>
        <v>-</v>
      </c>
      <c r="V80" s="3" t="str">
        <f>PENGISIAN!EE84</f>
        <v>-</v>
      </c>
      <c r="W80" s="3" t="str">
        <f>PENGISIAN!EL84</f>
        <v>-</v>
      </c>
      <c r="X80" s="3" t="str">
        <f>PENGISIAN!ES84</f>
        <v>-</v>
      </c>
      <c r="Y80" s="3" t="str">
        <f>PENGISIAN!EZ84</f>
        <v>-</v>
      </c>
      <c r="Z80" s="3" t="str">
        <f>PENGISIAN!FG84</f>
        <v>-</v>
      </c>
      <c r="AA80" s="3" t="str">
        <f>PENGISIAN!FN84</f>
        <v>-</v>
      </c>
      <c r="AB80" s="3" t="str">
        <f>PENGISIAN!FU84</f>
        <v>-</v>
      </c>
      <c r="AC80" s="3" t="str">
        <f>PENGISIAN!GB84</f>
        <v>-</v>
      </c>
      <c r="AD80" s="3" t="str">
        <f>PENGISIAN!GI84</f>
        <v>-</v>
      </c>
      <c r="AE80" s="3" t="str">
        <f>PENGISIAN!GP84</f>
        <v>-</v>
      </c>
      <c r="AF80" s="3" t="str">
        <f>PENGISIAN!GW84</f>
        <v>-</v>
      </c>
      <c r="AG80" s="3" t="str">
        <f>PENGISIAN!HD84</f>
        <v>-</v>
      </c>
      <c r="AH80" s="3" t="str">
        <f>PENGISIAN!HK84</f>
        <v>-</v>
      </c>
      <c r="AI80" s="3">
        <f t="shared" si="14"/>
        <v>0.36272040302267</v>
      </c>
      <c r="AJ80" s="8">
        <f t="shared" si="16"/>
        <v>0.181360201511335</v>
      </c>
      <c r="AK80" s="160">
        <f t="shared" si="17"/>
        <v>1.5721206525522353E-4</v>
      </c>
      <c r="AL80" s="160">
        <f t="shared" si="18"/>
        <v>1.5721206525522353E-4</v>
      </c>
    </row>
    <row r="81" spans="1:38" ht="15" customHeight="1">
      <c r="A81" s="329"/>
      <c r="B81" s="329"/>
      <c r="C81" s="4" t="s">
        <v>302</v>
      </c>
      <c r="D81" s="3" t="str">
        <f>PENGISIAN!I85</f>
        <v>-</v>
      </c>
      <c r="E81" s="3" t="str">
        <f>PENGISIAN!P85</f>
        <v>-</v>
      </c>
      <c r="F81" s="3" t="str">
        <f>PENGISIAN!W85</f>
        <v>-</v>
      </c>
      <c r="G81" s="3" t="str">
        <f>PENGISIAN!AD85</f>
        <v>-</v>
      </c>
      <c r="H81" s="3" t="str">
        <f>PENGISIAN!AK85</f>
        <v>-</v>
      </c>
      <c r="I81" s="3" t="str">
        <f>PENGISIAN!AR85</f>
        <v>-</v>
      </c>
      <c r="J81" s="3" t="str">
        <f>PENGISIAN!AY85</f>
        <v>-</v>
      </c>
      <c r="K81" s="3" t="str">
        <f>PENGISIAN!BF85</f>
        <v>-</v>
      </c>
      <c r="L81" s="3" t="str">
        <f>PENGISIAN!BM85</f>
        <v>-</v>
      </c>
      <c r="M81" s="3" t="str">
        <f>PENGISIAN!BT85</f>
        <v>-</v>
      </c>
      <c r="N81" s="3" t="str">
        <f>PENGISIAN!CA85</f>
        <v>-</v>
      </c>
      <c r="O81" s="3" t="str">
        <f>PENGISIAN!CH85</f>
        <v>-</v>
      </c>
      <c r="P81" s="3" t="str">
        <f>PENGISIAN!CO85</f>
        <v>-</v>
      </c>
      <c r="Q81" s="3" t="str">
        <f>PENGISIAN!CV85</f>
        <v>-</v>
      </c>
      <c r="R81" s="3" t="str">
        <f>PENGISIAN!DC85</f>
        <v>-</v>
      </c>
      <c r="S81" s="3" t="str">
        <f>PENGISIAN!DJ85</f>
        <v>-</v>
      </c>
      <c r="T81" s="3" t="str">
        <f>PENGISIAN!DQ85</f>
        <v>-</v>
      </c>
      <c r="U81" s="3" t="str">
        <f>PENGISIAN!DX85</f>
        <v>-</v>
      </c>
      <c r="V81" s="3" t="str">
        <f>PENGISIAN!EE85</f>
        <v>-</v>
      </c>
      <c r="W81" s="3" t="str">
        <f>PENGISIAN!EL85</f>
        <v>-</v>
      </c>
      <c r="X81" s="3" t="str">
        <f>PENGISIAN!ES85</f>
        <v>-</v>
      </c>
      <c r="Y81" s="3" t="str">
        <f>PENGISIAN!EZ85</f>
        <v>-</v>
      </c>
      <c r="Z81" s="3" t="str">
        <f>PENGISIAN!FG85</f>
        <v>-</v>
      </c>
      <c r="AA81" s="3" t="str">
        <f>PENGISIAN!FN85</f>
        <v>-</v>
      </c>
      <c r="AB81" s="3" t="str">
        <f>PENGISIAN!FU85</f>
        <v>-</v>
      </c>
      <c r="AC81" s="3" t="str">
        <f>PENGISIAN!GB85</f>
        <v>-</v>
      </c>
      <c r="AD81" s="3" t="str">
        <f>PENGISIAN!GI85</f>
        <v>-</v>
      </c>
      <c r="AE81" s="3" t="str">
        <f>PENGISIAN!GP85</f>
        <v>-</v>
      </c>
      <c r="AF81" s="3" t="str">
        <f>PENGISIAN!GW85</f>
        <v>-</v>
      </c>
      <c r="AG81" s="3" t="str">
        <f>PENGISIAN!HD85</f>
        <v>-</v>
      </c>
      <c r="AH81" s="3" t="str">
        <f>PENGISIAN!HK85</f>
        <v>-</v>
      </c>
      <c r="AI81" s="3">
        <f t="shared" si="14"/>
        <v>0</v>
      </c>
      <c r="AJ81" s="8" t="str">
        <f t="shared" si="16"/>
        <v/>
      </c>
      <c r="AK81" s="160">
        <f t="shared" si="17"/>
        <v>0</v>
      </c>
      <c r="AL81" s="160">
        <f t="shared" si="18"/>
        <v>0</v>
      </c>
    </row>
    <row r="82" spans="1:38" ht="15" customHeight="1">
      <c r="A82" s="329"/>
      <c r="B82" s="329"/>
      <c r="C82" s="4" t="s">
        <v>93</v>
      </c>
      <c r="D82" s="3" t="str">
        <f>PENGISIAN!I86</f>
        <v>-</v>
      </c>
      <c r="E82" s="3" t="str">
        <f>PENGISIAN!P86</f>
        <v>-</v>
      </c>
      <c r="F82" s="3" t="str">
        <f>PENGISIAN!W86</f>
        <v>-</v>
      </c>
      <c r="G82" s="3" t="str">
        <f>PENGISIAN!AD86</f>
        <v>-</v>
      </c>
      <c r="H82" s="3" t="str">
        <f>PENGISIAN!AK86</f>
        <v>-</v>
      </c>
      <c r="I82" s="3" t="str">
        <f>PENGISIAN!AR86</f>
        <v>-</v>
      </c>
      <c r="J82" s="3" t="str">
        <f>PENGISIAN!AY86</f>
        <v>-</v>
      </c>
      <c r="K82" s="3" t="str">
        <f>PENGISIAN!BF86</f>
        <v>-</v>
      </c>
      <c r="L82" s="3" t="str">
        <f>PENGISIAN!BM86</f>
        <v>-</v>
      </c>
      <c r="M82" s="3" t="str">
        <f>PENGISIAN!BT86</f>
        <v>-</v>
      </c>
      <c r="N82" s="3" t="str">
        <f>PENGISIAN!CA86</f>
        <v>-</v>
      </c>
      <c r="O82" s="3" t="str">
        <f>PENGISIAN!CH86</f>
        <v>-</v>
      </c>
      <c r="P82" s="3" t="str">
        <f>PENGISIAN!CO86</f>
        <v>-</v>
      </c>
      <c r="Q82" s="3" t="str">
        <f>PENGISIAN!CV86</f>
        <v>-</v>
      </c>
      <c r="R82" s="3" t="str">
        <f>PENGISIAN!DC86</f>
        <v>-</v>
      </c>
      <c r="S82" s="3" t="str">
        <f>PENGISIAN!DJ86</f>
        <v>-</v>
      </c>
      <c r="T82" s="3" t="str">
        <f>PENGISIAN!DQ86</f>
        <v>-</v>
      </c>
      <c r="U82" s="3" t="str">
        <f>PENGISIAN!DX86</f>
        <v>-</v>
      </c>
      <c r="V82" s="3" t="str">
        <f>PENGISIAN!EE86</f>
        <v>-</v>
      </c>
      <c r="W82" s="3" t="str">
        <f>PENGISIAN!EL86</f>
        <v>-</v>
      </c>
      <c r="X82" s="3" t="str">
        <f>PENGISIAN!ES86</f>
        <v>-</v>
      </c>
      <c r="Y82" s="3" t="str">
        <f>PENGISIAN!EZ86</f>
        <v>-</v>
      </c>
      <c r="Z82" s="3" t="str">
        <f>PENGISIAN!FG86</f>
        <v>-</v>
      </c>
      <c r="AA82" s="3" t="str">
        <f>PENGISIAN!FN86</f>
        <v>-</v>
      </c>
      <c r="AB82" s="3" t="str">
        <f>PENGISIAN!FU86</f>
        <v>-</v>
      </c>
      <c r="AC82" s="3" t="str">
        <f>PENGISIAN!GB86</f>
        <v>-</v>
      </c>
      <c r="AD82" s="3" t="str">
        <f>PENGISIAN!GI86</f>
        <v>-</v>
      </c>
      <c r="AE82" s="3" t="str">
        <f>PENGISIAN!GP86</f>
        <v>-</v>
      </c>
      <c r="AF82" s="3" t="str">
        <f>PENGISIAN!GW86</f>
        <v>-</v>
      </c>
      <c r="AG82" s="3" t="str">
        <f>PENGISIAN!HD86</f>
        <v>-</v>
      </c>
      <c r="AH82" s="3" t="str">
        <f>PENGISIAN!HK86</f>
        <v>-</v>
      </c>
      <c r="AI82" s="3">
        <f t="shared" si="14"/>
        <v>0</v>
      </c>
      <c r="AJ82" s="8" t="str">
        <f t="shared" si="16"/>
        <v/>
      </c>
      <c r="AK82" s="160">
        <f t="shared" si="17"/>
        <v>0</v>
      </c>
      <c r="AL82" s="160">
        <f t="shared" si="18"/>
        <v>0</v>
      </c>
    </row>
    <row r="83" spans="1:38" ht="15" customHeight="1">
      <c r="A83" s="329"/>
      <c r="B83" s="329"/>
      <c r="C83" s="4" t="s">
        <v>303</v>
      </c>
      <c r="D83" s="3" t="str">
        <f>PENGISIAN!I87</f>
        <v>-</v>
      </c>
      <c r="E83" s="3" t="str">
        <f>PENGISIAN!P87</f>
        <v>-</v>
      </c>
      <c r="F83" s="3" t="str">
        <f>PENGISIAN!W87</f>
        <v>-</v>
      </c>
      <c r="G83" s="3" t="str">
        <f>PENGISIAN!AD87</f>
        <v>-</v>
      </c>
      <c r="H83" s="3" t="str">
        <f>PENGISIAN!AK87</f>
        <v>-</v>
      </c>
      <c r="I83" s="3" t="str">
        <f>PENGISIAN!AR87</f>
        <v>-</v>
      </c>
      <c r="J83" s="3" t="str">
        <f>PENGISIAN!AY87</f>
        <v>-</v>
      </c>
      <c r="K83" s="3" t="str">
        <f>PENGISIAN!BF87</f>
        <v>-</v>
      </c>
      <c r="L83" s="3" t="str">
        <f>PENGISIAN!BM87</f>
        <v>-</v>
      </c>
      <c r="M83" s="3" t="str">
        <f>PENGISIAN!BT87</f>
        <v>-</v>
      </c>
      <c r="N83" s="3" t="str">
        <f>PENGISIAN!CA87</f>
        <v>-</v>
      </c>
      <c r="O83" s="3" t="str">
        <f>PENGISIAN!CH87</f>
        <v>-</v>
      </c>
      <c r="P83" s="3" t="str">
        <f>PENGISIAN!CO87</f>
        <v>-</v>
      </c>
      <c r="Q83" s="3" t="str">
        <f>PENGISIAN!CV87</f>
        <v>-</v>
      </c>
      <c r="R83" s="3" t="str">
        <f>PENGISIAN!DC87</f>
        <v>-</v>
      </c>
      <c r="S83" s="3" t="str">
        <f>PENGISIAN!DJ87</f>
        <v>-</v>
      </c>
      <c r="T83" s="3" t="str">
        <f>PENGISIAN!DQ87</f>
        <v>-</v>
      </c>
      <c r="U83" s="3" t="str">
        <f>PENGISIAN!DX87</f>
        <v>-</v>
      </c>
      <c r="V83" s="3" t="str">
        <f>PENGISIAN!EE87</f>
        <v>-</v>
      </c>
      <c r="W83" s="3" t="str">
        <f>PENGISIAN!EL87</f>
        <v>-</v>
      </c>
      <c r="X83" s="3" t="str">
        <f>PENGISIAN!ES87</f>
        <v>-</v>
      </c>
      <c r="Y83" s="3" t="str">
        <f>PENGISIAN!EZ87</f>
        <v>-</v>
      </c>
      <c r="Z83" s="3" t="str">
        <f>PENGISIAN!FG87</f>
        <v>-</v>
      </c>
      <c r="AA83" s="3" t="str">
        <f>PENGISIAN!FN87</f>
        <v>-</v>
      </c>
      <c r="AB83" s="3" t="str">
        <f>PENGISIAN!FU87</f>
        <v>-</v>
      </c>
      <c r="AC83" s="3" t="str">
        <f>PENGISIAN!GB87</f>
        <v>-</v>
      </c>
      <c r="AD83" s="3" t="str">
        <f>PENGISIAN!GI87</f>
        <v>-</v>
      </c>
      <c r="AE83" s="3" t="str">
        <f>PENGISIAN!GP87</f>
        <v>-</v>
      </c>
      <c r="AF83" s="3" t="str">
        <f>PENGISIAN!GW87</f>
        <v>-</v>
      </c>
      <c r="AG83" s="3" t="str">
        <f>PENGISIAN!HD87</f>
        <v>-</v>
      </c>
      <c r="AH83" s="3" t="str">
        <f>PENGISIAN!HK87</f>
        <v>-</v>
      </c>
      <c r="AI83" s="3">
        <f t="shared" si="14"/>
        <v>0</v>
      </c>
      <c r="AJ83" s="8" t="str">
        <f t="shared" si="16"/>
        <v/>
      </c>
      <c r="AK83" s="160">
        <f t="shared" si="17"/>
        <v>0</v>
      </c>
      <c r="AL83" s="160">
        <f t="shared" si="18"/>
        <v>0</v>
      </c>
    </row>
    <row r="84" spans="1:38" ht="15" customHeight="1">
      <c r="A84" s="329"/>
      <c r="B84" s="329"/>
      <c r="C84" s="177" t="s">
        <v>95</v>
      </c>
      <c r="D84" s="3" t="str">
        <f>PENGISIAN!I88</f>
        <v>-</v>
      </c>
      <c r="E84" s="3" t="str">
        <f>PENGISIAN!P88</f>
        <v>-</v>
      </c>
      <c r="F84" s="3" t="str">
        <f>PENGISIAN!W88</f>
        <v>-</v>
      </c>
      <c r="G84" s="3">
        <f>PENGISIAN!AD88</f>
        <v>0.10471204188481675</v>
      </c>
      <c r="H84" s="3" t="str">
        <f>PENGISIAN!AK88</f>
        <v>-</v>
      </c>
      <c r="I84" s="3" t="str">
        <f>PENGISIAN!AR88</f>
        <v>-</v>
      </c>
      <c r="J84" s="3" t="str">
        <f>PENGISIAN!AY88</f>
        <v>-</v>
      </c>
      <c r="K84" s="3" t="str">
        <f>PENGISIAN!BF88</f>
        <v>-</v>
      </c>
      <c r="L84" s="3" t="str">
        <f>PENGISIAN!BM88</f>
        <v>-</v>
      </c>
      <c r="M84" s="3" t="str">
        <f>PENGISIAN!BT88</f>
        <v>-</v>
      </c>
      <c r="N84" s="3" t="str">
        <f>PENGISIAN!CA88</f>
        <v>-</v>
      </c>
      <c r="O84" s="3" t="str">
        <f>PENGISIAN!CH88</f>
        <v>-</v>
      </c>
      <c r="P84" s="3" t="str">
        <f>PENGISIAN!CO88</f>
        <v>-</v>
      </c>
      <c r="Q84" s="3" t="str">
        <f>PENGISIAN!CV88</f>
        <v>-</v>
      </c>
      <c r="R84" s="3" t="str">
        <f>PENGISIAN!DC88</f>
        <v>-</v>
      </c>
      <c r="S84" s="3" t="str">
        <f>PENGISIAN!DJ88</f>
        <v>-</v>
      </c>
      <c r="T84" s="3" t="str">
        <f>PENGISIAN!DQ88</f>
        <v>-</v>
      </c>
      <c r="U84" s="3" t="str">
        <f>PENGISIAN!DX88</f>
        <v>-</v>
      </c>
      <c r="V84" s="3" t="str">
        <f>PENGISIAN!EE88</f>
        <v>-</v>
      </c>
      <c r="W84" s="3" t="str">
        <f>PENGISIAN!EL88</f>
        <v>-</v>
      </c>
      <c r="X84" s="3" t="str">
        <f>PENGISIAN!ES88</f>
        <v>-</v>
      </c>
      <c r="Y84" s="3" t="str">
        <f>PENGISIAN!EZ88</f>
        <v>-</v>
      </c>
      <c r="Z84" s="3" t="str">
        <f>PENGISIAN!FG88</f>
        <v>-</v>
      </c>
      <c r="AA84" s="3" t="str">
        <f>PENGISIAN!FN88</f>
        <v>-</v>
      </c>
      <c r="AB84" s="3" t="str">
        <f>PENGISIAN!FU88</f>
        <v>-</v>
      </c>
      <c r="AC84" s="3" t="str">
        <f>PENGISIAN!GB88</f>
        <v>-</v>
      </c>
      <c r="AD84" s="3" t="str">
        <f>PENGISIAN!GI88</f>
        <v>-</v>
      </c>
      <c r="AE84" s="3" t="str">
        <f>PENGISIAN!GP88</f>
        <v>-</v>
      </c>
      <c r="AF84" s="3" t="str">
        <f>PENGISIAN!GW88</f>
        <v>-</v>
      </c>
      <c r="AG84" s="3" t="str">
        <f>PENGISIAN!HD88</f>
        <v>-</v>
      </c>
      <c r="AH84" s="3" t="str">
        <f>PENGISIAN!HK88</f>
        <v>-</v>
      </c>
      <c r="AI84" s="3">
        <f t="shared" si="14"/>
        <v>0.10471204188481675</v>
      </c>
      <c r="AJ84" s="8">
        <f t="shared" si="16"/>
        <v>0.10471204188481675</v>
      </c>
      <c r="AK84" s="160">
        <f t="shared" si="17"/>
        <v>4.5384809414138847E-5</v>
      </c>
      <c r="AL84" s="160">
        <f t="shared" si="18"/>
        <v>4.5384809414138847E-5</v>
      </c>
    </row>
    <row r="85" spans="1:38" ht="15" customHeight="1">
      <c r="A85" s="329"/>
      <c r="B85" s="329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8"/>
      <c r="AK85" s="160"/>
      <c r="AL85" s="160"/>
    </row>
    <row r="86" spans="1:38" ht="15" customHeight="1">
      <c r="A86" s="329"/>
      <c r="B86" s="329"/>
      <c r="C86" s="4" t="s">
        <v>96</v>
      </c>
      <c r="D86" s="3" t="str">
        <f>PENGISIAN!I90</f>
        <v>-</v>
      </c>
      <c r="E86" s="3" t="str">
        <f>PENGISIAN!P90</f>
        <v>-</v>
      </c>
      <c r="F86" s="3" t="str">
        <f>PENGISIAN!W90</f>
        <v>-</v>
      </c>
      <c r="G86" s="3" t="str">
        <f>PENGISIAN!AD90</f>
        <v>-</v>
      </c>
      <c r="H86" s="3" t="str">
        <f>PENGISIAN!AK90</f>
        <v>-</v>
      </c>
      <c r="I86" s="3" t="str">
        <f>PENGISIAN!AR90</f>
        <v>-</v>
      </c>
      <c r="J86" s="3" t="str">
        <f>PENGISIAN!AY90</f>
        <v>-</v>
      </c>
      <c r="K86" s="3" t="str">
        <f>PENGISIAN!BF90</f>
        <v>-</v>
      </c>
      <c r="L86" s="3" t="str">
        <f>PENGISIAN!BM90</f>
        <v>-</v>
      </c>
      <c r="M86" s="3" t="str">
        <f>PENGISIAN!BT90</f>
        <v>-</v>
      </c>
      <c r="N86" s="3" t="str">
        <f>PENGISIAN!CA90</f>
        <v>-</v>
      </c>
      <c r="O86" s="3" t="str">
        <f>PENGISIAN!CH90</f>
        <v>-</v>
      </c>
      <c r="P86" s="3" t="str">
        <f>PENGISIAN!CO90</f>
        <v>-</v>
      </c>
      <c r="Q86" s="3" t="str">
        <f>PENGISIAN!CV90</f>
        <v>-</v>
      </c>
      <c r="R86" s="3" t="str">
        <f>PENGISIAN!DC90</f>
        <v>-</v>
      </c>
      <c r="S86" s="3" t="str">
        <f>PENGISIAN!DJ90</f>
        <v>-</v>
      </c>
      <c r="T86" s="3" t="str">
        <f>PENGISIAN!DQ90</f>
        <v>-</v>
      </c>
      <c r="U86" s="3" t="str">
        <f>PENGISIAN!DX90</f>
        <v>-</v>
      </c>
      <c r="V86" s="3" t="str">
        <f>PENGISIAN!EE90</f>
        <v>-</v>
      </c>
      <c r="W86" s="3" t="str">
        <f>PENGISIAN!EL90</f>
        <v>-</v>
      </c>
      <c r="X86" s="3" t="str">
        <f>PENGISIAN!ES90</f>
        <v>-</v>
      </c>
      <c r="Y86" s="3" t="str">
        <f>PENGISIAN!EZ90</f>
        <v>-</v>
      </c>
      <c r="Z86" s="3" t="str">
        <f>PENGISIAN!FG90</f>
        <v>-</v>
      </c>
      <c r="AA86" s="3" t="str">
        <f>PENGISIAN!FN90</f>
        <v>-</v>
      </c>
      <c r="AB86" s="3" t="str">
        <f>PENGISIAN!FU90</f>
        <v>-</v>
      </c>
      <c r="AC86" s="3" t="str">
        <f>PENGISIAN!GB90</f>
        <v>-</v>
      </c>
      <c r="AD86" s="3" t="str">
        <f>PENGISIAN!GI90</f>
        <v>-</v>
      </c>
      <c r="AE86" s="3" t="str">
        <f>PENGISIAN!GP90</f>
        <v>-</v>
      </c>
      <c r="AF86" s="3" t="str">
        <f>PENGISIAN!GW90</f>
        <v>-</v>
      </c>
      <c r="AG86" s="3" t="str">
        <f>PENGISIAN!HD90</f>
        <v>-</v>
      </c>
      <c r="AH86" s="3" t="str">
        <f>PENGISIAN!HK90</f>
        <v>-</v>
      </c>
      <c r="AI86" s="3">
        <f t="shared" ref="AI86:AI92" si="19">SUM(D86:AH86)</f>
        <v>0</v>
      </c>
      <c r="AJ86" s="8" t="str">
        <f t="shared" ref="AJ86:AJ92" si="20">IFERROR(AVERAGE(D86:AH86),"")</f>
        <v/>
      </c>
      <c r="AK86" s="160">
        <f t="shared" ref="AK86:AK92" si="21">IFERROR(AI86/AI$178,"")</f>
        <v>0</v>
      </c>
      <c r="AL86" s="160">
        <f t="shared" ref="AL86:AL92" si="22">IFERROR(AI86/AI$178,0)</f>
        <v>0</v>
      </c>
    </row>
    <row r="87" spans="1:38" ht="15" customHeight="1">
      <c r="A87" s="329"/>
      <c r="B87" s="329"/>
      <c r="C87" s="4" t="s">
        <v>97</v>
      </c>
      <c r="D87" s="3" t="str">
        <f>PENGISIAN!I91</f>
        <v>-</v>
      </c>
      <c r="E87" s="3" t="str">
        <f>PENGISIAN!P91</f>
        <v>-</v>
      </c>
      <c r="F87" s="3" t="str">
        <f>PENGISIAN!W91</f>
        <v>-</v>
      </c>
      <c r="G87" s="3" t="str">
        <f>PENGISIAN!AD91</f>
        <v>-</v>
      </c>
      <c r="H87" s="3" t="str">
        <f>PENGISIAN!AK91</f>
        <v>-</v>
      </c>
      <c r="I87" s="3" t="str">
        <f>PENGISIAN!AR91</f>
        <v>-</v>
      </c>
      <c r="J87" s="3" t="str">
        <f>PENGISIAN!AY91</f>
        <v>-</v>
      </c>
      <c r="K87" s="3" t="str">
        <f>PENGISIAN!BF91</f>
        <v>-</v>
      </c>
      <c r="L87" s="3" t="str">
        <f>PENGISIAN!BM91</f>
        <v>-</v>
      </c>
      <c r="M87" s="3" t="str">
        <f>PENGISIAN!BT91</f>
        <v>-</v>
      </c>
      <c r="N87" s="3" t="str">
        <f>PENGISIAN!CA91</f>
        <v>-</v>
      </c>
      <c r="O87" s="3" t="str">
        <f>PENGISIAN!CH91</f>
        <v>-</v>
      </c>
      <c r="P87" s="3" t="str">
        <f>PENGISIAN!CO91</f>
        <v>-</v>
      </c>
      <c r="Q87" s="3" t="str">
        <f>PENGISIAN!CV91</f>
        <v>-</v>
      </c>
      <c r="R87" s="3" t="str">
        <f>PENGISIAN!DC91</f>
        <v>-</v>
      </c>
      <c r="S87" s="3" t="str">
        <f>PENGISIAN!DJ91</f>
        <v>-</v>
      </c>
      <c r="T87" s="3" t="str">
        <f>PENGISIAN!DQ91</f>
        <v>-</v>
      </c>
      <c r="U87" s="3" t="str">
        <f>PENGISIAN!DX91</f>
        <v>-</v>
      </c>
      <c r="V87" s="3" t="str">
        <f>PENGISIAN!EE91</f>
        <v>-</v>
      </c>
      <c r="W87" s="3" t="str">
        <f>PENGISIAN!EL91</f>
        <v>-</v>
      </c>
      <c r="X87" s="3" t="str">
        <f>PENGISIAN!ES91</f>
        <v>-</v>
      </c>
      <c r="Y87" s="3" t="str">
        <f>PENGISIAN!EZ91</f>
        <v>-</v>
      </c>
      <c r="Z87" s="3" t="str">
        <f>PENGISIAN!FG91</f>
        <v>-</v>
      </c>
      <c r="AA87" s="3" t="str">
        <f>PENGISIAN!FN91</f>
        <v>-</v>
      </c>
      <c r="AB87" s="3" t="str">
        <f>PENGISIAN!FU91</f>
        <v>-</v>
      </c>
      <c r="AC87" s="3" t="str">
        <f>PENGISIAN!GB91</f>
        <v>-</v>
      </c>
      <c r="AD87" s="3" t="str">
        <f>PENGISIAN!GI91</f>
        <v>-</v>
      </c>
      <c r="AE87" s="3" t="str">
        <f>PENGISIAN!GP91</f>
        <v>-</v>
      </c>
      <c r="AF87" s="3" t="str">
        <f>PENGISIAN!GW91</f>
        <v>-</v>
      </c>
      <c r="AG87" s="3" t="str">
        <f>PENGISIAN!HD91</f>
        <v>-</v>
      </c>
      <c r="AH87" s="3" t="str">
        <f>PENGISIAN!HK91</f>
        <v>-</v>
      </c>
      <c r="AI87" s="3">
        <f t="shared" si="19"/>
        <v>0</v>
      </c>
      <c r="AJ87" s="8" t="str">
        <f t="shared" si="20"/>
        <v/>
      </c>
      <c r="AK87" s="160">
        <f t="shared" si="21"/>
        <v>0</v>
      </c>
      <c r="AL87" s="160">
        <f t="shared" si="22"/>
        <v>0</v>
      </c>
    </row>
    <row r="88" spans="1:38" ht="15" customHeight="1">
      <c r="A88" s="329"/>
      <c r="B88" s="329"/>
      <c r="C88" s="6" t="s">
        <v>98</v>
      </c>
      <c r="D88" s="3" t="str">
        <f>PENGISIAN!I92</f>
        <v>-</v>
      </c>
      <c r="E88" s="3" t="str">
        <f>PENGISIAN!P92</f>
        <v>-</v>
      </c>
      <c r="F88" s="3" t="str">
        <f>PENGISIAN!W92</f>
        <v>-</v>
      </c>
      <c r="G88" s="3" t="str">
        <f>PENGISIAN!AD92</f>
        <v>-</v>
      </c>
      <c r="H88" s="3" t="str">
        <f>PENGISIAN!AK92</f>
        <v>-</v>
      </c>
      <c r="I88" s="3" t="str">
        <f>PENGISIAN!AR92</f>
        <v>-</v>
      </c>
      <c r="J88" s="3" t="str">
        <f>PENGISIAN!AY92</f>
        <v>-</v>
      </c>
      <c r="K88" s="3" t="str">
        <f>PENGISIAN!BF92</f>
        <v>-</v>
      </c>
      <c r="L88" s="3" t="str">
        <f>PENGISIAN!BM92</f>
        <v>-</v>
      </c>
      <c r="M88" s="3" t="str">
        <f>PENGISIAN!BT92</f>
        <v>-</v>
      </c>
      <c r="N88" s="3" t="str">
        <f>PENGISIAN!CA92</f>
        <v>-</v>
      </c>
      <c r="O88" s="3" t="str">
        <f>PENGISIAN!CH92</f>
        <v>-</v>
      </c>
      <c r="P88" s="3" t="str">
        <f>PENGISIAN!CO92</f>
        <v>-</v>
      </c>
      <c r="Q88" s="3" t="str">
        <f>PENGISIAN!CV92</f>
        <v>-</v>
      </c>
      <c r="R88" s="3" t="str">
        <f>PENGISIAN!DC92</f>
        <v>-</v>
      </c>
      <c r="S88" s="3" t="str">
        <f>PENGISIAN!DJ92</f>
        <v>-</v>
      </c>
      <c r="T88" s="3" t="str">
        <f>PENGISIAN!DQ92</f>
        <v>-</v>
      </c>
      <c r="U88" s="3" t="str">
        <f>PENGISIAN!DX92</f>
        <v>-</v>
      </c>
      <c r="V88" s="3" t="str">
        <f>PENGISIAN!EE92</f>
        <v>-</v>
      </c>
      <c r="W88" s="3" t="str">
        <f>PENGISIAN!EL92</f>
        <v>-</v>
      </c>
      <c r="X88" s="3" t="str">
        <f>PENGISIAN!ES92</f>
        <v>-</v>
      </c>
      <c r="Y88" s="3" t="str">
        <f>PENGISIAN!EZ92</f>
        <v>-</v>
      </c>
      <c r="Z88" s="3" t="str">
        <f>PENGISIAN!FG92</f>
        <v>-</v>
      </c>
      <c r="AA88" s="3" t="str">
        <f>PENGISIAN!FN92</f>
        <v>-</v>
      </c>
      <c r="AB88" s="3" t="str">
        <f>PENGISIAN!FU92</f>
        <v>-</v>
      </c>
      <c r="AC88" s="3" t="str">
        <f>PENGISIAN!GB92</f>
        <v>-</v>
      </c>
      <c r="AD88" s="3" t="str">
        <f>PENGISIAN!GI92</f>
        <v>-</v>
      </c>
      <c r="AE88" s="3" t="str">
        <f>PENGISIAN!GP92</f>
        <v>-</v>
      </c>
      <c r="AF88" s="3" t="str">
        <f>PENGISIAN!GW92</f>
        <v>-</v>
      </c>
      <c r="AG88" s="3" t="str">
        <f>PENGISIAN!HD92</f>
        <v>-</v>
      </c>
      <c r="AH88" s="3" t="str">
        <f>PENGISIAN!HK92</f>
        <v>-</v>
      </c>
      <c r="AI88" s="3">
        <f t="shared" si="19"/>
        <v>0</v>
      </c>
      <c r="AJ88" s="8" t="str">
        <f t="shared" si="20"/>
        <v/>
      </c>
      <c r="AK88" s="160">
        <f t="shared" si="21"/>
        <v>0</v>
      </c>
      <c r="AL88" s="160">
        <f t="shared" si="22"/>
        <v>0</v>
      </c>
    </row>
    <row r="89" spans="1:38" ht="15" customHeight="1">
      <c r="A89" s="329"/>
      <c r="B89" s="329"/>
      <c r="C89" s="6" t="s">
        <v>99</v>
      </c>
      <c r="D89" s="3" t="str">
        <f>PENGISIAN!I93</f>
        <v>-</v>
      </c>
      <c r="E89" s="3" t="str">
        <f>PENGISIAN!P93</f>
        <v>-</v>
      </c>
      <c r="F89" s="3" t="str">
        <f>PENGISIAN!W93</f>
        <v>-</v>
      </c>
      <c r="G89" s="3" t="str">
        <f>PENGISIAN!AD93</f>
        <v>-</v>
      </c>
      <c r="H89" s="3" t="str">
        <f>PENGISIAN!AK93</f>
        <v>-</v>
      </c>
      <c r="I89" s="3" t="str">
        <f>PENGISIAN!AR93</f>
        <v>-</v>
      </c>
      <c r="J89" s="3" t="str">
        <f>PENGISIAN!AY93</f>
        <v>-</v>
      </c>
      <c r="K89" s="3" t="str">
        <f>PENGISIAN!BF93</f>
        <v>-</v>
      </c>
      <c r="L89" s="3" t="str">
        <f>PENGISIAN!BM93</f>
        <v>-</v>
      </c>
      <c r="M89" s="3" t="str">
        <f>PENGISIAN!BT93</f>
        <v>-</v>
      </c>
      <c r="N89" s="3" t="str">
        <f>PENGISIAN!CA93</f>
        <v>-</v>
      </c>
      <c r="O89" s="3" t="str">
        <f>PENGISIAN!CH93</f>
        <v>-</v>
      </c>
      <c r="P89" s="3" t="str">
        <f>PENGISIAN!CO93</f>
        <v>-</v>
      </c>
      <c r="Q89" s="3" t="str">
        <f>PENGISIAN!CV93</f>
        <v>-</v>
      </c>
      <c r="R89" s="3" t="str">
        <f>PENGISIAN!DC93</f>
        <v>-</v>
      </c>
      <c r="S89" s="3" t="str">
        <f>PENGISIAN!DJ93</f>
        <v>-</v>
      </c>
      <c r="T89" s="3" t="str">
        <f>PENGISIAN!DQ93</f>
        <v>-</v>
      </c>
      <c r="U89" s="3" t="str">
        <f>PENGISIAN!DX93</f>
        <v>-</v>
      </c>
      <c r="V89" s="3" t="str">
        <f>PENGISIAN!EE93</f>
        <v>-</v>
      </c>
      <c r="W89" s="3" t="str">
        <f>PENGISIAN!EL93</f>
        <v>-</v>
      </c>
      <c r="X89" s="3" t="str">
        <f>PENGISIAN!ES93</f>
        <v>-</v>
      </c>
      <c r="Y89" s="3" t="str">
        <f>PENGISIAN!EZ93</f>
        <v>-</v>
      </c>
      <c r="Z89" s="3" t="str">
        <f>PENGISIAN!FG93</f>
        <v>-</v>
      </c>
      <c r="AA89" s="3" t="str">
        <f>PENGISIAN!FN93</f>
        <v>-</v>
      </c>
      <c r="AB89" s="3" t="str">
        <f>PENGISIAN!FU93</f>
        <v>-</v>
      </c>
      <c r="AC89" s="3" t="str">
        <f>PENGISIAN!GB93</f>
        <v>-</v>
      </c>
      <c r="AD89" s="3" t="str">
        <f>PENGISIAN!GI93</f>
        <v>-</v>
      </c>
      <c r="AE89" s="3" t="str">
        <f>PENGISIAN!GP93</f>
        <v>-</v>
      </c>
      <c r="AF89" s="3" t="str">
        <f>PENGISIAN!GW93</f>
        <v>-</v>
      </c>
      <c r="AG89" s="3" t="str">
        <f>PENGISIAN!HD93</f>
        <v>-</v>
      </c>
      <c r="AH89" s="3" t="str">
        <f>PENGISIAN!HK93</f>
        <v>-</v>
      </c>
      <c r="AI89" s="3">
        <f t="shared" si="19"/>
        <v>0</v>
      </c>
      <c r="AJ89" s="8" t="str">
        <f t="shared" si="20"/>
        <v/>
      </c>
      <c r="AK89" s="160">
        <f t="shared" si="21"/>
        <v>0</v>
      </c>
      <c r="AL89" s="160">
        <f t="shared" si="22"/>
        <v>0</v>
      </c>
    </row>
    <row r="90" spans="1:38" ht="15" customHeight="1">
      <c r="A90" s="329"/>
      <c r="B90" s="329"/>
      <c r="C90" s="11" t="s">
        <v>100</v>
      </c>
      <c r="D90" s="3" t="str">
        <f>PENGISIAN!I94</f>
        <v>-</v>
      </c>
      <c r="E90" s="3" t="str">
        <f>PENGISIAN!P94</f>
        <v>-</v>
      </c>
      <c r="F90" s="3" t="str">
        <f>PENGISIAN!W94</f>
        <v>-</v>
      </c>
      <c r="G90" s="3" t="str">
        <f>PENGISIAN!AD94</f>
        <v>-</v>
      </c>
      <c r="H90" s="3" t="str">
        <f>PENGISIAN!AK94</f>
        <v>-</v>
      </c>
      <c r="I90" s="3" t="str">
        <f>PENGISIAN!AR94</f>
        <v>-</v>
      </c>
      <c r="J90" s="3" t="str">
        <f>PENGISIAN!AY94</f>
        <v>-</v>
      </c>
      <c r="K90" s="3" t="str">
        <f>PENGISIAN!BF94</f>
        <v>-</v>
      </c>
      <c r="L90" s="3" t="str">
        <f>PENGISIAN!BM94</f>
        <v>-</v>
      </c>
      <c r="M90" s="3" t="str">
        <f>PENGISIAN!BT94</f>
        <v>-</v>
      </c>
      <c r="N90" s="3" t="str">
        <f>PENGISIAN!CA94</f>
        <v>-</v>
      </c>
      <c r="O90" s="3" t="str">
        <f>PENGISIAN!CH94</f>
        <v>-</v>
      </c>
      <c r="P90" s="3" t="str">
        <f>PENGISIAN!CO94</f>
        <v>-</v>
      </c>
      <c r="Q90" s="3" t="str">
        <f>PENGISIAN!CV94</f>
        <v>-</v>
      </c>
      <c r="R90" s="3" t="str">
        <f>PENGISIAN!DC94</f>
        <v>-</v>
      </c>
      <c r="S90" s="3" t="str">
        <f>PENGISIAN!DJ94</f>
        <v>-</v>
      </c>
      <c r="T90" s="3" t="str">
        <f>PENGISIAN!DQ94</f>
        <v>-</v>
      </c>
      <c r="U90" s="3" t="str">
        <f>PENGISIAN!DX94</f>
        <v>-</v>
      </c>
      <c r="V90" s="3" t="str">
        <f>PENGISIAN!EE94</f>
        <v>-</v>
      </c>
      <c r="W90" s="3" t="str">
        <f>PENGISIAN!EL94</f>
        <v>-</v>
      </c>
      <c r="X90" s="3" t="str">
        <f>PENGISIAN!ES94</f>
        <v>-</v>
      </c>
      <c r="Y90" s="3" t="str">
        <f>PENGISIAN!EZ94</f>
        <v>-</v>
      </c>
      <c r="Z90" s="3" t="str">
        <f>PENGISIAN!FG94</f>
        <v>-</v>
      </c>
      <c r="AA90" s="3" t="str">
        <f>PENGISIAN!FN94</f>
        <v>-</v>
      </c>
      <c r="AB90" s="3" t="str">
        <f>PENGISIAN!FU94</f>
        <v>-</v>
      </c>
      <c r="AC90" s="3" t="str">
        <f>PENGISIAN!GB94</f>
        <v>-</v>
      </c>
      <c r="AD90" s="3" t="str">
        <f>PENGISIAN!GI94</f>
        <v>-</v>
      </c>
      <c r="AE90" s="3" t="str">
        <f>PENGISIAN!GP94</f>
        <v>-</v>
      </c>
      <c r="AF90" s="3" t="str">
        <f>PENGISIAN!GW94</f>
        <v>-</v>
      </c>
      <c r="AG90" s="3" t="str">
        <f>PENGISIAN!HD94</f>
        <v>-</v>
      </c>
      <c r="AH90" s="3" t="str">
        <f>PENGISIAN!HK94</f>
        <v>-</v>
      </c>
      <c r="AI90" s="3">
        <f t="shared" si="19"/>
        <v>0</v>
      </c>
      <c r="AJ90" s="8" t="str">
        <f t="shared" si="20"/>
        <v/>
      </c>
      <c r="AK90" s="160">
        <f t="shared" si="21"/>
        <v>0</v>
      </c>
      <c r="AL90" s="160">
        <f t="shared" si="22"/>
        <v>0</v>
      </c>
    </row>
    <row r="91" spans="1:38" ht="15" customHeight="1">
      <c r="A91" s="329"/>
      <c r="B91" s="329"/>
      <c r="C91" s="11" t="s">
        <v>252</v>
      </c>
      <c r="D91" s="3" t="str">
        <f>PENGISIAN!I95</f>
        <v>-</v>
      </c>
      <c r="E91" s="3" t="str">
        <f>PENGISIAN!P95</f>
        <v>-</v>
      </c>
      <c r="F91" s="3" t="str">
        <f>PENGISIAN!W95</f>
        <v>-</v>
      </c>
      <c r="G91" s="3" t="str">
        <f>PENGISIAN!AD95</f>
        <v>-</v>
      </c>
      <c r="H91" s="3" t="str">
        <f>PENGISIAN!AK95</f>
        <v>-</v>
      </c>
      <c r="I91" s="3" t="str">
        <f>PENGISIAN!AR95</f>
        <v>-</v>
      </c>
      <c r="J91" s="3" t="str">
        <f>PENGISIAN!AY95</f>
        <v>-</v>
      </c>
      <c r="K91" s="3" t="str">
        <f>PENGISIAN!BF95</f>
        <v>-</v>
      </c>
      <c r="L91" s="3" t="str">
        <f>PENGISIAN!BM95</f>
        <v>-</v>
      </c>
      <c r="M91" s="3" t="str">
        <f>PENGISIAN!BT95</f>
        <v>-</v>
      </c>
      <c r="N91" s="3" t="str">
        <f>PENGISIAN!CA95</f>
        <v>-</v>
      </c>
      <c r="O91" s="3" t="str">
        <f>PENGISIAN!CH95</f>
        <v>-</v>
      </c>
      <c r="P91" s="3" t="str">
        <f>PENGISIAN!CO95</f>
        <v>-</v>
      </c>
      <c r="Q91" s="3" t="str">
        <f>PENGISIAN!CV95</f>
        <v>-</v>
      </c>
      <c r="R91" s="3" t="str">
        <f>PENGISIAN!DC95</f>
        <v>-</v>
      </c>
      <c r="S91" s="3" t="str">
        <f>PENGISIAN!DJ95</f>
        <v>-</v>
      </c>
      <c r="T91" s="3" t="str">
        <f>PENGISIAN!DQ95</f>
        <v>-</v>
      </c>
      <c r="U91" s="3" t="str">
        <f>PENGISIAN!DX95</f>
        <v>-</v>
      </c>
      <c r="V91" s="3" t="str">
        <f>PENGISIAN!EE95</f>
        <v>-</v>
      </c>
      <c r="W91" s="3" t="str">
        <f>PENGISIAN!EL95</f>
        <v>-</v>
      </c>
      <c r="X91" s="3" t="str">
        <f>PENGISIAN!ES95</f>
        <v>-</v>
      </c>
      <c r="Y91" s="3" t="str">
        <f>PENGISIAN!EZ95</f>
        <v>-</v>
      </c>
      <c r="Z91" s="3" t="str">
        <f>PENGISIAN!FG95</f>
        <v>-</v>
      </c>
      <c r="AA91" s="3" t="str">
        <f>PENGISIAN!FN95</f>
        <v>-</v>
      </c>
      <c r="AB91" s="3" t="str">
        <f>PENGISIAN!FU95</f>
        <v>-</v>
      </c>
      <c r="AC91" s="3" t="str">
        <f>PENGISIAN!GB95</f>
        <v>-</v>
      </c>
      <c r="AD91" s="3" t="str">
        <f>PENGISIAN!GI95</f>
        <v>-</v>
      </c>
      <c r="AE91" s="3" t="str">
        <f>PENGISIAN!GP95</f>
        <v>-</v>
      </c>
      <c r="AF91" s="3"/>
      <c r="AG91" s="3"/>
      <c r="AH91" s="3"/>
      <c r="AI91" s="3">
        <f t="shared" si="19"/>
        <v>0</v>
      </c>
      <c r="AJ91" s="8" t="str">
        <f t="shared" si="20"/>
        <v/>
      </c>
      <c r="AK91" s="160">
        <f t="shared" si="21"/>
        <v>0</v>
      </c>
      <c r="AL91" s="160">
        <f t="shared" si="22"/>
        <v>0</v>
      </c>
    </row>
    <row r="92" spans="1:38" ht="15" customHeight="1">
      <c r="A92" s="330"/>
      <c r="B92" s="330"/>
      <c r="C92" s="11" t="s">
        <v>102</v>
      </c>
      <c r="D92" s="3" t="str">
        <f>PENGISIAN!I96</f>
        <v>-</v>
      </c>
      <c r="E92" s="3" t="str">
        <f>PENGISIAN!P96</f>
        <v>-</v>
      </c>
      <c r="F92" s="3" t="str">
        <f>PENGISIAN!W96</f>
        <v>-</v>
      </c>
      <c r="G92" s="3" t="str">
        <f>PENGISIAN!AD96</f>
        <v>-</v>
      </c>
      <c r="H92" s="3" t="str">
        <f>PENGISIAN!AK96</f>
        <v>-</v>
      </c>
      <c r="I92" s="3" t="str">
        <f>PENGISIAN!AR96</f>
        <v>-</v>
      </c>
      <c r="J92" s="3" t="str">
        <f>PENGISIAN!AY96</f>
        <v>-</v>
      </c>
      <c r="K92" s="3" t="str">
        <f>PENGISIAN!BF96</f>
        <v>-</v>
      </c>
      <c r="L92" s="3" t="str">
        <f>PENGISIAN!BM96</f>
        <v>-</v>
      </c>
      <c r="M92" s="3" t="str">
        <f>PENGISIAN!BT96</f>
        <v>-</v>
      </c>
      <c r="N92" s="3" t="str">
        <f>PENGISIAN!CA96</f>
        <v>-</v>
      </c>
      <c r="O92" s="3" t="str">
        <f>PENGISIAN!CH96</f>
        <v>-</v>
      </c>
      <c r="P92" s="3" t="str">
        <f>PENGISIAN!CO96</f>
        <v>-</v>
      </c>
      <c r="Q92" s="3" t="str">
        <f>PENGISIAN!CV96</f>
        <v>-</v>
      </c>
      <c r="R92" s="3" t="str">
        <f>PENGISIAN!DC96</f>
        <v>-</v>
      </c>
      <c r="S92" s="3" t="str">
        <f>PENGISIAN!DJ96</f>
        <v>-</v>
      </c>
      <c r="T92" s="3" t="str">
        <f>PENGISIAN!DQ96</f>
        <v>-</v>
      </c>
      <c r="U92" s="3" t="str">
        <f>PENGISIAN!DX96</f>
        <v>-</v>
      </c>
      <c r="V92" s="3" t="str">
        <f>PENGISIAN!EE96</f>
        <v>-</v>
      </c>
      <c r="W92" s="3" t="str">
        <f>PENGISIAN!EL96</f>
        <v>-</v>
      </c>
      <c r="X92" s="3" t="str">
        <f>PENGISIAN!ES96</f>
        <v>-</v>
      </c>
      <c r="Y92" s="3" t="str">
        <f>PENGISIAN!EZ96</f>
        <v>-</v>
      </c>
      <c r="Z92" s="3" t="str">
        <f>PENGISIAN!FG96</f>
        <v>-</v>
      </c>
      <c r="AA92" s="3" t="str">
        <f>PENGISIAN!FN96</f>
        <v>-</v>
      </c>
      <c r="AB92" s="3" t="str">
        <f>PENGISIAN!FU96</f>
        <v>-</v>
      </c>
      <c r="AC92" s="3" t="str">
        <f>PENGISIAN!GB96</f>
        <v>-</v>
      </c>
      <c r="AD92" s="3" t="str">
        <f>PENGISIAN!GI96</f>
        <v>-</v>
      </c>
      <c r="AE92" s="3" t="str">
        <f>PENGISIAN!GP96</f>
        <v>-</v>
      </c>
      <c r="AF92" s="3" t="str">
        <f>PENGISIAN!GW96</f>
        <v>-</v>
      </c>
      <c r="AG92" s="3" t="str">
        <f>PENGISIAN!HD96</f>
        <v>-</v>
      </c>
      <c r="AH92" s="3" t="str">
        <f>PENGISIAN!HK96</f>
        <v>-</v>
      </c>
      <c r="AI92" s="3">
        <f t="shared" si="19"/>
        <v>0</v>
      </c>
      <c r="AJ92" s="8" t="str">
        <f t="shared" si="20"/>
        <v/>
      </c>
      <c r="AK92" s="160">
        <f t="shared" si="21"/>
        <v>0</v>
      </c>
      <c r="AL92" s="160">
        <f t="shared" si="22"/>
        <v>0</v>
      </c>
    </row>
    <row r="93" spans="1:38" ht="15" customHeight="1">
      <c r="A93" s="223"/>
      <c r="B93" s="223"/>
      <c r="C93" s="22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8"/>
      <c r="AK93" s="160"/>
      <c r="AL93" s="160"/>
    </row>
    <row r="94" spans="1:38" ht="15" customHeight="1">
      <c r="A94" s="228" t="s">
        <v>103</v>
      </c>
      <c r="B94" s="245" t="s">
        <v>16</v>
      </c>
      <c r="C94" s="4" t="s">
        <v>104</v>
      </c>
      <c r="D94" s="3" t="str">
        <f>PENGISIAN!I98</f>
        <v>-</v>
      </c>
      <c r="E94" s="3" t="str">
        <f>PENGISIAN!P98</f>
        <v>-</v>
      </c>
      <c r="F94" s="3" t="str">
        <f>PENGISIAN!W98</f>
        <v>-</v>
      </c>
      <c r="G94" s="3" t="str">
        <f>PENGISIAN!AD98</f>
        <v>-</v>
      </c>
      <c r="H94" s="3" t="str">
        <f>PENGISIAN!AK98</f>
        <v>-</v>
      </c>
      <c r="I94" s="3" t="str">
        <f>PENGISIAN!AR98</f>
        <v>-</v>
      </c>
      <c r="J94" s="3" t="str">
        <f>PENGISIAN!AY98</f>
        <v>-</v>
      </c>
      <c r="K94" s="3" t="str">
        <f>PENGISIAN!BF98</f>
        <v>-</v>
      </c>
      <c r="L94" s="3" t="str">
        <f>PENGISIAN!BM98</f>
        <v>-</v>
      </c>
      <c r="M94" s="3" t="str">
        <f>PENGISIAN!BT98</f>
        <v>-</v>
      </c>
      <c r="N94" s="3" t="str">
        <f>PENGISIAN!CA98</f>
        <v>-</v>
      </c>
      <c r="O94" s="3" t="str">
        <f>PENGISIAN!CH98</f>
        <v>-</v>
      </c>
      <c r="P94" s="3" t="str">
        <f>PENGISIAN!CO98</f>
        <v>-</v>
      </c>
      <c r="Q94" s="3" t="str">
        <f>PENGISIAN!CV98</f>
        <v>-</v>
      </c>
      <c r="R94" s="3" t="str">
        <f>PENGISIAN!DC98</f>
        <v>-</v>
      </c>
      <c r="S94" s="3" t="str">
        <f>PENGISIAN!DJ98</f>
        <v>-</v>
      </c>
      <c r="T94" s="3" t="str">
        <f>PENGISIAN!DQ98</f>
        <v>-</v>
      </c>
      <c r="U94" s="3" t="str">
        <f>PENGISIAN!DX98</f>
        <v>-</v>
      </c>
      <c r="V94" s="3" t="str">
        <f>PENGISIAN!EE98</f>
        <v>-</v>
      </c>
      <c r="W94" s="3" t="str">
        <f>PENGISIAN!EL98</f>
        <v>-</v>
      </c>
      <c r="X94" s="3" t="str">
        <f>PENGISIAN!ES98</f>
        <v>-</v>
      </c>
      <c r="Y94" s="3" t="str">
        <f>PENGISIAN!EZ98</f>
        <v>-</v>
      </c>
      <c r="Z94" s="3" t="str">
        <f>PENGISIAN!FG98</f>
        <v>-</v>
      </c>
      <c r="AA94" s="3" t="str">
        <f>PENGISIAN!FN98</f>
        <v>-</v>
      </c>
      <c r="AB94" s="3" t="str">
        <f>PENGISIAN!FU98</f>
        <v>-</v>
      </c>
      <c r="AC94" s="3" t="str">
        <f>PENGISIAN!GB98</f>
        <v>-</v>
      </c>
      <c r="AD94" s="3" t="str">
        <f>PENGISIAN!GI98</f>
        <v>-</v>
      </c>
      <c r="AE94" s="3" t="str">
        <f>PENGISIAN!GP98</f>
        <v>-</v>
      </c>
      <c r="AF94" s="3" t="str">
        <f>PENGISIAN!GW98</f>
        <v>-</v>
      </c>
      <c r="AG94" s="3" t="str">
        <f>PENGISIAN!HD98</f>
        <v>-</v>
      </c>
      <c r="AH94" s="3" t="str">
        <f>PENGISIAN!HK98</f>
        <v>-</v>
      </c>
      <c r="AI94" s="3">
        <f t="shared" ref="AI94:AI104" si="23">SUM(D94:AH94)</f>
        <v>0</v>
      </c>
      <c r="AJ94" s="8" t="str">
        <f t="shared" ref="AJ94:AJ104" si="24">IFERROR(AVERAGE(D94:AH94),"")</f>
        <v/>
      </c>
      <c r="AK94" s="160">
        <f t="shared" ref="AK94:AK104" si="25">IFERROR(AI94/AI$178,"")</f>
        <v>0</v>
      </c>
      <c r="AL94" s="160">
        <f t="shared" ref="AL94:AL104" si="26">IFERROR(AI94/AI$178,0)</f>
        <v>0</v>
      </c>
    </row>
    <row r="95" spans="1:38" ht="15" customHeight="1">
      <c r="A95" s="228"/>
      <c r="B95" s="329"/>
      <c r="C95" s="4" t="s">
        <v>105</v>
      </c>
      <c r="D95" s="3" t="str">
        <f>PENGISIAN!I99</f>
        <v>-</v>
      </c>
      <c r="E95" s="3" t="str">
        <f>PENGISIAN!P99</f>
        <v>-</v>
      </c>
      <c r="F95" s="3" t="str">
        <f>PENGISIAN!W99</f>
        <v>-</v>
      </c>
      <c r="G95" s="3" t="str">
        <f>PENGISIAN!AD99</f>
        <v>-</v>
      </c>
      <c r="H95" s="3" t="str">
        <f>PENGISIAN!AK99</f>
        <v>-</v>
      </c>
      <c r="I95" s="3" t="str">
        <f>PENGISIAN!AR99</f>
        <v>-</v>
      </c>
      <c r="J95" s="3" t="str">
        <f>PENGISIAN!AY99</f>
        <v>-</v>
      </c>
      <c r="K95" s="3" t="str">
        <f>PENGISIAN!BF99</f>
        <v>-</v>
      </c>
      <c r="L95" s="3" t="str">
        <f>PENGISIAN!BM99</f>
        <v>-</v>
      </c>
      <c r="M95" s="3" t="str">
        <f>PENGISIAN!BT99</f>
        <v>-</v>
      </c>
      <c r="N95" s="3" t="str">
        <f>PENGISIAN!CA99</f>
        <v>-</v>
      </c>
      <c r="O95" s="3" t="str">
        <f>PENGISIAN!CH99</f>
        <v>-</v>
      </c>
      <c r="P95" s="3" t="str">
        <f>PENGISIAN!CO99</f>
        <v>-</v>
      </c>
      <c r="Q95" s="3" t="str">
        <f>PENGISIAN!CV99</f>
        <v>-</v>
      </c>
      <c r="R95" s="3" t="str">
        <f>PENGISIAN!DC99</f>
        <v>-</v>
      </c>
      <c r="S95" s="3" t="str">
        <f>PENGISIAN!DJ99</f>
        <v>-</v>
      </c>
      <c r="T95" s="3" t="str">
        <f>PENGISIAN!DQ99</f>
        <v>-</v>
      </c>
      <c r="U95" s="3" t="str">
        <f>PENGISIAN!DX99</f>
        <v>-</v>
      </c>
      <c r="V95" s="3" t="str">
        <f>PENGISIAN!EE99</f>
        <v>-</v>
      </c>
      <c r="W95" s="3" t="str">
        <f>PENGISIAN!EL99</f>
        <v>-</v>
      </c>
      <c r="X95" s="3" t="str">
        <f>PENGISIAN!ES99</f>
        <v>-</v>
      </c>
      <c r="Y95" s="3" t="str">
        <f>PENGISIAN!EZ99</f>
        <v>-</v>
      </c>
      <c r="Z95" s="3" t="str">
        <f>PENGISIAN!FG99</f>
        <v>-</v>
      </c>
      <c r="AA95" s="3" t="str">
        <f>PENGISIAN!FN99</f>
        <v>-</v>
      </c>
      <c r="AB95" s="3" t="str">
        <f>PENGISIAN!FU99</f>
        <v>-</v>
      </c>
      <c r="AC95" s="3" t="str">
        <f>PENGISIAN!GB99</f>
        <v>-</v>
      </c>
      <c r="AD95" s="3" t="str">
        <f>PENGISIAN!GI99</f>
        <v>-</v>
      </c>
      <c r="AE95" s="3" t="str">
        <f>PENGISIAN!GP99</f>
        <v>-</v>
      </c>
      <c r="AF95" s="3" t="str">
        <f>PENGISIAN!GW99</f>
        <v>-</v>
      </c>
      <c r="AG95" s="3" t="str">
        <f>PENGISIAN!HD99</f>
        <v>-</v>
      </c>
      <c r="AH95" s="3" t="str">
        <f>PENGISIAN!HK99</f>
        <v>-</v>
      </c>
      <c r="AI95" s="3">
        <f t="shared" si="23"/>
        <v>0</v>
      </c>
      <c r="AJ95" s="8" t="str">
        <f t="shared" si="24"/>
        <v/>
      </c>
      <c r="AK95" s="160">
        <f t="shared" si="25"/>
        <v>0</v>
      </c>
      <c r="AL95" s="160">
        <f t="shared" si="26"/>
        <v>0</v>
      </c>
    </row>
    <row r="96" spans="1:38" ht="15" customHeight="1">
      <c r="A96" s="228"/>
      <c r="B96" s="329"/>
      <c r="C96" s="4" t="s">
        <v>106</v>
      </c>
      <c r="D96" s="3" t="str">
        <f>PENGISIAN!I100</f>
        <v>-</v>
      </c>
      <c r="E96" s="3" t="str">
        <f>PENGISIAN!P100</f>
        <v>-</v>
      </c>
      <c r="F96" s="3" t="str">
        <f>PENGISIAN!W100</f>
        <v>-</v>
      </c>
      <c r="G96" s="3" t="str">
        <f>PENGISIAN!AD100</f>
        <v>-</v>
      </c>
      <c r="H96" s="3" t="str">
        <f>PENGISIAN!AK100</f>
        <v>-</v>
      </c>
      <c r="I96" s="3" t="str">
        <f>PENGISIAN!AR100</f>
        <v>-</v>
      </c>
      <c r="J96" s="3" t="str">
        <f>PENGISIAN!AY100</f>
        <v>-</v>
      </c>
      <c r="K96" s="3" t="str">
        <f>PENGISIAN!BF100</f>
        <v>-</v>
      </c>
      <c r="L96" s="3" t="str">
        <f>PENGISIAN!BM100</f>
        <v>-</v>
      </c>
      <c r="M96" s="3" t="str">
        <f>PENGISIAN!BT100</f>
        <v>-</v>
      </c>
      <c r="N96" s="3" t="str">
        <f>PENGISIAN!CA100</f>
        <v>-</v>
      </c>
      <c r="O96" s="3" t="str">
        <f>PENGISIAN!CH100</f>
        <v>-</v>
      </c>
      <c r="P96" s="3" t="str">
        <f>PENGISIAN!CO100</f>
        <v>-</v>
      </c>
      <c r="Q96" s="3" t="str">
        <f>PENGISIAN!CV100</f>
        <v>-</v>
      </c>
      <c r="R96" s="3" t="str">
        <f>PENGISIAN!DC100</f>
        <v>-</v>
      </c>
      <c r="S96" s="3" t="str">
        <f>PENGISIAN!DJ100</f>
        <v>-</v>
      </c>
      <c r="T96" s="3" t="str">
        <f>PENGISIAN!DQ100</f>
        <v>-</v>
      </c>
      <c r="U96" s="3" t="str">
        <f>PENGISIAN!DX100</f>
        <v>-</v>
      </c>
      <c r="V96" s="3" t="str">
        <f>PENGISIAN!EE100</f>
        <v>-</v>
      </c>
      <c r="W96" s="3" t="str">
        <f>PENGISIAN!EL100</f>
        <v>-</v>
      </c>
      <c r="X96" s="3" t="str">
        <f>PENGISIAN!ES100</f>
        <v>-</v>
      </c>
      <c r="Y96" s="3" t="str">
        <f>PENGISIAN!EZ100</f>
        <v>-</v>
      </c>
      <c r="Z96" s="3" t="str">
        <f>PENGISIAN!FG100</f>
        <v>-</v>
      </c>
      <c r="AA96" s="3" t="str">
        <f>PENGISIAN!FN100</f>
        <v>-</v>
      </c>
      <c r="AB96" s="3" t="str">
        <f>PENGISIAN!FU100</f>
        <v>-</v>
      </c>
      <c r="AC96" s="3" t="str">
        <f>PENGISIAN!GB100</f>
        <v>-</v>
      </c>
      <c r="AD96" s="3" t="str">
        <f>PENGISIAN!GI100</f>
        <v>-</v>
      </c>
      <c r="AE96" s="3" t="str">
        <f>PENGISIAN!GP100</f>
        <v>-</v>
      </c>
      <c r="AF96" s="3" t="str">
        <f>PENGISIAN!GW100</f>
        <v>-</v>
      </c>
      <c r="AG96" s="3" t="str">
        <f>PENGISIAN!HD100</f>
        <v>-</v>
      </c>
      <c r="AH96" s="3" t="str">
        <f>PENGISIAN!HK100</f>
        <v>-</v>
      </c>
      <c r="AI96" s="3">
        <f t="shared" si="23"/>
        <v>0</v>
      </c>
      <c r="AJ96" s="8" t="str">
        <f t="shared" si="24"/>
        <v/>
      </c>
      <c r="AK96" s="160">
        <f t="shared" si="25"/>
        <v>0</v>
      </c>
      <c r="AL96" s="160">
        <f t="shared" si="26"/>
        <v>0</v>
      </c>
    </row>
    <row r="97" spans="1:38" ht="15" customHeight="1">
      <c r="A97" s="228"/>
      <c r="B97" s="329"/>
      <c r="C97" s="4" t="s">
        <v>107</v>
      </c>
      <c r="D97" s="3" t="str">
        <f>PENGISIAN!I101</f>
        <v>-</v>
      </c>
      <c r="E97" s="3" t="str">
        <f>PENGISIAN!P101</f>
        <v>-</v>
      </c>
      <c r="F97" s="3" t="str">
        <f>PENGISIAN!W101</f>
        <v>-</v>
      </c>
      <c r="G97" s="3" t="str">
        <f>PENGISIAN!AD101</f>
        <v>-</v>
      </c>
      <c r="H97" s="3" t="str">
        <f>PENGISIAN!AK101</f>
        <v>-</v>
      </c>
      <c r="I97" s="3" t="str">
        <f>PENGISIAN!AR101</f>
        <v>-</v>
      </c>
      <c r="J97" s="3" t="str">
        <f>PENGISIAN!AY101</f>
        <v>-</v>
      </c>
      <c r="K97" s="3" t="str">
        <f>PENGISIAN!BF101</f>
        <v>-</v>
      </c>
      <c r="L97" s="3" t="str">
        <f>PENGISIAN!BM101</f>
        <v>-</v>
      </c>
      <c r="M97" s="3" t="str">
        <f>PENGISIAN!BT101</f>
        <v>-</v>
      </c>
      <c r="N97" s="3" t="str">
        <f>PENGISIAN!CA101</f>
        <v>-</v>
      </c>
      <c r="O97" s="3" t="str">
        <f>PENGISIAN!CH101</f>
        <v>-</v>
      </c>
      <c r="P97" s="3" t="str">
        <f>PENGISIAN!CO101</f>
        <v>-</v>
      </c>
      <c r="Q97" s="3" t="str">
        <f>PENGISIAN!CV101</f>
        <v>-</v>
      </c>
      <c r="R97" s="3" t="str">
        <f>PENGISIAN!DC101</f>
        <v>-</v>
      </c>
      <c r="S97" s="3" t="str">
        <f>PENGISIAN!DJ101</f>
        <v>-</v>
      </c>
      <c r="T97" s="3" t="str">
        <f>PENGISIAN!DQ101</f>
        <v>-</v>
      </c>
      <c r="U97" s="3" t="str">
        <f>PENGISIAN!DX101</f>
        <v>-</v>
      </c>
      <c r="V97" s="3" t="str">
        <f>PENGISIAN!EE101</f>
        <v>-</v>
      </c>
      <c r="W97" s="3" t="str">
        <f>PENGISIAN!EL101</f>
        <v>-</v>
      </c>
      <c r="X97" s="3" t="str">
        <f>PENGISIAN!ES101</f>
        <v>-</v>
      </c>
      <c r="Y97" s="3" t="str">
        <f>PENGISIAN!EZ101</f>
        <v>-</v>
      </c>
      <c r="Z97" s="3" t="str">
        <f>PENGISIAN!FG101</f>
        <v>-</v>
      </c>
      <c r="AA97" s="3" t="str">
        <f>PENGISIAN!FN101</f>
        <v>-</v>
      </c>
      <c r="AB97" s="3" t="str">
        <f>PENGISIAN!FU101</f>
        <v>-</v>
      </c>
      <c r="AC97" s="3" t="str">
        <f>PENGISIAN!GB101</f>
        <v>-</v>
      </c>
      <c r="AD97" s="3" t="str">
        <f>PENGISIAN!GI101</f>
        <v>-</v>
      </c>
      <c r="AE97" s="3" t="str">
        <f>PENGISIAN!GP101</f>
        <v>-</v>
      </c>
      <c r="AF97" s="3" t="str">
        <f>PENGISIAN!GW101</f>
        <v>-</v>
      </c>
      <c r="AG97" s="3" t="str">
        <f>PENGISIAN!HD101</f>
        <v>-</v>
      </c>
      <c r="AH97" s="3" t="str">
        <f>PENGISIAN!HK101</f>
        <v>-</v>
      </c>
      <c r="AI97" s="3">
        <f t="shared" si="23"/>
        <v>0</v>
      </c>
      <c r="AJ97" s="8" t="str">
        <f t="shared" si="24"/>
        <v/>
      </c>
      <c r="AK97" s="160">
        <f t="shared" si="25"/>
        <v>0</v>
      </c>
      <c r="AL97" s="160">
        <f t="shared" si="26"/>
        <v>0</v>
      </c>
    </row>
    <row r="98" spans="1:38" ht="15" customHeight="1">
      <c r="A98" s="228"/>
      <c r="B98" s="329"/>
      <c r="C98" s="4" t="s">
        <v>108</v>
      </c>
      <c r="D98" s="3" t="str">
        <f>PENGISIAN!I102</f>
        <v>-</v>
      </c>
      <c r="E98" s="3" t="str">
        <f>PENGISIAN!P102</f>
        <v>-</v>
      </c>
      <c r="F98" s="3" t="str">
        <f>PENGISIAN!W102</f>
        <v>-</v>
      </c>
      <c r="G98" s="3" t="str">
        <f>PENGISIAN!AD102</f>
        <v>-</v>
      </c>
      <c r="H98" s="3" t="str">
        <f>PENGISIAN!AK102</f>
        <v>-</v>
      </c>
      <c r="I98" s="3" t="str">
        <f>PENGISIAN!AR102</f>
        <v>-</v>
      </c>
      <c r="J98" s="3" t="str">
        <f>PENGISIAN!AY102</f>
        <v>-</v>
      </c>
      <c r="K98" s="3" t="str">
        <f>PENGISIAN!BF102</f>
        <v>-</v>
      </c>
      <c r="L98" s="3" t="str">
        <f>PENGISIAN!BM102</f>
        <v>-</v>
      </c>
      <c r="M98" s="3" t="str">
        <f>PENGISIAN!BT102</f>
        <v>-</v>
      </c>
      <c r="N98" s="3" t="str">
        <f>PENGISIAN!CA102</f>
        <v>-</v>
      </c>
      <c r="O98" s="3" t="str">
        <f>PENGISIAN!CH102</f>
        <v>-</v>
      </c>
      <c r="P98" s="3" t="str">
        <f>PENGISIAN!CO102</f>
        <v>-</v>
      </c>
      <c r="Q98" s="3" t="str">
        <f>PENGISIAN!CV102</f>
        <v>-</v>
      </c>
      <c r="R98" s="3" t="str">
        <f>PENGISIAN!DC102</f>
        <v>-</v>
      </c>
      <c r="S98" s="3" t="str">
        <f>PENGISIAN!DJ102</f>
        <v>-</v>
      </c>
      <c r="T98" s="3" t="str">
        <f>PENGISIAN!DQ102</f>
        <v>-</v>
      </c>
      <c r="U98" s="3" t="str">
        <f>PENGISIAN!DX102</f>
        <v>-</v>
      </c>
      <c r="V98" s="3" t="str">
        <f>PENGISIAN!EE102</f>
        <v>-</v>
      </c>
      <c r="W98" s="3" t="str">
        <f>PENGISIAN!EL102</f>
        <v>-</v>
      </c>
      <c r="X98" s="3" t="str">
        <f>PENGISIAN!ES102</f>
        <v>-</v>
      </c>
      <c r="Y98" s="3" t="str">
        <f>PENGISIAN!EZ102</f>
        <v>-</v>
      </c>
      <c r="Z98" s="3" t="str">
        <f>PENGISIAN!FG102</f>
        <v>-</v>
      </c>
      <c r="AA98" s="3" t="str">
        <f>PENGISIAN!FN102</f>
        <v>-</v>
      </c>
      <c r="AB98" s="3" t="str">
        <f>PENGISIAN!FU102</f>
        <v>-</v>
      </c>
      <c r="AC98" s="3" t="str">
        <f>PENGISIAN!GB102</f>
        <v>-</v>
      </c>
      <c r="AD98" s="3" t="str">
        <f>PENGISIAN!GI102</f>
        <v>-</v>
      </c>
      <c r="AE98" s="3" t="str">
        <f>PENGISIAN!GP102</f>
        <v>-</v>
      </c>
      <c r="AF98" s="3" t="str">
        <f>PENGISIAN!GW102</f>
        <v>-</v>
      </c>
      <c r="AG98" s="3" t="str">
        <f>PENGISIAN!HD102</f>
        <v>-</v>
      </c>
      <c r="AH98" s="3" t="str">
        <f>PENGISIAN!HK102</f>
        <v>-</v>
      </c>
      <c r="AI98" s="3">
        <f t="shared" si="23"/>
        <v>0</v>
      </c>
      <c r="AJ98" s="8" t="str">
        <f t="shared" si="24"/>
        <v/>
      </c>
      <c r="AK98" s="160">
        <f t="shared" si="25"/>
        <v>0</v>
      </c>
      <c r="AL98" s="160">
        <f t="shared" si="26"/>
        <v>0</v>
      </c>
    </row>
    <row r="99" spans="1:38" ht="15" customHeight="1">
      <c r="A99" s="228"/>
      <c r="B99" s="329"/>
      <c r="C99" s="4" t="s">
        <v>109</v>
      </c>
      <c r="D99" s="3" t="str">
        <f>PENGISIAN!I103</f>
        <v>-</v>
      </c>
      <c r="E99" s="3" t="str">
        <f>PENGISIAN!P103</f>
        <v>-</v>
      </c>
      <c r="F99" s="3" t="str">
        <f>PENGISIAN!W103</f>
        <v>-</v>
      </c>
      <c r="G99" s="3" t="str">
        <f>PENGISIAN!AD103</f>
        <v>-</v>
      </c>
      <c r="H99" s="3" t="str">
        <f>PENGISIAN!AK103</f>
        <v>-</v>
      </c>
      <c r="I99" s="3" t="str">
        <f>PENGISIAN!AR103</f>
        <v>-</v>
      </c>
      <c r="J99" s="3" t="str">
        <f>PENGISIAN!AY103</f>
        <v>-</v>
      </c>
      <c r="K99" s="3" t="str">
        <f>PENGISIAN!BF103</f>
        <v>-</v>
      </c>
      <c r="L99" s="3" t="str">
        <f>PENGISIAN!BM103</f>
        <v>-</v>
      </c>
      <c r="M99" s="3" t="str">
        <f>PENGISIAN!BT103</f>
        <v>-</v>
      </c>
      <c r="N99" s="3" t="str">
        <f>PENGISIAN!CA103</f>
        <v>-</v>
      </c>
      <c r="O99" s="3" t="str">
        <f>PENGISIAN!CH103</f>
        <v>-</v>
      </c>
      <c r="P99" s="3" t="str">
        <f>PENGISIAN!CO103</f>
        <v>-</v>
      </c>
      <c r="Q99" s="3" t="str">
        <f>PENGISIAN!CV103</f>
        <v>-</v>
      </c>
      <c r="R99" s="3" t="str">
        <f>PENGISIAN!DC103</f>
        <v>-</v>
      </c>
      <c r="S99" s="3" t="str">
        <f>PENGISIAN!DJ103</f>
        <v>-</v>
      </c>
      <c r="T99" s="3" t="str">
        <f>PENGISIAN!DQ103</f>
        <v>-</v>
      </c>
      <c r="U99" s="3" t="str">
        <f>PENGISIAN!DX103</f>
        <v>-</v>
      </c>
      <c r="V99" s="3" t="str">
        <f>PENGISIAN!EE103</f>
        <v>-</v>
      </c>
      <c r="W99" s="3" t="str">
        <f>PENGISIAN!EL103</f>
        <v>-</v>
      </c>
      <c r="X99" s="3" t="str">
        <f>PENGISIAN!ES103</f>
        <v>-</v>
      </c>
      <c r="Y99" s="3" t="str">
        <f>PENGISIAN!EZ103</f>
        <v>-</v>
      </c>
      <c r="Z99" s="3" t="str">
        <f>PENGISIAN!FG103</f>
        <v>-</v>
      </c>
      <c r="AA99" s="3" t="str">
        <f>PENGISIAN!FN103</f>
        <v>-</v>
      </c>
      <c r="AB99" s="3" t="str">
        <f>PENGISIAN!FU103</f>
        <v>-</v>
      </c>
      <c r="AC99" s="3" t="str">
        <f>PENGISIAN!GB103</f>
        <v>-</v>
      </c>
      <c r="AD99" s="3" t="str">
        <f>PENGISIAN!GI103</f>
        <v>-</v>
      </c>
      <c r="AE99" s="3" t="str">
        <f>PENGISIAN!GP103</f>
        <v>-</v>
      </c>
      <c r="AF99" s="3" t="str">
        <f>PENGISIAN!GW103</f>
        <v>-</v>
      </c>
      <c r="AG99" s="3" t="str">
        <f>PENGISIAN!HD103</f>
        <v>-</v>
      </c>
      <c r="AH99" s="3" t="str">
        <f>PENGISIAN!HK103</f>
        <v>-</v>
      </c>
      <c r="AI99" s="3">
        <f t="shared" si="23"/>
        <v>0</v>
      </c>
      <c r="AJ99" s="8" t="str">
        <f t="shared" si="24"/>
        <v/>
      </c>
      <c r="AK99" s="160">
        <f t="shared" si="25"/>
        <v>0</v>
      </c>
      <c r="AL99" s="160">
        <f t="shared" si="26"/>
        <v>0</v>
      </c>
    </row>
    <row r="100" spans="1:38" ht="15" customHeight="1">
      <c r="A100" s="228"/>
      <c r="B100" s="329"/>
      <c r="C100" s="14" t="s">
        <v>110</v>
      </c>
      <c r="D100" s="3" t="str">
        <f>PENGISIAN!I104</f>
        <v>-</v>
      </c>
      <c r="E100" s="3" t="str">
        <f>PENGISIAN!P104</f>
        <v>-</v>
      </c>
      <c r="F100" s="3" t="str">
        <f>PENGISIAN!W104</f>
        <v>-</v>
      </c>
      <c r="G100" s="3" t="str">
        <f>PENGISIAN!AD104</f>
        <v>-</v>
      </c>
      <c r="H100" s="3" t="str">
        <f>PENGISIAN!AK104</f>
        <v>-</v>
      </c>
      <c r="I100" s="3" t="str">
        <f>PENGISIAN!AR104</f>
        <v>-</v>
      </c>
      <c r="J100" s="3" t="str">
        <f>PENGISIAN!AY104</f>
        <v>-</v>
      </c>
      <c r="K100" s="3" t="str">
        <f>PENGISIAN!BF104</f>
        <v>-</v>
      </c>
      <c r="L100" s="3" t="str">
        <f>PENGISIAN!BM104</f>
        <v>-</v>
      </c>
      <c r="M100" s="3" t="str">
        <f>PENGISIAN!BT104</f>
        <v>-</v>
      </c>
      <c r="N100" s="3" t="str">
        <f>PENGISIAN!CA104</f>
        <v>-</v>
      </c>
      <c r="O100" s="3" t="str">
        <f>PENGISIAN!CH104</f>
        <v>-</v>
      </c>
      <c r="P100" s="3" t="str">
        <f>PENGISIAN!CO104</f>
        <v>-</v>
      </c>
      <c r="Q100" s="3" t="str">
        <f>PENGISIAN!CV104</f>
        <v>-</v>
      </c>
      <c r="R100" s="3" t="str">
        <f>PENGISIAN!DC104</f>
        <v>-</v>
      </c>
      <c r="S100" s="3" t="str">
        <f>PENGISIAN!DJ104</f>
        <v>-</v>
      </c>
      <c r="T100" s="3" t="str">
        <f>PENGISIAN!DQ104</f>
        <v>-</v>
      </c>
      <c r="U100" s="3" t="str">
        <f>PENGISIAN!DX104</f>
        <v>-</v>
      </c>
      <c r="V100" s="3" t="str">
        <f>PENGISIAN!EE104</f>
        <v>-</v>
      </c>
      <c r="W100" s="3" t="str">
        <f>PENGISIAN!EL104</f>
        <v>-</v>
      </c>
      <c r="X100" s="3" t="str">
        <f>PENGISIAN!ES104</f>
        <v>-</v>
      </c>
      <c r="Y100" s="3" t="str">
        <f>PENGISIAN!EZ104</f>
        <v>-</v>
      </c>
      <c r="Z100" s="3" t="str">
        <f>PENGISIAN!FG104</f>
        <v>-</v>
      </c>
      <c r="AA100" s="3" t="str">
        <f>PENGISIAN!FN104</f>
        <v>-</v>
      </c>
      <c r="AB100" s="3" t="str">
        <f>PENGISIAN!FU104</f>
        <v>-</v>
      </c>
      <c r="AC100" s="3" t="str">
        <f>PENGISIAN!GB104</f>
        <v>-</v>
      </c>
      <c r="AD100" s="3" t="str">
        <f>PENGISIAN!GI104</f>
        <v>-</v>
      </c>
      <c r="AE100" s="3" t="str">
        <f>PENGISIAN!GP104</f>
        <v>-</v>
      </c>
      <c r="AF100" s="3" t="str">
        <f>PENGISIAN!GW104</f>
        <v>-</v>
      </c>
      <c r="AG100" s="3" t="str">
        <f>PENGISIAN!HD104</f>
        <v>-</v>
      </c>
      <c r="AH100" s="3" t="str">
        <f>PENGISIAN!HK104</f>
        <v>-</v>
      </c>
      <c r="AI100" s="3">
        <f t="shared" si="23"/>
        <v>0</v>
      </c>
      <c r="AJ100" s="8" t="str">
        <f t="shared" si="24"/>
        <v/>
      </c>
      <c r="AK100" s="160">
        <f t="shared" si="25"/>
        <v>0</v>
      </c>
      <c r="AL100" s="160">
        <f t="shared" si="26"/>
        <v>0</v>
      </c>
    </row>
    <row r="101" spans="1:38" ht="15" customHeight="1">
      <c r="A101" s="228"/>
      <c r="B101" s="329"/>
      <c r="C101" s="14" t="s">
        <v>111</v>
      </c>
      <c r="D101" s="3" t="str">
        <f>PENGISIAN!I105</f>
        <v>-</v>
      </c>
      <c r="E101" s="3" t="str">
        <f>PENGISIAN!P105</f>
        <v>-</v>
      </c>
      <c r="F101" s="3" t="str">
        <f>PENGISIAN!W105</f>
        <v>-</v>
      </c>
      <c r="G101" s="3" t="str">
        <f>PENGISIAN!AD105</f>
        <v>-</v>
      </c>
      <c r="H101" s="3" t="str">
        <f>PENGISIAN!AK105</f>
        <v>-</v>
      </c>
      <c r="I101" s="3" t="str">
        <f>PENGISIAN!AR105</f>
        <v>-</v>
      </c>
      <c r="J101" s="3" t="str">
        <f>PENGISIAN!AY105</f>
        <v>-</v>
      </c>
      <c r="K101" s="3" t="str">
        <f>PENGISIAN!BF105</f>
        <v>-</v>
      </c>
      <c r="L101" s="3" t="str">
        <f>PENGISIAN!BM105</f>
        <v>-</v>
      </c>
      <c r="M101" s="3" t="str">
        <f>PENGISIAN!BT105</f>
        <v>-</v>
      </c>
      <c r="N101" s="3" t="str">
        <f>PENGISIAN!CA105</f>
        <v>-</v>
      </c>
      <c r="O101" s="3" t="str">
        <f>PENGISIAN!CH105</f>
        <v>-</v>
      </c>
      <c r="P101" s="3" t="str">
        <f>PENGISIAN!CO105</f>
        <v>-</v>
      </c>
      <c r="Q101" s="3" t="str">
        <f>PENGISIAN!CV105</f>
        <v>-</v>
      </c>
      <c r="R101" s="3" t="str">
        <f>PENGISIAN!DC105</f>
        <v>-</v>
      </c>
      <c r="S101" s="3" t="str">
        <f>PENGISIAN!DJ105</f>
        <v>-</v>
      </c>
      <c r="T101" s="3" t="str">
        <f>PENGISIAN!DQ105</f>
        <v>-</v>
      </c>
      <c r="U101" s="3" t="str">
        <f>PENGISIAN!DX105</f>
        <v>-</v>
      </c>
      <c r="V101" s="3" t="str">
        <f>PENGISIAN!EE105</f>
        <v>-</v>
      </c>
      <c r="W101" s="3" t="str">
        <f>PENGISIAN!EL105</f>
        <v>-</v>
      </c>
      <c r="X101" s="3" t="str">
        <f>PENGISIAN!ES105</f>
        <v>-</v>
      </c>
      <c r="Y101" s="3" t="str">
        <f>PENGISIAN!EZ105</f>
        <v>-</v>
      </c>
      <c r="Z101" s="3" t="str">
        <f>PENGISIAN!FG105</f>
        <v>-</v>
      </c>
      <c r="AA101" s="3" t="str">
        <f>PENGISIAN!FN105</f>
        <v>-</v>
      </c>
      <c r="AB101" s="3" t="str">
        <f>PENGISIAN!FU105</f>
        <v>-</v>
      </c>
      <c r="AC101" s="3" t="str">
        <f>PENGISIAN!GB105</f>
        <v>-</v>
      </c>
      <c r="AD101" s="3" t="str">
        <f>PENGISIAN!GI105</f>
        <v>-</v>
      </c>
      <c r="AE101" s="3" t="str">
        <f>PENGISIAN!GP105</f>
        <v>-</v>
      </c>
      <c r="AF101" s="3" t="str">
        <f>PENGISIAN!GW105</f>
        <v>-</v>
      </c>
      <c r="AG101" s="3" t="str">
        <f>PENGISIAN!HD105</f>
        <v>-</v>
      </c>
      <c r="AH101" s="3" t="str">
        <f>PENGISIAN!HK105</f>
        <v>-</v>
      </c>
      <c r="AI101" s="3">
        <f t="shared" si="23"/>
        <v>0</v>
      </c>
      <c r="AJ101" s="8" t="str">
        <f t="shared" si="24"/>
        <v/>
      </c>
      <c r="AK101" s="160">
        <f t="shared" si="25"/>
        <v>0</v>
      </c>
      <c r="AL101" s="160">
        <f t="shared" si="26"/>
        <v>0</v>
      </c>
    </row>
    <row r="102" spans="1:38" ht="15" customHeight="1">
      <c r="A102" s="228"/>
      <c r="B102" s="329"/>
      <c r="C102" s="14" t="s">
        <v>112</v>
      </c>
      <c r="D102" s="3">
        <f>PENGISIAN!I106</f>
        <v>55.15</v>
      </c>
      <c r="E102" s="3">
        <f>PENGISIAN!P106</f>
        <v>52.142857142857146</v>
      </c>
      <c r="F102" s="3">
        <f>PENGISIAN!W106</f>
        <v>48.916666666666664</v>
      </c>
      <c r="G102" s="3">
        <f>PENGISIAN!AD106</f>
        <v>54.722222222222221</v>
      </c>
      <c r="H102" s="3" t="str">
        <f>PENGISIAN!AK106</f>
        <v>-</v>
      </c>
      <c r="I102" s="3" t="str">
        <f>PENGISIAN!AR106</f>
        <v>-</v>
      </c>
      <c r="J102" s="3" t="str">
        <f>PENGISIAN!AY106</f>
        <v>-</v>
      </c>
      <c r="K102" s="3" t="str">
        <f>PENGISIAN!BF106</f>
        <v>-</v>
      </c>
      <c r="L102" s="3" t="str">
        <f>PENGISIAN!BM106</f>
        <v>-</v>
      </c>
      <c r="M102" s="3" t="str">
        <f>PENGISIAN!BT106</f>
        <v>-</v>
      </c>
      <c r="N102" s="3" t="str">
        <f>PENGISIAN!CA106</f>
        <v>-</v>
      </c>
      <c r="O102" s="3" t="str">
        <f>PENGISIAN!CH106</f>
        <v>-</v>
      </c>
      <c r="P102" s="3" t="str">
        <f>PENGISIAN!CO106</f>
        <v>-</v>
      </c>
      <c r="Q102" s="3" t="str">
        <f>PENGISIAN!CV106</f>
        <v>-</v>
      </c>
      <c r="R102" s="3" t="str">
        <f>PENGISIAN!DC106</f>
        <v>-</v>
      </c>
      <c r="S102" s="3" t="str">
        <f>PENGISIAN!DJ106</f>
        <v>-</v>
      </c>
      <c r="T102" s="3" t="str">
        <f>PENGISIAN!DQ106</f>
        <v>-</v>
      </c>
      <c r="U102" s="3" t="str">
        <f>PENGISIAN!DX106</f>
        <v>-</v>
      </c>
      <c r="V102" s="3" t="str">
        <f>PENGISIAN!EE106</f>
        <v>-</v>
      </c>
      <c r="W102" s="3" t="str">
        <f>PENGISIAN!EL106</f>
        <v>-</v>
      </c>
      <c r="X102" s="3" t="str">
        <f>PENGISIAN!ES106</f>
        <v>-</v>
      </c>
      <c r="Y102" s="3" t="str">
        <f>PENGISIAN!EZ106</f>
        <v>-</v>
      </c>
      <c r="Z102" s="3" t="str">
        <f>PENGISIAN!FG106</f>
        <v>-</v>
      </c>
      <c r="AA102" s="3" t="str">
        <f>PENGISIAN!FN106</f>
        <v>-</v>
      </c>
      <c r="AB102" s="3" t="str">
        <f>PENGISIAN!FU106</f>
        <v>-</v>
      </c>
      <c r="AC102" s="3" t="str">
        <f>PENGISIAN!GB106</f>
        <v>-</v>
      </c>
      <c r="AD102" s="3" t="str">
        <f>PENGISIAN!GI106</f>
        <v>-</v>
      </c>
      <c r="AE102" s="3" t="str">
        <f>PENGISIAN!GP106</f>
        <v>-</v>
      </c>
      <c r="AF102" s="3" t="str">
        <f>PENGISIAN!GW106</f>
        <v>-</v>
      </c>
      <c r="AG102" s="3" t="str">
        <f>PENGISIAN!HD106</f>
        <v>-</v>
      </c>
      <c r="AH102" s="3" t="str">
        <f>PENGISIAN!HK106</f>
        <v>-</v>
      </c>
      <c r="AI102" s="3">
        <f t="shared" si="23"/>
        <v>210.93174603174603</v>
      </c>
      <c r="AJ102" s="8">
        <f t="shared" si="24"/>
        <v>52.732936507936508</v>
      </c>
      <c r="AK102" s="160">
        <f t="shared" si="25"/>
        <v>9.1423077238554265E-2</v>
      </c>
      <c r="AL102" s="160">
        <f t="shared" si="26"/>
        <v>9.1423077238554265E-2</v>
      </c>
    </row>
    <row r="103" spans="1:38" ht="15" customHeight="1">
      <c r="A103" s="228"/>
      <c r="B103" s="329"/>
      <c r="C103" s="14" t="s">
        <v>113</v>
      </c>
      <c r="D103" s="3" t="str">
        <f>PENGISIAN!I107</f>
        <v>-</v>
      </c>
      <c r="E103" s="3" t="str">
        <f>PENGISIAN!P107</f>
        <v>-</v>
      </c>
      <c r="F103" s="3">
        <f>PENGISIAN!W107</f>
        <v>50.529411764705884</v>
      </c>
      <c r="G103" s="3">
        <f>PENGISIAN!AD107</f>
        <v>55.722222222222221</v>
      </c>
      <c r="H103" s="3" t="str">
        <f>PENGISIAN!AK107</f>
        <v>-</v>
      </c>
      <c r="I103" s="3" t="str">
        <f>PENGISIAN!AR107</f>
        <v>-</v>
      </c>
      <c r="J103" s="3" t="str">
        <f>PENGISIAN!AY107</f>
        <v>-</v>
      </c>
      <c r="K103" s="3" t="str">
        <f>PENGISIAN!BF107</f>
        <v>-</v>
      </c>
      <c r="L103" s="3" t="str">
        <f>PENGISIAN!BM107</f>
        <v>-</v>
      </c>
      <c r="M103" s="3" t="str">
        <f>PENGISIAN!BT107</f>
        <v>-</v>
      </c>
      <c r="N103" s="3" t="str">
        <f>PENGISIAN!CA107</f>
        <v>-</v>
      </c>
      <c r="O103" s="3" t="str">
        <f>PENGISIAN!CH107</f>
        <v>-</v>
      </c>
      <c r="P103" s="3" t="str">
        <f>PENGISIAN!CO107</f>
        <v>-</v>
      </c>
      <c r="Q103" s="3" t="str">
        <f>PENGISIAN!CV107</f>
        <v>-</v>
      </c>
      <c r="R103" s="3" t="str">
        <f>PENGISIAN!DC107</f>
        <v>-</v>
      </c>
      <c r="S103" s="3" t="str">
        <f>PENGISIAN!DJ107</f>
        <v>-</v>
      </c>
      <c r="T103" s="3" t="str">
        <f>PENGISIAN!DQ107</f>
        <v>-</v>
      </c>
      <c r="U103" s="3" t="str">
        <f>PENGISIAN!DX107</f>
        <v>-</v>
      </c>
      <c r="V103" s="3" t="str">
        <f>PENGISIAN!EE107</f>
        <v>-</v>
      </c>
      <c r="W103" s="3" t="str">
        <f>PENGISIAN!EL107</f>
        <v>-</v>
      </c>
      <c r="X103" s="3" t="str">
        <f>PENGISIAN!ES107</f>
        <v>-</v>
      </c>
      <c r="Y103" s="3" t="str">
        <f>PENGISIAN!EZ107</f>
        <v>-</v>
      </c>
      <c r="Z103" s="3" t="str">
        <f>PENGISIAN!FG107</f>
        <v>-</v>
      </c>
      <c r="AA103" s="3" t="str">
        <f>PENGISIAN!FN107</f>
        <v>-</v>
      </c>
      <c r="AB103" s="3" t="str">
        <f>PENGISIAN!FU107</f>
        <v>-</v>
      </c>
      <c r="AC103" s="3" t="str">
        <f>PENGISIAN!GB107</f>
        <v>-</v>
      </c>
      <c r="AD103" s="3" t="str">
        <f>PENGISIAN!GI107</f>
        <v>-</v>
      </c>
      <c r="AE103" s="3" t="str">
        <f>PENGISIAN!GP107</f>
        <v>-</v>
      </c>
      <c r="AF103" s="3" t="str">
        <f>PENGISIAN!GW107</f>
        <v>-</v>
      </c>
      <c r="AG103" s="3" t="str">
        <f>PENGISIAN!HD107</f>
        <v>-</v>
      </c>
      <c r="AH103" s="3" t="str">
        <f>PENGISIAN!HK107</f>
        <v>-</v>
      </c>
      <c r="AI103" s="3">
        <f t="shared" si="23"/>
        <v>106.25163398692811</v>
      </c>
      <c r="AJ103" s="8">
        <f t="shared" si="24"/>
        <v>53.125816993464056</v>
      </c>
      <c r="AK103" s="160">
        <f t="shared" si="25"/>
        <v>4.6052107013078797E-2</v>
      </c>
      <c r="AL103" s="160">
        <f t="shared" si="26"/>
        <v>4.6052107013078797E-2</v>
      </c>
    </row>
    <row r="104" spans="1:38" ht="15" customHeight="1">
      <c r="A104" s="228"/>
      <c r="B104" s="330"/>
      <c r="C104" s="14" t="s">
        <v>114</v>
      </c>
      <c r="D104" s="3">
        <f>PENGISIAN!I108</f>
        <v>54.315789473684212</v>
      </c>
      <c r="E104" s="3">
        <f>PENGISIAN!P108</f>
        <v>67.2</v>
      </c>
      <c r="F104" s="3">
        <f>PENGISIAN!W108</f>
        <v>49.083333333333336</v>
      </c>
      <c r="G104" s="3">
        <f>PENGISIAN!AD108</f>
        <v>52.7</v>
      </c>
      <c r="H104" s="3" t="str">
        <f>PENGISIAN!AK108</f>
        <v>-</v>
      </c>
      <c r="I104" s="3" t="str">
        <f>PENGISIAN!AR108</f>
        <v>-</v>
      </c>
      <c r="J104" s="3" t="str">
        <f>PENGISIAN!AY108</f>
        <v>-</v>
      </c>
      <c r="K104" s="3" t="str">
        <f>PENGISIAN!BF108</f>
        <v>-</v>
      </c>
      <c r="L104" s="3" t="str">
        <f>PENGISIAN!BM108</f>
        <v>-</v>
      </c>
      <c r="M104" s="3" t="str">
        <f>PENGISIAN!BT108</f>
        <v>-</v>
      </c>
      <c r="N104" s="3" t="str">
        <f>PENGISIAN!CA108</f>
        <v>-</v>
      </c>
      <c r="O104" s="3" t="str">
        <f>PENGISIAN!CH108</f>
        <v>-</v>
      </c>
      <c r="P104" s="3" t="str">
        <f>PENGISIAN!CO108</f>
        <v>-</v>
      </c>
      <c r="Q104" s="3" t="str">
        <f>PENGISIAN!CV108</f>
        <v>-</v>
      </c>
      <c r="R104" s="3" t="str">
        <f>PENGISIAN!DC108</f>
        <v>-</v>
      </c>
      <c r="S104" s="3" t="str">
        <f>PENGISIAN!DJ108</f>
        <v>-</v>
      </c>
      <c r="T104" s="3" t="str">
        <f>PENGISIAN!DQ108</f>
        <v>-</v>
      </c>
      <c r="U104" s="3" t="str">
        <f>PENGISIAN!DX108</f>
        <v>-</v>
      </c>
      <c r="V104" s="3" t="str">
        <f>PENGISIAN!EE108</f>
        <v>-</v>
      </c>
      <c r="W104" s="3" t="str">
        <f>PENGISIAN!EL108</f>
        <v>-</v>
      </c>
      <c r="X104" s="3" t="str">
        <f>PENGISIAN!ES108</f>
        <v>-</v>
      </c>
      <c r="Y104" s="3" t="str">
        <f>PENGISIAN!EZ108</f>
        <v>-</v>
      </c>
      <c r="Z104" s="3" t="str">
        <f>PENGISIAN!FG108</f>
        <v>-</v>
      </c>
      <c r="AA104" s="3" t="str">
        <f>PENGISIAN!FN108</f>
        <v>-</v>
      </c>
      <c r="AB104" s="3" t="str">
        <f>PENGISIAN!FU108</f>
        <v>-</v>
      </c>
      <c r="AC104" s="3" t="str">
        <f>PENGISIAN!GB108</f>
        <v>-</v>
      </c>
      <c r="AD104" s="3" t="str">
        <f>PENGISIAN!GI108</f>
        <v>-</v>
      </c>
      <c r="AE104" s="3" t="str">
        <f>PENGISIAN!GP108</f>
        <v>-</v>
      </c>
      <c r="AF104" s="3" t="str">
        <f>PENGISIAN!GW108</f>
        <v>-</v>
      </c>
      <c r="AG104" s="3" t="str">
        <f>PENGISIAN!HD108</f>
        <v>-</v>
      </c>
      <c r="AH104" s="3" t="str">
        <f>PENGISIAN!HK108</f>
        <v>-</v>
      </c>
      <c r="AI104" s="3">
        <f t="shared" si="23"/>
        <v>223.29912280701757</v>
      </c>
      <c r="AJ104" s="8">
        <f t="shared" si="24"/>
        <v>55.824780701754392</v>
      </c>
      <c r="AK104" s="160">
        <f t="shared" si="25"/>
        <v>9.6783406650485376E-2</v>
      </c>
      <c r="AL104" s="160">
        <f t="shared" si="26"/>
        <v>9.6783406650485376E-2</v>
      </c>
    </row>
    <row r="105" spans="1:38" ht="15" customHeight="1">
      <c r="A105" s="228"/>
      <c r="B105" s="222"/>
      <c r="C105" s="2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8"/>
      <c r="AK105" s="160"/>
      <c r="AL105" s="160"/>
    </row>
    <row r="106" spans="1:38" ht="15" customHeight="1">
      <c r="A106" s="228"/>
      <c r="B106" s="245" t="s">
        <v>23</v>
      </c>
      <c r="C106" s="14" t="s">
        <v>115</v>
      </c>
      <c r="D106" s="3" t="str">
        <f>PENGISIAN!I110</f>
        <v>-</v>
      </c>
      <c r="E106" s="3" t="str">
        <f>PENGISIAN!P110</f>
        <v>-</v>
      </c>
      <c r="F106" s="3" t="str">
        <f>PENGISIAN!W110</f>
        <v>-</v>
      </c>
      <c r="G106" s="3" t="str">
        <f>PENGISIAN!AD110</f>
        <v>-</v>
      </c>
      <c r="H106" s="3" t="str">
        <f>PENGISIAN!AK110</f>
        <v>-</v>
      </c>
      <c r="I106" s="3" t="str">
        <f>PENGISIAN!AR110</f>
        <v>-</v>
      </c>
      <c r="J106" s="3" t="str">
        <f>PENGISIAN!AY110</f>
        <v>-</v>
      </c>
      <c r="K106" s="3" t="str">
        <f>PENGISIAN!BF110</f>
        <v>-</v>
      </c>
      <c r="L106" s="3" t="str">
        <f>PENGISIAN!BM110</f>
        <v>-</v>
      </c>
      <c r="M106" s="3" t="str">
        <f>PENGISIAN!BT110</f>
        <v>-</v>
      </c>
      <c r="N106" s="3" t="str">
        <f>PENGISIAN!CA110</f>
        <v>-</v>
      </c>
      <c r="O106" s="3" t="str">
        <f>PENGISIAN!CH110</f>
        <v>-</v>
      </c>
      <c r="P106" s="3" t="str">
        <f>PENGISIAN!CO110</f>
        <v>-</v>
      </c>
      <c r="Q106" s="3" t="str">
        <f>PENGISIAN!CV110</f>
        <v>-</v>
      </c>
      <c r="R106" s="3" t="str">
        <f>PENGISIAN!DC110</f>
        <v>-</v>
      </c>
      <c r="S106" s="3" t="str">
        <f>PENGISIAN!DJ110</f>
        <v>-</v>
      </c>
      <c r="T106" s="3" t="str">
        <f>PENGISIAN!DQ110</f>
        <v>-</v>
      </c>
      <c r="U106" s="3" t="str">
        <f>PENGISIAN!DX110</f>
        <v>-</v>
      </c>
      <c r="V106" s="3" t="str">
        <f>PENGISIAN!EE110</f>
        <v>-</v>
      </c>
      <c r="W106" s="3" t="str">
        <f>PENGISIAN!EL110</f>
        <v>-</v>
      </c>
      <c r="X106" s="3" t="str">
        <f>PENGISIAN!ES110</f>
        <v>-</v>
      </c>
      <c r="Y106" s="3" t="str">
        <f>PENGISIAN!EZ110</f>
        <v>-</v>
      </c>
      <c r="Z106" s="3" t="str">
        <f>PENGISIAN!FG110</f>
        <v>-</v>
      </c>
      <c r="AA106" s="3" t="str">
        <f>PENGISIAN!FN110</f>
        <v>-</v>
      </c>
      <c r="AB106" s="3" t="str">
        <f>PENGISIAN!FU110</f>
        <v>-</v>
      </c>
      <c r="AC106" s="3" t="str">
        <f>PENGISIAN!GB110</f>
        <v>-</v>
      </c>
      <c r="AD106" s="3" t="str">
        <f>PENGISIAN!GI110</f>
        <v>-</v>
      </c>
      <c r="AE106" s="3" t="str">
        <f>PENGISIAN!GP110</f>
        <v>-</v>
      </c>
      <c r="AF106" s="3" t="str">
        <f>PENGISIAN!GW110</f>
        <v>-</v>
      </c>
      <c r="AG106" s="3" t="str">
        <f>PENGISIAN!HD110</f>
        <v>-</v>
      </c>
      <c r="AH106" s="3" t="str">
        <f>PENGISIAN!HK110</f>
        <v>-</v>
      </c>
      <c r="AI106" s="3">
        <f t="shared" ref="AI106:AI135" si="27">SUM(D106:AH106)</f>
        <v>0</v>
      </c>
      <c r="AJ106" s="8" t="str">
        <f t="shared" ref="AJ106:AJ135" si="28">IFERROR(AVERAGE(D106:AH106),"")</f>
        <v/>
      </c>
      <c r="AK106" s="160">
        <f t="shared" ref="AK106:AK135" si="29">IFERROR(AI106/AI$178,"")</f>
        <v>0</v>
      </c>
      <c r="AL106" s="160">
        <f t="shared" ref="AL106:AL135" si="30">IFERROR(AI106/AI$178,0)</f>
        <v>0</v>
      </c>
    </row>
    <row r="107" spans="1:38" ht="15" customHeight="1">
      <c r="A107" s="228"/>
      <c r="B107" s="329"/>
      <c r="C107" s="14" t="s">
        <v>116</v>
      </c>
      <c r="D107" s="3" t="str">
        <f>PENGISIAN!I111</f>
        <v>-</v>
      </c>
      <c r="E107" s="3" t="str">
        <f>PENGISIAN!P111</f>
        <v>-</v>
      </c>
      <c r="F107" s="3" t="str">
        <f>PENGISIAN!W111</f>
        <v>-</v>
      </c>
      <c r="G107" s="3" t="str">
        <f>PENGISIAN!AD111</f>
        <v>-</v>
      </c>
      <c r="H107" s="3" t="str">
        <f>PENGISIAN!AK111</f>
        <v>-</v>
      </c>
      <c r="I107" s="3" t="str">
        <f>PENGISIAN!AR111</f>
        <v>-</v>
      </c>
      <c r="J107" s="3" t="str">
        <f>PENGISIAN!AY111</f>
        <v>-</v>
      </c>
      <c r="K107" s="3" t="str">
        <f>PENGISIAN!BF111</f>
        <v>-</v>
      </c>
      <c r="L107" s="3" t="str">
        <f>PENGISIAN!BM111</f>
        <v>-</v>
      </c>
      <c r="M107" s="3" t="str">
        <f>PENGISIAN!BT111</f>
        <v>-</v>
      </c>
      <c r="N107" s="3" t="str">
        <f>PENGISIAN!CA111</f>
        <v>-</v>
      </c>
      <c r="O107" s="3" t="str">
        <f>PENGISIAN!CH111</f>
        <v>-</v>
      </c>
      <c r="P107" s="3" t="str">
        <f>PENGISIAN!CO111</f>
        <v>-</v>
      </c>
      <c r="Q107" s="3" t="str">
        <f>PENGISIAN!CV111</f>
        <v>-</v>
      </c>
      <c r="R107" s="3" t="str">
        <f>PENGISIAN!DC111</f>
        <v>-</v>
      </c>
      <c r="S107" s="3" t="str">
        <f>PENGISIAN!DJ111</f>
        <v>-</v>
      </c>
      <c r="T107" s="3" t="str">
        <f>PENGISIAN!DQ111</f>
        <v>-</v>
      </c>
      <c r="U107" s="3" t="str">
        <f>PENGISIAN!DX111</f>
        <v>-</v>
      </c>
      <c r="V107" s="3" t="str">
        <f>PENGISIAN!EE111</f>
        <v>-</v>
      </c>
      <c r="W107" s="3" t="str">
        <f>PENGISIAN!EL111</f>
        <v>-</v>
      </c>
      <c r="X107" s="3" t="str">
        <f>PENGISIAN!ES111</f>
        <v>-</v>
      </c>
      <c r="Y107" s="3" t="str">
        <f>PENGISIAN!EZ111</f>
        <v>-</v>
      </c>
      <c r="Z107" s="3" t="str">
        <f>PENGISIAN!FG111</f>
        <v>-</v>
      </c>
      <c r="AA107" s="3" t="str">
        <f>PENGISIAN!FN111</f>
        <v>-</v>
      </c>
      <c r="AB107" s="3" t="str">
        <f>PENGISIAN!FU111</f>
        <v>-</v>
      </c>
      <c r="AC107" s="3" t="str">
        <f>PENGISIAN!GB111</f>
        <v>-</v>
      </c>
      <c r="AD107" s="3" t="str">
        <f>PENGISIAN!GI111</f>
        <v>-</v>
      </c>
      <c r="AE107" s="3" t="str">
        <f>PENGISIAN!GP111</f>
        <v>-</v>
      </c>
      <c r="AF107" s="3" t="str">
        <f>PENGISIAN!GW111</f>
        <v>-</v>
      </c>
      <c r="AG107" s="3" t="str">
        <f>PENGISIAN!HD111</f>
        <v>-</v>
      </c>
      <c r="AH107" s="3" t="str">
        <f>PENGISIAN!HK111</f>
        <v>-</v>
      </c>
      <c r="AI107" s="3">
        <f t="shared" si="27"/>
        <v>0</v>
      </c>
      <c r="AJ107" s="8" t="str">
        <f t="shared" si="28"/>
        <v/>
      </c>
      <c r="AK107" s="160">
        <f t="shared" si="29"/>
        <v>0</v>
      </c>
      <c r="AL107" s="160">
        <f t="shared" si="30"/>
        <v>0</v>
      </c>
    </row>
    <row r="108" spans="1:38" ht="15" customHeight="1">
      <c r="A108" s="228"/>
      <c r="B108" s="329"/>
      <c r="C108" s="14" t="s">
        <v>117</v>
      </c>
      <c r="D108" s="3" t="str">
        <f>PENGISIAN!I112</f>
        <v>-</v>
      </c>
      <c r="E108" s="3" t="str">
        <f>PENGISIAN!P112</f>
        <v>-</v>
      </c>
      <c r="F108" s="3" t="str">
        <f>PENGISIAN!W112</f>
        <v>-</v>
      </c>
      <c r="G108" s="3" t="str">
        <f>PENGISIAN!AD112</f>
        <v>-</v>
      </c>
      <c r="H108" s="3" t="str">
        <f>PENGISIAN!AK112</f>
        <v>-</v>
      </c>
      <c r="I108" s="3" t="str">
        <f>PENGISIAN!AR112</f>
        <v>-</v>
      </c>
      <c r="J108" s="3" t="str">
        <f>PENGISIAN!AY112</f>
        <v>-</v>
      </c>
      <c r="K108" s="3" t="str">
        <f>PENGISIAN!BF112</f>
        <v>-</v>
      </c>
      <c r="L108" s="3" t="str">
        <f>PENGISIAN!BM112</f>
        <v>-</v>
      </c>
      <c r="M108" s="3" t="str">
        <f>PENGISIAN!BT112</f>
        <v>-</v>
      </c>
      <c r="N108" s="3" t="str">
        <f>PENGISIAN!CA112</f>
        <v>-</v>
      </c>
      <c r="O108" s="3" t="str">
        <f>PENGISIAN!CH112</f>
        <v>-</v>
      </c>
      <c r="P108" s="3" t="str">
        <f>PENGISIAN!CO112</f>
        <v>-</v>
      </c>
      <c r="Q108" s="3" t="str">
        <f>PENGISIAN!CV112</f>
        <v>-</v>
      </c>
      <c r="R108" s="3" t="str">
        <f>PENGISIAN!DC112</f>
        <v>-</v>
      </c>
      <c r="S108" s="3" t="str">
        <f>PENGISIAN!DJ112</f>
        <v>-</v>
      </c>
      <c r="T108" s="3" t="str">
        <f>PENGISIAN!DQ112</f>
        <v>-</v>
      </c>
      <c r="U108" s="3" t="str">
        <f>PENGISIAN!DX112</f>
        <v>-</v>
      </c>
      <c r="V108" s="3" t="str">
        <f>PENGISIAN!EE112</f>
        <v>-</v>
      </c>
      <c r="W108" s="3" t="str">
        <f>PENGISIAN!EL112</f>
        <v>-</v>
      </c>
      <c r="X108" s="3" t="str">
        <f>PENGISIAN!ES112</f>
        <v>-</v>
      </c>
      <c r="Y108" s="3" t="str">
        <f>PENGISIAN!EZ112</f>
        <v>-</v>
      </c>
      <c r="Z108" s="3" t="str">
        <f>PENGISIAN!FG112</f>
        <v>-</v>
      </c>
      <c r="AA108" s="3" t="str">
        <f>PENGISIAN!FN112</f>
        <v>-</v>
      </c>
      <c r="AB108" s="3" t="str">
        <f>PENGISIAN!FU112</f>
        <v>-</v>
      </c>
      <c r="AC108" s="3" t="str">
        <f>PENGISIAN!GB112</f>
        <v>-</v>
      </c>
      <c r="AD108" s="3" t="str">
        <f>PENGISIAN!GI112</f>
        <v>-</v>
      </c>
      <c r="AE108" s="3" t="str">
        <f>PENGISIAN!GP112</f>
        <v>-</v>
      </c>
      <c r="AF108" s="3" t="str">
        <f>PENGISIAN!GW112</f>
        <v>-</v>
      </c>
      <c r="AG108" s="3" t="str">
        <f>PENGISIAN!HD112</f>
        <v>-</v>
      </c>
      <c r="AH108" s="3" t="str">
        <f>PENGISIAN!HK112</f>
        <v>-</v>
      </c>
      <c r="AI108" s="3">
        <f t="shared" si="27"/>
        <v>0</v>
      </c>
      <c r="AJ108" s="8" t="str">
        <f t="shared" si="28"/>
        <v/>
      </c>
      <c r="AK108" s="160">
        <f t="shared" si="29"/>
        <v>0</v>
      </c>
      <c r="AL108" s="160">
        <f t="shared" si="30"/>
        <v>0</v>
      </c>
    </row>
    <row r="109" spans="1:38" ht="15" customHeight="1">
      <c r="A109" s="228"/>
      <c r="B109" s="329"/>
      <c r="C109" s="14" t="s">
        <v>118</v>
      </c>
      <c r="D109" s="3" t="str">
        <f>PENGISIAN!I113</f>
        <v>-</v>
      </c>
      <c r="E109" s="3" t="str">
        <f>PENGISIAN!P113</f>
        <v>-</v>
      </c>
      <c r="F109" s="3" t="str">
        <f>PENGISIAN!W113</f>
        <v>-</v>
      </c>
      <c r="G109" s="3" t="str">
        <f>PENGISIAN!AD113</f>
        <v>-</v>
      </c>
      <c r="H109" s="3" t="str">
        <f>PENGISIAN!AK113</f>
        <v>-</v>
      </c>
      <c r="I109" s="3" t="str">
        <f>PENGISIAN!AR113</f>
        <v>-</v>
      </c>
      <c r="J109" s="3" t="str">
        <f>PENGISIAN!AY113</f>
        <v>-</v>
      </c>
      <c r="K109" s="3" t="str">
        <f>PENGISIAN!BF113</f>
        <v>-</v>
      </c>
      <c r="L109" s="3" t="str">
        <f>PENGISIAN!BM113</f>
        <v>-</v>
      </c>
      <c r="M109" s="3" t="str">
        <f>PENGISIAN!BT113</f>
        <v>-</v>
      </c>
      <c r="N109" s="3" t="str">
        <f>PENGISIAN!CA113</f>
        <v>-</v>
      </c>
      <c r="O109" s="3" t="str">
        <f>PENGISIAN!CH113</f>
        <v>-</v>
      </c>
      <c r="P109" s="3" t="str">
        <f>PENGISIAN!CO113</f>
        <v>-</v>
      </c>
      <c r="Q109" s="3" t="str">
        <f>PENGISIAN!CV113</f>
        <v>-</v>
      </c>
      <c r="R109" s="3" t="str">
        <f>PENGISIAN!DC113</f>
        <v>-</v>
      </c>
      <c r="S109" s="3" t="str">
        <f>PENGISIAN!DJ113</f>
        <v>-</v>
      </c>
      <c r="T109" s="3" t="str">
        <f>PENGISIAN!DQ113</f>
        <v>-</v>
      </c>
      <c r="U109" s="3" t="str">
        <f>PENGISIAN!DX113</f>
        <v>-</v>
      </c>
      <c r="V109" s="3" t="str">
        <f>PENGISIAN!EE113</f>
        <v>-</v>
      </c>
      <c r="W109" s="3" t="str">
        <f>PENGISIAN!EL113</f>
        <v>-</v>
      </c>
      <c r="X109" s="3" t="str">
        <f>PENGISIAN!ES113</f>
        <v>-</v>
      </c>
      <c r="Y109" s="3" t="str">
        <f>PENGISIAN!EZ113</f>
        <v>-</v>
      </c>
      <c r="Z109" s="3" t="str">
        <f>PENGISIAN!FG113</f>
        <v>-</v>
      </c>
      <c r="AA109" s="3" t="str">
        <f>PENGISIAN!FN113</f>
        <v>-</v>
      </c>
      <c r="AB109" s="3" t="str">
        <f>PENGISIAN!FU113</f>
        <v>-</v>
      </c>
      <c r="AC109" s="3" t="str">
        <f>PENGISIAN!GB113</f>
        <v>-</v>
      </c>
      <c r="AD109" s="3" t="str">
        <f>PENGISIAN!GI113</f>
        <v>-</v>
      </c>
      <c r="AE109" s="3" t="str">
        <f>PENGISIAN!GP113</f>
        <v>-</v>
      </c>
      <c r="AF109" s="3" t="str">
        <f>PENGISIAN!GW113</f>
        <v>-</v>
      </c>
      <c r="AG109" s="3" t="str">
        <f>PENGISIAN!HD113</f>
        <v>-</v>
      </c>
      <c r="AH109" s="3" t="str">
        <f>PENGISIAN!HK113</f>
        <v>-</v>
      </c>
      <c r="AI109" s="3">
        <f t="shared" si="27"/>
        <v>0</v>
      </c>
      <c r="AJ109" s="8" t="str">
        <f t="shared" si="28"/>
        <v/>
      </c>
      <c r="AK109" s="160">
        <f t="shared" si="29"/>
        <v>0</v>
      </c>
      <c r="AL109" s="160">
        <f t="shared" si="30"/>
        <v>0</v>
      </c>
    </row>
    <row r="110" spans="1:38" ht="15" customHeight="1">
      <c r="A110" s="228"/>
      <c r="B110" s="329"/>
      <c r="C110" s="14" t="s">
        <v>119</v>
      </c>
      <c r="D110" s="3" t="str">
        <f>PENGISIAN!I114</f>
        <v>-</v>
      </c>
      <c r="E110" s="3" t="str">
        <f>PENGISIAN!P114</f>
        <v>-</v>
      </c>
      <c r="F110" s="3" t="str">
        <f>PENGISIAN!W114</f>
        <v>-</v>
      </c>
      <c r="G110" s="3" t="str">
        <f>PENGISIAN!AD114</f>
        <v>-</v>
      </c>
      <c r="H110" s="3" t="str">
        <f>PENGISIAN!AK114</f>
        <v>-</v>
      </c>
      <c r="I110" s="3" t="str">
        <f>PENGISIAN!AR114</f>
        <v>-</v>
      </c>
      <c r="J110" s="3" t="str">
        <f>PENGISIAN!AY114</f>
        <v>-</v>
      </c>
      <c r="K110" s="3" t="str">
        <f>PENGISIAN!BF114</f>
        <v>-</v>
      </c>
      <c r="L110" s="3" t="str">
        <f>PENGISIAN!BM114</f>
        <v>-</v>
      </c>
      <c r="M110" s="3" t="str">
        <f>PENGISIAN!BT114</f>
        <v>-</v>
      </c>
      <c r="N110" s="3" t="str">
        <f>PENGISIAN!CA114</f>
        <v>-</v>
      </c>
      <c r="O110" s="3" t="str">
        <f>PENGISIAN!CH114</f>
        <v>-</v>
      </c>
      <c r="P110" s="3" t="str">
        <f>PENGISIAN!CO114</f>
        <v>-</v>
      </c>
      <c r="Q110" s="3" t="str">
        <f>PENGISIAN!CV114</f>
        <v>-</v>
      </c>
      <c r="R110" s="3" t="str">
        <f>PENGISIAN!DC114</f>
        <v>-</v>
      </c>
      <c r="S110" s="3" t="str">
        <f>PENGISIAN!DJ114</f>
        <v>-</v>
      </c>
      <c r="T110" s="3" t="str">
        <f>PENGISIAN!DQ114</f>
        <v>-</v>
      </c>
      <c r="U110" s="3" t="str">
        <f>PENGISIAN!DX114</f>
        <v>-</v>
      </c>
      <c r="V110" s="3" t="str">
        <f>PENGISIAN!EE114</f>
        <v>-</v>
      </c>
      <c r="W110" s="3" t="str">
        <f>PENGISIAN!EL114</f>
        <v>-</v>
      </c>
      <c r="X110" s="3" t="str">
        <f>PENGISIAN!ES114</f>
        <v>-</v>
      </c>
      <c r="Y110" s="3" t="str">
        <f>PENGISIAN!EZ114</f>
        <v>-</v>
      </c>
      <c r="Z110" s="3" t="str">
        <f>PENGISIAN!FG114</f>
        <v>-</v>
      </c>
      <c r="AA110" s="3" t="str">
        <f>PENGISIAN!FN114</f>
        <v>-</v>
      </c>
      <c r="AB110" s="3" t="str">
        <f>PENGISIAN!FU114</f>
        <v>-</v>
      </c>
      <c r="AC110" s="3" t="str">
        <f>PENGISIAN!GB114</f>
        <v>-</v>
      </c>
      <c r="AD110" s="3" t="str">
        <f>PENGISIAN!GI114</f>
        <v>-</v>
      </c>
      <c r="AE110" s="3" t="str">
        <f>PENGISIAN!GP114</f>
        <v>-</v>
      </c>
      <c r="AF110" s="3" t="str">
        <f>PENGISIAN!GW114</f>
        <v>-</v>
      </c>
      <c r="AG110" s="3" t="str">
        <f>PENGISIAN!HD114</f>
        <v>-</v>
      </c>
      <c r="AH110" s="3" t="str">
        <f>PENGISIAN!HK114</f>
        <v>-</v>
      </c>
      <c r="AI110" s="3">
        <f t="shared" si="27"/>
        <v>0</v>
      </c>
      <c r="AJ110" s="8" t="str">
        <f t="shared" si="28"/>
        <v/>
      </c>
      <c r="AK110" s="160">
        <f t="shared" si="29"/>
        <v>0</v>
      </c>
      <c r="AL110" s="160">
        <f t="shared" si="30"/>
        <v>0</v>
      </c>
    </row>
    <row r="111" spans="1:38" ht="15" customHeight="1">
      <c r="A111" s="228"/>
      <c r="B111" s="329"/>
      <c r="C111" s="14" t="s">
        <v>120</v>
      </c>
      <c r="D111" s="3" t="str">
        <f>PENGISIAN!I115</f>
        <v>-</v>
      </c>
      <c r="E111" s="3" t="str">
        <f>PENGISIAN!P115</f>
        <v>-</v>
      </c>
      <c r="F111" s="3" t="str">
        <f>PENGISIAN!W115</f>
        <v>-</v>
      </c>
      <c r="G111" s="3" t="str">
        <f>PENGISIAN!AD115</f>
        <v>-</v>
      </c>
      <c r="H111" s="3" t="str">
        <f>PENGISIAN!AK115</f>
        <v>-</v>
      </c>
      <c r="I111" s="3" t="str">
        <f>PENGISIAN!AR115</f>
        <v>-</v>
      </c>
      <c r="J111" s="3" t="str">
        <f>PENGISIAN!AY115</f>
        <v>-</v>
      </c>
      <c r="K111" s="3" t="str">
        <f>PENGISIAN!BF115</f>
        <v>-</v>
      </c>
      <c r="L111" s="3" t="str">
        <f>PENGISIAN!BM115</f>
        <v>-</v>
      </c>
      <c r="M111" s="3" t="str">
        <f>PENGISIAN!BT115</f>
        <v>-</v>
      </c>
      <c r="N111" s="3" t="str">
        <f>PENGISIAN!CA115</f>
        <v>-</v>
      </c>
      <c r="O111" s="3" t="str">
        <f>PENGISIAN!CH115</f>
        <v>-</v>
      </c>
      <c r="P111" s="3" t="str">
        <f>PENGISIAN!CO115</f>
        <v>-</v>
      </c>
      <c r="Q111" s="3" t="str">
        <f>PENGISIAN!CV115</f>
        <v>-</v>
      </c>
      <c r="R111" s="3" t="str">
        <f>PENGISIAN!DC115</f>
        <v>-</v>
      </c>
      <c r="S111" s="3" t="str">
        <f>PENGISIAN!DJ115</f>
        <v>-</v>
      </c>
      <c r="T111" s="3" t="str">
        <f>PENGISIAN!DQ115</f>
        <v>-</v>
      </c>
      <c r="U111" s="3" t="str">
        <f>PENGISIAN!DX115</f>
        <v>-</v>
      </c>
      <c r="V111" s="3" t="str">
        <f>PENGISIAN!EE115</f>
        <v>-</v>
      </c>
      <c r="W111" s="3" t="str">
        <f>PENGISIAN!EL115</f>
        <v>-</v>
      </c>
      <c r="X111" s="3" t="str">
        <f>PENGISIAN!ES115</f>
        <v>-</v>
      </c>
      <c r="Y111" s="3" t="str">
        <f>PENGISIAN!EZ115</f>
        <v>-</v>
      </c>
      <c r="Z111" s="3" t="str">
        <f>PENGISIAN!FG115</f>
        <v>-</v>
      </c>
      <c r="AA111" s="3" t="str">
        <f>PENGISIAN!FN115</f>
        <v>-</v>
      </c>
      <c r="AB111" s="3" t="str">
        <f>PENGISIAN!FU115</f>
        <v>-</v>
      </c>
      <c r="AC111" s="3" t="str">
        <f>PENGISIAN!GB115</f>
        <v>-</v>
      </c>
      <c r="AD111" s="3" t="str">
        <f>PENGISIAN!GI115</f>
        <v>-</v>
      </c>
      <c r="AE111" s="3" t="str">
        <f>PENGISIAN!GP115</f>
        <v>-</v>
      </c>
      <c r="AF111" s="3" t="str">
        <f>PENGISIAN!GW115</f>
        <v>-</v>
      </c>
      <c r="AG111" s="3" t="str">
        <f>PENGISIAN!HD115</f>
        <v>-</v>
      </c>
      <c r="AH111" s="3" t="str">
        <f>PENGISIAN!HK115</f>
        <v>-</v>
      </c>
      <c r="AI111" s="3">
        <f t="shared" si="27"/>
        <v>0</v>
      </c>
      <c r="AJ111" s="8" t="str">
        <f t="shared" si="28"/>
        <v/>
      </c>
      <c r="AK111" s="160">
        <f t="shared" si="29"/>
        <v>0</v>
      </c>
      <c r="AL111" s="160">
        <f t="shared" si="30"/>
        <v>0</v>
      </c>
    </row>
    <row r="112" spans="1:38" ht="15" customHeight="1">
      <c r="A112" s="228"/>
      <c r="B112" s="329"/>
      <c r="C112" s="14" t="s">
        <v>121</v>
      </c>
      <c r="D112" s="3" t="str">
        <f>PENGISIAN!I116</f>
        <v>-</v>
      </c>
      <c r="E112" s="3" t="str">
        <f>PENGISIAN!P116</f>
        <v>-</v>
      </c>
      <c r="F112" s="3" t="str">
        <f>PENGISIAN!W116</f>
        <v>-</v>
      </c>
      <c r="G112" s="3" t="str">
        <f>PENGISIAN!AD116</f>
        <v>-</v>
      </c>
      <c r="H112" s="3" t="str">
        <f>PENGISIAN!AK116</f>
        <v>-</v>
      </c>
      <c r="I112" s="3" t="str">
        <f>PENGISIAN!AR116</f>
        <v>-</v>
      </c>
      <c r="J112" s="3" t="str">
        <f>PENGISIAN!AY116</f>
        <v>-</v>
      </c>
      <c r="K112" s="3" t="str">
        <f>PENGISIAN!BF116</f>
        <v>-</v>
      </c>
      <c r="L112" s="3" t="str">
        <f>PENGISIAN!BM116</f>
        <v>-</v>
      </c>
      <c r="M112" s="3" t="str">
        <f>PENGISIAN!BT116</f>
        <v>-</v>
      </c>
      <c r="N112" s="3" t="str">
        <f>PENGISIAN!CA116</f>
        <v>-</v>
      </c>
      <c r="O112" s="3" t="str">
        <f>PENGISIAN!CH116</f>
        <v>-</v>
      </c>
      <c r="P112" s="3" t="str">
        <f>PENGISIAN!CO116</f>
        <v>-</v>
      </c>
      <c r="Q112" s="3" t="str">
        <f>PENGISIAN!CV116</f>
        <v>-</v>
      </c>
      <c r="R112" s="3" t="str">
        <f>PENGISIAN!DC116</f>
        <v>-</v>
      </c>
      <c r="S112" s="3" t="str">
        <f>PENGISIAN!DJ116</f>
        <v>-</v>
      </c>
      <c r="T112" s="3" t="str">
        <f>PENGISIAN!DQ116</f>
        <v>-</v>
      </c>
      <c r="U112" s="3" t="str">
        <f>PENGISIAN!DX116</f>
        <v>-</v>
      </c>
      <c r="V112" s="3" t="str">
        <f>PENGISIAN!EE116</f>
        <v>-</v>
      </c>
      <c r="W112" s="3" t="str">
        <f>PENGISIAN!EL116</f>
        <v>-</v>
      </c>
      <c r="X112" s="3" t="str">
        <f>PENGISIAN!ES116</f>
        <v>-</v>
      </c>
      <c r="Y112" s="3" t="str">
        <f>PENGISIAN!EZ116</f>
        <v>-</v>
      </c>
      <c r="Z112" s="3" t="str">
        <f>PENGISIAN!FG116</f>
        <v>-</v>
      </c>
      <c r="AA112" s="3" t="str">
        <f>PENGISIAN!FN116</f>
        <v>-</v>
      </c>
      <c r="AB112" s="3" t="str">
        <f>PENGISIAN!FU116</f>
        <v>-</v>
      </c>
      <c r="AC112" s="3" t="str">
        <f>PENGISIAN!GB116</f>
        <v>-</v>
      </c>
      <c r="AD112" s="3" t="str">
        <f>PENGISIAN!GI116</f>
        <v>-</v>
      </c>
      <c r="AE112" s="3" t="str">
        <f>PENGISIAN!GP116</f>
        <v>-</v>
      </c>
      <c r="AF112" s="3" t="str">
        <f>PENGISIAN!GW116</f>
        <v>-</v>
      </c>
      <c r="AG112" s="3" t="str">
        <f>PENGISIAN!HD116</f>
        <v>-</v>
      </c>
      <c r="AH112" s="3" t="str">
        <f>PENGISIAN!HK116</f>
        <v>-</v>
      </c>
      <c r="AI112" s="3">
        <f t="shared" si="27"/>
        <v>0</v>
      </c>
      <c r="AJ112" s="8" t="str">
        <f t="shared" si="28"/>
        <v/>
      </c>
      <c r="AK112" s="160">
        <f t="shared" si="29"/>
        <v>0</v>
      </c>
      <c r="AL112" s="160">
        <f t="shared" si="30"/>
        <v>0</v>
      </c>
    </row>
    <row r="113" spans="1:38" ht="15" customHeight="1">
      <c r="A113" s="228"/>
      <c r="B113" s="329"/>
      <c r="C113" s="14" t="s">
        <v>122</v>
      </c>
      <c r="D113" s="3" t="str">
        <f>PENGISIAN!I117</f>
        <v>-</v>
      </c>
      <c r="E113" s="3" t="str">
        <f>PENGISIAN!P117</f>
        <v>-</v>
      </c>
      <c r="F113" s="3" t="str">
        <f>PENGISIAN!W117</f>
        <v>-</v>
      </c>
      <c r="G113" s="3" t="str">
        <f>PENGISIAN!AD117</f>
        <v>-</v>
      </c>
      <c r="H113" s="3" t="str">
        <f>PENGISIAN!AK117</f>
        <v>-</v>
      </c>
      <c r="I113" s="3" t="str">
        <f>PENGISIAN!AR117</f>
        <v>-</v>
      </c>
      <c r="J113" s="3" t="str">
        <f>PENGISIAN!AY117</f>
        <v>-</v>
      </c>
      <c r="K113" s="3" t="str">
        <f>PENGISIAN!BF117</f>
        <v>-</v>
      </c>
      <c r="L113" s="3" t="str">
        <f>PENGISIAN!BM117</f>
        <v>-</v>
      </c>
      <c r="M113" s="3" t="str">
        <f>PENGISIAN!BT117</f>
        <v>-</v>
      </c>
      <c r="N113" s="3" t="str">
        <f>PENGISIAN!CA117</f>
        <v>-</v>
      </c>
      <c r="O113" s="3" t="str">
        <f>PENGISIAN!CH117</f>
        <v>-</v>
      </c>
      <c r="P113" s="3" t="str">
        <f>PENGISIAN!CO117</f>
        <v>-</v>
      </c>
      <c r="Q113" s="3" t="str">
        <f>PENGISIAN!CV117</f>
        <v>-</v>
      </c>
      <c r="R113" s="3" t="str">
        <f>PENGISIAN!DC117</f>
        <v>-</v>
      </c>
      <c r="S113" s="3" t="str">
        <f>PENGISIAN!DJ117</f>
        <v>-</v>
      </c>
      <c r="T113" s="3" t="str">
        <f>PENGISIAN!DQ117</f>
        <v>-</v>
      </c>
      <c r="U113" s="3" t="str">
        <f>PENGISIAN!DX117</f>
        <v>-</v>
      </c>
      <c r="V113" s="3" t="str">
        <f>PENGISIAN!EE117</f>
        <v>-</v>
      </c>
      <c r="W113" s="3" t="str">
        <f>PENGISIAN!EL117</f>
        <v>-</v>
      </c>
      <c r="X113" s="3" t="str">
        <f>PENGISIAN!ES117</f>
        <v>-</v>
      </c>
      <c r="Y113" s="3" t="str">
        <f>PENGISIAN!EZ117</f>
        <v>-</v>
      </c>
      <c r="Z113" s="3" t="str">
        <f>PENGISIAN!FG117</f>
        <v>-</v>
      </c>
      <c r="AA113" s="3" t="str">
        <f>PENGISIAN!FN117</f>
        <v>-</v>
      </c>
      <c r="AB113" s="3" t="str">
        <f>PENGISIAN!FU117</f>
        <v>-</v>
      </c>
      <c r="AC113" s="3" t="str">
        <f>PENGISIAN!GB117</f>
        <v>-</v>
      </c>
      <c r="AD113" s="3" t="str">
        <f>PENGISIAN!GI117</f>
        <v>-</v>
      </c>
      <c r="AE113" s="3" t="str">
        <f>PENGISIAN!GP117</f>
        <v>-</v>
      </c>
      <c r="AF113" s="3" t="str">
        <f>PENGISIAN!GW117</f>
        <v>-</v>
      </c>
      <c r="AG113" s="3" t="str">
        <f>PENGISIAN!HD117</f>
        <v>-</v>
      </c>
      <c r="AH113" s="3" t="str">
        <f>PENGISIAN!HK117</f>
        <v>-</v>
      </c>
      <c r="AI113" s="3">
        <f t="shared" si="27"/>
        <v>0</v>
      </c>
      <c r="AJ113" s="8" t="str">
        <f t="shared" si="28"/>
        <v/>
      </c>
      <c r="AK113" s="160">
        <f t="shared" si="29"/>
        <v>0</v>
      </c>
      <c r="AL113" s="160">
        <f t="shared" si="30"/>
        <v>0</v>
      </c>
    </row>
    <row r="114" spans="1:38" ht="15" customHeight="1">
      <c r="A114" s="228"/>
      <c r="B114" s="329"/>
      <c r="C114" s="14" t="s">
        <v>123</v>
      </c>
      <c r="D114" s="3" t="str">
        <f>PENGISIAN!I118</f>
        <v>-</v>
      </c>
      <c r="E114" s="3" t="str">
        <f>PENGISIAN!P118</f>
        <v>-</v>
      </c>
      <c r="F114" s="3" t="str">
        <f>PENGISIAN!W118</f>
        <v>-</v>
      </c>
      <c r="G114" s="3" t="str">
        <f>PENGISIAN!AD118</f>
        <v>-</v>
      </c>
      <c r="H114" s="3" t="str">
        <f>PENGISIAN!AK118</f>
        <v>-</v>
      </c>
      <c r="I114" s="3" t="str">
        <f>PENGISIAN!AR118</f>
        <v>-</v>
      </c>
      <c r="J114" s="3" t="str">
        <f>PENGISIAN!AY118</f>
        <v>-</v>
      </c>
      <c r="K114" s="3" t="str">
        <f>PENGISIAN!BF118</f>
        <v>-</v>
      </c>
      <c r="L114" s="3" t="str">
        <f>PENGISIAN!BM118</f>
        <v>-</v>
      </c>
      <c r="M114" s="3" t="str">
        <f>PENGISIAN!BT118</f>
        <v>-</v>
      </c>
      <c r="N114" s="3" t="str">
        <f>PENGISIAN!CA118</f>
        <v>-</v>
      </c>
      <c r="O114" s="3" t="str">
        <f>PENGISIAN!CH118</f>
        <v>-</v>
      </c>
      <c r="P114" s="3" t="str">
        <f>PENGISIAN!CO118</f>
        <v>-</v>
      </c>
      <c r="Q114" s="3" t="str">
        <f>PENGISIAN!CV118</f>
        <v>-</v>
      </c>
      <c r="R114" s="3" t="str">
        <f>PENGISIAN!DC118</f>
        <v>-</v>
      </c>
      <c r="S114" s="3" t="str">
        <f>PENGISIAN!DJ118</f>
        <v>-</v>
      </c>
      <c r="T114" s="3" t="str">
        <f>PENGISIAN!DQ118</f>
        <v>-</v>
      </c>
      <c r="U114" s="3" t="str">
        <f>PENGISIAN!DX118</f>
        <v>-</v>
      </c>
      <c r="V114" s="3" t="str">
        <f>PENGISIAN!EE118</f>
        <v>-</v>
      </c>
      <c r="W114" s="3" t="str">
        <f>PENGISIAN!EL118</f>
        <v>-</v>
      </c>
      <c r="X114" s="3" t="str">
        <f>PENGISIAN!ES118</f>
        <v>-</v>
      </c>
      <c r="Y114" s="3" t="str">
        <f>PENGISIAN!EZ118</f>
        <v>-</v>
      </c>
      <c r="Z114" s="3" t="str">
        <f>PENGISIAN!FG118</f>
        <v>-</v>
      </c>
      <c r="AA114" s="3" t="str">
        <f>PENGISIAN!FN118</f>
        <v>-</v>
      </c>
      <c r="AB114" s="3" t="str">
        <f>PENGISIAN!FU118</f>
        <v>-</v>
      </c>
      <c r="AC114" s="3" t="str">
        <f>PENGISIAN!GB118</f>
        <v>-</v>
      </c>
      <c r="AD114" s="3" t="str">
        <f>PENGISIAN!GI118</f>
        <v>-</v>
      </c>
      <c r="AE114" s="3" t="str">
        <f>PENGISIAN!GP118</f>
        <v>-</v>
      </c>
      <c r="AF114" s="3" t="str">
        <f>PENGISIAN!GW118</f>
        <v>-</v>
      </c>
      <c r="AG114" s="3" t="str">
        <f>PENGISIAN!HD118</f>
        <v>-</v>
      </c>
      <c r="AH114" s="3" t="str">
        <f>PENGISIAN!HK118</f>
        <v>-</v>
      </c>
      <c r="AI114" s="3">
        <f t="shared" si="27"/>
        <v>0</v>
      </c>
      <c r="AJ114" s="8" t="str">
        <f t="shared" si="28"/>
        <v/>
      </c>
      <c r="AK114" s="160">
        <f t="shared" si="29"/>
        <v>0</v>
      </c>
      <c r="AL114" s="160">
        <f t="shared" si="30"/>
        <v>0</v>
      </c>
    </row>
    <row r="115" spans="1:38" ht="15" customHeight="1">
      <c r="A115" s="228"/>
      <c r="B115" s="329"/>
      <c r="C115" s="14" t="s">
        <v>124</v>
      </c>
      <c r="D115" s="3" t="str">
        <f>PENGISIAN!I119</f>
        <v>-</v>
      </c>
      <c r="E115" s="3" t="str">
        <f>PENGISIAN!P119</f>
        <v>-</v>
      </c>
      <c r="F115" s="3" t="str">
        <f>PENGISIAN!W119</f>
        <v>-</v>
      </c>
      <c r="G115" s="3" t="str">
        <f>PENGISIAN!AD119</f>
        <v>-</v>
      </c>
      <c r="H115" s="3" t="str">
        <f>PENGISIAN!AK119</f>
        <v>-</v>
      </c>
      <c r="I115" s="3" t="str">
        <f>PENGISIAN!AR119</f>
        <v>-</v>
      </c>
      <c r="J115" s="3" t="str">
        <f>PENGISIAN!AY119</f>
        <v>-</v>
      </c>
      <c r="K115" s="3" t="str">
        <f>PENGISIAN!BF119</f>
        <v>-</v>
      </c>
      <c r="L115" s="3" t="str">
        <f>PENGISIAN!BM119</f>
        <v>-</v>
      </c>
      <c r="M115" s="3" t="str">
        <f>PENGISIAN!BT119</f>
        <v>-</v>
      </c>
      <c r="N115" s="3" t="str">
        <f>PENGISIAN!CA119</f>
        <v>-</v>
      </c>
      <c r="O115" s="3" t="str">
        <f>PENGISIAN!CH119</f>
        <v>-</v>
      </c>
      <c r="P115" s="3" t="str">
        <f>PENGISIAN!CO119</f>
        <v>-</v>
      </c>
      <c r="Q115" s="3" t="str">
        <f>PENGISIAN!CV119</f>
        <v>-</v>
      </c>
      <c r="R115" s="3" t="str">
        <f>PENGISIAN!DC119</f>
        <v>-</v>
      </c>
      <c r="S115" s="3" t="str">
        <f>PENGISIAN!DJ119</f>
        <v>-</v>
      </c>
      <c r="T115" s="3" t="str">
        <f>PENGISIAN!DQ119</f>
        <v>-</v>
      </c>
      <c r="U115" s="3" t="str">
        <f>PENGISIAN!DX119</f>
        <v>-</v>
      </c>
      <c r="V115" s="3" t="str">
        <f>PENGISIAN!EE119</f>
        <v>-</v>
      </c>
      <c r="W115" s="3" t="str">
        <f>PENGISIAN!EL119</f>
        <v>-</v>
      </c>
      <c r="X115" s="3" t="str">
        <f>PENGISIAN!ES119</f>
        <v>-</v>
      </c>
      <c r="Y115" s="3" t="str">
        <f>PENGISIAN!EZ119</f>
        <v>-</v>
      </c>
      <c r="Z115" s="3" t="str">
        <f>PENGISIAN!FG119</f>
        <v>-</v>
      </c>
      <c r="AA115" s="3" t="str">
        <f>PENGISIAN!FN119</f>
        <v>-</v>
      </c>
      <c r="AB115" s="3" t="str">
        <f>PENGISIAN!FU119</f>
        <v>-</v>
      </c>
      <c r="AC115" s="3" t="str">
        <f>PENGISIAN!GB119</f>
        <v>-</v>
      </c>
      <c r="AD115" s="3" t="str">
        <f>PENGISIAN!GI119</f>
        <v>-</v>
      </c>
      <c r="AE115" s="3" t="str">
        <f>PENGISIAN!GP119</f>
        <v>-</v>
      </c>
      <c r="AF115" s="3" t="str">
        <f>PENGISIAN!GW119</f>
        <v>-</v>
      </c>
      <c r="AG115" s="3" t="str">
        <f>PENGISIAN!HD119</f>
        <v>-</v>
      </c>
      <c r="AH115" s="3" t="str">
        <f>PENGISIAN!HK119</f>
        <v>-</v>
      </c>
      <c r="AI115" s="3">
        <f t="shared" si="27"/>
        <v>0</v>
      </c>
      <c r="AJ115" s="8" t="str">
        <f t="shared" si="28"/>
        <v/>
      </c>
      <c r="AK115" s="160">
        <f t="shared" si="29"/>
        <v>0</v>
      </c>
      <c r="AL115" s="160">
        <f t="shared" si="30"/>
        <v>0</v>
      </c>
    </row>
    <row r="116" spans="1:38" ht="15" customHeight="1">
      <c r="A116" s="228"/>
      <c r="B116" s="329"/>
      <c r="C116" s="14" t="s">
        <v>125</v>
      </c>
      <c r="D116" s="3">
        <f>PENGISIAN!I120</f>
        <v>1.875</v>
      </c>
      <c r="E116" s="3" t="str">
        <f>PENGISIAN!P120</f>
        <v>-</v>
      </c>
      <c r="F116" s="3">
        <f>PENGISIAN!W120</f>
        <v>1.85</v>
      </c>
      <c r="G116" s="3">
        <f>PENGISIAN!AD120</f>
        <v>1.85</v>
      </c>
      <c r="H116" s="3" t="str">
        <f>PENGISIAN!AK120</f>
        <v>-</v>
      </c>
      <c r="I116" s="3" t="str">
        <f>PENGISIAN!AR120</f>
        <v>-</v>
      </c>
      <c r="J116" s="3" t="str">
        <f>PENGISIAN!AY120</f>
        <v>-</v>
      </c>
      <c r="K116" s="3" t="str">
        <f>PENGISIAN!BF120</f>
        <v>-</v>
      </c>
      <c r="L116" s="3" t="str">
        <f>PENGISIAN!BM120</f>
        <v>-</v>
      </c>
      <c r="M116" s="3" t="str">
        <f>PENGISIAN!BT120</f>
        <v>-</v>
      </c>
      <c r="N116" s="3" t="str">
        <f>PENGISIAN!CA120</f>
        <v>-</v>
      </c>
      <c r="O116" s="3" t="str">
        <f>PENGISIAN!CH120</f>
        <v>-</v>
      </c>
      <c r="P116" s="3" t="str">
        <f>PENGISIAN!CO120</f>
        <v>-</v>
      </c>
      <c r="Q116" s="3" t="str">
        <f>PENGISIAN!CV120</f>
        <v>-</v>
      </c>
      <c r="R116" s="3" t="str">
        <f>PENGISIAN!DC120</f>
        <v>-</v>
      </c>
      <c r="S116" s="3" t="str">
        <f>PENGISIAN!DJ120</f>
        <v>-</v>
      </c>
      <c r="T116" s="3" t="str">
        <f>PENGISIAN!DQ120</f>
        <v>-</v>
      </c>
      <c r="U116" s="3" t="str">
        <f>PENGISIAN!DX120</f>
        <v>-</v>
      </c>
      <c r="V116" s="3" t="str">
        <f>PENGISIAN!EE120</f>
        <v>-</v>
      </c>
      <c r="W116" s="3" t="str">
        <f>PENGISIAN!EL120</f>
        <v>-</v>
      </c>
      <c r="X116" s="3" t="str">
        <f>PENGISIAN!ES120</f>
        <v>-</v>
      </c>
      <c r="Y116" s="3" t="str">
        <f>PENGISIAN!EZ120</f>
        <v>-</v>
      </c>
      <c r="Z116" s="3" t="str">
        <f>PENGISIAN!FG120</f>
        <v>-</v>
      </c>
      <c r="AA116" s="3" t="str">
        <f>PENGISIAN!FN120</f>
        <v>-</v>
      </c>
      <c r="AB116" s="3" t="str">
        <f>PENGISIAN!FU120</f>
        <v>-</v>
      </c>
      <c r="AC116" s="3" t="str">
        <f>PENGISIAN!GB120</f>
        <v>-</v>
      </c>
      <c r="AD116" s="3" t="str">
        <f>PENGISIAN!GI120</f>
        <v>-</v>
      </c>
      <c r="AE116" s="3" t="str">
        <f>PENGISIAN!GP120</f>
        <v>-</v>
      </c>
      <c r="AF116" s="3" t="str">
        <f>PENGISIAN!GW120</f>
        <v>-</v>
      </c>
      <c r="AG116" s="3" t="str">
        <f>PENGISIAN!HD120</f>
        <v>-</v>
      </c>
      <c r="AH116" s="3" t="str">
        <f>PENGISIAN!HK120</f>
        <v>-</v>
      </c>
      <c r="AI116" s="3">
        <f t="shared" si="27"/>
        <v>5.5750000000000002</v>
      </c>
      <c r="AJ116" s="8">
        <f t="shared" si="28"/>
        <v>1.8583333333333334</v>
      </c>
      <c r="AK116" s="160">
        <f t="shared" si="29"/>
        <v>2.4163439842205198E-3</v>
      </c>
      <c r="AL116" s="160">
        <f t="shared" si="30"/>
        <v>2.4163439842205198E-3</v>
      </c>
    </row>
    <row r="117" spans="1:38" ht="15" customHeight="1">
      <c r="A117" s="228"/>
      <c r="B117" s="329"/>
      <c r="C117" s="14" t="s">
        <v>126</v>
      </c>
      <c r="D117" s="3" t="str">
        <f>PENGISIAN!I121</f>
        <v>-</v>
      </c>
      <c r="E117" s="3" t="str">
        <f>PENGISIAN!P121</f>
        <v>-</v>
      </c>
      <c r="F117" s="3" t="str">
        <f>PENGISIAN!W121</f>
        <v>-</v>
      </c>
      <c r="G117" s="3" t="str">
        <f>PENGISIAN!AD121</f>
        <v>-</v>
      </c>
      <c r="H117" s="3" t="str">
        <f>PENGISIAN!AK121</f>
        <v>-</v>
      </c>
      <c r="I117" s="3" t="str">
        <f>PENGISIAN!AR121</f>
        <v>-</v>
      </c>
      <c r="J117" s="3" t="str">
        <f>PENGISIAN!AY121</f>
        <v>-</v>
      </c>
      <c r="K117" s="3" t="str">
        <f>PENGISIAN!BF121</f>
        <v>-</v>
      </c>
      <c r="L117" s="3" t="str">
        <f>PENGISIAN!BM121</f>
        <v>-</v>
      </c>
      <c r="M117" s="3" t="str">
        <f>PENGISIAN!BT121</f>
        <v>-</v>
      </c>
      <c r="N117" s="3" t="str">
        <f>PENGISIAN!CA121</f>
        <v>-</v>
      </c>
      <c r="O117" s="3" t="str">
        <f>PENGISIAN!CH121</f>
        <v>-</v>
      </c>
      <c r="P117" s="3" t="str">
        <f>PENGISIAN!CO121</f>
        <v>-</v>
      </c>
      <c r="Q117" s="3" t="str">
        <f>PENGISIAN!CV121</f>
        <v>-</v>
      </c>
      <c r="R117" s="3" t="str">
        <f>PENGISIAN!DC121</f>
        <v>-</v>
      </c>
      <c r="S117" s="3" t="str">
        <f>PENGISIAN!DJ121</f>
        <v>-</v>
      </c>
      <c r="T117" s="3" t="str">
        <f>PENGISIAN!DQ121</f>
        <v>-</v>
      </c>
      <c r="U117" s="3" t="str">
        <f>PENGISIAN!DX121</f>
        <v>-</v>
      </c>
      <c r="V117" s="3" t="str">
        <f>PENGISIAN!EE121</f>
        <v>-</v>
      </c>
      <c r="W117" s="3" t="str">
        <f>PENGISIAN!EL121</f>
        <v>-</v>
      </c>
      <c r="X117" s="3" t="str">
        <f>PENGISIAN!ES121</f>
        <v>-</v>
      </c>
      <c r="Y117" s="3" t="str">
        <f>PENGISIAN!EZ121</f>
        <v>-</v>
      </c>
      <c r="Z117" s="3" t="str">
        <f>PENGISIAN!FG121</f>
        <v>-</v>
      </c>
      <c r="AA117" s="3" t="str">
        <f>PENGISIAN!FN121</f>
        <v>-</v>
      </c>
      <c r="AB117" s="3" t="str">
        <f>PENGISIAN!FU121</f>
        <v>-</v>
      </c>
      <c r="AC117" s="3" t="str">
        <f>PENGISIAN!GB121</f>
        <v>-</v>
      </c>
      <c r="AD117" s="3" t="str">
        <f>PENGISIAN!GI121</f>
        <v>-</v>
      </c>
      <c r="AE117" s="3" t="str">
        <f>PENGISIAN!GP121</f>
        <v>-</v>
      </c>
      <c r="AF117" s="3" t="str">
        <f>PENGISIAN!GW121</f>
        <v>-</v>
      </c>
      <c r="AG117" s="3" t="str">
        <f>PENGISIAN!HD121</f>
        <v>-</v>
      </c>
      <c r="AH117" s="3" t="str">
        <f>PENGISIAN!HK121</f>
        <v>-</v>
      </c>
      <c r="AI117" s="3">
        <f t="shared" si="27"/>
        <v>0</v>
      </c>
      <c r="AJ117" s="8" t="str">
        <f t="shared" si="28"/>
        <v/>
      </c>
      <c r="AK117" s="160">
        <f t="shared" si="29"/>
        <v>0</v>
      </c>
      <c r="AL117" s="160">
        <f t="shared" si="30"/>
        <v>0</v>
      </c>
    </row>
    <row r="118" spans="1:38" ht="15" customHeight="1">
      <c r="A118" s="228"/>
      <c r="B118" s="329"/>
      <c r="C118" s="14" t="s">
        <v>127</v>
      </c>
      <c r="D118" s="3">
        <f>PENGISIAN!I122</f>
        <v>1.119205298013245</v>
      </c>
      <c r="E118" s="3" t="str">
        <f>PENGISIAN!P122</f>
        <v>-</v>
      </c>
      <c r="F118" s="3">
        <f>PENGISIAN!W122</f>
        <v>1.0824742268041236</v>
      </c>
      <c r="G118" s="3">
        <f>PENGISIAN!AD122</f>
        <v>1.2275449101796407</v>
      </c>
      <c r="H118" s="3" t="str">
        <f>PENGISIAN!AK122</f>
        <v>-</v>
      </c>
      <c r="I118" s="3" t="str">
        <f>PENGISIAN!AR122</f>
        <v>-</v>
      </c>
      <c r="J118" s="3" t="str">
        <f>PENGISIAN!AY122</f>
        <v>-</v>
      </c>
      <c r="K118" s="3" t="str">
        <f>PENGISIAN!BF122</f>
        <v>-</v>
      </c>
      <c r="L118" s="3" t="str">
        <f>PENGISIAN!BM122</f>
        <v>-</v>
      </c>
      <c r="M118" s="3" t="str">
        <f>PENGISIAN!BT122</f>
        <v>-</v>
      </c>
      <c r="N118" s="3" t="str">
        <f>PENGISIAN!CA122</f>
        <v>-</v>
      </c>
      <c r="O118" s="3" t="str">
        <f>PENGISIAN!CH122</f>
        <v>-</v>
      </c>
      <c r="P118" s="3" t="str">
        <f>PENGISIAN!CO122</f>
        <v>-</v>
      </c>
      <c r="Q118" s="3" t="str">
        <f>PENGISIAN!CV122</f>
        <v>-</v>
      </c>
      <c r="R118" s="3" t="str">
        <f>PENGISIAN!DC122</f>
        <v>-</v>
      </c>
      <c r="S118" s="3" t="str">
        <f>PENGISIAN!DJ122</f>
        <v>-</v>
      </c>
      <c r="T118" s="3" t="str">
        <f>PENGISIAN!DQ122</f>
        <v>-</v>
      </c>
      <c r="U118" s="3" t="str">
        <f>PENGISIAN!DX122</f>
        <v>-</v>
      </c>
      <c r="V118" s="3" t="str">
        <f>PENGISIAN!EE122</f>
        <v>-</v>
      </c>
      <c r="W118" s="3" t="str">
        <f>PENGISIAN!EL122</f>
        <v>-</v>
      </c>
      <c r="X118" s="3" t="str">
        <f>PENGISIAN!ES122</f>
        <v>-</v>
      </c>
      <c r="Y118" s="3" t="str">
        <f>PENGISIAN!EZ122</f>
        <v>-</v>
      </c>
      <c r="Z118" s="3" t="str">
        <f>PENGISIAN!FG122</f>
        <v>-</v>
      </c>
      <c r="AA118" s="3" t="str">
        <f>PENGISIAN!FN122</f>
        <v>-</v>
      </c>
      <c r="AB118" s="3" t="str">
        <f>PENGISIAN!FU122</f>
        <v>-</v>
      </c>
      <c r="AC118" s="3" t="str">
        <f>PENGISIAN!GB122</f>
        <v>-</v>
      </c>
      <c r="AD118" s="3" t="str">
        <f>PENGISIAN!GI122</f>
        <v>-</v>
      </c>
      <c r="AE118" s="3" t="str">
        <f>PENGISIAN!GP122</f>
        <v>-</v>
      </c>
      <c r="AF118" s="3" t="str">
        <f>PENGISIAN!GW122</f>
        <v>-</v>
      </c>
      <c r="AG118" s="3" t="str">
        <f>PENGISIAN!HD122</f>
        <v>-</v>
      </c>
      <c r="AH118" s="3" t="str">
        <f>PENGISIAN!HK122</f>
        <v>-</v>
      </c>
      <c r="AI118" s="3">
        <f t="shared" si="27"/>
        <v>3.4292244349970096</v>
      </c>
      <c r="AJ118" s="8">
        <f t="shared" si="28"/>
        <v>1.1430748116656699</v>
      </c>
      <c r="AK118" s="160">
        <f t="shared" si="29"/>
        <v>1.4863113603671811E-3</v>
      </c>
      <c r="AL118" s="160">
        <f t="shared" si="30"/>
        <v>1.4863113603671811E-3</v>
      </c>
    </row>
    <row r="119" spans="1:38" ht="15" customHeight="1">
      <c r="A119" s="228"/>
      <c r="B119" s="329"/>
      <c r="C119" s="14" t="s">
        <v>128</v>
      </c>
      <c r="D119" s="3">
        <f>PENGISIAN!I123</f>
        <v>1.3157894736842106</v>
      </c>
      <c r="E119" s="3">
        <f>PENGISIAN!P123</f>
        <v>1.2608695652173914</v>
      </c>
      <c r="F119" s="3">
        <f>PENGISIAN!W123</f>
        <v>1.0661764705882353</v>
      </c>
      <c r="G119" s="3">
        <f>PENGISIAN!AD123</f>
        <v>1.236842105263158</v>
      </c>
      <c r="H119" s="3" t="str">
        <f>PENGISIAN!AK123</f>
        <v>-</v>
      </c>
      <c r="I119" s="3" t="str">
        <f>PENGISIAN!AR123</f>
        <v>-</v>
      </c>
      <c r="J119" s="3" t="str">
        <f>PENGISIAN!AY123</f>
        <v>-</v>
      </c>
      <c r="K119" s="3" t="str">
        <f>PENGISIAN!BF123</f>
        <v>-</v>
      </c>
      <c r="L119" s="3" t="str">
        <f>PENGISIAN!BM123</f>
        <v>-</v>
      </c>
      <c r="M119" s="3" t="str">
        <f>PENGISIAN!BT123</f>
        <v>-</v>
      </c>
      <c r="N119" s="3" t="str">
        <f>PENGISIAN!CA123</f>
        <v>-</v>
      </c>
      <c r="O119" s="3" t="str">
        <f>PENGISIAN!CH123</f>
        <v>-</v>
      </c>
      <c r="P119" s="3" t="str">
        <f>PENGISIAN!CO123</f>
        <v>-</v>
      </c>
      <c r="Q119" s="3" t="str">
        <f>PENGISIAN!CV123</f>
        <v>-</v>
      </c>
      <c r="R119" s="3" t="str">
        <f>PENGISIAN!DC123</f>
        <v>-</v>
      </c>
      <c r="S119" s="3" t="str">
        <f>PENGISIAN!DJ123</f>
        <v>-</v>
      </c>
      <c r="T119" s="3" t="str">
        <f>PENGISIAN!DQ123</f>
        <v>-</v>
      </c>
      <c r="U119" s="3" t="str">
        <f>PENGISIAN!DX123</f>
        <v>-</v>
      </c>
      <c r="V119" s="3" t="str">
        <f>PENGISIAN!EE123</f>
        <v>-</v>
      </c>
      <c r="W119" s="3" t="str">
        <f>PENGISIAN!EL123</f>
        <v>-</v>
      </c>
      <c r="X119" s="3" t="str">
        <f>PENGISIAN!ES123</f>
        <v>-</v>
      </c>
      <c r="Y119" s="3" t="str">
        <f>PENGISIAN!EZ123</f>
        <v>-</v>
      </c>
      <c r="Z119" s="3" t="str">
        <f>PENGISIAN!FG123</f>
        <v>-</v>
      </c>
      <c r="AA119" s="3" t="str">
        <f>PENGISIAN!FN123</f>
        <v>-</v>
      </c>
      <c r="AB119" s="3" t="str">
        <f>PENGISIAN!FU123</f>
        <v>-</v>
      </c>
      <c r="AC119" s="3" t="str">
        <f>PENGISIAN!GB123</f>
        <v>-</v>
      </c>
      <c r="AD119" s="3" t="str">
        <f>PENGISIAN!GI123</f>
        <v>-</v>
      </c>
      <c r="AE119" s="3" t="str">
        <f>PENGISIAN!GP123</f>
        <v>-</v>
      </c>
      <c r="AF119" s="3" t="str">
        <f>PENGISIAN!GW123</f>
        <v>-</v>
      </c>
      <c r="AG119" s="3" t="str">
        <f>PENGISIAN!HD123</f>
        <v>-</v>
      </c>
      <c r="AH119" s="3" t="str">
        <f>PENGISIAN!HK123</f>
        <v>-</v>
      </c>
      <c r="AI119" s="3">
        <f t="shared" si="27"/>
        <v>4.8796776147529961</v>
      </c>
      <c r="AJ119" s="8">
        <f t="shared" si="28"/>
        <v>1.219919403688249</v>
      </c>
      <c r="AK119" s="160">
        <f t="shared" si="29"/>
        <v>2.1149739281334417E-3</v>
      </c>
      <c r="AL119" s="160">
        <f t="shared" si="30"/>
        <v>2.1149739281334417E-3</v>
      </c>
    </row>
    <row r="120" spans="1:38" ht="15" customHeight="1">
      <c r="A120" s="228"/>
      <c r="B120" s="329"/>
      <c r="C120" s="14" t="s">
        <v>129</v>
      </c>
      <c r="D120" s="3" t="str">
        <f>PENGISIAN!I124</f>
        <v>-</v>
      </c>
      <c r="E120" s="3" t="str">
        <f>PENGISIAN!P124</f>
        <v>-</v>
      </c>
      <c r="F120" s="3">
        <f>PENGISIAN!W124</f>
        <v>1.415227851684121E-3</v>
      </c>
      <c r="G120" s="3">
        <f>PENGISIAN!AD124</f>
        <v>1.2396694214876034</v>
      </c>
      <c r="H120" s="3" t="str">
        <f>PENGISIAN!AK124</f>
        <v>-</v>
      </c>
      <c r="I120" s="3" t="str">
        <f>PENGISIAN!AR124</f>
        <v>-</v>
      </c>
      <c r="J120" s="3" t="str">
        <f>PENGISIAN!AY124</f>
        <v>-</v>
      </c>
      <c r="K120" s="3" t="str">
        <f>PENGISIAN!BF124</f>
        <v>-</v>
      </c>
      <c r="L120" s="3" t="str">
        <f>PENGISIAN!BM124</f>
        <v>-</v>
      </c>
      <c r="M120" s="3" t="str">
        <f>PENGISIAN!BT124</f>
        <v>-</v>
      </c>
      <c r="N120" s="3" t="str">
        <f>PENGISIAN!CA124</f>
        <v>-</v>
      </c>
      <c r="O120" s="3" t="str">
        <f>PENGISIAN!CH124</f>
        <v>-</v>
      </c>
      <c r="P120" s="3" t="str">
        <f>PENGISIAN!CO124</f>
        <v>-</v>
      </c>
      <c r="Q120" s="3" t="str">
        <f>PENGISIAN!CV124</f>
        <v>-</v>
      </c>
      <c r="R120" s="3" t="str">
        <f>PENGISIAN!DC124</f>
        <v>-</v>
      </c>
      <c r="S120" s="3" t="str">
        <f>PENGISIAN!DJ124</f>
        <v>-</v>
      </c>
      <c r="T120" s="3" t="str">
        <f>PENGISIAN!DQ124</f>
        <v>-</v>
      </c>
      <c r="U120" s="3" t="str">
        <f>PENGISIAN!DX124</f>
        <v>-</v>
      </c>
      <c r="V120" s="3" t="str">
        <f>PENGISIAN!EE124</f>
        <v>-</v>
      </c>
      <c r="W120" s="3" t="str">
        <f>PENGISIAN!EL124</f>
        <v>-</v>
      </c>
      <c r="X120" s="3" t="str">
        <f>PENGISIAN!ES124</f>
        <v>-</v>
      </c>
      <c r="Y120" s="3" t="str">
        <f>PENGISIAN!EZ124</f>
        <v>-</v>
      </c>
      <c r="Z120" s="3" t="str">
        <f>PENGISIAN!FG124</f>
        <v>-</v>
      </c>
      <c r="AA120" s="3" t="str">
        <f>PENGISIAN!FN124</f>
        <v>-</v>
      </c>
      <c r="AB120" s="3" t="str">
        <f>PENGISIAN!FU124</f>
        <v>-</v>
      </c>
      <c r="AC120" s="3" t="str">
        <f>PENGISIAN!GB124</f>
        <v>-</v>
      </c>
      <c r="AD120" s="3" t="str">
        <f>PENGISIAN!GI124</f>
        <v>-</v>
      </c>
      <c r="AE120" s="3" t="str">
        <f>PENGISIAN!GP124</f>
        <v>-</v>
      </c>
      <c r="AF120" s="3" t="str">
        <f>PENGISIAN!GW124</f>
        <v>-</v>
      </c>
      <c r="AG120" s="3" t="str">
        <f>PENGISIAN!HD124</f>
        <v>-</v>
      </c>
      <c r="AH120" s="3" t="str">
        <f>PENGISIAN!HK124</f>
        <v>-</v>
      </c>
      <c r="AI120" s="3">
        <f t="shared" si="27"/>
        <v>1.2410846493392875</v>
      </c>
      <c r="AJ120" s="8">
        <f t="shared" si="28"/>
        <v>0.62054232466964376</v>
      </c>
      <c r="AK120" s="160">
        <f t="shared" si="29"/>
        <v>5.3791702714608449E-4</v>
      </c>
      <c r="AL120" s="160">
        <f t="shared" si="30"/>
        <v>5.3791702714608449E-4</v>
      </c>
    </row>
    <row r="121" spans="1:38" ht="15" customHeight="1">
      <c r="A121" s="228"/>
      <c r="B121" s="329"/>
      <c r="C121" s="14" t="s">
        <v>130</v>
      </c>
      <c r="D121" s="3">
        <f>PENGISIAN!I125</f>
        <v>1.0542168674698795</v>
      </c>
      <c r="E121" s="3">
        <f>PENGISIAN!P125</f>
        <v>1.2238805970149254</v>
      </c>
      <c r="F121" s="3">
        <f>PENGISIAN!W125</f>
        <v>1.1382113821138211</v>
      </c>
      <c r="G121" s="3">
        <f>PENGISIAN!AD125</f>
        <v>1.2925170068027212</v>
      </c>
      <c r="H121" s="3" t="str">
        <f>PENGISIAN!AK125</f>
        <v>-</v>
      </c>
      <c r="I121" s="3" t="str">
        <f>PENGISIAN!AR125</f>
        <v>-</v>
      </c>
      <c r="J121" s="3" t="str">
        <f>PENGISIAN!AY125</f>
        <v>-</v>
      </c>
      <c r="K121" s="3" t="str">
        <f>PENGISIAN!BF125</f>
        <v>-</v>
      </c>
      <c r="L121" s="3" t="str">
        <f>PENGISIAN!BM125</f>
        <v>-</v>
      </c>
      <c r="M121" s="3" t="str">
        <f>PENGISIAN!BT125</f>
        <v>-</v>
      </c>
      <c r="N121" s="3" t="str">
        <f>PENGISIAN!CA125</f>
        <v>-</v>
      </c>
      <c r="O121" s="3" t="str">
        <f>PENGISIAN!CH125</f>
        <v>-</v>
      </c>
      <c r="P121" s="3" t="str">
        <f>PENGISIAN!CO125</f>
        <v>-</v>
      </c>
      <c r="Q121" s="3" t="str">
        <f>PENGISIAN!CV125</f>
        <v>-</v>
      </c>
      <c r="R121" s="3" t="str">
        <f>PENGISIAN!DC125</f>
        <v>-</v>
      </c>
      <c r="S121" s="3" t="str">
        <f>PENGISIAN!DJ125</f>
        <v>-</v>
      </c>
      <c r="T121" s="3" t="str">
        <f>PENGISIAN!DQ125</f>
        <v>-</v>
      </c>
      <c r="U121" s="3" t="str">
        <f>PENGISIAN!DX125</f>
        <v>-</v>
      </c>
      <c r="V121" s="3" t="str">
        <f>PENGISIAN!EE125</f>
        <v>-</v>
      </c>
      <c r="W121" s="3" t="str">
        <f>PENGISIAN!EL125</f>
        <v>-</v>
      </c>
      <c r="X121" s="3" t="str">
        <f>PENGISIAN!ES125</f>
        <v>-</v>
      </c>
      <c r="Y121" s="3" t="str">
        <f>PENGISIAN!EZ125</f>
        <v>-</v>
      </c>
      <c r="Z121" s="3" t="str">
        <f>PENGISIAN!FG125</f>
        <v>-</v>
      </c>
      <c r="AA121" s="3" t="str">
        <f>PENGISIAN!FN125</f>
        <v>-</v>
      </c>
      <c r="AB121" s="3" t="str">
        <f>PENGISIAN!FU125</f>
        <v>-</v>
      </c>
      <c r="AC121" s="3" t="str">
        <f>PENGISIAN!GB125</f>
        <v>-</v>
      </c>
      <c r="AD121" s="3" t="str">
        <f>PENGISIAN!GI125</f>
        <v>-</v>
      </c>
      <c r="AE121" s="3" t="str">
        <f>PENGISIAN!GP125</f>
        <v>-</v>
      </c>
      <c r="AF121" s="3" t="str">
        <f>PENGISIAN!GW125</f>
        <v>-</v>
      </c>
      <c r="AG121" s="3" t="str">
        <f>PENGISIAN!HD125</f>
        <v>-</v>
      </c>
      <c r="AH121" s="3" t="str">
        <f>PENGISIAN!HK125</f>
        <v>-</v>
      </c>
      <c r="AI121" s="3">
        <f t="shared" si="27"/>
        <v>4.708825853401347</v>
      </c>
      <c r="AJ121" s="8">
        <f t="shared" si="28"/>
        <v>1.1772064633503367</v>
      </c>
      <c r="AK121" s="160">
        <f t="shared" si="29"/>
        <v>2.0409225154454529E-3</v>
      </c>
      <c r="AL121" s="160">
        <f t="shared" si="30"/>
        <v>2.0409225154454529E-3</v>
      </c>
    </row>
    <row r="122" spans="1:38" ht="15" customHeight="1">
      <c r="A122" s="228"/>
      <c r="B122" s="329"/>
      <c r="C122" s="14" t="s">
        <v>131</v>
      </c>
      <c r="D122" s="3">
        <f>PENGISIAN!I126</f>
        <v>0.86764705882352944</v>
      </c>
      <c r="E122" s="3" t="str">
        <f>PENGISIAN!P126</f>
        <v>-</v>
      </c>
      <c r="F122" s="3">
        <f>PENGISIAN!W126</f>
        <v>1.213235294117647</v>
      </c>
      <c r="G122" s="3">
        <f>PENGISIAN!AD126</f>
        <v>1.1695906432748537</v>
      </c>
      <c r="H122" s="3" t="str">
        <f>PENGISIAN!AK126</f>
        <v>-</v>
      </c>
      <c r="I122" s="3" t="str">
        <f>PENGISIAN!AR126</f>
        <v>-</v>
      </c>
      <c r="J122" s="3" t="str">
        <f>PENGISIAN!AY126</f>
        <v>-</v>
      </c>
      <c r="K122" s="3" t="str">
        <f>PENGISIAN!BF126</f>
        <v>-</v>
      </c>
      <c r="L122" s="3" t="str">
        <f>PENGISIAN!BM126</f>
        <v>-</v>
      </c>
      <c r="M122" s="3" t="str">
        <f>PENGISIAN!BT126</f>
        <v>-</v>
      </c>
      <c r="N122" s="3" t="str">
        <f>PENGISIAN!CA126</f>
        <v>-</v>
      </c>
      <c r="O122" s="3" t="str">
        <f>PENGISIAN!CH126</f>
        <v>-</v>
      </c>
      <c r="P122" s="3" t="str">
        <f>PENGISIAN!CO126</f>
        <v>-</v>
      </c>
      <c r="Q122" s="3" t="str">
        <f>PENGISIAN!CV126</f>
        <v>-</v>
      </c>
      <c r="R122" s="3" t="str">
        <f>PENGISIAN!DC126</f>
        <v>-</v>
      </c>
      <c r="S122" s="3" t="str">
        <f>PENGISIAN!DJ126</f>
        <v>-</v>
      </c>
      <c r="T122" s="3" t="str">
        <f>PENGISIAN!DQ126</f>
        <v>-</v>
      </c>
      <c r="U122" s="3" t="str">
        <f>PENGISIAN!DX126</f>
        <v>-</v>
      </c>
      <c r="V122" s="3" t="str">
        <f>PENGISIAN!EE126</f>
        <v>-</v>
      </c>
      <c r="W122" s="3" t="str">
        <f>PENGISIAN!EL126</f>
        <v>-</v>
      </c>
      <c r="X122" s="3" t="str">
        <f>PENGISIAN!ES126</f>
        <v>-</v>
      </c>
      <c r="Y122" s="3" t="str">
        <f>PENGISIAN!EZ126</f>
        <v>-</v>
      </c>
      <c r="Z122" s="3" t="str">
        <f>PENGISIAN!FG126</f>
        <v>-</v>
      </c>
      <c r="AA122" s="3" t="str">
        <f>PENGISIAN!FN126</f>
        <v>-</v>
      </c>
      <c r="AB122" s="3" t="str">
        <f>PENGISIAN!FU126</f>
        <v>-</v>
      </c>
      <c r="AC122" s="3" t="str">
        <f>PENGISIAN!GB126</f>
        <v>-</v>
      </c>
      <c r="AD122" s="3" t="str">
        <f>PENGISIAN!GI126</f>
        <v>-</v>
      </c>
      <c r="AE122" s="3" t="str">
        <f>PENGISIAN!GP126</f>
        <v>-</v>
      </c>
      <c r="AF122" s="3" t="str">
        <f>PENGISIAN!GW126</f>
        <v>-</v>
      </c>
      <c r="AG122" s="3" t="str">
        <f>PENGISIAN!HD126</f>
        <v>-</v>
      </c>
      <c r="AH122" s="3" t="str">
        <f>PENGISIAN!HK126</f>
        <v>-</v>
      </c>
      <c r="AI122" s="3">
        <f t="shared" si="27"/>
        <v>3.2504729962160304</v>
      </c>
      <c r="AJ122" s="8">
        <f t="shared" si="28"/>
        <v>1.0834909987386767</v>
      </c>
      <c r="AK122" s="160">
        <f t="shared" si="29"/>
        <v>1.4088360305431129E-3</v>
      </c>
      <c r="AL122" s="160">
        <f t="shared" si="30"/>
        <v>1.4088360305431129E-3</v>
      </c>
    </row>
    <row r="123" spans="1:38" ht="15" customHeight="1">
      <c r="A123" s="228"/>
      <c r="B123" s="329"/>
      <c r="C123" s="14" t="s">
        <v>132</v>
      </c>
      <c r="D123" s="3">
        <f>PENGISIAN!I127</f>
        <v>1.0862068965517242</v>
      </c>
      <c r="E123" s="3" t="str">
        <f>PENGISIAN!P127</f>
        <v>-</v>
      </c>
      <c r="F123" s="3">
        <f>PENGISIAN!W127</f>
        <v>1.0283687943262412</v>
      </c>
      <c r="G123" s="3">
        <f>PENGISIAN!AD127</f>
        <v>1.271186440677966</v>
      </c>
      <c r="H123" s="3" t="str">
        <f>PENGISIAN!AK127</f>
        <v>-</v>
      </c>
      <c r="I123" s="3" t="str">
        <f>PENGISIAN!AR127</f>
        <v>-</v>
      </c>
      <c r="J123" s="3" t="str">
        <f>PENGISIAN!AY127</f>
        <v>-</v>
      </c>
      <c r="K123" s="3" t="str">
        <f>PENGISIAN!BF127</f>
        <v>-</v>
      </c>
      <c r="L123" s="3" t="str">
        <f>PENGISIAN!BM127</f>
        <v>-</v>
      </c>
      <c r="M123" s="3" t="str">
        <f>PENGISIAN!BT127</f>
        <v>-</v>
      </c>
      <c r="N123" s="3" t="str">
        <f>PENGISIAN!CA127</f>
        <v>-</v>
      </c>
      <c r="O123" s="3" t="str">
        <f>PENGISIAN!CH127</f>
        <v>-</v>
      </c>
      <c r="P123" s="3" t="str">
        <f>PENGISIAN!CO127</f>
        <v>-</v>
      </c>
      <c r="Q123" s="3" t="str">
        <f>PENGISIAN!CV127</f>
        <v>-</v>
      </c>
      <c r="R123" s="3" t="str">
        <f>PENGISIAN!DC127</f>
        <v>-</v>
      </c>
      <c r="S123" s="3" t="str">
        <f>PENGISIAN!DJ127</f>
        <v>-</v>
      </c>
      <c r="T123" s="3" t="str">
        <f>PENGISIAN!DQ127</f>
        <v>-</v>
      </c>
      <c r="U123" s="3" t="str">
        <f>PENGISIAN!DX127</f>
        <v>-</v>
      </c>
      <c r="V123" s="3" t="str">
        <f>PENGISIAN!EE127</f>
        <v>-</v>
      </c>
      <c r="W123" s="3" t="str">
        <f>PENGISIAN!EL127</f>
        <v>-</v>
      </c>
      <c r="X123" s="3" t="str">
        <f>PENGISIAN!ES127</f>
        <v>-</v>
      </c>
      <c r="Y123" s="3" t="str">
        <f>PENGISIAN!EZ127</f>
        <v>-</v>
      </c>
      <c r="Z123" s="3" t="str">
        <f>PENGISIAN!FG127</f>
        <v>-</v>
      </c>
      <c r="AA123" s="3" t="str">
        <f>PENGISIAN!FN127</f>
        <v>-</v>
      </c>
      <c r="AB123" s="3" t="str">
        <f>PENGISIAN!FU127</f>
        <v>-</v>
      </c>
      <c r="AC123" s="3" t="str">
        <f>PENGISIAN!GB127</f>
        <v>-</v>
      </c>
      <c r="AD123" s="3" t="str">
        <f>PENGISIAN!GI127</f>
        <v>-</v>
      </c>
      <c r="AE123" s="3" t="str">
        <f>PENGISIAN!GP127</f>
        <v>-</v>
      </c>
      <c r="AF123" s="3" t="str">
        <f>PENGISIAN!GW127</f>
        <v>-</v>
      </c>
      <c r="AG123" s="3" t="str">
        <f>PENGISIAN!HD127</f>
        <v>-</v>
      </c>
      <c r="AH123" s="3" t="str">
        <f>PENGISIAN!HK127</f>
        <v>-</v>
      </c>
      <c r="AI123" s="3">
        <f t="shared" si="27"/>
        <v>3.3857621315559312</v>
      </c>
      <c r="AJ123" s="8">
        <f t="shared" si="28"/>
        <v>1.1285873771853103</v>
      </c>
      <c r="AK123" s="160">
        <f t="shared" si="29"/>
        <v>1.4674737145447209E-3</v>
      </c>
      <c r="AL123" s="160">
        <f t="shared" si="30"/>
        <v>1.4674737145447209E-3</v>
      </c>
    </row>
    <row r="124" spans="1:38" ht="15" customHeight="1">
      <c r="A124" s="228"/>
      <c r="B124" s="329"/>
      <c r="C124" s="14" t="s">
        <v>133</v>
      </c>
      <c r="D124" s="3" t="str">
        <f>PENGISIAN!I128</f>
        <v>-</v>
      </c>
      <c r="E124" s="3" t="str">
        <f>PENGISIAN!P128</f>
        <v>-</v>
      </c>
      <c r="F124" s="3" t="str">
        <f>PENGISIAN!W128</f>
        <v>-</v>
      </c>
      <c r="G124" s="3" t="str">
        <f>PENGISIAN!AD128</f>
        <v>-</v>
      </c>
      <c r="H124" s="3" t="str">
        <f>PENGISIAN!AK128</f>
        <v>-</v>
      </c>
      <c r="I124" s="3" t="str">
        <f>PENGISIAN!AR128</f>
        <v>-</v>
      </c>
      <c r="J124" s="3" t="str">
        <f>PENGISIAN!AY128</f>
        <v>-</v>
      </c>
      <c r="K124" s="3" t="str">
        <f>PENGISIAN!BF128</f>
        <v>-</v>
      </c>
      <c r="L124" s="3" t="str">
        <f>PENGISIAN!BM128</f>
        <v>-</v>
      </c>
      <c r="M124" s="3" t="str">
        <f>PENGISIAN!BT128</f>
        <v>-</v>
      </c>
      <c r="N124" s="3" t="str">
        <f>PENGISIAN!CA128</f>
        <v>-</v>
      </c>
      <c r="O124" s="3" t="str">
        <f>PENGISIAN!CH128</f>
        <v>-</v>
      </c>
      <c r="P124" s="3" t="str">
        <f>PENGISIAN!CO128</f>
        <v>-</v>
      </c>
      <c r="Q124" s="3" t="str">
        <f>PENGISIAN!CV128</f>
        <v>-</v>
      </c>
      <c r="R124" s="3" t="str">
        <f>PENGISIAN!DC128</f>
        <v>-</v>
      </c>
      <c r="S124" s="3" t="str">
        <f>PENGISIAN!DJ128</f>
        <v>-</v>
      </c>
      <c r="T124" s="3" t="str">
        <f>PENGISIAN!DQ128</f>
        <v>-</v>
      </c>
      <c r="U124" s="3" t="str">
        <f>PENGISIAN!DX128</f>
        <v>-</v>
      </c>
      <c r="V124" s="3" t="str">
        <f>PENGISIAN!EE128</f>
        <v>-</v>
      </c>
      <c r="W124" s="3" t="str">
        <f>PENGISIAN!EL128</f>
        <v>-</v>
      </c>
      <c r="X124" s="3" t="str">
        <f>PENGISIAN!ES128</f>
        <v>-</v>
      </c>
      <c r="Y124" s="3" t="str">
        <f>PENGISIAN!EZ128</f>
        <v>-</v>
      </c>
      <c r="Z124" s="3" t="str">
        <f>PENGISIAN!FG128</f>
        <v>-</v>
      </c>
      <c r="AA124" s="3" t="str">
        <f>PENGISIAN!FN128</f>
        <v>-</v>
      </c>
      <c r="AB124" s="3" t="str">
        <f>PENGISIAN!FU128</f>
        <v>-</v>
      </c>
      <c r="AC124" s="3" t="str">
        <f>PENGISIAN!GB128</f>
        <v>-</v>
      </c>
      <c r="AD124" s="3" t="str">
        <f>PENGISIAN!GI128</f>
        <v>-</v>
      </c>
      <c r="AE124" s="3" t="str">
        <f>PENGISIAN!GP128</f>
        <v>-</v>
      </c>
      <c r="AF124" s="3" t="str">
        <f>PENGISIAN!GW128</f>
        <v>-</v>
      </c>
      <c r="AG124" s="3" t="str">
        <f>PENGISIAN!HD128</f>
        <v>-</v>
      </c>
      <c r="AH124" s="3" t="str">
        <f>PENGISIAN!HK128</f>
        <v>-</v>
      </c>
      <c r="AI124" s="3">
        <f t="shared" si="27"/>
        <v>0</v>
      </c>
      <c r="AJ124" s="8" t="str">
        <f t="shared" si="28"/>
        <v/>
      </c>
      <c r="AK124" s="160">
        <f t="shared" si="29"/>
        <v>0</v>
      </c>
      <c r="AL124" s="160">
        <f t="shared" si="30"/>
        <v>0</v>
      </c>
    </row>
    <row r="125" spans="1:38" ht="15" customHeight="1">
      <c r="A125" s="228"/>
      <c r="B125" s="329"/>
      <c r="C125" s="14" t="s">
        <v>134</v>
      </c>
      <c r="D125" s="3">
        <f>PENGISIAN!I129</f>
        <v>1.9438775510204083</v>
      </c>
      <c r="E125" s="3" t="str">
        <f>PENGISIAN!P129</f>
        <v>-</v>
      </c>
      <c r="F125" s="3">
        <f>PENGISIAN!W129</f>
        <v>1.1935483870967742</v>
      </c>
      <c r="G125" s="3">
        <f>PENGISIAN!AD129</f>
        <v>1.4978723404255319</v>
      </c>
      <c r="H125" s="3" t="str">
        <f>PENGISIAN!AK129</f>
        <v>-</v>
      </c>
      <c r="I125" s="3" t="str">
        <f>PENGISIAN!AR129</f>
        <v>-</v>
      </c>
      <c r="J125" s="3" t="str">
        <f>PENGISIAN!AY129</f>
        <v>-</v>
      </c>
      <c r="K125" s="3" t="str">
        <f>PENGISIAN!BF129</f>
        <v>-</v>
      </c>
      <c r="L125" s="3" t="str">
        <f>PENGISIAN!BM129</f>
        <v>-</v>
      </c>
      <c r="M125" s="3" t="str">
        <f>PENGISIAN!BT129</f>
        <v>-</v>
      </c>
      <c r="N125" s="3" t="str">
        <f>PENGISIAN!CA129</f>
        <v>-</v>
      </c>
      <c r="O125" s="3" t="str">
        <f>PENGISIAN!CH129</f>
        <v>-</v>
      </c>
      <c r="P125" s="3" t="str">
        <f>PENGISIAN!CO129</f>
        <v>-</v>
      </c>
      <c r="Q125" s="3" t="str">
        <f>PENGISIAN!CV129</f>
        <v>-</v>
      </c>
      <c r="R125" s="3" t="str">
        <f>PENGISIAN!DC129</f>
        <v>-</v>
      </c>
      <c r="S125" s="3" t="str">
        <f>PENGISIAN!DJ129</f>
        <v>-</v>
      </c>
      <c r="T125" s="3" t="str">
        <f>PENGISIAN!DQ129</f>
        <v>-</v>
      </c>
      <c r="U125" s="3" t="str">
        <f>PENGISIAN!DX129</f>
        <v>-</v>
      </c>
      <c r="V125" s="3" t="str">
        <f>PENGISIAN!EE129</f>
        <v>-</v>
      </c>
      <c r="W125" s="3" t="str">
        <f>PENGISIAN!EL129</f>
        <v>-</v>
      </c>
      <c r="X125" s="3" t="str">
        <f>PENGISIAN!ES129</f>
        <v>-</v>
      </c>
      <c r="Y125" s="3" t="str">
        <f>PENGISIAN!EZ129</f>
        <v>-</v>
      </c>
      <c r="Z125" s="3" t="str">
        <f>PENGISIAN!FG129</f>
        <v>-</v>
      </c>
      <c r="AA125" s="3" t="str">
        <f>PENGISIAN!FN129</f>
        <v>-</v>
      </c>
      <c r="AB125" s="3" t="str">
        <f>PENGISIAN!FU129</f>
        <v>-</v>
      </c>
      <c r="AC125" s="3" t="str">
        <f>PENGISIAN!GB129</f>
        <v>-</v>
      </c>
      <c r="AD125" s="3" t="str">
        <f>PENGISIAN!GI129</f>
        <v>-</v>
      </c>
      <c r="AE125" s="3" t="str">
        <f>PENGISIAN!GP129</f>
        <v>-</v>
      </c>
      <c r="AF125" s="3" t="str">
        <f>PENGISIAN!GW129</f>
        <v>-</v>
      </c>
      <c r="AG125" s="3" t="str">
        <f>PENGISIAN!HD129</f>
        <v>-</v>
      </c>
      <c r="AH125" s="3" t="str">
        <f>PENGISIAN!HK129</f>
        <v>-</v>
      </c>
      <c r="AI125" s="3">
        <f t="shared" si="27"/>
        <v>4.6352982785427148</v>
      </c>
      <c r="AJ125" s="8">
        <f t="shared" si="28"/>
        <v>1.545099426180905</v>
      </c>
      <c r="AK125" s="160">
        <f t="shared" si="29"/>
        <v>2.0090538314662637E-3</v>
      </c>
      <c r="AL125" s="160">
        <f t="shared" si="30"/>
        <v>2.0090538314662637E-3</v>
      </c>
    </row>
    <row r="126" spans="1:38" ht="15" customHeight="1">
      <c r="A126" s="228"/>
      <c r="B126" s="329"/>
      <c r="C126" s="14" t="s">
        <v>135</v>
      </c>
      <c r="D126" s="3">
        <f>PENGISIAN!I130</f>
        <v>1.8290155440414508</v>
      </c>
      <c r="E126" s="3" t="str">
        <f>PENGISIAN!P130</f>
        <v>-</v>
      </c>
      <c r="F126" s="3">
        <f>PENGISIAN!W130</f>
        <v>1.1764705882352942</v>
      </c>
      <c r="G126" s="3">
        <f>PENGISIAN!AD130</f>
        <v>1.4228855721393034</v>
      </c>
      <c r="H126" s="3" t="str">
        <f>PENGISIAN!AK130</f>
        <v>-</v>
      </c>
      <c r="I126" s="3" t="str">
        <f>PENGISIAN!AR130</f>
        <v>-</v>
      </c>
      <c r="J126" s="3" t="str">
        <f>PENGISIAN!AY130</f>
        <v>-</v>
      </c>
      <c r="K126" s="3" t="str">
        <f>PENGISIAN!BF130</f>
        <v>-</v>
      </c>
      <c r="L126" s="3" t="str">
        <f>PENGISIAN!BM130</f>
        <v>-</v>
      </c>
      <c r="M126" s="3" t="str">
        <f>PENGISIAN!BT130</f>
        <v>-</v>
      </c>
      <c r="N126" s="3" t="str">
        <f>PENGISIAN!CA130</f>
        <v>-</v>
      </c>
      <c r="O126" s="3" t="str">
        <f>PENGISIAN!CH130</f>
        <v>-</v>
      </c>
      <c r="P126" s="3" t="str">
        <f>PENGISIAN!CO130</f>
        <v>-</v>
      </c>
      <c r="Q126" s="3" t="str">
        <f>PENGISIAN!CV130</f>
        <v>-</v>
      </c>
      <c r="R126" s="3" t="str">
        <f>PENGISIAN!DC130</f>
        <v>-</v>
      </c>
      <c r="S126" s="3" t="str">
        <f>PENGISIAN!DJ130</f>
        <v>-</v>
      </c>
      <c r="T126" s="3" t="str">
        <f>PENGISIAN!DQ130</f>
        <v>-</v>
      </c>
      <c r="U126" s="3" t="str">
        <f>PENGISIAN!DX130</f>
        <v>-</v>
      </c>
      <c r="V126" s="3" t="str">
        <f>PENGISIAN!EE130</f>
        <v>-</v>
      </c>
      <c r="W126" s="3" t="str">
        <f>PENGISIAN!EL130</f>
        <v>-</v>
      </c>
      <c r="X126" s="3" t="str">
        <f>PENGISIAN!ES130</f>
        <v>-</v>
      </c>
      <c r="Y126" s="3" t="str">
        <f>PENGISIAN!EZ130</f>
        <v>-</v>
      </c>
      <c r="Z126" s="3" t="str">
        <f>PENGISIAN!FG130</f>
        <v>-</v>
      </c>
      <c r="AA126" s="3" t="str">
        <f>PENGISIAN!FN130</f>
        <v>-</v>
      </c>
      <c r="AB126" s="3" t="str">
        <f>PENGISIAN!FU130</f>
        <v>-</v>
      </c>
      <c r="AC126" s="3" t="str">
        <f>PENGISIAN!GB130</f>
        <v>-</v>
      </c>
      <c r="AD126" s="3" t="str">
        <f>PENGISIAN!GI130</f>
        <v>-</v>
      </c>
      <c r="AE126" s="3" t="str">
        <f>PENGISIAN!GP130</f>
        <v>-</v>
      </c>
      <c r="AF126" s="3" t="str">
        <f>PENGISIAN!GW130</f>
        <v>-</v>
      </c>
      <c r="AG126" s="3" t="str">
        <f>PENGISIAN!HD130</f>
        <v>-</v>
      </c>
      <c r="AH126" s="3" t="str">
        <f>PENGISIAN!HK130</f>
        <v>-</v>
      </c>
      <c r="AI126" s="3">
        <f t="shared" si="27"/>
        <v>4.4283717044160484</v>
      </c>
      <c r="AJ126" s="8">
        <f t="shared" si="28"/>
        <v>1.4761239014720162</v>
      </c>
      <c r="AK126" s="160">
        <f t="shared" si="29"/>
        <v>1.9193666955799262E-3</v>
      </c>
      <c r="AL126" s="160">
        <f t="shared" si="30"/>
        <v>1.9193666955799262E-3</v>
      </c>
    </row>
    <row r="127" spans="1:38" ht="15" customHeight="1">
      <c r="A127" s="228"/>
      <c r="B127" s="329"/>
      <c r="C127" s="14" t="s">
        <v>136</v>
      </c>
      <c r="D127" s="3">
        <f>PENGISIAN!I131</f>
        <v>1.8985507246376812</v>
      </c>
      <c r="E127" s="3" t="str">
        <f>PENGISIAN!P131</f>
        <v>-</v>
      </c>
      <c r="F127" s="3">
        <f>PENGISIAN!W131</f>
        <v>1.0857142857142856</v>
      </c>
      <c r="G127" s="3">
        <f>PENGISIAN!AD131</f>
        <v>1.4829268292682927</v>
      </c>
      <c r="H127" s="3" t="str">
        <f>PENGISIAN!AK131</f>
        <v>-</v>
      </c>
      <c r="I127" s="3" t="str">
        <f>PENGISIAN!AR131</f>
        <v>-</v>
      </c>
      <c r="J127" s="3" t="str">
        <f>PENGISIAN!AY131</f>
        <v>-</v>
      </c>
      <c r="K127" s="3" t="str">
        <f>PENGISIAN!BF131</f>
        <v>-</v>
      </c>
      <c r="L127" s="3" t="str">
        <f>PENGISIAN!BM131</f>
        <v>-</v>
      </c>
      <c r="M127" s="3" t="str">
        <f>PENGISIAN!BT131</f>
        <v>-</v>
      </c>
      <c r="N127" s="3" t="str">
        <f>PENGISIAN!CA131</f>
        <v>-</v>
      </c>
      <c r="O127" s="3" t="str">
        <f>PENGISIAN!CH131</f>
        <v>-</v>
      </c>
      <c r="P127" s="3" t="str">
        <f>PENGISIAN!CO131</f>
        <v>-</v>
      </c>
      <c r="Q127" s="3" t="str">
        <f>PENGISIAN!CV131</f>
        <v>-</v>
      </c>
      <c r="R127" s="3" t="str">
        <f>PENGISIAN!DC131</f>
        <v>-</v>
      </c>
      <c r="S127" s="3" t="str">
        <f>PENGISIAN!DJ131</f>
        <v>-</v>
      </c>
      <c r="T127" s="3" t="str">
        <f>PENGISIAN!DQ131</f>
        <v>-</v>
      </c>
      <c r="U127" s="3" t="str">
        <f>PENGISIAN!DX131</f>
        <v>-</v>
      </c>
      <c r="V127" s="3" t="str">
        <f>PENGISIAN!EE131</f>
        <v>-</v>
      </c>
      <c r="W127" s="3" t="str">
        <f>PENGISIAN!EL131</f>
        <v>-</v>
      </c>
      <c r="X127" s="3" t="str">
        <f>PENGISIAN!ES131</f>
        <v>-</v>
      </c>
      <c r="Y127" s="3" t="str">
        <f>PENGISIAN!EZ131</f>
        <v>-</v>
      </c>
      <c r="Z127" s="3" t="str">
        <f>PENGISIAN!FG131</f>
        <v>-</v>
      </c>
      <c r="AA127" s="3" t="str">
        <f>PENGISIAN!FN131</f>
        <v>-</v>
      </c>
      <c r="AB127" s="3" t="str">
        <f>PENGISIAN!FU131</f>
        <v>-</v>
      </c>
      <c r="AC127" s="3" t="str">
        <f>PENGISIAN!GB131</f>
        <v>-</v>
      </c>
      <c r="AD127" s="3" t="str">
        <f>PENGISIAN!GI131</f>
        <v>-</v>
      </c>
      <c r="AE127" s="3" t="str">
        <f>PENGISIAN!GP131</f>
        <v>-</v>
      </c>
      <c r="AF127" s="3" t="str">
        <f>PENGISIAN!GW131</f>
        <v>-</v>
      </c>
      <c r="AG127" s="3" t="str">
        <f>PENGISIAN!HD131</f>
        <v>-</v>
      </c>
      <c r="AH127" s="3" t="str">
        <f>PENGISIAN!HK131</f>
        <v>-</v>
      </c>
      <c r="AI127" s="3">
        <f t="shared" si="27"/>
        <v>4.4671918396202592</v>
      </c>
      <c r="AJ127" s="8">
        <f t="shared" si="28"/>
        <v>1.4890639465400863</v>
      </c>
      <c r="AK127" s="160">
        <f t="shared" si="29"/>
        <v>1.936192309959715E-3</v>
      </c>
      <c r="AL127" s="160">
        <f t="shared" si="30"/>
        <v>1.936192309959715E-3</v>
      </c>
    </row>
    <row r="128" spans="1:38" ht="15" customHeight="1">
      <c r="A128" s="228"/>
      <c r="B128" s="329"/>
      <c r="C128" s="14" t="s">
        <v>137</v>
      </c>
      <c r="D128" s="3" t="str">
        <f>PENGISIAN!I132</f>
        <v>-</v>
      </c>
      <c r="E128" s="3" t="str">
        <f>PENGISIAN!P132</f>
        <v>-</v>
      </c>
      <c r="F128" s="3" t="str">
        <f>PENGISIAN!W132</f>
        <v>-</v>
      </c>
      <c r="G128" s="3" t="str">
        <f>PENGISIAN!AD132</f>
        <v>-</v>
      </c>
      <c r="H128" s="3" t="str">
        <f>PENGISIAN!AK132</f>
        <v>-</v>
      </c>
      <c r="I128" s="3" t="str">
        <f>PENGISIAN!AR132</f>
        <v>-</v>
      </c>
      <c r="J128" s="3" t="str">
        <f>PENGISIAN!AY132</f>
        <v>-</v>
      </c>
      <c r="K128" s="3" t="str">
        <f>PENGISIAN!BF132</f>
        <v>-</v>
      </c>
      <c r="L128" s="3" t="str">
        <f>PENGISIAN!BM132</f>
        <v>-</v>
      </c>
      <c r="M128" s="3" t="str">
        <f>PENGISIAN!BT132</f>
        <v>-</v>
      </c>
      <c r="N128" s="3" t="str">
        <f>PENGISIAN!CA132</f>
        <v>-</v>
      </c>
      <c r="O128" s="3" t="str">
        <f>PENGISIAN!CH132</f>
        <v>-</v>
      </c>
      <c r="P128" s="3" t="str">
        <f>PENGISIAN!CO132</f>
        <v>-</v>
      </c>
      <c r="Q128" s="3" t="str">
        <f>PENGISIAN!CV132</f>
        <v>-</v>
      </c>
      <c r="R128" s="3" t="str">
        <f>PENGISIAN!DC132</f>
        <v>-</v>
      </c>
      <c r="S128" s="3" t="str">
        <f>PENGISIAN!DJ132</f>
        <v>-</v>
      </c>
      <c r="T128" s="3" t="str">
        <f>PENGISIAN!DQ132</f>
        <v>-</v>
      </c>
      <c r="U128" s="3" t="str">
        <f>PENGISIAN!DX132</f>
        <v>-</v>
      </c>
      <c r="V128" s="3" t="str">
        <f>PENGISIAN!EE132</f>
        <v>-</v>
      </c>
      <c r="W128" s="3" t="str">
        <f>PENGISIAN!EL132</f>
        <v>-</v>
      </c>
      <c r="X128" s="3" t="str">
        <f>PENGISIAN!ES132</f>
        <v>-</v>
      </c>
      <c r="Y128" s="3" t="str">
        <f>PENGISIAN!EZ132</f>
        <v>-</v>
      </c>
      <c r="Z128" s="3" t="str">
        <f>PENGISIAN!FG132</f>
        <v>-</v>
      </c>
      <c r="AA128" s="3" t="str">
        <f>PENGISIAN!FN132</f>
        <v>-</v>
      </c>
      <c r="AB128" s="3" t="str">
        <f>PENGISIAN!FU132</f>
        <v>-</v>
      </c>
      <c r="AC128" s="3" t="str">
        <f>PENGISIAN!GB132</f>
        <v>-</v>
      </c>
      <c r="AD128" s="3" t="str">
        <f>PENGISIAN!GI132</f>
        <v>-</v>
      </c>
      <c r="AE128" s="3" t="str">
        <f>PENGISIAN!GP132</f>
        <v>-</v>
      </c>
      <c r="AF128" s="3" t="str">
        <f>PENGISIAN!GW132</f>
        <v>-</v>
      </c>
      <c r="AG128" s="3" t="str">
        <f>PENGISIAN!HD132</f>
        <v>-</v>
      </c>
      <c r="AH128" s="3" t="str">
        <f>PENGISIAN!HK132</f>
        <v>-</v>
      </c>
      <c r="AI128" s="3">
        <f t="shared" si="27"/>
        <v>0</v>
      </c>
      <c r="AJ128" s="8" t="str">
        <f t="shared" si="28"/>
        <v/>
      </c>
      <c r="AK128" s="160">
        <f t="shared" si="29"/>
        <v>0</v>
      </c>
      <c r="AL128" s="160">
        <f t="shared" si="30"/>
        <v>0</v>
      </c>
    </row>
    <row r="129" spans="1:38" ht="15" customHeight="1">
      <c r="A129" s="228"/>
      <c r="B129" s="329"/>
      <c r="C129" s="14" t="s">
        <v>138</v>
      </c>
      <c r="D129" s="3">
        <f>PENGISIAN!I133</f>
        <v>1.7916666666666667</v>
      </c>
      <c r="E129" s="3" t="str">
        <f>PENGISIAN!P133</f>
        <v>-</v>
      </c>
      <c r="F129" s="3">
        <f>PENGISIAN!W133</f>
        <v>0.99319727891156462</v>
      </c>
      <c r="G129" s="3">
        <f>PENGISIAN!AD133</f>
        <v>1.441860465116279</v>
      </c>
      <c r="H129" s="3" t="str">
        <f>PENGISIAN!AK133</f>
        <v>-</v>
      </c>
      <c r="I129" s="3" t="str">
        <f>PENGISIAN!AR133</f>
        <v>-</v>
      </c>
      <c r="J129" s="3" t="str">
        <f>PENGISIAN!AY133</f>
        <v>-</v>
      </c>
      <c r="K129" s="3" t="str">
        <f>PENGISIAN!BF133</f>
        <v>-</v>
      </c>
      <c r="L129" s="3" t="str">
        <f>PENGISIAN!BM133</f>
        <v>-</v>
      </c>
      <c r="M129" s="3" t="str">
        <f>PENGISIAN!BT133</f>
        <v>-</v>
      </c>
      <c r="N129" s="3" t="str">
        <f>PENGISIAN!CA133</f>
        <v>-</v>
      </c>
      <c r="O129" s="3" t="str">
        <f>PENGISIAN!CH133</f>
        <v>-</v>
      </c>
      <c r="P129" s="3" t="str">
        <f>PENGISIAN!CO133</f>
        <v>-</v>
      </c>
      <c r="Q129" s="3" t="str">
        <f>PENGISIAN!CV133</f>
        <v>-</v>
      </c>
      <c r="R129" s="3" t="str">
        <f>PENGISIAN!DC133</f>
        <v>-</v>
      </c>
      <c r="S129" s="3" t="str">
        <f>PENGISIAN!DJ133</f>
        <v>-</v>
      </c>
      <c r="T129" s="3" t="str">
        <f>PENGISIAN!DQ133</f>
        <v>-</v>
      </c>
      <c r="U129" s="3" t="str">
        <f>PENGISIAN!DX133</f>
        <v>-</v>
      </c>
      <c r="V129" s="3" t="str">
        <f>PENGISIAN!EE133</f>
        <v>-</v>
      </c>
      <c r="W129" s="3" t="str">
        <f>PENGISIAN!EL133</f>
        <v>-</v>
      </c>
      <c r="X129" s="3" t="str">
        <f>PENGISIAN!ES133</f>
        <v>-</v>
      </c>
      <c r="Y129" s="3" t="str">
        <f>PENGISIAN!EZ133</f>
        <v>-</v>
      </c>
      <c r="Z129" s="3" t="str">
        <f>PENGISIAN!FG133</f>
        <v>-</v>
      </c>
      <c r="AA129" s="3" t="str">
        <f>PENGISIAN!FN133</f>
        <v>-</v>
      </c>
      <c r="AB129" s="3" t="str">
        <f>PENGISIAN!FU133</f>
        <v>-</v>
      </c>
      <c r="AC129" s="3" t="str">
        <f>PENGISIAN!GB133</f>
        <v>-</v>
      </c>
      <c r="AD129" s="3" t="str">
        <f>PENGISIAN!GI133</f>
        <v>-</v>
      </c>
      <c r="AE129" s="3" t="str">
        <f>PENGISIAN!GP133</f>
        <v>-</v>
      </c>
      <c r="AF129" s="3" t="str">
        <f>PENGISIAN!GW133</f>
        <v>-</v>
      </c>
      <c r="AG129" s="3" t="str">
        <f>PENGISIAN!HD133</f>
        <v>-</v>
      </c>
      <c r="AH129" s="3" t="str">
        <f>PENGISIAN!HK133</f>
        <v>-</v>
      </c>
      <c r="AI129" s="3">
        <f t="shared" si="27"/>
        <v>4.2267244106945103</v>
      </c>
      <c r="AJ129" s="8">
        <f t="shared" si="28"/>
        <v>1.4089081368981702</v>
      </c>
      <c r="AK129" s="160">
        <f t="shared" si="29"/>
        <v>1.8319677314331303E-3</v>
      </c>
      <c r="AL129" s="160">
        <f t="shared" si="30"/>
        <v>1.8319677314331303E-3</v>
      </c>
    </row>
    <row r="130" spans="1:38" ht="15" customHeight="1">
      <c r="A130" s="228"/>
      <c r="B130" s="329"/>
      <c r="C130" s="14" t="s">
        <v>139</v>
      </c>
      <c r="D130" s="3">
        <f>PENGISIAN!I134</f>
        <v>1.9114583333333333</v>
      </c>
      <c r="E130" s="3" t="str">
        <f>PENGISIAN!P134</f>
        <v>-</v>
      </c>
      <c r="F130" s="3">
        <f>PENGISIAN!W134</f>
        <v>1.0088495575221239</v>
      </c>
      <c r="G130" s="3">
        <f>PENGISIAN!AD134</f>
        <v>1.5449999999999999</v>
      </c>
      <c r="H130" s="3" t="str">
        <f>PENGISIAN!AK134</f>
        <v>-</v>
      </c>
      <c r="I130" s="3" t="str">
        <f>PENGISIAN!AR134</f>
        <v>-</v>
      </c>
      <c r="J130" s="3" t="str">
        <f>PENGISIAN!AY134</f>
        <v>-</v>
      </c>
      <c r="K130" s="3" t="str">
        <f>PENGISIAN!BF134</f>
        <v>-</v>
      </c>
      <c r="L130" s="3" t="str">
        <f>PENGISIAN!BM134</f>
        <v>-</v>
      </c>
      <c r="M130" s="3" t="str">
        <f>PENGISIAN!BT134</f>
        <v>-</v>
      </c>
      <c r="N130" s="3" t="str">
        <f>PENGISIAN!CA134</f>
        <v>-</v>
      </c>
      <c r="O130" s="3" t="str">
        <f>PENGISIAN!CH134</f>
        <v>-</v>
      </c>
      <c r="P130" s="3" t="str">
        <f>PENGISIAN!CO134</f>
        <v>-</v>
      </c>
      <c r="Q130" s="3" t="str">
        <f>PENGISIAN!CV134</f>
        <v>-</v>
      </c>
      <c r="R130" s="3" t="str">
        <f>PENGISIAN!DC134</f>
        <v>-</v>
      </c>
      <c r="S130" s="3" t="str">
        <f>PENGISIAN!DJ134</f>
        <v>-</v>
      </c>
      <c r="T130" s="3" t="str">
        <f>PENGISIAN!DQ134</f>
        <v>-</v>
      </c>
      <c r="U130" s="3" t="str">
        <f>PENGISIAN!DX134</f>
        <v>-</v>
      </c>
      <c r="V130" s="3" t="str">
        <f>PENGISIAN!EE134</f>
        <v>-</v>
      </c>
      <c r="W130" s="3" t="str">
        <f>PENGISIAN!EL134</f>
        <v>-</v>
      </c>
      <c r="X130" s="3" t="str">
        <f>PENGISIAN!ES134</f>
        <v>-</v>
      </c>
      <c r="Y130" s="3" t="str">
        <f>PENGISIAN!EZ134</f>
        <v>-</v>
      </c>
      <c r="Z130" s="3" t="str">
        <f>PENGISIAN!FG134</f>
        <v>-</v>
      </c>
      <c r="AA130" s="3" t="str">
        <f>PENGISIAN!FN134</f>
        <v>-</v>
      </c>
      <c r="AB130" s="3" t="str">
        <f>PENGISIAN!FU134</f>
        <v>-</v>
      </c>
      <c r="AC130" s="3" t="str">
        <f>PENGISIAN!GB134</f>
        <v>-</v>
      </c>
      <c r="AD130" s="3" t="str">
        <f>PENGISIAN!GI134</f>
        <v>-</v>
      </c>
      <c r="AE130" s="3" t="str">
        <f>PENGISIAN!GP134</f>
        <v>-</v>
      </c>
      <c r="AF130" s="3" t="str">
        <f>PENGISIAN!GW134</f>
        <v>-</v>
      </c>
      <c r="AG130" s="3" t="str">
        <f>PENGISIAN!HD134</f>
        <v>-</v>
      </c>
      <c r="AH130" s="3" t="str">
        <f>PENGISIAN!HK134</f>
        <v>-</v>
      </c>
      <c r="AI130" s="3">
        <f t="shared" si="27"/>
        <v>4.4653078908554571</v>
      </c>
      <c r="AJ130" s="8">
        <f t="shared" si="28"/>
        <v>1.4884359636184856</v>
      </c>
      <c r="AK130" s="160">
        <f t="shared" si="29"/>
        <v>1.935375759598386E-3</v>
      </c>
      <c r="AL130" s="160">
        <f t="shared" si="30"/>
        <v>1.935375759598386E-3</v>
      </c>
    </row>
    <row r="131" spans="1:38" ht="15" customHeight="1">
      <c r="A131" s="228"/>
      <c r="B131" s="329"/>
      <c r="C131" s="14" t="s">
        <v>140</v>
      </c>
      <c r="D131" s="3">
        <f>PENGISIAN!I135</f>
        <v>1.103448275862069</v>
      </c>
      <c r="E131" s="3">
        <f>PENGISIAN!P135</f>
        <v>1.2083333333333333</v>
      </c>
      <c r="F131" s="3">
        <f>PENGISIAN!W135</f>
        <v>1.0309278350515463</v>
      </c>
      <c r="G131" s="3">
        <f>PENGISIAN!AD135</f>
        <v>1.3043478260869565</v>
      </c>
      <c r="H131" s="3" t="str">
        <f>PENGISIAN!AK135</f>
        <v>-</v>
      </c>
      <c r="I131" s="3" t="str">
        <f>PENGISIAN!AR135</f>
        <v>-</v>
      </c>
      <c r="J131" s="3" t="str">
        <f>PENGISIAN!AY135</f>
        <v>-</v>
      </c>
      <c r="K131" s="3" t="str">
        <f>PENGISIAN!BF135</f>
        <v>-</v>
      </c>
      <c r="L131" s="3" t="str">
        <f>PENGISIAN!BM135</f>
        <v>-</v>
      </c>
      <c r="M131" s="3" t="str">
        <f>PENGISIAN!BT135</f>
        <v>-</v>
      </c>
      <c r="N131" s="3" t="str">
        <f>PENGISIAN!CA135</f>
        <v>-</v>
      </c>
      <c r="O131" s="3" t="str">
        <f>PENGISIAN!CH135</f>
        <v>-</v>
      </c>
      <c r="P131" s="3" t="str">
        <f>PENGISIAN!CO135</f>
        <v>-</v>
      </c>
      <c r="Q131" s="3" t="str">
        <f>PENGISIAN!CV135</f>
        <v>-</v>
      </c>
      <c r="R131" s="3" t="str">
        <f>PENGISIAN!DC135</f>
        <v>-</v>
      </c>
      <c r="S131" s="3" t="str">
        <f>PENGISIAN!DJ135</f>
        <v>-</v>
      </c>
      <c r="T131" s="3" t="str">
        <f>PENGISIAN!DQ135</f>
        <v>-</v>
      </c>
      <c r="U131" s="3" t="str">
        <f>PENGISIAN!DX135</f>
        <v>-</v>
      </c>
      <c r="V131" s="3" t="str">
        <f>PENGISIAN!EE135</f>
        <v>-</v>
      </c>
      <c r="W131" s="3" t="str">
        <f>PENGISIAN!EL135</f>
        <v>-</v>
      </c>
      <c r="X131" s="3" t="str">
        <f>PENGISIAN!ES135</f>
        <v>-</v>
      </c>
      <c r="Y131" s="3" t="str">
        <f>PENGISIAN!EZ135</f>
        <v>-</v>
      </c>
      <c r="Z131" s="3" t="str">
        <f>PENGISIAN!FG135</f>
        <v>-</v>
      </c>
      <c r="AA131" s="3" t="str">
        <f>PENGISIAN!FN135</f>
        <v>-</v>
      </c>
      <c r="AB131" s="3" t="str">
        <f>PENGISIAN!FU135</f>
        <v>-</v>
      </c>
      <c r="AC131" s="3" t="str">
        <f>PENGISIAN!GB135</f>
        <v>-</v>
      </c>
      <c r="AD131" s="3" t="str">
        <f>PENGISIAN!GI135</f>
        <v>-</v>
      </c>
      <c r="AE131" s="3" t="str">
        <f>PENGISIAN!GP135</f>
        <v>-</v>
      </c>
      <c r="AF131" s="3" t="str">
        <f>PENGISIAN!GW135</f>
        <v>-</v>
      </c>
      <c r="AG131" s="3" t="str">
        <f>PENGISIAN!HD135</f>
        <v>-</v>
      </c>
      <c r="AH131" s="3" t="str">
        <f>PENGISIAN!HK135</f>
        <v>-</v>
      </c>
      <c r="AI131" s="3">
        <f t="shared" si="27"/>
        <v>4.6470572703339048</v>
      </c>
      <c r="AJ131" s="8">
        <f t="shared" si="28"/>
        <v>1.1617643175834762</v>
      </c>
      <c r="AK131" s="160">
        <f t="shared" si="29"/>
        <v>2.0141504716591143E-3</v>
      </c>
      <c r="AL131" s="160">
        <f t="shared" si="30"/>
        <v>2.0141504716591143E-3</v>
      </c>
    </row>
    <row r="132" spans="1:38" ht="15" customHeight="1">
      <c r="A132" s="228"/>
      <c r="B132" s="329"/>
      <c r="C132" s="14" t="s">
        <v>141</v>
      </c>
      <c r="D132" s="3">
        <f>PENGISIAN!I136</f>
        <v>1.7682926829268293</v>
      </c>
      <c r="E132" s="3">
        <f>PENGISIAN!P136</f>
        <v>1.208955223880597</v>
      </c>
      <c r="F132" s="3">
        <f>PENGISIAN!W136</f>
        <v>1.0135135135135136</v>
      </c>
      <c r="G132" s="3">
        <f>PENGISIAN!AD136</f>
        <v>1.2048192771084338</v>
      </c>
      <c r="H132" s="3" t="str">
        <f>PENGISIAN!AK136</f>
        <v>-</v>
      </c>
      <c r="I132" s="3" t="str">
        <f>PENGISIAN!AR136</f>
        <v>-</v>
      </c>
      <c r="J132" s="3" t="str">
        <f>PENGISIAN!AY136</f>
        <v>-</v>
      </c>
      <c r="K132" s="3" t="str">
        <f>PENGISIAN!BF136</f>
        <v>-</v>
      </c>
      <c r="L132" s="3" t="str">
        <f>PENGISIAN!BM136</f>
        <v>-</v>
      </c>
      <c r="M132" s="3" t="str">
        <f>PENGISIAN!BT136</f>
        <v>-</v>
      </c>
      <c r="N132" s="3" t="str">
        <f>PENGISIAN!CA136</f>
        <v>-</v>
      </c>
      <c r="O132" s="3" t="str">
        <f>PENGISIAN!CH136</f>
        <v>-</v>
      </c>
      <c r="P132" s="3" t="str">
        <f>PENGISIAN!CO136</f>
        <v>-</v>
      </c>
      <c r="Q132" s="3" t="str">
        <f>PENGISIAN!CV136</f>
        <v>-</v>
      </c>
      <c r="R132" s="3" t="str">
        <f>PENGISIAN!DC136</f>
        <v>-</v>
      </c>
      <c r="S132" s="3" t="str">
        <f>PENGISIAN!DJ136</f>
        <v>-</v>
      </c>
      <c r="T132" s="3" t="str">
        <f>PENGISIAN!DQ136</f>
        <v>-</v>
      </c>
      <c r="U132" s="3" t="str">
        <f>PENGISIAN!DX136</f>
        <v>-</v>
      </c>
      <c r="V132" s="3" t="str">
        <f>PENGISIAN!EE136</f>
        <v>-</v>
      </c>
      <c r="W132" s="3" t="str">
        <f>PENGISIAN!EL136</f>
        <v>-</v>
      </c>
      <c r="X132" s="3" t="str">
        <f>PENGISIAN!ES136</f>
        <v>-</v>
      </c>
      <c r="Y132" s="3" t="str">
        <f>PENGISIAN!EZ136</f>
        <v>-</v>
      </c>
      <c r="Z132" s="3" t="str">
        <f>PENGISIAN!FG136</f>
        <v>-</v>
      </c>
      <c r="AA132" s="3" t="str">
        <f>PENGISIAN!FN136</f>
        <v>-</v>
      </c>
      <c r="AB132" s="3" t="str">
        <f>PENGISIAN!FU136</f>
        <v>-</v>
      </c>
      <c r="AC132" s="3" t="str">
        <f>PENGISIAN!GB136</f>
        <v>-</v>
      </c>
      <c r="AD132" s="3" t="str">
        <f>PENGISIAN!GI136</f>
        <v>-</v>
      </c>
      <c r="AE132" s="3" t="str">
        <f>PENGISIAN!GP136</f>
        <v>-</v>
      </c>
      <c r="AF132" s="3" t="str">
        <f>PENGISIAN!GW136</f>
        <v>-</v>
      </c>
      <c r="AG132" s="3" t="str">
        <f>PENGISIAN!HD136</f>
        <v>-</v>
      </c>
      <c r="AH132" s="3" t="str">
        <f>PENGISIAN!HK136</f>
        <v>-</v>
      </c>
      <c r="AI132" s="3">
        <f t="shared" si="27"/>
        <v>5.1955806974293735</v>
      </c>
      <c r="AJ132" s="8">
        <f t="shared" si="28"/>
        <v>1.2988951743573434</v>
      </c>
      <c r="AK132" s="160">
        <f t="shared" si="29"/>
        <v>2.2518941995992321E-3</v>
      </c>
      <c r="AL132" s="160">
        <f t="shared" si="30"/>
        <v>2.2518941995992321E-3</v>
      </c>
    </row>
    <row r="133" spans="1:38" ht="15" customHeight="1">
      <c r="A133" s="228"/>
      <c r="B133" s="329"/>
      <c r="C133" s="14" t="s">
        <v>142</v>
      </c>
      <c r="D133" s="3">
        <f>PENGISIAN!I137</f>
        <v>1.4615384615384615</v>
      </c>
      <c r="E133" s="3">
        <f>PENGISIAN!P137</f>
        <v>0.8928571428571429</v>
      </c>
      <c r="F133" s="3">
        <f>PENGISIAN!W137</f>
        <v>1.28099173553719</v>
      </c>
      <c r="G133" s="3">
        <f>PENGISIAN!AD137</f>
        <v>1.2080536912751678</v>
      </c>
      <c r="H133" s="3" t="str">
        <f>PENGISIAN!AK137</f>
        <v>-</v>
      </c>
      <c r="I133" s="3" t="str">
        <f>PENGISIAN!AR137</f>
        <v>-</v>
      </c>
      <c r="J133" s="3" t="str">
        <f>PENGISIAN!AY137</f>
        <v>-</v>
      </c>
      <c r="K133" s="3" t="str">
        <f>PENGISIAN!BF137</f>
        <v>-</v>
      </c>
      <c r="L133" s="3" t="str">
        <f>PENGISIAN!BM137</f>
        <v>-</v>
      </c>
      <c r="M133" s="3" t="str">
        <f>PENGISIAN!BT137</f>
        <v>-</v>
      </c>
      <c r="N133" s="3" t="str">
        <f>PENGISIAN!CA137</f>
        <v>-</v>
      </c>
      <c r="O133" s="3" t="str">
        <f>PENGISIAN!CH137</f>
        <v>-</v>
      </c>
      <c r="P133" s="3" t="str">
        <f>PENGISIAN!CO137</f>
        <v>-</v>
      </c>
      <c r="Q133" s="3" t="str">
        <f>PENGISIAN!CV137</f>
        <v>-</v>
      </c>
      <c r="R133" s="3" t="str">
        <f>PENGISIAN!DC137</f>
        <v>-</v>
      </c>
      <c r="S133" s="3" t="str">
        <f>PENGISIAN!DJ137</f>
        <v>-</v>
      </c>
      <c r="T133" s="3" t="str">
        <f>PENGISIAN!DQ137</f>
        <v>-</v>
      </c>
      <c r="U133" s="3" t="str">
        <f>PENGISIAN!DX137</f>
        <v>-</v>
      </c>
      <c r="V133" s="3" t="str">
        <f>PENGISIAN!EE137</f>
        <v>-</v>
      </c>
      <c r="W133" s="3" t="str">
        <f>PENGISIAN!EL137</f>
        <v>-</v>
      </c>
      <c r="X133" s="3" t="str">
        <f>PENGISIAN!ES137</f>
        <v>-</v>
      </c>
      <c r="Y133" s="3" t="str">
        <f>PENGISIAN!EZ137</f>
        <v>-</v>
      </c>
      <c r="Z133" s="3" t="str">
        <f>PENGISIAN!FG137</f>
        <v>-</v>
      </c>
      <c r="AA133" s="3" t="str">
        <f>PENGISIAN!FN137</f>
        <v>-</v>
      </c>
      <c r="AB133" s="3" t="str">
        <f>PENGISIAN!FU137</f>
        <v>-</v>
      </c>
      <c r="AC133" s="3" t="str">
        <f>PENGISIAN!GB137</f>
        <v>-</v>
      </c>
      <c r="AD133" s="3" t="str">
        <f>PENGISIAN!GI137</f>
        <v>-</v>
      </c>
      <c r="AE133" s="3" t="str">
        <f>PENGISIAN!GP137</f>
        <v>-</v>
      </c>
      <c r="AF133" s="3" t="str">
        <f>PENGISIAN!GW137</f>
        <v>-</v>
      </c>
      <c r="AG133" s="3" t="str">
        <f>PENGISIAN!HD137</f>
        <v>-</v>
      </c>
      <c r="AH133" s="3" t="str">
        <f>PENGISIAN!HK137</f>
        <v>-</v>
      </c>
      <c r="AI133" s="3">
        <f t="shared" si="27"/>
        <v>4.8434410312079628</v>
      </c>
      <c r="AJ133" s="8">
        <f t="shared" si="28"/>
        <v>1.2108602578019907</v>
      </c>
      <c r="AK133" s="160">
        <f t="shared" si="29"/>
        <v>2.099268089450438E-3</v>
      </c>
      <c r="AL133" s="160">
        <f t="shared" si="30"/>
        <v>2.099268089450438E-3</v>
      </c>
    </row>
    <row r="134" spans="1:38" ht="15" customHeight="1">
      <c r="A134" s="228"/>
      <c r="B134" s="329"/>
      <c r="C134" s="14" t="s">
        <v>143</v>
      </c>
      <c r="D134" s="3" t="str">
        <f>PENGISIAN!I138</f>
        <v>-</v>
      </c>
      <c r="E134" s="3" t="str">
        <f>PENGISIAN!P138</f>
        <v>-</v>
      </c>
      <c r="F134" s="3" t="str">
        <f>PENGISIAN!W138</f>
        <v>-</v>
      </c>
      <c r="G134" s="3">
        <f>PENGISIAN!AD138</f>
        <v>1.3245033112582782</v>
      </c>
      <c r="H134" s="3" t="str">
        <f>PENGISIAN!AK138</f>
        <v>-</v>
      </c>
      <c r="I134" s="3" t="str">
        <f>PENGISIAN!AR138</f>
        <v>-</v>
      </c>
      <c r="J134" s="3" t="str">
        <f>PENGISIAN!AY138</f>
        <v>-</v>
      </c>
      <c r="K134" s="3" t="str">
        <f>PENGISIAN!BF138</f>
        <v>-</v>
      </c>
      <c r="L134" s="3" t="str">
        <f>PENGISIAN!BM138</f>
        <v>-</v>
      </c>
      <c r="M134" s="3" t="str">
        <f>PENGISIAN!BT138</f>
        <v>-</v>
      </c>
      <c r="N134" s="3" t="str">
        <f>PENGISIAN!CA138</f>
        <v>-</v>
      </c>
      <c r="O134" s="3" t="str">
        <f>PENGISIAN!CH138</f>
        <v>-</v>
      </c>
      <c r="P134" s="3" t="str">
        <f>PENGISIAN!CO138</f>
        <v>-</v>
      </c>
      <c r="Q134" s="3" t="str">
        <f>PENGISIAN!CV138</f>
        <v>-</v>
      </c>
      <c r="R134" s="3" t="str">
        <f>PENGISIAN!DC138</f>
        <v>-</v>
      </c>
      <c r="S134" s="3" t="str">
        <f>PENGISIAN!DJ138</f>
        <v>-</v>
      </c>
      <c r="T134" s="3" t="str">
        <f>PENGISIAN!DQ138</f>
        <v>-</v>
      </c>
      <c r="U134" s="3" t="str">
        <f>PENGISIAN!DX138</f>
        <v>-</v>
      </c>
      <c r="V134" s="3" t="str">
        <f>PENGISIAN!EE138</f>
        <v>-</v>
      </c>
      <c r="W134" s="3" t="str">
        <f>PENGISIAN!EL138</f>
        <v>-</v>
      </c>
      <c r="X134" s="3" t="str">
        <f>PENGISIAN!ES138</f>
        <v>-</v>
      </c>
      <c r="Y134" s="3" t="str">
        <f>PENGISIAN!EZ138</f>
        <v>-</v>
      </c>
      <c r="Z134" s="3" t="str">
        <f>PENGISIAN!FG138</f>
        <v>-</v>
      </c>
      <c r="AA134" s="3" t="str">
        <f>PENGISIAN!FN138</f>
        <v>-</v>
      </c>
      <c r="AB134" s="3" t="str">
        <f>PENGISIAN!FU138</f>
        <v>-</v>
      </c>
      <c r="AC134" s="3" t="str">
        <f>PENGISIAN!GB138</f>
        <v>-</v>
      </c>
      <c r="AD134" s="3" t="str">
        <f>PENGISIAN!GI138</f>
        <v>-</v>
      </c>
      <c r="AE134" s="3" t="str">
        <f>PENGISIAN!GP138</f>
        <v>-</v>
      </c>
      <c r="AF134" s="3" t="str">
        <f>PENGISIAN!GW138</f>
        <v>-</v>
      </c>
      <c r="AG134" s="3" t="str">
        <f>PENGISIAN!HD138</f>
        <v>-</v>
      </c>
      <c r="AH134" s="3" t="str">
        <f>PENGISIAN!HK138</f>
        <v>-</v>
      </c>
      <c r="AI134" s="3">
        <f t="shared" si="27"/>
        <v>1.3245033112582782</v>
      </c>
      <c r="AJ134" s="8">
        <f t="shared" si="28"/>
        <v>1.3245033112582782</v>
      </c>
      <c r="AK134" s="160">
        <f t="shared" si="29"/>
        <v>5.7407275484109405E-4</v>
      </c>
      <c r="AL134" s="160">
        <f t="shared" si="30"/>
        <v>5.7407275484109405E-4</v>
      </c>
    </row>
    <row r="135" spans="1:38" ht="15" customHeight="1">
      <c r="A135" s="228"/>
      <c r="B135" s="330"/>
      <c r="C135" s="14" t="s">
        <v>144</v>
      </c>
      <c r="D135" s="3" t="str">
        <f>PENGISIAN!I139</f>
        <v>-</v>
      </c>
      <c r="E135" s="3" t="str">
        <f>PENGISIAN!P139</f>
        <v>-</v>
      </c>
      <c r="F135" s="3" t="str">
        <f>PENGISIAN!W139</f>
        <v>-</v>
      </c>
      <c r="G135" s="3" t="str">
        <f>PENGISIAN!AD139</f>
        <v>-</v>
      </c>
      <c r="H135" s="3" t="str">
        <f>PENGISIAN!AK139</f>
        <v>-</v>
      </c>
      <c r="I135" s="3" t="str">
        <f>PENGISIAN!AR139</f>
        <v>-</v>
      </c>
      <c r="J135" s="3" t="str">
        <f>PENGISIAN!AY139</f>
        <v>-</v>
      </c>
      <c r="K135" s="3" t="str">
        <f>PENGISIAN!BF139</f>
        <v>-</v>
      </c>
      <c r="L135" s="3" t="str">
        <f>PENGISIAN!BM139</f>
        <v>-</v>
      </c>
      <c r="M135" s="3" t="str">
        <f>PENGISIAN!BT139</f>
        <v>-</v>
      </c>
      <c r="N135" s="3" t="str">
        <f>PENGISIAN!CA139</f>
        <v>-</v>
      </c>
      <c r="O135" s="3" t="str">
        <f>PENGISIAN!CH139</f>
        <v>-</v>
      </c>
      <c r="P135" s="3" t="str">
        <f>PENGISIAN!CO139</f>
        <v>-</v>
      </c>
      <c r="Q135" s="3" t="str">
        <f>PENGISIAN!CV139</f>
        <v>-</v>
      </c>
      <c r="R135" s="3" t="str">
        <f>PENGISIAN!DC139</f>
        <v>-</v>
      </c>
      <c r="S135" s="3" t="str">
        <f>PENGISIAN!DJ139</f>
        <v>-</v>
      </c>
      <c r="T135" s="3" t="str">
        <f>PENGISIAN!DQ139</f>
        <v>-</v>
      </c>
      <c r="U135" s="3" t="str">
        <f>PENGISIAN!DX139</f>
        <v>-</v>
      </c>
      <c r="V135" s="3" t="str">
        <f>PENGISIAN!EE139</f>
        <v>-</v>
      </c>
      <c r="W135" s="3" t="str">
        <f>PENGISIAN!EL139</f>
        <v>-</v>
      </c>
      <c r="X135" s="3" t="str">
        <f>PENGISIAN!ES139</f>
        <v>-</v>
      </c>
      <c r="Y135" s="3" t="str">
        <f>PENGISIAN!EZ139</f>
        <v>-</v>
      </c>
      <c r="Z135" s="3" t="str">
        <f>PENGISIAN!FG139</f>
        <v>-</v>
      </c>
      <c r="AA135" s="3" t="str">
        <f>PENGISIAN!FN139</f>
        <v>-</v>
      </c>
      <c r="AB135" s="3" t="str">
        <f>PENGISIAN!FU139</f>
        <v>-</v>
      </c>
      <c r="AC135" s="3" t="str">
        <f>PENGISIAN!GB139</f>
        <v>-</v>
      </c>
      <c r="AD135" s="3" t="str">
        <f>PENGISIAN!GI139</f>
        <v>-</v>
      </c>
      <c r="AE135" s="3" t="str">
        <f>PENGISIAN!GP139</f>
        <v>-</v>
      </c>
      <c r="AF135" s="3" t="str">
        <f>PENGISIAN!GW139</f>
        <v>-</v>
      </c>
      <c r="AG135" s="3" t="str">
        <f>PENGISIAN!HD139</f>
        <v>-</v>
      </c>
      <c r="AH135" s="3" t="str">
        <f>PENGISIAN!HK139</f>
        <v>-</v>
      </c>
      <c r="AI135" s="3">
        <f t="shared" si="27"/>
        <v>0</v>
      </c>
      <c r="AJ135" s="8" t="str">
        <f t="shared" si="28"/>
        <v/>
      </c>
      <c r="AK135" s="160">
        <f t="shared" si="29"/>
        <v>0</v>
      </c>
      <c r="AL135" s="160">
        <f t="shared" si="30"/>
        <v>0</v>
      </c>
    </row>
    <row r="136" spans="1:38" ht="15" customHeight="1">
      <c r="A136" s="228"/>
      <c r="B136" s="222"/>
      <c r="C136" s="2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8"/>
      <c r="AK136" s="160"/>
      <c r="AL136" s="160"/>
    </row>
    <row r="137" spans="1:38" ht="15" customHeight="1">
      <c r="A137" s="228"/>
      <c r="B137" s="245" t="s">
        <v>33</v>
      </c>
      <c r="C137" s="14" t="s">
        <v>254</v>
      </c>
      <c r="D137" s="3">
        <f>PENGISIAN!I141</f>
        <v>7.8947368421052628</v>
      </c>
      <c r="E137" s="3" t="str">
        <f>PENGISIAN!P141</f>
        <v>-</v>
      </c>
      <c r="F137" s="3">
        <f>PENGISIAN!W141</f>
        <v>7.75</v>
      </c>
      <c r="G137" s="3" t="str">
        <f>PENGISIAN!AD141</f>
        <v>-</v>
      </c>
      <c r="H137" s="3" t="str">
        <f>PENGISIAN!AK141</f>
        <v>-</v>
      </c>
      <c r="I137" s="3" t="str">
        <f>PENGISIAN!AR141</f>
        <v>-</v>
      </c>
      <c r="J137" s="3" t="str">
        <f>PENGISIAN!AY141</f>
        <v>-</v>
      </c>
      <c r="K137" s="3" t="str">
        <f>PENGISIAN!BF141</f>
        <v>-</v>
      </c>
      <c r="L137" s="3" t="str">
        <f>PENGISIAN!BM141</f>
        <v>-</v>
      </c>
      <c r="M137" s="3" t="str">
        <f>PENGISIAN!BT141</f>
        <v>-</v>
      </c>
      <c r="N137" s="3" t="str">
        <f>PENGISIAN!CA141</f>
        <v>-</v>
      </c>
      <c r="O137" s="3" t="str">
        <f>PENGISIAN!CH141</f>
        <v>-</v>
      </c>
      <c r="P137" s="3" t="str">
        <f>PENGISIAN!CO141</f>
        <v>-</v>
      </c>
      <c r="Q137" s="3" t="str">
        <f>PENGISIAN!CV141</f>
        <v>-</v>
      </c>
      <c r="R137" s="3" t="str">
        <f>PENGISIAN!DC141</f>
        <v>-</v>
      </c>
      <c r="S137" s="3" t="str">
        <f>PENGISIAN!DJ141</f>
        <v>-</v>
      </c>
      <c r="T137" s="3" t="str">
        <f>PENGISIAN!DQ141</f>
        <v>-</v>
      </c>
      <c r="U137" s="3" t="str">
        <f>PENGISIAN!DX141</f>
        <v>-</v>
      </c>
      <c r="V137" s="3" t="str">
        <f>PENGISIAN!EE141</f>
        <v>-</v>
      </c>
      <c r="W137" s="3" t="str">
        <f>PENGISIAN!EL141</f>
        <v>-</v>
      </c>
      <c r="X137" s="3" t="str">
        <f>PENGISIAN!ES141</f>
        <v>-</v>
      </c>
      <c r="Y137" s="3" t="str">
        <f>PENGISIAN!EZ141</f>
        <v>-</v>
      </c>
      <c r="Z137" s="3" t="str">
        <f>PENGISIAN!FG141</f>
        <v>-</v>
      </c>
      <c r="AA137" s="3" t="str">
        <f>PENGISIAN!FN141</f>
        <v>-</v>
      </c>
      <c r="AB137" s="3" t="str">
        <f>PENGISIAN!FU141</f>
        <v>-</v>
      </c>
      <c r="AC137" s="3" t="str">
        <f>PENGISIAN!GB141</f>
        <v>-</v>
      </c>
      <c r="AD137" s="3" t="str">
        <f>PENGISIAN!GI141</f>
        <v>-</v>
      </c>
      <c r="AE137" s="3" t="str">
        <f>PENGISIAN!GP141</f>
        <v>-</v>
      </c>
      <c r="AF137" s="3"/>
      <c r="AG137" s="3"/>
      <c r="AH137" s="3"/>
      <c r="AI137" s="3">
        <f>SUM(D137:AH137)</f>
        <v>15.644736842105264</v>
      </c>
      <c r="AJ137" s="8">
        <f>IFERROR(AVERAGE(D137:AH137),"")</f>
        <v>7.8223684210526319</v>
      </c>
      <c r="AK137" s="160">
        <f>IFERROR(AI137/AI$178,"")</f>
        <v>6.7808189691720517E-3</v>
      </c>
      <c r="AL137" s="160">
        <f>IFERROR(AI137/AI$178,0)</f>
        <v>6.7808189691720517E-3</v>
      </c>
    </row>
    <row r="138" spans="1:38" ht="15" customHeight="1">
      <c r="A138" s="228"/>
      <c r="B138" s="329"/>
      <c r="C138" s="14" t="s">
        <v>255</v>
      </c>
      <c r="D138" s="3">
        <f>PENGISIAN!I142</f>
        <v>6.4545454545454541</v>
      </c>
      <c r="E138" s="3" t="str">
        <f>PENGISIAN!P142</f>
        <v>-</v>
      </c>
      <c r="F138" s="3">
        <f>PENGISIAN!W142</f>
        <v>6.0714285714285712</v>
      </c>
      <c r="G138" s="3">
        <f>PENGISIAN!AD142</f>
        <v>6.666666666666667</v>
      </c>
      <c r="H138" s="3" t="str">
        <f>PENGISIAN!AK142</f>
        <v>-</v>
      </c>
      <c r="I138" s="3" t="str">
        <f>PENGISIAN!AR142</f>
        <v>-</v>
      </c>
      <c r="J138" s="3" t="str">
        <f>PENGISIAN!AY142</f>
        <v>-</v>
      </c>
      <c r="K138" s="3" t="str">
        <f>PENGISIAN!BF142</f>
        <v>-</v>
      </c>
      <c r="L138" s="3" t="str">
        <f>PENGISIAN!BM142</f>
        <v>-</v>
      </c>
      <c r="M138" s="3" t="str">
        <f>PENGISIAN!BT142</f>
        <v>-</v>
      </c>
      <c r="N138" s="3" t="str">
        <f>PENGISIAN!CA142</f>
        <v>-</v>
      </c>
      <c r="O138" s="3" t="str">
        <f>PENGISIAN!CH142</f>
        <v>-</v>
      </c>
      <c r="P138" s="3" t="str">
        <f>PENGISIAN!CO142</f>
        <v>-</v>
      </c>
      <c r="Q138" s="3" t="str">
        <f>PENGISIAN!CV142</f>
        <v>-</v>
      </c>
      <c r="R138" s="3" t="str">
        <f>PENGISIAN!DC142</f>
        <v>-</v>
      </c>
      <c r="S138" s="3" t="str">
        <f>PENGISIAN!DJ142</f>
        <v>-</v>
      </c>
      <c r="T138" s="3" t="str">
        <f>PENGISIAN!DQ142</f>
        <v>-</v>
      </c>
      <c r="U138" s="3" t="str">
        <f>PENGISIAN!DX142</f>
        <v>-</v>
      </c>
      <c r="V138" s="3" t="str">
        <f>PENGISIAN!EE142</f>
        <v>-</v>
      </c>
      <c r="W138" s="3" t="str">
        <f>PENGISIAN!EL142</f>
        <v>-</v>
      </c>
      <c r="X138" s="3" t="str">
        <f>PENGISIAN!ES142</f>
        <v>-</v>
      </c>
      <c r="Y138" s="3" t="str">
        <f>PENGISIAN!EZ142</f>
        <v>-</v>
      </c>
      <c r="Z138" s="3" t="str">
        <f>PENGISIAN!FG142</f>
        <v>-</v>
      </c>
      <c r="AA138" s="3" t="str">
        <f>PENGISIAN!FN142</f>
        <v>-</v>
      </c>
      <c r="AB138" s="3" t="str">
        <f>PENGISIAN!FU142</f>
        <v>-</v>
      </c>
      <c r="AC138" s="3" t="str">
        <f>PENGISIAN!GB142</f>
        <v>-</v>
      </c>
      <c r="AD138" s="3" t="str">
        <f>PENGISIAN!GI142</f>
        <v>-</v>
      </c>
      <c r="AE138" s="3" t="str">
        <f>PENGISIAN!GP142</f>
        <v>-</v>
      </c>
      <c r="AF138" s="3"/>
      <c r="AG138" s="3"/>
      <c r="AH138" s="3"/>
      <c r="AI138" s="3">
        <f>SUM(D138:AH138)</f>
        <v>19.192640692640694</v>
      </c>
      <c r="AJ138" s="8">
        <f>IFERROR(AVERAGE(D138:AH138),"")</f>
        <v>6.3975468975468983</v>
      </c>
      <c r="AK138" s="160">
        <f>IFERROR(AI138/AI$178,"")</f>
        <v>8.3185689469001418E-3</v>
      </c>
      <c r="AL138" s="160">
        <f>IFERROR(AI138/AI$178,0)</f>
        <v>8.3185689469001418E-3</v>
      </c>
    </row>
    <row r="139" spans="1:38" ht="15" customHeight="1">
      <c r="A139" s="228"/>
      <c r="B139" s="329"/>
      <c r="C139" s="14" t="s">
        <v>256</v>
      </c>
      <c r="D139" s="3" t="str">
        <f>PENGISIAN!I143</f>
        <v>-</v>
      </c>
      <c r="E139" s="3" t="str">
        <f>PENGISIAN!P143</f>
        <v>-</v>
      </c>
      <c r="F139" s="3">
        <f>PENGISIAN!W143</f>
        <v>6.330935251798727</v>
      </c>
      <c r="G139" s="3" t="str">
        <f>PENGISIAN!AD143</f>
        <v>-</v>
      </c>
      <c r="H139" s="3" t="str">
        <f>PENGISIAN!AK143</f>
        <v>-</v>
      </c>
      <c r="I139" s="3" t="str">
        <f>PENGISIAN!AR143</f>
        <v>-</v>
      </c>
      <c r="J139" s="3" t="str">
        <f>PENGISIAN!AY143</f>
        <v>-</v>
      </c>
      <c r="K139" s="3" t="str">
        <f>PENGISIAN!BF143</f>
        <v>-</v>
      </c>
      <c r="L139" s="3" t="str">
        <f>PENGISIAN!BM143</f>
        <v>-</v>
      </c>
      <c r="M139" s="3" t="str">
        <f>PENGISIAN!BT143</f>
        <v>-</v>
      </c>
      <c r="N139" s="3" t="str">
        <f>PENGISIAN!CA143</f>
        <v>-</v>
      </c>
      <c r="O139" s="3" t="str">
        <f>PENGISIAN!CH143</f>
        <v>-</v>
      </c>
      <c r="P139" s="3" t="str">
        <f>PENGISIAN!CO143</f>
        <v>-</v>
      </c>
      <c r="Q139" s="3" t="str">
        <f>PENGISIAN!CV143</f>
        <v>-</v>
      </c>
      <c r="R139" s="3" t="str">
        <f>PENGISIAN!DC143</f>
        <v>-</v>
      </c>
      <c r="S139" s="3" t="str">
        <f>PENGISIAN!DJ143</f>
        <v>-</v>
      </c>
      <c r="T139" s="3" t="str">
        <f>PENGISIAN!DQ143</f>
        <v>-</v>
      </c>
      <c r="U139" s="3" t="str">
        <f>PENGISIAN!DX143</f>
        <v>-</v>
      </c>
      <c r="V139" s="3" t="str">
        <f>PENGISIAN!EE143</f>
        <v>-</v>
      </c>
      <c r="W139" s="3" t="str">
        <f>PENGISIAN!EL143</f>
        <v>-</v>
      </c>
      <c r="X139" s="3" t="str">
        <f>PENGISIAN!ES143</f>
        <v>-</v>
      </c>
      <c r="Y139" s="3" t="str">
        <f>PENGISIAN!EZ143</f>
        <v>-</v>
      </c>
      <c r="Z139" s="3" t="str">
        <f>PENGISIAN!FG143</f>
        <v>-</v>
      </c>
      <c r="AA139" s="3" t="str">
        <f>PENGISIAN!FN143</f>
        <v>-</v>
      </c>
      <c r="AB139" s="3" t="str">
        <f>PENGISIAN!FU143</f>
        <v>-</v>
      </c>
      <c r="AC139" s="3" t="str">
        <f>PENGISIAN!GB143</f>
        <v>-</v>
      </c>
      <c r="AD139" s="3" t="str">
        <f>PENGISIAN!GI143</f>
        <v>-</v>
      </c>
      <c r="AE139" s="3" t="str">
        <f>PENGISIAN!GP143</f>
        <v>-</v>
      </c>
      <c r="AF139" s="3"/>
      <c r="AG139" s="3"/>
      <c r="AH139" s="3"/>
      <c r="AI139" s="3">
        <f>SUM(D139:AH139)</f>
        <v>6.330935251798727</v>
      </c>
      <c r="AJ139" s="8">
        <f>IFERROR(AVERAGE(D139:AH139),"")</f>
        <v>6.330935251798727</v>
      </c>
      <c r="AK139" s="160">
        <f>IFERROR(AI139/AI$178,"")</f>
        <v>2.7439851677441211E-3</v>
      </c>
      <c r="AL139" s="160">
        <f>IFERROR(AI139/AI$178,0)</f>
        <v>2.7439851677441211E-3</v>
      </c>
    </row>
    <row r="140" spans="1:38" ht="15" customHeight="1">
      <c r="A140" s="228"/>
      <c r="B140" s="329"/>
      <c r="C140" s="14" t="s">
        <v>257</v>
      </c>
      <c r="D140" s="3" t="str">
        <f>PENGISIAN!I144</f>
        <v>-</v>
      </c>
      <c r="E140" s="3" t="str">
        <f>PENGISIAN!P144</f>
        <v>-</v>
      </c>
      <c r="F140" s="3" t="str">
        <f>PENGISIAN!W144</f>
        <v>-</v>
      </c>
      <c r="G140" s="3" t="str">
        <f>PENGISIAN!AD144</f>
        <v>-</v>
      </c>
      <c r="H140" s="3" t="str">
        <f>PENGISIAN!AK144</f>
        <v>-</v>
      </c>
      <c r="I140" s="3" t="str">
        <f>PENGISIAN!AR144</f>
        <v>-</v>
      </c>
      <c r="J140" s="3" t="str">
        <f>PENGISIAN!AY144</f>
        <v>-</v>
      </c>
      <c r="K140" s="3" t="str">
        <f>PENGISIAN!BF144</f>
        <v>-</v>
      </c>
      <c r="L140" s="3" t="str">
        <f>PENGISIAN!BM144</f>
        <v>-</v>
      </c>
      <c r="M140" s="3" t="str">
        <f>PENGISIAN!BT144</f>
        <v>-</v>
      </c>
      <c r="N140" s="3" t="str">
        <f>PENGISIAN!CA144</f>
        <v>-</v>
      </c>
      <c r="O140" s="3" t="str">
        <f>PENGISIAN!CH144</f>
        <v>-</v>
      </c>
      <c r="P140" s="3" t="str">
        <f>PENGISIAN!CO144</f>
        <v>-</v>
      </c>
      <c r="Q140" s="3" t="str">
        <f>PENGISIAN!CV144</f>
        <v>-</v>
      </c>
      <c r="R140" s="3" t="str">
        <f>PENGISIAN!DC144</f>
        <v>-</v>
      </c>
      <c r="S140" s="3" t="str">
        <f>PENGISIAN!DJ144</f>
        <v>-</v>
      </c>
      <c r="T140" s="3" t="str">
        <f>PENGISIAN!DQ144</f>
        <v>-</v>
      </c>
      <c r="U140" s="3" t="str">
        <f>PENGISIAN!DX144</f>
        <v>-</v>
      </c>
      <c r="V140" s="3" t="str">
        <f>PENGISIAN!EE144</f>
        <v>-</v>
      </c>
      <c r="W140" s="3" t="str">
        <f>PENGISIAN!EL144</f>
        <v>-</v>
      </c>
      <c r="X140" s="3" t="str">
        <f>PENGISIAN!ES144</f>
        <v>-</v>
      </c>
      <c r="Y140" s="3" t="str">
        <f>PENGISIAN!EZ144</f>
        <v>-</v>
      </c>
      <c r="Z140" s="3" t="str">
        <f>PENGISIAN!FG144</f>
        <v>-</v>
      </c>
      <c r="AA140" s="3" t="str">
        <f>PENGISIAN!FN144</f>
        <v>-</v>
      </c>
      <c r="AB140" s="3" t="str">
        <f>PENGISIAN!FU144</f>
        <v>-</v>
      </c>
      <c r="AC140" s="3" t="str">
        <f>PENGISIAN!GB144</f>
        <v>-</v>
      </c>
      <c r="AD140" s="3" t="str">
        <f>PENGISIAN!GI144</f>
        <v>-</v>
      </c>
      <c r="AE140" s="3" t="str">
        <f>PENGISIAN!GP144</f>
        <v>-</v>
      </c>
      <c r="AF140" s="3"/>
      <c r="AG140" s="3"/>
      <c r="AH140" s="3"/>
      <c r="AI140" s="3">
        <f>SUM(D140:AH140)</f>
        <v>0</v>
      </c>
      <c r="AJ140" s="8" t="str">
        <f>IFERROR(AVERAGE(D140:AH140),"")</f>
        <v/>
      </c>
      <c r="AK140" s="160">
        <f>IFERROR(AI140/AI$178,"")</f>
        <v>0</v>
      </c>
      <c r="AL140" s="160">
        <f>IFERROR(AI140/AI$178,0)</f>
        <v>0</v>
      </c>
    </row>
    <row r="141" spans="1:38" ht="15" customHeight="1">
      <c r="A141" s="228"/>
      <c r="B141" s="330"/>
      <c r="C141" s="14" t="s">
        <v>258</v>
      </c>
      <c r="D141" s="3">
        <f>PENGISIAN!I145</f>
        <v>1.3963963963963963</v>
      </c>
      <c r="E141" s="3" t="str">
        <f>PENGISIAN!P145</f>
        <v>-</v>
      </c>
      <c r="F141" s="3">
        <f>PENGISIAN!W145</f>
        <v>11.571428571428571</v>
      </c>
      <c r="G141" s="3">
        <f>PENGISIAN!AD145</f>
        <v>18.5</v>
      </c>
      <c r="H141" s="3" t="str">
        <f>PENGISIAN!AK145</f>
        <v>-</v>
      </c>
      <c r="I141" s="3" t="str">
        <f>PENGISIAN!AR145</f>
        <v>-</v>
      </c>
      <c r="J141" s="3" t="str">
        <f>PENGISIAN!AY145</f>
        <v>-</v>
      </c>
      <c r="K141" s="3" t="str">
        <f>PENGISIAN!BF145</f>
        <v>-</v>
      </c>
      <c r="L141" s="3" t="str">
        <f>PENGISIAN!BM145</f>
        <v>-</v>
      </c>
      <c r="M141" s="3" t="str">
        <f>PENGISIAN!BT145</f>
        <v>-</v>
      </c>
      <c r="N141" s="3" t="str">
        <f>PENGISIAN!CA145</f>
        <v>-</v>
      </c>
      <c r="O141" s="3" t="str">
        <f>PENGISIAN!CH145</f>
        <v>-</v>
      </c>
      <c r="P141" s="3" t="str">
        <f>PENGISIAN!CO145</f>
        <v>-</v>
      </c>
      <c r="Q141" s="3" t="str">
        <f>PENGISIAN!CV145</f>
        <v>-</v>
      </c>
      <c r="R141" s="3" t="str">
        <f>PENGISIAN!DC145</f>
        <v>-</v>
      </c>
      <c r="S141" s="3" t="str">
        <f>PENGISIAN!DJ145</f>
        <v>-</v>
      </c>
      <c r="T141" s="3" t="str">
        <f>PENGISIAN!DQ145</f>
        <v>-</v>
      </c>
      <c r="U141" s="3" t="str">
        <f>PENGISIAN!DX145</f>
        <v>-</v>
      </c>
      <c r="V141" s="3" t="str">
        <f>PENGISIAN!EE145</f>
        <v>-</v>
      </c>
      <c r="W141" s="3" t="str">
        <f>PENGISIAN!EL145</f>
        <v>-</v>
      </c>
      <c r="X141" s="3" t="str">
        <f>PENGISIAN!ES145</f>
        <v>-</v>
      </c>
      <c r="Y141" s="3" t="str">
        <f>PENGISIAN!EZ145</f>
        <v>-</v>
      </c>
      <c r="Z141" s="3" t="str">
        <f>PENGISIAN!FG145</f>
        <v>-</v>
      </c>
      <c r="AA141" s="3" t="str">
        <f>PENGISIAN!FN145</f>
        <v>-</v>
      </c>
      <c r="AB141" s="3" t="str">
        <f>PENGISIAN!FU145</f>
        <v>-</v>
      </c>
      <c r="AC141" s="3" t="str">
        <f>PENGISIAN!GB145</f>
        <v>-</v>
      </c>
      <c r="AD141" s="3" t="str">
        <f>PENGISIAN!GI145</f>
        <v>-</v>
      </c>
      <c r="AE141" s="3" t="str">
        <f>PENGISIAN!GP145</f>
        <v>-</v>
      </c>
      <c r="AF141" s="3"/>
      <c r="AG141" s="3"/>
      <c r="AH141" s="3"/>
      <c r="AI141" s="3">
        <f>SUM(D141:AH141)</f>
        <v>31.467824967824967</v>
      </c>
      <c r="AJ141" s="8">
        <f>IFERROR(AVERAGE(D141:AH141),"")</f>
        <v>10.489274989274989</v>
      </c>
      <c r="AK141" s="160">
        <f>IFERROR(AI141/AI$178,"")</f>
        <v>1.3638939830943162E-2</v>
      </c>
      <c r="AL141" s="160">
        <f>IFERROR(AI141/AI$178,0)</f>
        <v>1.3638939830943162E-2</v>
      </c>
    </row>
    <row r="142" spans="1:38" ht="15" customHeight="1">
      <c r="A142" s="223"/>
      <c r="B142" s="223"/>
      <c r="C142" s="22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8"/>
      <c r="AK142" s="160"/>
      <c r="AL142" s="160"/>
    </row>
    <row r="143" spans="1:38" ht="15" customHeight="1">
      <c r="A143" s="15" t="s">
        <v>151</v>
      </c>
      <c r="B143" s="241" t="s">
        <v>16</v>
      </c>
      <c r="C143" s="4" t="s">
        <v>152</v>
      </c>
      <c r="D143" s="3" t="str">
        <f>PENGISIAN!I148</f>
        <v>-</v>
      </c>
      <c r="E143" s="3">
        <f>PENGISIAN!P148</f>
        <v>11.25</v>
      </c>
      <c r="F143" s="3" t="str">
        <f>PENGISIAN!W148</f>
        <v>-</v>
      </c>
      <c r="G143" s="3">
        <f>PENGISIAN!AD148</f>
        <v>9.2666666666666675</v>
      </c>
      <c r="H143" s="3" t="str">
        <f>PENGISIAN!AK148</f>
        <v>-</v>
      </c>
      <c r="I143" s="3" t="str">
        <f>PENGISIAN!AR148</f>
        <v>-</v>
      </c>
      <c r="J143" s="3" t="str">
        <f>PENGISIAN!AY148</f>
        <v>-</v>
      </c>
      <c r="K143" s="3" t="str">
        <f>PENGISIAN!BF148</f>
        <v>-</v>
      </c>
      <c r="L143" s="3" t="str">
        <f>PENGISIAN!BM148</f>
        <v>-</v>
      </c>
      <c r="M143" s="3" t="str">
        <f>PENGISIAN!BT148</f>
        <v>-</v>
      </c>
      <c r="N143" s="3" t="str">
        <f>PENGISIAN!CA148</f>
        <v>-</v>
      </c>
      <c r="O143" s="3" t="str">
        <f>PENGISIAN!CH148</f>
        <v>-</v>
      </c>
      <c r="P143" s="3" t="str">
        <f>PENGISIAN!CO148</f>
        <v>-</v>
      </c>
      <c r="Q143" s="3" t="str">
        <f>PENGISIAN!CV148</f>
        <v>-</v>
      </c>
      <c r="R143" s="3" t="str">
        <f>PENGISIAN!DC148</f>
        <v>-</v>
      </c>
      <c r="S143" s="3" t="str">
        <f>PENGISIAN!DJ148</f>
        <v>-</v>
      </c>
      <c r="T143" s="3" t="str">
        <f>PENGISIAN!DQ148</f>
        <v>-</v>
      </c>
      <c r="U143" s="3" t="str">
        <f>PENGISIAN!DX148</f>
        <v>-</v>
      </c>
      <c r="V143" s="3" t="str">
        <f>PENGISIAN!EE148</f>
        <v>-</v>
      </c>
      <c r="W143" s="3" t="str">
        <f>PENGISIAN!EL148</f>
        <v>-</v>
      </c>
      <c r="X143" s="3" t="str">
        <f>PENGISIAN!ES148</f>
        <v>-</v>
      </c>
      <c r="Y143" s="3" t="str">
        <f>PENGISIAN!EZ148</f>
        <v>-</v>
      </c>
      <c r="Z143" s="3" t="str">
        <f>PENGISIAN!FG148</f>
        <v>-</v>
      </c>
      <c r="AA143" s="3" t="str">
        <f>PENGISIAN!FN148</f>
        <v>-</v>
      </c>
      <c r="AB143" s="3" t="str">
        <f>PENGISIAN!FU148</f>
        <v>-</v>
      </c>
      <c r="AC143" s="3" t="str">
        <f>PENGISIAN!GB148</f>
        <v>-</v>
      </c>
      <c r="AD143" s="3" t="str">
        <f>PENGISIAN!GI148</f>
        <v>-</v>
      </c>
      <c r="AE143" s="3" t="str">
        <f>PENGISIAN!GP148</f>
        <v>-</v>
      </c>
      <c r="AF143" s="3" t="str">
        <f>PENGISIAN!GW148</f>
        <v>-</v>
      </c>
      <c r="AG143" s="3" t="str">
        <f>PENGISIAN!HD148</f>
        <v>-</v>
      </c>
      <c r="AH143" s="3" t="str">
        <f>PENGISIAN!HK148</f>
        <v>-</v>
      </c>
      <c r="AI143" s="3">
        <f>SUM(D143:AH143)</f>
        <v>20.516666666666666</v>
      </c>
      <c r="AJ143" s="8">
        <f>IFERROR(AVERAGE(D143:AH143),"")</f>
        <v>10.258333333333333</v>
      </c>
      <c r="AK143" s="160">
        <f>IFERROR(AI143/AI$178,"")</f>
        <v>8.8924348118847828E-3</v>
      </c>
      <c r="AL143" s="160">
        <f>IFERROR(AI143/AI$178,0)</f>
        <v>8.8924348118847828E-3</v>
      </c>
    </row>
    <row r="144" spans="1:38" ht="15" customHeight="1">
      <c r="A144" s="15"/>
      <c r="B144" s="241"/>
      <c r="C144" s="4" t="s">
        <v>153</v>
      </c>
      <c r="D144" s="3">
        <f>PENGISIAN!I149</f>
        <v>10.95</v>
      </c>
      <c r="E144" s="3" t="str">
        <f>PENGISIAN!P149</f>
        <v>-</v>
      </c>
      <c r="F144" s="3">
        <f>PENGISIAN!W149</f>
        <v>11.388888888888889</v>
      </c>
      <c r="G144" s="3" t="str">
        <f>PENGISIAN!AD149</f>
        <v>-</v>
      </c>
      <c r="H144" s="3" t="str">
        <f>PENGISIAN!AK149</f>
        <v>-</v>
      </c>
      <c r="I144" s="3" t="str">
        <f>PENGISIAN!AR149</f>
        <v>-</v>
      </c>
      <c r="J144" s="3" t="str">
        <f>PENGISIAN!AY149</f>
        <v>-</v>
      </c>
      <c r="K144" s="3" t="str">
        <f>PENGISIAN!BF149</f>
        <v>-</v>
      </c>
      <c r="L144" s="3" t="str">
        <f>PENGISIAN!BM149</f>
        <v>-</v>
      </c>
      <c r="M144" s="3" t="str">
        <f>PENGISIAN!BT149</f>
        <v>-</v>
      </c>
      <c r="N144" s="3" t="str">
        <f>PENGISIAN!CA149</f>
        <v>-</v>
      </c>
      <c r="O144" s="3" t="str">
        <f>PENGISIAN!CH149</f>
        <v>-</v>
      </c>
      <c r="P144" s="3" t="str">
        <f>PENGISIAN!CO149</f>
        <v>-</v>
      </c>
      <c r="Q144" s="3" t="str">
        <f>PENGISIAN!CV149</f>
        <v>-</v>
      </c>
      <c r="R144" s="3" t="str">
        <f>PENGISIAN!DC149</f>
        <v>-</v>
      </c>
      <c r="S144" s="3" t="str">
        <f>PENGISIAN!DJ149</f>
        <v>-</v>
      </c>
      <c r="T144" s="3" t="str">
        <f>PENGISIAN!DQ149</f>
        <v>-</v>
      </c>
      <c r="U144" s="3" t="str">
        <f>PENGISIAN!DX149</f>
        <v>-</v>
      </c>
      <c r="V144" s="3" t="str">
        <f>PENGISIAN!EE149</f>
        <v>-</v>
      </c>
      <c r="W144" s="3" t="str">
        <f>PENGISIAN!EL149</f>
        <v>-</v>
      </c>
      <c r="X144" s="3" t="str">
        <f>PENGISIAN!ES149</f>
        <v>-</v>
      </c>
      <c r="Y144" s="3" t="str">
        <f>PENGISIAN!EZ149</f>
        <v>-</v>
      </c>
      <c r="Z144" s="3" t="str">
        <f>PENGISIAN!FG149</f>
        <v>-</v>
      </c>
      <c r="AA144" s="3" t="str">
        <f>PENGISIAN!FN149</f>
        <v>-</v>
      </c>
      <c r="AB144" s="3" t="str">
        <f>PENGISIAN!FU149</f>
        <v>-</v>
      </c>
      <c r="AC144" s="3" t="str">
        <f>PENGISIAN!GB149</f>
        <v>-</v>
      </c>
      <c r="AD144" s="3" t="str">
        <f>PENGISIAN!GI149</f>
        <v>-</v>
      </c>
      <c r="AE144" s="3" t="str">
        <f>PENGISIAN!GP149</f>
        <v>-</v>
      </c>
      <c r="AF144" s="3" t="str">
        <f>PENGISIAN!GW149</f>
        <v>-</v>
      </c>
      <c r="AG144" s="3" t="str">
        <f>PENGISIAN!HD149</f>
        <v>-</v>
      </c>
      <c r="AH144" s="3" t="str">
        <f>PENGISIAN!HK149</f>
        <v>-</v>
      </c>
      <c r="AI144" s="3">
        <f>SUM(D144:AH144)</f>
        <v>22.338888888888889</v>
      </c>
      <c r="AJ144" s="8">
        <f>IFERROR(AVERAGE(D144:AH144),"")</f>
        <v>11.169444444444444</v>
      </c>
      <c r="AK144" s="160">
        <f>IFERROR(AI144/AI$178,"")</f>
        <v>9.6822313508228303E-3</v>
      </c>
      <c r="AL144" s="160">
        <f>IFERROR(AI144/AI$178,0)</f>
        <v>9.6822313508228303E-3</v>
      </c>
    </row>
    <row r="145" spans="1:38" ht="15" customHeight="1">
      <c r="A145" s="15"/>
      <c r="B145" s="241"/>
      <c r="C145" s="4" t="s">
        <v>155</v>
      </c>
      <c r="D145" s="3" t="str">
        <f>PENGISIAN!I151</f>
        <v>-</v>
      </c>
      <c r="E145" s="3">
        <f>PENGISIAN!P151</f>
        <v>20</v>
      </c>
      <c r="F145" s="3" t="str">
        <f>PENGISIAN!W151</f>
        <v>-</v>
      </c>
      <c r="G145" s="3">
        <f>PENGISIAN!AD151</f>
        <v>20.90909090909091</v>
      </c>
      <c r="H145" s="3" t="str">
        <f>PENGISIAN!AK151</f>
        <v>-</v>
      </c>
      <c r="I145" s="3" t="str">
        <f>PENGISIAN!AR151</f>
        <v>-</v>
      </c>
      <c r="J145" s="3" t="str">
        <f>PENGISIAN!AY151</f>
        <v>-</v>
      </c>
      <c r="K145" s="3" t="str">
        <f>PENGISIAN!BF151</f>
        <v>-</v>
      </c>
      <c r="L145" s="3" t="str">
        <f>PENGISIAN!BM151</f>
        <v>-</v>
      </c>
      <c r="M145" s="3" t="str">
        <f>PENGISIAN!BT151</f>
        <v>-</v>
      </c>
      <c r="N145" s="3" t="str">
        <f>PENGISIAN!CA151</f>
        <v>-</v>
      </c>
      <c r="O145" s="3" t="str">
        <f>PENGISIAN!CH151</f>
        <v>-</v>
      </c>
      <c r="P145" s="3" t="str">
        <f>PENGISIAN!CO151</f>
        <v>-</v>
      </c>
      <c r="Q145" s="3" t="str">
        <f>PENGISIAN!CV151</f>
        <v>-</v>
      </c>
      <c r="R145" s="3" t="str">
        <f>PENGISIAN!DC151</f>
        <v>-</v>
      </c>
      <c r="S145" s="3" t="str">
        <f>PENGISIAN!DJ151</f>
        <v>-</v>
      </c>
      <c r="T145" s="3" t="str">
        <f>PENGISIAN!DQ151</f>
        <v>-</v>
      </c>
      <c r="U145" s="3" t="str">
        <f>PENGISIAN!DX151</f>
        <v>-</v>
      </c>
      <c r="V145" s="3" t="str">
        <f>PENGISIAN!EE151</f>
        <v>-</v>
      </c>
      <c r="W145" s="3" t="str">
        <f>PENGISIAN!EL151</f>
        <v>-</v>
      </c>
      <c r="X145" s="3" t="str">
        <f>PENGISIAN!ES151</f>
        <v>-</v>
      </c>
      <c r="Y145" s="3" t="str">
        <f>PENGISIAN!EZ151</f>
        <v>-</v>
      </c>
      <c r="Z145" s="3" t="str">
        <f>PENGISIAN!FG151</f>
        <v>-</v>
      </c>
      <c r="AA145" s="3" t="str">
        <f>PENGISIAN!FN151</f>
        <v>-</v>
      </c>
      <c r="AB145" s="3" t="str">
        <f>PENGISIAN!FU151</f>
        <v>-</v>
      </c>
      <c r="AC145" s="3" t="str">
        <f>PENGISIAN!GB151</f>
        <v>-</v>
      </c>
      <c r="AD145" s="3" t="str">
        <f>PENGISIAN!GI151</f>
        <v>-</v>
      </c>
      <c r="AE145" s="3" t="str">
        <f>PENGISIAN!GP151</f>
        <v>-</v>
      </c>
      <c r="AF145" s="3" t="str">
        <f>PENGISIAN!GW151</f>
        <v>-</v>
      </c>
      <c r="AG145" s="3" t="str">
        <f>PENGISIAN!HD151</f>
        <v>-</v>
      </c>
      <c r="AH145" s="3" t="str">
        <f>PENGISIAN!HK151</f>
        <v>-</v>
      </c>
      <c r="AI145" s="3">
        <f>SUM(D145:AH145)</f>
        <v>40.909090909090907</v>
      </c>
      <c r="AJ145" s="8">
        <f>IFERROR(AVERAGE(D145:AH145),"")</f>
        <v>20.454545454545453</v>
      </c>
      <c r="AK145" s="160">
        <f>IFERROR(AI145/AI$178,"")</f>
        <v>1.7731019859751063E-2</v>
      </c>
      <c r="AL145" s="160">
        <f>IFERROR(AI145/AI$178,0)</f>
        <v>1.7731019859751063E-2</v>
      </c>
    </row>
    <row r="146" spans="1:38" ht="15" customHeight="1">
      <c r="A146" s="15"/>
      <c r="B146" s="241"/>
      <c r="C146" s="4" t="s">
        <v>156</v>
      </c>
      <c r="D146" s="3" t="str">
        <f>PENGISIAN!I152</f>
        <v>-</v>
      </c>
      <c r="E146" s="3">
        <f>PENGISIAN!P152</f>
        <v>23</v>
      </c>
      <c r="F146" s="3" t="str">
        <f>PENGISIAN!W152</f>
        <v>-</v>
      </c>
      <c r="G146" s="3" t="str">
        <f>PENGISIAN!AD152</f>
        <v>-</v>
      </c>
      <c r="H146" s="3" t="str">
        <f>PENGISIAN!AK152</f>
        <v>-</v>
      </c>
      <c r="I146" s="3" t="str">
        <f>PENGISIAN!AR152</f>
        <v>-</v>
      </c>
      <c r="J146" s="3" t="str">
        <f>PENGISIAN!AY152</f>
        <v>-</v>
      </c>
      <c r="K146" s="3" t="str">
        <f>PENGISIAN!BF152</f>
        <v>-</v>
      </c>
      <c r="L146" s="3" t="str">
        <f>PENGISIAN!BM152</f>
        <v>-</v>
      </c>
      <c r="M146" s="3" t="str">
        <f>PENGISIAN!BT152</f>
        <v>-</v>
      </c>
      <c r="N146" s="3" t="str">
        <f>PENGISIAN!CA152</f>
        <v>-</v>
      </c>
      <c r="O146" s="3" t="str">
        <f>PENGISIAN!CH152</f>
        <v>-</v>
      </c>
      <c r="P146" s="3" t="str">
        <f>PENGISIAN!CO152</f>
        <v>-</v>
      </c>
      <c r="Q146" s="3" t="str">
        <f>PENGISIAN!CV152</f>
        <v>-</v>
      </c>
      <c r="R146" s="3" t="str">
        <f>PENGISIAN!DC152</f>
        <v>-</v>
      </c>
      <c r="S146" s="3" t="str">
        <f>PENGISIAN!DJ152</f>
        <v>-</v>
      </c>
      <c r="T146" s="3" t="str">
        <f>PENGISIAN!DQ152</f>
        <v>-</v>
      </c>
      <c r="U146" s="3" t="str">
        <f>PENGISIAN!DX152</f>
        <v>-</v>
      </c>
      <c r="V146" s="3" t="str">
        <f>PENGISIAN!EE152</f>
        <v>-</v>
      </c>
      <c r="W146" s="3" t="str">
        <f>PENGISIAN!EL152</f>
        <v>-</v>
      </c>
      <c r="X146" s="3" t="str">
        <f>PENGISIAN!ES152</f>
        <v>-</v>
      </c>
      <c r="Y146" s="3" t="str">
        <f>PENGISIAN!EZ152</f>
        <v>-</v>
      </c>
      <c r="Z146" s="3" t="str">
        <f>PENGISIAN!FG152</f>
        <v>-</v>
      </c>
      <c r="AA146" s="3" t="str">
        <f>PENGISIAN!FN152</f>
        <v>-</v>
      </c>
      <c r="AB146" s="3" t="str">
        <f>PENGISIAN!FU152</f>
        <v>-</v>
      </c>
      <c r="AC146" s="3" t="str">
        <f>PENGISIAN!GB152</f>
        <v>-</v>
      </c>
      <c r="AD146" s="3" t="str">
        <f>PENGISIAN!GI152</f>
        <v>-</v>
      </c>
      <c r="AE146" s="3" t="str">
        <f>PENGISIAN!GP152</f>
        <v>-</v>
      </c>
      <c r="AF146" s="3" t="str">
        <f>PENGISIAN!GW152</f>
        <v>-</v>
      </c>
      <c r="AG146" s="3" t="str">
        <f>PENGISIAN!HD152</f>
        <v>-</v>
      </c>
      <c r="AH146" s="3" t="str">
        <f>PENGISIAN!HK152</f>
        <v>-</v>
      </c>
      <c r="AI146" s="3">
        <f>SUM(D146:AH146)</f>
        <v>23</v>
      </c>
      <c r="AJ146" s="8">
        <f>IFERROR(AVERAGE(D146:AH146),"")</f>
        <v>23</v>
      </c>
      <c r="AK146" s="160">
        <f>IFERROR(AI146/AI$178,"")</f>
        <v>9.9687733878155976E-3</v>
      </c>
      <c r="AL146" s="160">
        <f>IFERROR(AI146/AI$178,0)</f>
        <v>9.9687733878155976E-3</v>
      </c>
    </row>
    <row r="147" spans="1:38" ht="15" customHeight="1">
      <c r="A147" s="15"/>
      <c r="B147" s="241"/>
      <c r="C147" s="4" t="s">
        <v>260</v>
      </c>
      <c r="D147" s="3" t="str">
        <f>PENGISIAN!I153</f>
        <v>-</v>
      </c>
      <c r="E147" s="3" t="str">
        <f>PENGISIAN!P153</f>
        <v>-</v>
      </c>
      <c r="F147" s="3" t="str">
        <f>PENGISIAN!W153</f>
        <v>-</v>
      </c>
      <c r="G147" s="3" t="str">
        <f>PENGISIAN!AD153</f>
        <v>-</v>
      </c>
      <c r="H147" s="3" t="str">
        <f>PENGISIAN!AK153</f>
        <v>-</v>
      </c>
      <c r="I147" s="3" t="str">
        <f>PENGISIAN!AR153</f>
        <v>-</v>
      </c>
      <c r="J147" s="3" t="str">
        <f>PENGISIAN!AY153</f>
        <v>-</v>
      </c>
      <c r="K147" s="3" t="str">
        <f>PENGISIAN!BF153</f>
        <v>-</v>
      </c>
      <c r="L147" s="3" t="str">
        <f>PENGISIAN!BM153</f>
        <v>-</v>
      </c>
      <c r="M147" s="3" t="str">
        <f>PENGISIAN!BT153</f>
        <v>-</v>
      </c>
      <c r="N147" s="3" t="str">
        <f>PENGISIAN!CA153</f>
        <v>-</v>
      </c>
      <c r="O147" s="3" t="str">
        <f>PENGISIAN!CH153</f>
        <v>-</v>
      </c>
      <c r="P147" s="3" t="str">
        <f>PENGISIAN!CO153</f>
        <v>-</v>
      </c>
      <c r="Q147" s="3" t="str">
        <f>PENGISIAN!CV153</f>
        <v>-</v>
      </c>
      <c r="R147" s="3" t="str">
        <f>PENGISIAN!DC153</f>
        <v>-</v>
      </c>
      <c r="S147" s="3" t="str">
        <f>PENGISIAN!DJ153</f>
        <v>-</v>
      </c>
      <c r="T147" s="3" t="str">
        <f>PENGISIAN!DQ153</f>
        <v>-</v>
      </c>
      <c r="U147" s="3" t="str">
        <f>PENGISIAN!DX153</f>
        <v>-</v>
      </c>
      <c r="V147" s="3" t="str">
        <f>PENGISIAN!EE153</f>
        <v>-</v>
      </c>
      <c r="W147" s="3" t="str">
        <f>PENGISIAN!EL153</f>
        <v>-</v>
      </c>
      <c r="X147" s="3" t="str">
        <f>PENGISIAN!ES153</f>
        <v>-</v>
      </c>
      <c r="Y147" s="3" t="str">
        <f>PENGISIAN!EZ153</f>
        <v>-</v>
      </c>
      <c r="Z147" s="3" t="str">
        <f>PENGISIAN!FG153</f>
        <v>-</v>
      </c>
      <c r="AA147" s="3" t="str">
        <f>PENGISIAN!FN153</f>
        <v>-</v>
      </c>
      <c r="AB147" s="3" t="str">
        <f>PENGISIAN!FU153</f>
        <v>-</v>
      </c>
      <c r="AC147" s="3" t="str">
        <f>PENGISIAN!GB153</f>
        <v>-</v>
      </c>
      <c r="AD147" s="3" t="str">
        <f>PENGISIAN!GI153</f>
        <v>-</v>
      </c>
      <c r="AE147" s="3" t="str">
        <f>PENGISIAN!GP153</f>
        <v>-</v>
      </c>
      <c r="AF147" s="3"/>
      <c r="AG147" s="3"/>
      <c r="AH147" s="3"/>
      <c r="AI147" s="3">
        <f>SUM(D147:AH147)</f>
        <v>0</v>
      </c>
      <c r="AJ147" s="8" t="str">
        <f>IFERROR(AVERAGE(D147:AH147),"")</f>
        <v/>
      </c>
      <c r="AK147" s="160">
        <f>IFERROR(AI147/AI$178,"")</f>
        <v>0</v>
      </c>
      <c r="AL147" s="160">
        <f>IFERROR(AI147/AI$178,0)</f>
        <v>0</v>
      </c>
    </row>
    <row r="148" spans="1:38" ht="15" customHeight="1">
      <c r="A148" s="15"/>
      <c r="B148" s="222"/>
      <c r="C148" s="2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8"/>
      <c r="AK148" s="160"/>
      <c r="AL148" s="160"/>
    </row>
    <row r="149" spans="1:38" ht="15" customHeight="1">
      <c r="A149" s="15"/>
      <c r="B149" s="241" t="s">
        <v>23</v>
      </c>
      <c r="C149" s="4" t="s">
        <v>160</v>
      </c>
      <c r="D149" s="3" t="str">
        <f>PENGISIAN!I157</f>
        <v>-</v>
      </c>
      <c r="E149" s="3" t="str">
        <f>PENGISIAN!P157</f>
        <v>-</v>
      </c>
      <c r="F149" s="3">
        <f>PENGISIAN!W157</f>
        <v>3.52</v>
      </c>
      <c r="G149" s="3" t="str">
        <f>PENGISIAN!AD157</f>
        <v>-</v>
      </c>
      <c r="H149" s="3" t="str">
        <f>PENGISIAN!AK157</f>
        <v>-</v>
      </c>
      <c r="I149" s="3" t="str">
        <f>PENGISIAN!AR157</f>
        <v>-</v>
      </c>
      <c r="J149" s="3" t="str">
        <f>PENGISIAN!AY157</f>
        <v>-</v>
      </c>
      <c r="K149" s="3" t="str">
        <f>PENGISIAN!BF157</f>
        <v>-</v>
      </c>
      <c r="L149" s="3" t="str">
        <f>PENGISIAN!BM157</f>
        <v>-</v>
      </c>
      <c r="M149" s="3" t="str">
        <f>PENGISIAN!BT157</f>
        <v>-</v>
      </c>
      <c r="N149" s="3" t="str">
        <f>PENGISIAN!CA157</f>
        <v>-</v>
      </c>
      <c r="O149" s="3" t="str">
        <f>PENGISIAN!CH157</f>
        <v>-</v>
      </c>
      <c r="P149" s="3" t="str">
        <f>PENGISIAN!CO157</f>
        <v>-</v>
      </c>
      <c r="Q149" s="3" t="str">
        <f>PENGISIAN!CV157</f>
        <v>-</v>
      </c>
      <c r="R149" s="3" t="str">
        <f>PENGISIAN!DC157</f>
        <v>-</v>
      </c>
      <c r="S149" s="3" t="str">
        <f>PENGISIAN!DJ157</f>
        <v>-</v>
      </c>
      <c r="T149" s="3" t="str">
        <f>PENGISIAN!DQ157</f>
        <v>-</v>
      </c>
      <c r="U149" s="3" t="str">
        <f>PENGISIAN!DX157</f>
        <v>-</v>
      </c>
      <c r="V149" s="3" t="str">
        <f>PENGISIAN!EE157</f>
        <v>-</v>
      </c>
      <c r="W149" s="3" t="str">
        <f>PENGISIAN!EL157</f>
        <v>-</v>
      </c>
      <c r="X149" s="3" t="str">
        <f>PENGISIAN!ES157</f>
        <v>-</v>
      </c>
      <c r="Y149" s="3" t="str">
        <f>PENGISIAN!EZ157</f>
        <v>-</v>
      </c>
      <c r="Z149" s="3" t="str">
        <f>PENGISIAN!FG157</f>
        <v>-</v>
      </c>
      <c r="AA149" s="3" t="str">
        <f>PENGISIAN!FN157</f>
        <v>-</v>
      </c>
      <c r="AB149" s="3" t="str">
        <f>PENGISIAN!FU157</f>
        <v>-</v>
      </c>
      <c r="AC149" s="3" t="str">
        <f>PENGISIAN!GB157</f>
        <v>-</v>
      </c>
      <c r="AD149" s="3" t="str">
        <f>PENGISIAN!GI157</f>
        <v>-</v>
      </c>
      <c r="AE149" s="3" t="str">
        <f>PENGISIAN!GP157</f>
        <v>-</v>
      </c>
      <c r="AF149" s="3" t="str">
        <f>PENGISIAN!GW157</f>
        <v>-</v>
      </c>
      <c r="AG149" s="3" t="str">
        <f>PENGISIAN!HD157</f>
        <v>-</v>
      </c>
      <c r="AH149" s="3" t="str">
        <f>PENGISIAN!HK157</f>
        <v>-</v>
      </c>
      <c r="AI149" s="3">
        <f>SUM(D149:AH149)</f>
        <v>3.52</v>
      </c>
      <c r="AJ149" s="8">
        <f>IFERROR(AVERAGE(D149:AH149),"")</f>
        <v>3.52</v>
      </c>
      <c r="AK149" s="160">
        <f>IFERROR(AI149/AI$178,"")</f>
        <v>1.5256557532656915E-3</v>
      </c>
      <c r="AL149" s="160">
        <f>IFERROR(AI149/AI$178,0)</f>
        <v>1.5256557532656915E-3</v>
      </c>
    </row>
    <row r="150" spans="1:38" ht="15" customHeight="1">
      <c r="A150" s="15"/>
      <c r="B150" s="241"/>
      <c r="C150" s="4" t="s">
        <v>161</v>
      </c>
      <c r="D150" s="3" t="str">
        <f>PENGISIAN!I158</f>
        <v>-</v>
      </c>
      <c r="E150" s="3" t="str">
        <f>PENGISIAN!P158</f>
        <v>-</v>
      </c>
      <c r="F150" s="3">
        <f>PENGISIAN!W158</f>
        <v>5.5555555555555554</v>
      </c>
      <c r="G150" s="3" t="str">
        <f>PENGISIAN!AD158</f>
        <v>-</v>
      </c>
      <c r="H150" s="3" t="str">
        <f>PENGISIAN!AK158</f>
        <v>-</v>
      </c>
      <c r="I150" s="3" t="str">
        <f>PENGISIAN!AR158</f>
        <v>-</v>
      </c>
      <c r="J150" s="3" t="str">
        <f>PENGISIAN!AY158</f>
        <v>-</v>
      </c>
      <c r="K150" s="3" t="str">
        <f>PENGISIAN!BF158</f>
        <v>-</v>
      </c>
      <c r="L150" s="3" t="str">
        <f>PENGISIAN!BM158</f>
        <v>-</v>
      </c>
      <c r="M150" s="3" t="str">
        <f>PENGISIAN!BT158</f>
        <v>-</v>
      </c>
      <c r="N150" s="3" t="str">
        <f>PENGISIAN!CA158</f>
        <v>-</v>
      </c>
      <c r="O150" s="3" t="str">
        <f>PENGISIAN!CH158</f>
        <v>-</v>
      </c>
      <c r="P150" s="3" t="str">
        <f>PENGISIAN!CO158</f>
        <v>-</v>
      </c>
      <c r="Q150" s="3" t="str">
        <f>PENGISIAN!CV158</f>
        <v>-</v>
      </c>
      <c r="R150" s="3" t="str">
        <f>PENGISIAN!DC158</f>
        <v>-</v>
      </c>
      <c r="S150" s="3" t="str">
        <f>PENGISIAN!DJ158</f>
        <v>-</v>
      </c>
      <c r="T150" s="3" t="str">
        <f>PENGISIAN!DQ158</f>
        <v>-</v>
      </c>
      <c r="U150" s="3" t="str">
        <f>PENGISIAN!DX158</f>
        <v>-</v>
      </c>
      <c r="V150" s="3" t="str">
        <f>PENGISIAN!EE158</f>
        <v>-</v>
      </c>
      <c r="W150" s="3" t="str">
        <f>PENGISIAN!EL158</f>
        <v>-</v>
      </c>
      <c r="X150" s="3" t="str">
        <f>PENGISIAN!ES158</f>
        <v>-</v>
      </c>
      <c r="Y150" s="3" t="str">
        <f>PENGISIAN!EZ158</f>
        <v>-</v>
      </c>
      <c r="Z150" s="3" t="str">
        <f>PENGISIAN!FG158</f>
        <v>-</v>
      </c>
      <c r="AA150" s="3" t="str">
        <f>PENGISIAN!FN158</f>
        <v>-</v>
      </c>
      <c r="AB150" s="3" t="str">
        <f>PENGISIAN!FU158</f>
        <v>-</v>
      </c>
      <c r="AC150" s="3" t="str">
        <f>PENGISIAN!GB158</f>
        <v>-</v>
      </c>
      <c r="AD150" s="3" t="str">
        <f>PENGISIAN!GI158</f>
        <v>-</v>
      </c>
      <c r="AE150" s="3" t="str">
        <f>PENGISIAN!GP158</f>
        <v>-</v>
      </c>
      <c r="AF150" s="3" t="str">
        <f>PENGISIAN!GW158</f>
        <v>-</v>
      </c>
      <c r="AG150" s="3" t="str">
        <f>PENGISIAN!HD158</f>
        <v>-</v>
      </c>
      <c r="AH150" s="3" t="str">
        <f>PENGISIAN!HK158</f>
        <v>-</v>
      </c>
      <c r="AI150" s="3">
        <f>SUM(D150:AH150)</f>
        <v>5.5555555555555554</v>
      </c>
      <c r="AJ150" s="8">
        <f>IFERROR(AVERAGE(D150:AH150),"")</f>
        <v>5.5555555555555554</v>
      </c>
      <c r="AK150" s="160">
        <f>IFERROR(AI150/AI$178,"")</f>
        <v>2.4079162772501442E-3</v>
      </c>
      <c r="AL150" s="160">
        <f>IFERROR(AI150/AI$178,0)</f>
        <v>2.4079162772501442E-3</v>
      </c>
    </row>
    <row r="151" spans="1:38" ht="15" customHeight="1">
      <c r="A151" s="15"/>
      <c r="B151" s="241"/>
      <c r="C151" s="4" t="s">
        <v>162</v>
      </c>
      <c r="D151" s="3" t="str">
        <f>PENGISIAN!I159</f>
        <v>-</v>
      </c>
      <c r="E151" s="3" t="str">
        <f>PENGISIAN!P159</f>
        <v>-</v>
      </c>
      <c r="F151" s="3">
        <f>PENGISIAN!W159</f>
        <v>4.2857142857142856</v>
      </c>
      <c r="G151" s="3" t="str">
        <f>PENGISIAN!AD159</f>
        <v>-</v>
      </c>
      <c r="H151" s="3" t="str">
        <f>PENGISIAN!AK159</f>
        <v>-</v>
      </c>
      <c r="I151" s="3" t="str">
        <f>PENGISIAN!AR159</f>
        <v>-</v>
      </c>
      <c r="J151" s="3" t="str">
        <f>PENGISIAN!AY159</f>
        <v>-</v>
      </c>
      <c r="K151" s="3" t="str">
        <f>PENGISIAN!BF159</f>
        <v>-</v>
      </c>
      <c r="L151" s="3" t="str">
        <f>PENGISIAN!BM159</f>
        <v>-</v>
      </c>
      <c r="M151" s="3" t="str">
        <f>PENGISIAN!BT159</f>
        <v>-</v>
      </c>
      <c r="N151" s="3" t="str">
        <f>PENGISIAN!CA159</f>
        <v>-</v>
      </c>
      <c r="O151" s="3" t="str">
        <f>PENGISIAN!CH159</f>
        <v>-</v>
      </c>
      <c r="P151" s="3" t="str">
        <f>PENGISIAN!CO159</f>
        <v>-</v>
      </c>
      <c r="Q151" s="3" t="str">
        <f>PENGISIAN!CV159</f>
        <v>-</v>
      </c>
      <c r="R151" s="3" t="str">
        <f>PENGISIAN!DC159</f>
        <v>-</v>
      </c>
      <c r="S151" s="3" t="str">
        <f>PENGISIAN!DJ159</f>
        <v>-</v>
      </c>
      <c r="T151" s="3" t="str">
        <f>PENGISIAN!DQ159</f>
        <v>-</v>
      </c>
      <c r="U151" s="3" t="str">
        <f>PENGISIAN!DX159</f>
        <v>-</v>
      </c>
      <c r="V151" s="3" t="str">
        <f>PENGISIAN!EE159</f>
        <v>-</v>
      </c>
      <c r="W151" s="3" t="str">
        <f>PENGISIAN!EL159</f>
        <v>-</v>
      </c>
      <c r="X151" s="3" t="str">
        <f>PENGISIAN!ES159</f>
        <v>-</v>
      </c>
      <c r="Y151" s="3" t="str">
        <f>PENGISIAN!EZ159</f>
        <v>-</v>
      </c>
      <c r="Z151" s="3" t="str">
        <f>PENGISIAN!FG159</f>
        <v>-</v>
      </c>
      <c r="AA151" s="3" t="str">
        <f>PENGISIAN!FN159</f>
        <v>-</v>
      </c>
      <c r="AB151" s="3" t="str">
        <f>PENGISIAN!FU159</f>
        <v>-</v>
      </c>
      <c r="AC151" s="3" t="str">
        <f>PENGISIAN!GB159</f>
        <v>-</v>
      </c>
      <c r="AD151" s="3" t="str">
        <f>PENGISIAN!GI159</f>
        <v>-</v>
      </c>
      <c r="AE151" s="3" t="str">
        <f>PENGISIAN!GP159</f>
        <v>-</v>
      </c>
      <c r="AF151" s="3" t="str">
        <f>PENGISIAN!GW159</f>
        <v>-</v>
      </c>
      <c r="AG151" s="3" t="str">
        <f>PENGISIAN!HD159</f>
        <v>-</v>
      </c>
      <c r="AH151" s="3" t="str">
        <f>PENGISIAN!HK159</f>
        <v>-</v>
      </c>
      <c r="AI151" s="3">
        <f>SUM(D151:AH151)</f>
        <v>4.2857142857142856</v>
      </c>
      <c r="AJ151" s="8">
        <f>IFERROR(AVERAGE(D151:AH151),"")</f>
        <v>4.2857142857142856</v>
      </c>
      <c r="AK151" s="160">
        <f>IFERROR(AI151/AI$178,"")</f>
        <v>1.8575354138786828E-3</v>
      </c>
      <c r="AL151" s="160">
        <f>IFERROR(AI151/AI$178,0)</f>
        <v>1.8575354138786828E-3</v>
      </c>
    </row>
    <row r="152" spans="1:38" ht="15" customHeight="1">
      <c r="A152" s="225"/>
      <c r="B152" s="225"/>
      <c r="C152" s="22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8"/>
      <c r="AK152" s="160"/>
      <c r="AL152" s="160"/>
    </row>
    <row r="153" spans="1:38" ht="15" customHeight="1">
      <c r="A153" s="321" t="s">
        <v>262</v>
      </c>
      <c r="B153" s="323" t="s">
        <v>33</v>
      </c>
      <c r="C153" s="14" t="s">
        <v>165</v>
      </c>
      <c r="D153" s="3" t="str">
        <f>PENGISIAN!I162</f>
        <v>-</v>
      </c>
      <c r="E153" s="3" t="str">
        <f>PENGISIAN!P162</f>
        <v>-</v>
      </c>
      <c r="F153" s="3" t="str">
        <f>PENGISIAN!W162</f>
        <v>-</v>
      </c>
      <c r="G153" s="3" t="str">
        <f>PENGISIAN!AD162</f>
        <v>-</v>
      </c>
      <c r="H153" s="3" t="str">
        <f>PENGISIAN!AK162</f>
        <v>-</v>
      </c>
      <c r="I153" s="3" t="str">
        <f>PENGISIAN!AR162</f>
        <v>-</v>
      </c>
      <c r="J153" s="3" t="str">
        <f>PENGISIAN!AY162</f>
        <v>-</v>
      </c>
      <c r="K153" s="3" t="str">
        <f>PENGISIAN!BF162</f>
        <v>-</v>
      </c>
      <c r="L153" s="3" t="str">
        <f>PENGISIAN!BM162</f>
        <v>-</v>
      </c>
      <c r="M153" s="3" t="str">
        <f>PENGISIAN!BT162</f>
        <v>-</v>
      </c>
      <c r="N153" s="3" t="str">
        <f>PENGISIAN!CA162</f>
        <v>-</v>
      </c>
      <c r="O153" s="3" t="str">
        <f>PENGISIAN!CH162</f>
        <v>-</v>
      </c>
      <c r="P153" s="3" t="str">
        <f>PENGISIAN!CO162</f>
        <v>-</v>
      </c>
      <c r="Q153" s="3" t="str">
        <f>PENGISIAN!CV162</f>
        <v>-</v>
      </c>
      <c r="R153" s="3" t="str">
        <f>PENGISIAN!DC162</f>
        <v>-</v>
      </c>
      <c r="S153" s="3" t="str">
        <f>PENGISIAN!DJ162</f>
        <v>-</v>
      </c>
      <c r="T153" s="3" t="str">
        <f>PENGISIAN!DQ162</f>
        <v>-</v>
      </c>
      <c r="U153" s="3" t="str">
        <f>PENGISIAN!DX162</f>
        <v>-</v>
      </c>
      <c r="V153" s="3" t="str">
        <f>PENGISIAN!EE162</f>
        <v>-</v>
      </c>
      <c r="W153" s="3" t="str">
        <f>PENGISIAN!EL162</f>
        <v>-</v>
      </c>
      <c r="X153" s="3" t="str">
        <f>PENGISIAN!ES162</f>
        <v>-</v>
      </c>
      <c r="Y153" s="3" t="str">
        <f>PENGISIAN!EZ162</f>
        <v>-</v>
      </c>
      <c r="Z153" s="3" t="str">
        <f>PENGISIAN!FG162</f>
        <v>-</v>
      </c>
      <c r="AA153" s="3" t="str">
        <f>PENGISIAN!FN162</f>
        <v>-</v>
      </c>
      <c r="AB153" s="3" t="str">
        <f>PENGISIAN!FU162</f>
        <v>-</v>
      </c>
      <c r="AC153" s="3" t="str">
        <f>PENGISIAN!GB162</f>
        <v>-</v>
      </c>
      <c r="AD153" s="3" t="str">
        <f>PENGISIAN!GI162</f>
        <v>-</v>
      </c>
      <c r="AE153" s="3" t="str">
        <f>PENGISIAN!GP162</f>
        <v>-</v>
      </c>
      <c r="AF153" s="3" t="str">
        <f>PENGISIAN!GW162</f>
        <v>-</v>
      </c>
      <c r="AG153" s="3" t="str">
        <f>PENGISIAN!HD162</f>
        <v>-</v>
      </c>
      <c r="AH153" s="3" t="str">
        <f>PENGISIAN!HK162</f>
        <v>-</v>
      </c>
      <c r="AI153" s="3">
        <f>SUM(D153:AH153)</f>
        <v>0</v>
      </c>
      <c r="AJ153" s="8" t="str">
        <f>IFERROR(AVERAGE(D153:AH153),"")</f>
        <v/>
      </c>
      <c r="AK153" s="160">
        <f>IFERROR(AI153/AI$178,"")</f>
        <v>0</v>
      </c>
      <c r="AL153" s="160">
        <f>IFERROR(AI153/AI$178,0)</f>
        <v>0</v>
      </c>
    </row>
    <row r="154" spans="1:38" ht="15" customHeight="1">
      <c r="A154" s="329"/>
      <c r="B154" s="329"/>
      <c r="C154" s="14" t="s">
        <v>166</v>
      </c>
      <c r="D154" s="3" t="str">
        <f>PENGISIAN!I163</f>
        <v>-</v>
      </c>
      <c r="E154" s="3" t="str">
        <f>PENGISIAN!P163</f>
        <v>-</v>
      </c>
      <c r="F154" s="3" t="str">
        <f>PENGISIAN!W163</f>
        <v>-</v>
      </c>
      <c r="G154" s="3" t="str">
        <f>PENGISIAN!AD163</f>
        <v>-</v>
      </c>
      <c r="H154" s="3" t="str">
        <f>PENGISIAN!AK163</f>
        <v>-</v>
      </c>
      <c r="I154" s="3" t="str">
        <f>PENGISIAN!AR163</f>
        <v>-</v>
      </c>
      <c r="J154" s="3" t="str">
        <f>PENGISIAN!AY163</f>
        <v>-</v>
      </c>
      <c r="K154" s="3" t="str">
        <f>PENGISIAN!BF163</f>
        <v>-</v>
      </c>
      <c r="L154" s="3" t="str">
        <f>PENGISIAN!BM163</f>
        <v>-</v>
      </c>
      <c r="M154" s="3" t="str">
        <f>PENGISIAN!BT163</f>
        <v>-</v>
      </c>
      <c r="N154" s="3" t="str">
        <f>PENGISIAN!CA163</f>
        <v>-</v>
      </c>
      <c r="O154" s="3" t="str">
        <f>PENGISIAN!CH163</f>
        <v>-</v>
      </c>
      <c r="P154" s="3" t="str">
        <f>PENGISIAN!CO163</f>
        <v>-</v>
      </c>
      <c r="Q154" s="3" t="str">
        <f>PENGISIAN!CV163</f>
        <v>-</v>
      </c>
      <c r="R154" s="3" t="str">
        <f>PENGISIAN!DC163</f>
        <v>-</v>
      </c>
      <c r="S154" s="3" t="str">
        <f>PENGISIAN!DJ163</f>
        <v>-</v>
      </c>
      <c r="T154" s="3" t="str">
        <f>PENGISIAN!DQ163</f>
        <v>-</v>
      </c>
      <c r="U154" s="3" t="str">
        <f>PENGISIAN!DX163</f>
        <v>-</v>
      </c>
      <c r="V154" s="3" t="str">
        <f>PENGISIAN!EE163</f>
        <v>-</v>
      </c>
      <c r="W154" s="3" t="str">
        <f>PENGISIAN!EL163</f>
        <v>-</v>
      </c>
      <c r="X154" s="3" t="str">
        <f>PENGISIAN!ES163</f>
        <v>-</v>
      </c>
      <c r="Y154" s="3" t="str">
        <f>PENGISIAN!EZ163</f>
        <v>-</v>
      </c>
      <c r="Z154" s="3" t="str">
        <f>PENGISIAN!FG163</f>
        <v>-</v>
      </c>
      <c r="AA154" s="3" t="str">
        <f>PENGISIAN!FN163</f>
        <v>-</v>
      </c>
      <c r="AB154" s="3" t="str">
        <f>PENGISIAN!FU163</f>
        <v>-</v>
      </c>
      <c r="AC154" s="3" t="str">
        <f>PENGISIAN!GB163</f>
        <v>-</v>
      </c>
      <c r="AD154" s="3" t="str">
        <f>PENGISIAN!GI163</f>
        <v>-</v>
      </c>
      <c r="AE154" s="3" t="str">
        <f>PENGISIAN!GP163</f>
        <v>-</v>
      </c>
      <c r="AF154" s="3" t="str">
        <f>PENGISIAN!GW163</f>
        <v>-</v>
      </c>
      <c r="AG154" s="3" t="str">
        <f>PENGISIAN!HD163</f>
        <v>-</v>
      </c>
      <c r="AH154" s="3" t="str">
        <f>PENGISIAN!HK163</f>
        <v>-</v>
      </c>
      <c r="AI154" s="3">
        <f>SUM(D154:AH154)</f>
        <v>0</v>
      </c>
      <c r="AJ154" s="8" t="str">
        <f>IFERROR(AVERAGE(D154:AH154),"")</f>
        <v/>
      </c>
      <c r="AK154" s="160">
        <f>IFERROR(AI154/AI$178,"")</f>
        <v>0</v>
      </c>
      <c r="AL154" s="160">
        <f>IFERROR(AI154/AI$178,0)</f>
        <v>0</v>
      </c>
    </row>
    <row r="155" spans="1:38" ht="15" customHeight="1">
      <c r="A155" s="330"/>
      <c r="B155" s="330"/>
      <c r="C155" s="14" t="s">
        <v>167</v>
      </c>
      <c r="D155" s="3" t="str">
        <f>PENGISIAN!I164</f>
        <v>-</v>
      </c>
      <c r="E155" s="3" t="str">
        <f>PENGISIAN!P164</f>
        <v>-</v>
      </c>
      <c r="F155" s="3" t="str">
        <f>PENGISIAN!W164</f>
        <v>-</v>
      </c>
      <c r="G155" s="3" t="str">
        <f>PENGISIAN!AD164</f>
        <v>-</v>
      </c>
      <c r="H155" s="3" t="str">
        <f>PENGISIAN!AK164</f>
        <v>-</v>
      </c>
      <c r="I155" s="3" t="str">
        <f>PENGISIAN!AR164</f>
        <v>-</v>
      </c>
      <c r="J155" s="3" t="str">
        <f>PENGISIAN!AY164</f>
        <v>-</v>
      </c>
      <c r="K155" s="3" t="str">
        <f>PENGISIAN!BF164</f>
        <v>-</v>
      </c>
      <c r="L155" s="3" t="str">
        <f>PENGISIAN!BM164</f>
        <v>-</v>
      </c>
      <c r="M155" s="3" t="str">
        <f>PENGISIAN!BT164</f>
        <v>-</v>
      </c>
      <c r="N155" s="3" t="str">
        <f>PENGISIAN!CA164</f>
        <v>-</v>
      </c>
      <c r="O155" s="3" t="str">
        <f>PENGISIAN!CH164</f>
        <v>-</v>
      </c>
      <c r="P155" s="3" t="str">
        <f>PENGISIAN!CO164</f>
        <v>-</v>
      </c>
      <c r="Q155" s="3" t="str">
        <f>PENGISIAN!CV164</f>
        <v>-</v>
      </c>
      <c r="R155" s="3" t="str">
        <f>PENGISIAN!DC164</f>
        <v>-</v>
      </c>
      <c r="S155" s="3" t="str">
        <f>PENGISIAN!DJ164</f>
        <v>-</v>
      </c>
      <c r="T155" s="3" t="str">
        <f>PENGISIAN!DQ164</f>
        <v>-</v>
      </c>
      <c r="U155" s="3" t="str">
        <f>PENGISIAN!DX164</f>
        <v>-</v>
      </c>
      <c r="V155" s="3" t="str">
        <f>PENGISIAN!EE164</f>
        <v>-</v>
      </c>
      <c r="W155" s="3" t="str">
        <f>PENGISIAN!EL164</f>
        <v>-</v>
      </c>
      <c r="X155" s="3" t="str">
        <f>PENGISIAN!ES164</f>
        <v>-</v>
      </c>
      <c r="Y155" s="3" t="str">
        <f>PENGISIAN!EZ164</f>
        <v>-</v>
      </c>
      <c r="Z155" s="3" t="str">
        <f>PENGISIAN!FG164</f>
        <v>-</v>
      </c>
      <c r="AA155" s="3" t="str">
        <f>PENGISIAN!FN164</f>
        <v>-</v>
      </c>
      <c r="AB155" s="3" t="str">
        <f>PENGISIAN!FU164</f>
        <v>-</v>
      </c>
      <c r="AC155" s="3" t="str">
        <f>PENGISIAN!GB164</f>
        <v>-</v>
      </c>
      <c r="AD155" s="3" t="str">
        <f>PENGISIAN!GI164</f>
        <v>-</v>
      </c>
      <c r="AE155" s="3" t="str">
        <f>PENGISIAN!GP164</f>
        <v>-</v>
      </c>
      <c r="AF155" s="3" t="str">
        <f>PENGISIAN!GW164</f>
        <v>-</v>
      </c>
      <c r="AG155" s="3" t="str">
        <f>PENGISIAN!HD164</f>
        <v>-</v>
      </c>
      <c r="AH155" s="3" t="str">
        <f>PENGISIAN!HK164</f>
        <v>-</v>
      </c>
      <c r="AI155" s="3">
        <f>SUM(D155:AH155)</f>
        <v>0</v>
      </c>
      <c r="AJ155" s="8" t="str">
        <f>IFERROR(AVERAGE(D155:AH155),"")</f>
        <v/>
      </c>
      <c r="AK155" s="160">
        <f>IFERROR(AI155/AI$178,"")</f>
        <v>0</v>
      </c>
      <c r="AL155" s="160">
        <f>IFERROR(AI155/AI$178,0)</f>
        <v>0</v>
      </c>
    </row>
    <row r="156" spans="1:38" ht="15" customHeight="1">
      <c r="A156" s="223"/>
      <c r="B156" s="223"/>
      <c r="C156" s="22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8"/>
      <c r="AK156" s="160"/>
      <c r="AL156" s="160"/>
    </row>
    <row r="157" spans="1:38" ht="15" customHeight="1">
      <c r="A157" s="247" t="s">
        <v>168</v>
      </c>
      <c r="B157" s="262" t="s">
        <v>33</v>
      </c>
      <c r="C157" s="2" t="s">
        <v>169</v>
      </c>
      <c r="D157" s="3" t="str">
        <f>PENGISIAN!I166</f>
        <v>-</v>
      </c>
      <c r="E157" s="3" t="str">
        <f>PENGISIAN!P166</f>
        <v>-</v>
      </c>
      <c r="F157" s="3" t="str">
        <f>PENGISIAN!W166</f>
        <v>-</v>
      </c>
      <c r="G157" s="3" t="str">
        <f>PENGISIAN!AD166</f>
        <v>-</v>
      </c>
      <c r="H157" s="3" t="str">
        <f>PENGISIAN!AK166</f>
        <v>-</v>
      </c>
      <c r="I157" s="3" t="str">
        <f>PENGISIAN!AR166</f>
        <v>-</v>
      </c>
      <c r="J157" s="3" t="str">
        <f>PENGISIAN!AY166</f>
        <v>-</v>
      </c>
      <c r="K157" s="3" t="str">
        <f>PENGISIAN!BF166</f>
        <v>-</v>
      </c>
      <c r="L157" s="3" t="str">
        <f>PENGISIAN!BM166</f>
        <v>-</v>
      </c>
      <c r="M157" s="3" t="str">
        <f>PENGISIAN!BT166</f>
        <v>-</v>
      </c>
      <c r="N157" s="3" t="str">
        <f>PENGISIAN!CA166</f>
        <v>-</v>
      </c>
      <c r="O157" s="3" t="str">
        <f>PENGISIAN!CH166</f>
        <v>-</v>
      </c>
      <c r="P157" s="3" t="str">
        <f>PENGISIAN!CO166</f>
        <v>-</v>
      </c>
      <c r="Q157" s="3" t="str">
        <f>PENGISIAN!CV166</f>
        <v>-</v>
      </c>
      <c r="R157" s="3" t="str">
        <f>PENGISIAN!DC166</f>
        <v>-</v>
      </c>
      <c r="S157" s="3" t="str">
        <f>PENGISIAN!DJ166</f>
        <v>-</v>
      </c>
      <c r="T157" s="3" t="str">
        <f>PENGISIAN!DQ166</f>
        <v>-</v>
      </c>
      <c r="U157" s="3" t="str">
        <f>PENGISIAN!DX166</f>
        <v>-</v>
      </c>
      <c r="V157" s="3" t="str">
        <f>PENGISIAN!EE166</f>
        <v>-</v>
      </c>
      <c r="W157" s="3" t="str">
        <f>PENGISIAN!EL166</f>
        <v>-</v>
      </c>
      <c r="X157" s="3" t="str">
        <f>PENGISIAN!ES166</f>
        <v>-</v>
      </c>
      <c r="Y157" s="3" t="str">
        <f>PENGISIAN!EZ166</f>
        <v>-</v>
      </c>
      <c r="Z157" s="3" t="str">
        <f>PENGISIAN!FG166</f>
        <v>-</v>
      </c>
      <c r="AA157" s="3" t="str">
        <f>PENGISIAN!FN166</f>
        <v>-</v>
      </c>
      <c r="AB157" s="3" t="str">
        <f>PENGISIAN!FU166</f>
        <v>-</v>
      </c>
      <c r="AC157" s="3" t="str">
        <f>PENGISIAN!GB166</f>
        <v>-</v>
      </c>
      <c r="AD157" s="3" t="str">
        <f>PENGISIAN!GI166</f>
        <v>-</v>
      </c>
      <c r="AE157" s="3" t="str">
        <f>PENGISIAN!GP166</f>
        <v>-</v>
      </c>
      <c r="AF157" s="3" t="str">
        <f>PENGISIAN!GW166</f>
        <v>-</v>
      </c>
      <c r="AG157" s="3" t="str">
        <f>PENGISIAN!HD166</f>
        <v>-</v>
      </c>
      <c r="AH157" s="3" t="str">
        <f>PENGISIAN!HK166</f>
        <v>-</v>
      </c>
      <c r="AI157" s="3">
        <f>SUM(D157:AH157)</f>
        <v>0</v>
      </c>
      <c r="AJ157" s="8" t="str">
        <f>IFERROR(AVERAGE(D157:AH157),"")</f>
        <v/>
      </c>
      <c r="AK157" s="160">
        <f t="shared" ref="AK157:AK163" si="31">IFERROR(AI157/AI$178,"")</f>
        <v>0</v>
      </c>
      <c r="AL157" s="160">
        <f t="shared" ref="AL157:AL163" si="32">IFERROR(AI157/AI$178,0)</f>
        <v>0</v>
      </c>
    </row>
    <row r="158" spans="1:38" ht="15" customHeight="1">
      <c r="A158" s="329"/>
      <c r="B158" s="329"/>
      <c r="C158" s="4" t="s">
        <v>170</v>
      </c>
      <c r="D158" s="3">
        <f>PENGISIAN!I167</f>
        <v>37.073170731720474</v>
      </c>
      <c r="E158" s="3">
        <f>PENGISIAN!P167</f>
        <v>48.732394366207174</v>
      </c>
      <c r="F158" s="3">
        <f>PENGISIAN!W167</f>
        <v>48.09523809522976</v>
      </c>
      <c r="G158" s="3">
        <f>PENGISIAN!AD167</f>
        <v>43.529411764707952</v>
      </c>
      <c r="H158" s="3" t="str">
        <f>PENGISIAN!AK167</f>
        <v>-</v>
      </c>
      <c r="I158" s="3" t="str">
        <f>PENGISIAN!AR167</f>
        <v>-</v>
      </c>
      <c r="J158" s="3" t="str">
        <f>PENGISIAN!AY167</f>
        <v>-</v>
      </c>
      <c r="K158" s="3" t="str">
        <f>PENGISIAN!BF167</f>
        <v>-</v>
      </c>
      <c r="L158" s="3" t="str">
        <f>PENGISIAN!BM167</f>
        <v>-</v>
      </c>
      <c r="M158" s="3" t="str">
        <f>PENGISIAN!BT167</f>
        <v>-</v>
      </c>
      <c r="N158" s="3" t="str">
        <f>PENGISIAN!CA167</f>
        <v>-</v>
      </c>
      <c r="O158" s="3" t="str">
        <f>PENGISIAN!CH167</f>
        <v>-</v>
      </c>
      <c r="P158" s="3" t="str">
        <f>PENGISIAN!CO167</f>
        <v>-</v>
      </c>
      <c r="Q158" s="3" t="str">
        <f>PENGISIAN!CV167</f>
        <v>-</v>
      </c>
      <c r="R158" s="3" t="str">
        <f>PENGISIAN!DC167</f>
        <v>-</v>
      </c>
      <c r="S158" s="3" t="str">
        <f>PENGISIAN!DJ167</f>
        <v>-</v>
      </c>
      <c r="T158" s="3" t="str">
        <f>PENGISIAN!DQ167</f>
        <v>-</v>
      </c>
      <c r="U158" s="3" t="str">
        <f>PENGISIAN!DX167</f>
        <v>-</v>
      </c>
      <c r="V158" s="3" t="str">
        <f>PENGISIAN!EE167</f>
        <v>-</v>
      </c>
      <c r="W158" s="3" t="str">
        <f>PENGISIAN!EL167</f>
        <v>-</v>
      </c>
      <c r="X158" s="3" t="str">
        <f>PENGISIAN!ES167</f>
        <v>-</v>
      </c>
      <c r="Y158" s="3" t="str">
        <f>PENGISIAN!EZ167</f>
        <v>-</v>
      </c>
      <c r="Z158" s="3" t="str">
        <f>PENGISIAN!FG167</f>
        <v>-</v>
      </c>
      <c r="AA158" s="3" t="str">
        <f>PENGISIAN!FN167</f>
        <v>-</v>
      </c>
      <c r="AB158" s="3" t="str">
        <f>PENGISIAN!FU167</f>
        <v>-</v>
      </c>
      <c r="AC158" s="3" t="str">
        <f>PENGISIAN!GB167</f>
        <v>-</v>
      </c>
      <c r="AD158" s="3" t="str">
        <f>PENGISIAN!GI167</f>
        <v>-</v>
      </c>
      <c r="AE158" s="3" t="str">
        <f>PENGISIAN!GP167</f>
        <v>-</v>
      </c>
      <c r="AF158" s="3" t="str">
        <f>PENGISIAN!GW167</f>
        <v>-</v>
      </c>
      <c r="AG158" s="3" t="str">
        <f>PENGISIAN!HD167</f>
        <v>-</v>
      </c>
      <c r="AH158" s="3" t="str">
        <f>PENGISIAN!HK167</f>
        <v>-</v>
      </c>
      <c r="AI158" s="3">
        <f>SUM(D158:AH158)</f>
        <v>177.43021495786536</v>
      </c>
      <c r="AJ158" s="8">
        <f>IFERROR(AVERAGE(D158:AH158),"")</f>
        <v>44.35755373946634</v>
      </c>
      <c r="AK158" s="160">
        <f t="shared" si="31"/>
        <v>7.6902678481146486E-2</v>
      </c>
      <c r="AL158" s="160">
        <f t="shared" si="32"/>
        <v>7.6902678481146486E-2</v>
      </c>
    </row>
    <row r="159" spans="1:38" ht="15" customHeight="1">
      <c r="A159" s="329"/>
      <c r="B159" s="329"/>
      <c r="C159" s="4" t="s">
        <v>171</v>
      </c>
      <c r="D159" s="3" t="str">
        <f>PENGISIAN!I168</f>
        <v>-</v>
      </c>
      <c r="E159" s="3" t="str">
        <f>PENGISIAN!P168</f>
        <v>-</v>
      </c>
      <c r="F159" s="3" t="str">
        <f>PENGISIAN!W168</f>
        <v>-</v>
      </c>
      <c r="G159" s="3" t="str">
        <f>PENGISIAN!AD168</f>
        <v>-</v>
      </c>
      <c r="H159" s="3" t="str">
        <f>PENGISIAN!AK168</f>
        <v>-</v>
      </c>
      <c r="I159" s="3" t="str">
        <f>PENGISIAN!AR168</f>
        <v>-</v>
      </c>
      <c r="J159" s="3" t="str">
        <f>PENGISIAN!AY168</f>
        <v>-</v>
      </c>
      <c r="K159" s="3" t="str">
        <f>PENGISIAN!BF168</f>
        <v>-</v>
      </c>
      <c r="L159" s="3" t="str">
        <f>PENGISIAN!BM168</f>
        <v>-</v>
      </c>
      <c r="M159" s="3" t="str">
        <f>PENGISIAN!BT168</f>
        <v>-</v>
      </c>
      <c r="N159" s="3" t="str">
        <f>PENGISIAN!CA168</f>
        <v>-</v>
      </c>
      <c r="O159" s="3" t="str">
        <f>PENGISIAN!CH168</f>
        <v>-</v>
      </c>
      <c r="P159" s="3" t="str">
        <f>PENGISIAN!CO168</f>
        <v>-</v>
      </c>
      <c r="Q159" s="3" t="str">
        <f>PENGISIAN!CV168</f>
        <v>-</v>
      </c>
      <c r="R159" s="3" t="str">
        <f>PENGISIAN!DC168</f>
        <v>-</v>
      </c>
      <c r="S159" s="3" t="str">
        <f>PENGISIAN!DJ168</f>
        <v>-</v>
      </c>
      <c r="T159" s="3" t="str">
        <f>PENGISIAN!DQ168</f>
        <v>-</v>
      </c>
      <c r="U159" s="3" t="str">
        <f>PENGISIAN!DX168</f>
        <v>-</v>
      </c>
      <c r="V159" s="3" t="str">
        <f>PENGISIAN!EE168</f>
        <v>-</v>
      </c>
      <c r="W159" s="3" t="str">
        <f>PENGISIAN!EL168</f>
        <v>-</v>
      </c>
      <c r="X159" s="3" t="str">
        <f>PENGISIAN!ES168</f>
        <v>-</v>
      </c>
      <c r="Y159" s="3" t="str">
        <f>PENGISIAN!EZ168</f>
        <v>-</v>
      </c>
      <c r="Z159" s="3" t="str">
        <f>PENGISIAN!FG168</f>
        <v>-</v>
      </c>
      <c r="AA159" s="3" t="str">
        <f>PENGISIAN!FN168</f>
        <v>-</v>
      </c>
      <c r="AB159" s="3" t="str">
        <f>PENGISIAN!FU168</f>
        <v>-</v>
      </c>
      <c r="AC159" s="3" t="str">
        <f>PENGISIAN!GB168</f>
        <v>-</v>
      </c>
      <c r="AD159" s="3" t="str">
        <f>PENGISIAN!GI168</f>
        <v>-</v>
      </c>
      <c r="AE159" s="3" t="str">
        <f>PENGISIAN!GP168</f>
        <v>-</v>
      </c>
      <c r="AF159" s="3" t="str">
        <f>PENGISIAN!GW168</f>
        <v>-</v>
      </c>
      <c r="AG159" s="3" t="str">
        <f>PENGISIAN!HD168</f>
        <v>-</v>
      </c>
      <c r="AH159" s="3" t="str">
        <f>PENGISIAN!HK168</f>
        <v>-</v>
      </c>
      <c r="AI159" s="3">
        <f>SUM(D159:AH159)</f>
        <v>0</v>
      </c>
      <c r="AJ159" s="8" t="str">
        <f>IFERROR(AVERAGE(D159:AH159),"")</f>
        <v/>
      </c>
      <c r="AK159" s="160">
        <f t="shared" si="31"/>
        <v>0</v>
      </c>
      <c r="AL159" s="160">
        <f t="shared" si="32"/>
        <v>0</v>
      </c>
    </row>
    <row r="160" spans="1:38" ht="15" customHeight="1">
      <c r="A160" s="329"/>
      <c r="B160" s="329"/>
      <c r="C160" s="61" t="s">
        <v>172</v>
      </c>
      <c r="D160" s="3">
        <f>PENGISIAN!I169</f>
        <v>19.090909090908038</v>
      </c>
      <c r="E160" s="3">
        <f>PENGISIAN!P169</f>
        <v>17.328244274808679</v>
      </c>
      <c r="F160" s="3">
        <f>PENGISIAN!W169</f>
        <v>12.727272727272727</v>
      </c>
      <c r="G160" s="3" t="str">
        <f>PENGISIAN!AD169</f>
        <v>-</v>
      </c>
      <c r="H160" s="3" t="str">
        <f>PENGISIAN!AK169</f>
        <v>-</v>
      </c>
      <c r="I160" s="3" t="str">
        <f>PENGISIAN!AR169</f>
        <v>-</v>
      </c>
      <c r="J160" s="3" t="str">
        <f>PENGISIAN!AY169</f>
        <v>-</v>
      </c>
      <c r="K160" s="3" t="str">
        <f>PENGISIAN!BF169</f>
        <v>-</v>
      </c>
      <c r="L160" s="3" t="str">
        <f>PENGISIAN!BM169</f>
        <v>-</v>
      </c>
      <c r="M160" s="3" t="str">
        <f>PENGISIAN!BT169</f>
        <v>-</v>
      </c>
      <c r="N160" s="3" t="str">
        <f>PENGISIAN!CA169</f>
        <v>-</v>
      </c>
      <c r="O160" s="3" t="str">
        <f>PENGISIAN!CH169</f>
        <v>-</v>
      </c>
      <c r="P160" s="3" t="str">
        <f>PENGISIAN!CO169</f>
        <v>-</v>
      </c>
      <c r="Q160" s="3" t="str">
        <f>PENGISIAN!CV169</f>
        <v>-</v>
      </c>
      <c r="R160" s="3" t="str">
        <f>PENGISIAN!DC169</f>
        <v>-</v>
      </c>
      <c r="S160" s="3" t="str">
        <f>PENGISIAN!DJ169</f>
        <v>-</v>
      </c>
      <c r="T160" s="3" t="str">
        <f>PENGISIAN!DQ169</f>
        <v>-</v>
      </c>
      <c r="U160" s="3" t="str">
        <f>PENGISIAN!DX169</f>
        <v>-</v>
      </c>
      <c r="V160" s="3" t="str">
        <f>PENGISIAN!EE169</f>
        <v>-</v>
      </c>
      <c r="W160" s="3" t="str">
        <f>PENGISIAN!EL169</f>
        <v>-</v>
      </c>
      <c r="X160" s="3" t="str">
        <f>PENGISIAN!ES169</f>
        <v>-</v>
      </c>
      <c r="Y160" s="3" t="str">
        <f>PENGISIAN!EZ169</f>
        <v>-</v>
      </c>
      <c r="Z160" s="3" t="str">
        <f>PENGISIAN!FG169</f>
        <v>-</v>
      </c>
      <c r="AA160" s="3" t="str">
        <f>PENGISIAN!FN169</f>
        <v>-</v>
      </c>
      <c r="AB160" s="3" t="str">
        <f>PENGISIAN!FU169</f>
        <v>-</v>
      </c>
      <c r="AC160" s="3" t="str">
        <f>PENGISIAN!GB169</f>
        <v>-</v>
      </c>
      <c r="AD160" s="3" t="str">
        <f>PENGISIAN!GI169</f>
        <v>-</v>
      </c>
      <c r="AE160" s="3" t="str">
        <f>PENGISIAN!GP169</f>
        <v>-</v>
      </c>
      <c r="AF160" s="3" t="str">
        <f>PENGISIAN!GW169</f>
        <v>-</v>
      </c>
      <c r="AG160" s="3" t="str">
        <f>PENGISIAN!HD169</f>
        <v>-</v>
      </c>
      <c r="AH160" s="3" t="str">
        <f>PENGISIAN!HK169</f>
        <v>-</v>
      </c>
      <c r="AI160" s="3">
        <f>SUM(D160:AE160)</f>
        <v>49.146426092989444</v>
      </c>
      <c r="AJ160" s="8">
        <f>IFERROR(AVERAGE(D160:AE160),"")</f>
        <v>16.38214203099648</v>
      </c>
      <c r="AK160" s="160">
        <f t="shared" si="31"/>
        <v>2.1301286284436491E-2</v>
      </c>
      <c r="AL160" s="160">
        <f t="shared" si="32"/>
        <v>2.1301286284436491E-2</v>
      </c>
    </row>
    <row r="161" spans="1:38" ht="15" customHeight="1">
      <c r="A161" s="329"/>
      <c r="B161" s="329"/>
      <c r="C161" s="155" t="s">
        <v>173</v>
      </c>
      <c r="D161" s="3" t="str">
        <f>PENGISIAN!I170</f>
        <v>-</v>
      </c>
      <c r="E161" s="3" t="str">
        <f>PENGISIAN!P170</f>
        <v>-</v>
      </c>
      <c r="F161" s="3" t="str">
        <f>PENGISIAN!W170</f>
        <v>-</v>
      </c>
      <c r="G161" s="3">
        <f>PENGISIAN!AD170</f>
        <v>23.553719008264419</v>
      </c>
      <c r="H161" s="3" t="str">
        <f>PENGISIAN!AK170</f>
        <v>-</v>
      </c>
      <c r="I161" s="3" t="str">
        <f>PENGISIAN!AR170</f>
        <v>-</v>
      </c>
      <c r="J161" s="3" t="str">
        <f>PENGISIAN!AY170</f>
        <v>-</v>
      </c>
      <c r="K161" s="3" t="str">
        <f>PENGISIAN!BF170</f>
        <v>-</v>
      </c>
      <c r="L161" s="3" t="str">
        <f>PENGISIAN!BM170</f>
        <v>-</v>
      </c>
      <c r="M161" s="3" t="str">
        <f>PENGISIAN!BT170</f>
        <v>-</v>
      </c>
      <c r="N161" s="3" t="str">
        <f>PENGISIAN!CA170</f>
        <v>-</v>
      </c>
      <c r="O161" s="3" t="str">
        <f>PENGISIAN!CH170</f>
        <v>-</v>
      </c>
      <c r="P161" s="3" t="str">
        <f>PENGISIAN!CO170</f>
        <v>-</v>
      </c>
      <c r="Q161" s="3" t="str">
        <f>PENGISIAN!CV170</f>
        <v>-</v>
      </c>
      <c r="R161" s="3" t="str">
        <f>PENGISIAN!DC170</f>
        <v>-</v>
      </c>
      <c r="S161" s="3" t="str">
        <f>PENGISIAN!DJ170</f>
        <v>-</v>
      </c>
      <c r="T161" s="3" t="str">
        <f>PENGISIAN!DQ170</f>
        <v>-</v>
      </c>
      <c r="U161" s="3" t="str">
        <f>PENGISIAN!DX170</f>
        <v>-</v>
      </c>
      <c r="V161" s="3" t="str">
        <f>PENGISIAN!EE170</f>
        <v>-</v>
      </c>
      <c r="W161" s="3" t="str">
        <f>PENGISIAN!EL170</f>
        <v>-</v>
      </c>
      <c r="X161" s="3" t="str">
        <f>PENGISIAN!ES170</f>
        <v>-</v>
      </c>
      <c r="Y161" s="3" t="str">
        <f>PENGISIAN!EZ170</f>
        <v>-</v>
      </c>
      <c r="Z161" s="3" t="str">
        <f>PENGISIAN!FG170</f>
        <v>-</v>
      </c>
      <c r="AA161" s="3" t="str">
        <f>PENGISIAN!FN170</f>
        <v>-</v>
      </c>
      <c r="AB161" s="3" t="str">
        <f>PENGISIAN!FU170</f>
        <v>-</v>
      </c>
      <c r="AC161" s="3" t="str">
        <f>PENGISIAN!GB170</f>
        <v>-</v>
      </c>
      <c r="AD161" s="3" t="str">
        <f>PENGISIAN!GI170</f>
        <v>-</v>
      </c>
      <c r="AE161" s="3" t="str">
        <f>PENGISIAN!GP170</f>
        <v>-</v>
      </c>
      <c r="AF161" s="3" t="str">
        <f>PENGISIAN!GW170</f>
        <v>-</v>
      </c>
      <c r="AG161" s="3" t="str">
        <f>PENGISIAN!HD170</f>
        <v>-</v>
      </c>
      <c r="AH161" s="3" t="str">
        <f>PENGISIAN!HK170</f>
        <v>-</v>
      </c>
      <c r="AI161" s="3">
        <f>SUM(D161:AE161)</f>
        <v>23.553719008264419</v>
      </c>
      <c r="AJ161" s="8">
        <f>IFERROR(AVERAGE(D161:AE161),"")</f>
        <v>23.553719008264419</v>
      </c>
      <c r="AK161" s="160">
        <f t="shared" si="31"/>
        <v>1.0208769010159683E-2</v>
      </c>
      <c r="AL161" s="160">
        <f t="shared" si="32"/>
        <v>1.0208769010159683E-2</v>
      </c>
    </row>
    <row r="162" spans="1:38" ht="15" customHeight="1">
      <c r="A162" s="329"/>
      <c r="B162" s="330"/>
      <c r="C162" s="6" t="s">
        <v>174</v>
      </c>
      <c r="D162" s="3" t="str">
        <f>PENGISIAN!I171</f>
        <v>-</v>
      </c>
      <c r="E162" s="3" t="str">
        <f>PENGISIAN!P171</f>
        <v>-</v>
      </c>
      <c r="F162" s="3" t="str">
        <f>PENGISIAN!W171</f>
        <v>-</v>
      </c>
      <c r="G162" s="3" t="str">
        <f>PENGISIAN!AD171</f>
        <v>-</v>
      </c>
      <c r="H162" s="3" t="str">
        <f>PENGISIAN!AK171</f>
        <v>-</v>
      </c>
      <c r="I162" s="3" t="str">
        <f>PENGISIAN!AR171</f>
        <v>-</v>
      </c>
      <c r="J162" s="3" t="str">
        <f>PENGISIAN!AY171</f>
        <v>-</v>
      </c>
      <c r="K162" s="3" t="str">
        <f>PENGISIAN!BF171</f>
        <v>-</v>
      </c>
      <c r="L162" s="3" t="str">
        <f>PENGISIAN!BM171</f>
        <v>-</v>
      </c>
      <c r="M162" s="3" t="str">
        <f>PENGISIAN!BT171</f>
        <v>-</v>
      </c>
      <c r="N162" s="3" t="str">
        <f>PENGISIAN!CA171</f>
        <v>-</v>
      </c>
      <c r="O162" s="3" t="str">
        <f>PENGISIAN!CH171</f>
        <v>-</v>
      </c>
      <c r="P162" s="3" t="str">
        <f>PENGISIAN!CO171</f>
        <v>-</v>
      </c>
      <c r="Q162" s="3" t="str">
        <f>PENGISIAN!CV171</f>
        <v>-</v>
      </c>
      <c r="R162" s="3" t="str">
        <f>PENGISIAN!DC171</f>
        <v>-</v>
      </c>
      <c r="S162" s="3" t="str">
        <f>PENGISIAN!DJ171</f>
        <v>-</v>
      </c>
      <c r="T162" s="3" t="str">
        <f>PENGISIAN!DQ171</f>
        <v>-</v>
      </c>
      <c r="U162" s="3" t="str">
        <f>PENGISIAN!DX171</f>
        <v>-</v>
      </c>
      <c r="V162" s="3" t="str">
        <f>PENGISIAN!EE171</f>
        <v>-</v>
      </c>
      <c r="W162" s="3" t="str">
        <f>PENGISIAN!EL171</f>
        <v>-</v>
      </c>
      <c r="X162" s="3" t="str">
        <f>PENGISIAN!ES171</f>
        <v>-</v>
      </c>
      <c r="Y162" s="3" t="str">
        <f>PENGISIAN!EZ171</f>
        <v>-</v>
      </c>
      <c r="Z162" s="3" t="str">
        <f>PENGISIAN!FG171</f>
        <v>-</v>
      </c>
      <c r="AA162" s="3" t="str">
        <f>PENGISIAN!FN171</f>
        <v>-</v>
      </c>
      <c r="AB162" s="3" t="str">
        <f>PENGISIAN!FU171</f>
        <v>-</v>
      </c>
      <c r="AC162" s="3" t="str">
        <f>PENGISIAN!GB171</f>
        <v>-</v>
      </c>
      <c r="AD162" s="3" t="str">
        <f>PENGISIAN!GI171</f>
        <v>-</v>
      </c>
      <c r="AE162" s="3" t="str">
        <f>PENGISIAN!GP171</f>
        <v>-</v>
      </c>
      <c r="AF162" s="3" t="str">
        <f>PENGISIAN!GW171</f>
        <v>-</v>
      </c>
      <c r="AG162" s="3" t="str">
        <f>PENGISIAN!HD171</f>
        <v>-</v>
      </c>
      <c r="AH162" s="3" t="str">
        <f>PENGISIAN!HK171</f>
        <v>-</v>
      </c>
      <c r="AI162" s="3">
        <f>SUM(D162:AE162)</f>
        <v>0</v>
      </c>
      <c r="AJ162" s="8" t="str">
        <f>IFERROR(AVERAGE(D162:AE162),"")</f>
        <v/>
      </c>
      <c r="AK162" s="160">
        <f t="shared" si="31"/>
        <v>0</v>
      </c>
      <c r="AL162" s="160">
        <f t="shared" si="32"/>
        <v>0</v>
      </c>
    </row>
    <row r="163" spans="1:38" ht="18" customHeight="1">
      <c r="A163" s="330"/>
      <c r="B163" s="178" t="s">
        <v>175</v>
      </c>
      <c r="C163" s="4" t="s">
        <v>176</v>
      </c>
      <c r="D163" s="3" t="str">
        <f>PENGISIAN!I173</f>
        <v>-</v>
      </c>
      <c r="E163" s="3" t="str">
        <f>PENGISIAN!P173</f>
        <v>-</v>
      </c>
      <c r="F163" s="3" t="str">
        <f>PENGISIAN!W173</f>
        <v>-</v>
      </c>
      <c r="G163" s="3" t="str">
        <f>PENGISIAN!AD173</f>
        <v>-</v>
      </c>
      <c r="H163" s="3" t="str">
        <f>PENGISIAN!AK173</f>
        <v>-</v>
      </c>
      <c r="I163" s="3" t="str">
        <f>PENGISIAN!AR173</f>
        <v>-</v>
      </c>
      <c r="J163" s="3" t="str">
        <f>PENGISIAN!AY173</f>
        <v>-</v>
      </c>
      <c r="K163" s="3" t="str">
        <f>PENGISIAN!BF173</f>
        <v>-</v>
      </c>
      <c r="L163" s="3" t="str">
        <f>PENGISIAN!BM173</f>
        <v>-</v>
      </c>
      <c r="M163" s="3" t="str">
        <f>PENGISIAN!BT173</f>
        <v>-</v>
      </c>
      <c r="N163" s="3" t="str">
        <f>PENGISIAN!CA173</f>
        <v>-</v>
      </c>
      <c r="O163" s="3" t="str">
        <f>PENGISIAN!CH173</f>
        <v>-</v>
      </c>
      <c r="P163" s="3" t="str">
        <f>PENGISIAN!CO173</f>
        <v>-</v>
      </c>
      <c r="Q163" s="3" t="str">
        <f>PENGISIAN!CV173</f>
        <v>-</v>
      </c>
      <c r="R163" s="3" t="str">
        <f>PENGISIAN!DC173</f>
        <v>-</v>
      </c>
      <c r="S163" s="3" t="str">
        <f>PENGISIAN!DJ173</f>
        <v>-</v>
      </c>
      <c r="T163" s="3" t="str">
        <f>PENGISIAN!DQ173</f>
        <v>-</v>
      </c>
      <c r="U163" s="3" t="str">
        <f>PENGISIAN!DX173</f>
        <v>-</v>
      </c>
      <c r="V163" s="3" t="str">
        <f>PENGISIAN!EE173</f>
        <v>-</v>
      </c>
      <c r="W163" s="3" t="str">
        <f>PENGISIAN!EL173</f>
        <v>-</v>
      </c>
      <c r="X163" s="3" t="str">
        <f>PENGISIAN!ES173</f>
        <v>-</v>
      </c>
      <c r="Y163" s="3" t="str">
        <f>PENGISIAN!EZ173</f>
        <v>-</v>
      </c>
      <c r="Z163" s="3" t="str">
        <f>PENGISIAN!FG173</f>
        <v>-</v>
      </c>
      <c r="AA163" s="3" t="str">
        <f>PENGISIAN!FN173</f>
        <v>-</v>
      </c>
      <c r="AB163" s="3" t="str">
        <f>PENGISIAN!FU173</f>
        <v>-</v>
      </c>
      <c r="AC163" s="3" t="str">
        <f>PENGISIAN!GB173</f>
        <v>-</v>
      </c>
      <c r="AD163" s="3" t="str">
        <f>PENGISIAN!GI173</f>
        <v>-</v>
      </c>
      <c r="AE163" s="3" t="str">
        <f>PENGISIAN!GP173</f>
        <v>-</v>
      </c>
      <c r="AF163" s="3" t="str">
        <f>PENGISIAN!GW173</f>
        <v>-</v>
      </c>
      <c r="AG163" s="3" t="str">
        <f>PENGISIAN!HD173</f>
        <v>-</v>
      </c>
      <c r="AH163" s="3" t="str">
        <f>PENGISIAN!HK173</f>
        <v>-</v>
      </c>
      <c r="AI163" s="3">
        <f>SUM(D163:AH163)</f>
        <v>0</v>
      </c>
      <c r="AJ163" s="8" t="str">
        <f>IFERROR(AVERAGE(D163:AE163),"")</f>
        <v/>
      </c>
      <c r="AK163" s="160">
        <f t="shared" si="31"/>
        <v>0</v>
      </c>
      <c r="AL163" s="160">
        <f t="shared" si="32"/>
        <v>0</v>
      </c>
    </row>
    <row r="164" spans="1:38" ht="15" customHeight="1">
      <c r="A164" s="16"/>
      <c r="B164" s="16"/>
      <c r="C164" s="1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8"/>
      <c r="AK164" s="160"/>
      <c r="AL164" s="160"/>
    </row>
    <row r="165" spans="1:38" ht="15" customHeight="1">
      <c r="A165" s="17" t="s">
        <v>177</v>
      </c>
      <c r="B165" s="227" t="s">
        <v>16</v>
      </c>
      <c r="C165" s="14" t="s">
        <v>265</v>
      </c>
      <c r="D165" s="3" t="str">
        <f>PENGISIAN!I175</f>
        <v>-</v>
      </c>
      <c r="E165" s="3" t="str">
        <f>PENGISIAN!P175</f>
        <v>-</v>
      </c>
      <c r="F165" s="3" t="str">
        <f>PENGISIAN!W175</f>
        <v>-</v>
      </c>
      <c r="G165" s="3" t="str">
        <f>PENGISIAN!AD175</f>
        <v>-</v>
      </c>
      <c r="H165" s="3" t="str">
        <f>PENGISIAN!AK175</f>
        <v>-</v>
      </c>
      <c r="I165" s="3" t="str">
        <f>PENGISIAN!AR175</f>
        <v>-</v>
      </c>
      <c r="J165" s="3" t="str">
        <f>PENGISIAN!AY175</f>
        <v>-</v>
      </c>
      <c r="K165" s="3" t="str">
        <f>PENGISIAN!BF175</f>
        <v>-</v>
      </c>
      <c r="L165" s="3" t="str">
        <f>PENGISIAN!BM175</f>
        <v>-</v>
      </c>
      <c r="M165" s="3" t="str">
        <f>PENGISIAN!BT175</f>
        <v>-</v>
      </c>
      <c r="N165" s="3" t="str">
        <f>PENGISIAN!CA175</f>
        <v>-</v>
      </c>
      <c r="O165" s="3" t="str">
        <f>PENGISIAN!CH175</f>
        <v>-</v>
      </c>
      <c r="P165" s="3" t="str">
        <f>PENGISIAN!CO175</f>
        <v>-</v>
      </c>
      <c r="Q165" s="3" t="str">
        <f>PENGISIAN!CV175</f>
        <v>-</v>
      </c>
      <c r="R165" s="3" t="str">
        <f>PENGISIAN!DC175</f>
        <v>-</v>
      </c>
      <c r="S165" s="3" t="str">
        <f>PENGISIAN!DJ175</f>
        <v>-</v>
      </c>
      <c r="T165" s="3" t="str">
        <f>PENGISIAN!DQ175</f>
        <v>-</v>
      </c>
      <c r="U165" s="3" t="str">
        <f>PENGISIAN!DX175</f>
        <v>-</v>
      </c>
      <c r="V165" s="3" t="str">
        <f>PENGISIAN!EE175</f>
        <v>-</v>
      </c>
      <c r="W165" s="3" t="str">
        <f>PENGISIAN!EL175</f>
        <v>-</v>
      </c>
      <c r="X165" s="3" t="str">
        <f>PENGISIAN!ES175</f>
        <v>-</v>
      </c>
      <c r="Y165" s="3" t="str">
        <f>PENGISIAN!EZ175</f>
        <v>-</v>
      </c>
      <c r="Z165" s="3" t="str">
        <f>PENGISIAN!FG175</f>
        <v>-</v>
      </c>
      <c r="AA165" s="3" t="str">
        <f>PENGISIAN!FN175</f>
        <v>-</v>
      </c>
      <c r="AB165" s="3" t="str">
        <f>PENGISIAN!FU175</f>
        <v>-</v>
      </c>
      <c r="AC165" s="3" t="str">
        <f>PENGISIAN!GB175</f>
        <v>-</v>
      </c>
      <c r="AD165" s="3" t="str">
        <f>PENGISIAN!GI175</f>
        <v>-</v>
      </c>
      <c r="AE165" s="3" t="str">
        <f>PENGISIAN!GP175</f>
        <v>-</v>
      </c>
      <c r="AF165" s="3"/>
      <c r="AG165" s="3"/>
      <c r="AH165" s="3"/>
      <c r="AI165" s="3">
        <f>SUM(D165:AH165)</f>
        <v>0</v>
      </c>
      <c r="AJ165" s="8" t="str">
        <f>IFERROR(AVERAGE(D165:AH165),"")</f>
        <v/>
      </c>
      <c r="AK165" s="160">
        <f>IFERROR(AI165/AI$178,"")</f>
        <v>0</v>
      </c>
      <c r="AL165" s="160">
        <f>IFERROR(AI165/AI$178,0)</f>
        <v>0</v>
      </c>
    </row>
    <row r="166" spans="1:38" ht="15" customHeight="1">
      <c r="A166" s="17"/>
      <c r="B166" s="305" t="s">
        <v>33</v>
      </c>
      <c r="C166" s="4" t="s">
        <v>267</v>
      </c>
      <c r="D166" s="3" t="str">
        <f>PENGISIAN!I184</f>
        <v>-</v>
      </c>
      <c r="E166" s="3" t="str">
        <f>PENGISIAN!P184</f>
        <v>-</v>
      </c>
      <c r="F166" s="3" t="str">
        <f>PENGISIAN!W184</f>
        <v>-</v>
      </c>
      <c r="G166" s="3" t="str">
        <f>PENGISIAN!AD184</f>
        <v>-</v>
      </c>
      <c r="H166" s="3" t="str">
        <f>PENGISIAN!AK184</f>
        <v>-</v>
      </c>
      <c r="I166" s="3" t="str">
        <f>PENGISIAN!AR184</f>
        <v>-</v>
      </c>
      <c r="J166" s="3" t="str">
        <f>PENGISIAN!AY184</f>
        <v>-</v>
      </c>
      <c r="K166" s="3" t="str">
        <f>PENGISIAN!BF184</f>
        <v>-</v>
      </c>
      <c r="L166" s="3" t="str">
        <f>PENGISIAN!BM184</f>
        <v>-</v>
      </c>
      <c r="M166" s="3" t="str">
        <f>PENGISIAN!BT184</f>
        <v>-</v>
      </c>
      <c r="N166" s="3" t="str">
        <f>PENGISIAN!CA184</f>
        <v>-</v>
      </c>
      <c r="O166" s="3" t="str">
        <f>PENGISIAN!CH184</f>
        <v>-</v>
      </c>
      <c r="P166" s="3" t="str">
        <f>PENGISIAN!CO184</f>
        <v>-</v>
      </c>
      <c r="Q166" s="3" t="str">
        <f>PENGISIAN!CV184</f>
        <v>-</v>
      </c>
      <c r="R166" s="3" t="str">
        <f>PENGISIAN!DC184</f>
        <v>-</v>
      </c>
      <c r="S166" s="3" t="str">
        <f>PENGISIAN!DJ184</f>
        <v>-</v>
      </c>
      <c r="T166" s="3" t="str">
        <f>PENGISIAN!DQ184</f>
        <v>-</v>
      </c>
      <c r="U166" s="3" t="str">
        <f>PENGISIAN!DX184</f>
        <v>-</v>
      </c>
      <c r="V166" s="3" t="str">
        <f>PENGISIAN!EE184</f>
        <v>-</v>
      </c>
      <c r="W166" s="3" t="str">
        <f>PENGISIAN!EL184</f>
        <v>-</v>
      </c>
      <c r="X166" s="3" t="str">
        <f>PENGISIAN!ES184</f>
        <v>-</v>
      </c>
      <c r="Y166" s="3" t="str">
        <f>PENGISIAN!EZ184</f>
        <v>-</v>
      </c>
      <c r="Z166" s="3" t="str">
        <f>PENGISIAN!FG184</f>
        <v>-</v>
      </c>
      <c r="AA166" s="3" t="str">
        <f>PENGISIAN!FN184</f>
        <v>-</v>
      </c>
      <c r="AB166" s="3" t="str">
        <f>PENGISIAN!FU184</f>
        <v>-</v>
      </c>
      <c r="AC166" s="3" t="str">
        <f>PENGISIAN!GB184</f>
        <v>-</v>
      </c>
      <c r="AD166" s="3" t="str">
        <f>PENGISIAN!GI184</f>
        <v>-</v>
      </c>
      <c r="AE166" s="3" t="str">
        <f>PENGISIAN!GP184</f>
        <v>-</v>
      </c>
      <c r="AF166" s="3"/>
      <c r="AG166" s="3"/>
      <c r="AH166" s="3"/>
      <c r="AI166" s="3">
        <f>SUM(D166:AH166)</f>
        <v>0</v>
      </c>
      <c r="AJ166" s="8" t="str">
        <f>IFERROR(AVERAGE(D166:AH166),"")</f>
        <v/>
      </c>
      <c r="AK166" s="160">
        <f>IFERROR(AI166/AI$178,"")</f>
        <v>0</v>
      </c>
      <c r="AL166" s="160">
        <f>IFERROR(AI166/AI$178,0)</f>
        <v>0</v>
      </c>
    </row>
    <row r="167" spans="1:38" ht="15" customHeight="1">
      <c r="A167" s="18"/>
      <c r="B167" s="330"/>
      <c r="C167" s="4" t="s">
        <v>185</v>
      </c>
      <c r="D167" s="3" t="str">
        <f>PENGISIAN!I185</f>
        <v>-</v>
      </c>
      <c r="E167" s="3" t="str">
        <f>PENGISIAN!P185</f>
        <v>-</v>
      </c>
      <c r="F167" s="3" t="str">
        <f>PENGISIAN!W185</f>
        <v>-</v>
      </c>
      <c r="G167" s="3" t="str">
        <f>PENGISIAN!AD185</f>
        <v>-</v>
      </c>
      <c r="H167" s="3" t="str">
        <f>PENGISIAN!AK185</f>
        <v>-</v>
      </c>
      <c r="I167" s="3" t="str">
        <f>PENGISIAN!AR185</f>
        <v>-</v>
      </c>
      <c r="J167" s="3" t="str">
        <f>PENGISIAN!AY185</f>
        <v>-</v>
      </c>
      <c r="K167" s="3" t="str">
        <f>PENGISIAN!BF185</f>
        <v>-</v>
      </c>
      <c r="L167" s="3" t="str">
        <f>PENGISIAN!BM185</f>
        <v>-</v>
      </c>
      <c r="M167" s="3" t="str">
        <f>PENGISIAN!BT185</f>
        <v>-</v>
      </c>
      <c r="N167" s="3" t="str">
        <f>PENGISIAN!CA185</f>
        <v>-</v>
      </c>
      <c r="O167" s="3" t="str">
        <f>PENGISIAN!CH185</f>
        <v>-</v>
      </c>
      <c r="P167" s="3" t="str">
        <f>PENGISIAN!CO185</f>
        <v>-</v>
      </c>
      <c r="Q167" s="3" t="str">
        <f>PENGISIAN!CV185</f>
        <v>-</v>
      </c>
      <c r="R167" s="3" t="str">
        <f>PENGISIAN!DC185</f>
        <v>-</v>
      </c>
      <c r="S167" s="3" t="str">
        <f>PENGISIAN!DJ185</f>
        <v>-</v>
      </c>
      <c r="T167" s="3" t="str">
        <f>PENGISIAN!DQ185</f>
        <v>-</v>
      </c>
      <c r="U167" s="3" t="str">
        <f>PENGISIAN!DX185</f>
        <v>-</v>
      </c>
      <c r="V167" s="3" t="str">
        <f>PENGISIAN!EE185</f>
        <v>-</v>
      </c>
      <c r="W167" s="3" t="str">
        <f>PENGISIAN!EL185</f>
        <v>-</v>
      </c>
      <c r="X167" s="3" t="str">
        <f>PENGISIAN!ES185</f>
        <v>-</v>
      </c>
      <c r="Y167" s="3" t="str">
        <f>PENGISIAN!EZ185</f>
        <v>-</v>
      </c>
      <c r="Z167" s="3" t="str">
        <f>PENGISIAN!FG185</f>
        <v>-</v>
      </c>
      <c r="AA167" s="3" t="str">
        <f>PENGISIAN!FN185</f>
        <v>-</v>
      </c>
      <c r="AB167" s="3" t="str">
        <f>PENGISIAN!FU185</f>
        <v>-</v>
      </c>
      <c r="AC167" s="3" t="str">
        <f>PENGISIAN!GB185</f>
        <v>-</v>
      </c>
      <c r="AD167" s="3" t="str">
        <f>PENGISIAN!GI185</f>
        <v>-</v>
      </c>
      <c r="AE167" s="3" t="str">
        <f>PENGISIAN!GP185</f>
        <v>-</v>
      </c>
      <c r="AF167" s="3" t="str">
        <f>PENGISIAN!GW185</f>
        <v>-</v>
      </c>
      <c r="AG167" s="3" t="str">
        <f>PENGISIAN!HD185</f>
        <v>-</v>
      </c>
      <c r="AH167" s="3" t="str">
        <f>PENGISIAN!HK185</f>
        <v>-</v>
      </c>
      <c r="AI167" s="3">
        <f>SUM(D167:AH167)</f>
        <v>0</v>
      </c>
      <c r="AJ167" s="8" t="str">
        <f>IFERROR(AVERAGE(D167:AH167),"")</f>
        <v/>
      </c>
      <c r="AK167" s="160">
        <f>IFERROR(AI167/AI$178,"")</f>
        <v>0</v>
      </c>
      <c r="AL167" s="160">
        <f>IFERROR(AI167/AI$178,0)</f>
        <v>0</v>
      </c>
    </row>
    <row r="168" spans="1:38" ht="15" customHeight="1">
      <c r="A168" s="18"/>
      <c r="B168" s="239"/>
      <c r="C168" s="4" t="s">
        <v>268</v>
      </c>
      <c r="D168" s="3">
        <f>PENGISIAN!I186</f>
        <v>0</v>
      </c>
      <c r="E168" s="3">
        <f>PENGISIAN!P186</f>
        <v>0</v>
      </c>
      <c r="F168" s="3">
        <f>PENGISIAN!W186</f>
        <v>0</v>
      </c>
      <c r="G168" s="3">
        <f>PENGISIAN!AD186</f>
        <v>0</v>
      </c>
      <c r="H168" s="3">
        <f>PENGISIAN!AK186</f>
        <v>0</v>
      </c>
      <c r="I168" s="3">
        <f>PENGISIAN!AR186</f>
        <v>0</v>
      </c>
      <c r="J168" s="3">
        <f>PENGISIAN!AY186</f>
        <v>0</v>
      </c>
      <c r="K168" s="3">
        <f>PENGISIAN!BF186</f>
        <v>0</v>
      </c>
      <c r="L168" s="3">
        <f>PENGISIAN!BM186</f>
        <v>0</v>
      </c>
      <c r="M168" s="3">
        <f>PENGISIAN!BT186</f>
        <v>0</v>
      </c>
      <c r="N168" s="3">
        <f>PENGISIAN!CA186</f>
        <v>0</v>
      </c>
      <c r="O168" s="3">
        <f>PENGISIAN!CH186</f>
        <v>0</v>
      </c>
      <c r="P168" s="3">
        <f>PENGISIAN!CO186</f>
        <v>0</v>
      </c>
      <c r="Q168" s="3">
        <f>PENGISIAN!CV186</f>
        <v>0</v>
      </c>
      <c r="R168" s="3">
        <f>PENGISIAN!DC186</f>
        <v>0</v>
      </c>
      <c r="S168" s="3">
        <f>PENGISIAN!DJ186</f>
        <v>0</v>
      </c>
      <c r="T168" s="3">
        <f>PENGISIAN!DQ186</f>
        <v>0</v>
      </c>
      <c r="U168" s="3">
        <f>PENGISIAN!DX186</f>
        <v>0</v>
      </c>
      <c r="V168" s="3">
        <f>PENGISIAN!EE186</f>
        <v>0</v>
      </c>
      <c r="W168" s="3">
        <f>PENGISIAN!EL186</f>
        <v>0</v>
      </c>
      <c r="X168" s="3">
        <f>PENGISIAN!ES186</f>
        <v>0</v>
      </c>
      <c r="Y168" s="3">
        <f>PENGISIAN!EZ186</f>
        <v>0</v>
      </c>
      <c r="Z168" s="3">
        <f>PENGISIAN!FG186</f>
        <v>0</v>
      </c>
      <c r="AA168" s="3">
        <f>PENGISIAN!FN186</f>
        <v>0</v>
      </c>
      <c r="AB168" s="3">
        <f>PENGISIAN!FU186</f>
        <v>0</v>
      </c>
      <c r="AC168" s="3">
        <f>PENGISIAN!GB186</f>
        <v>0</v>
      </c>
      <c r="AD168" s="3">
        <f>PENGISIAN!GI186</f>
        <v>0</v>
      </c>
      <c r="AE168" s="3">
        <f>PENGISIAN!GP186</f>
        <v>0</v>
      </c>
      <c r="AF168" s="3"/>
      <c r="AG168" s="3"/>
      <c r="AH168" s="3"/>
      <c r="AI168" s="3">
        <f>SUM(D168:AH168)</f>
        <v>0</v>
      </c>
      <c r="AJ168" s="8">
        <f>IFERROR(AVERAGE(D168:AH168),"")</f>
        <v>0</v>
      </c>
      <c r="AK168" s="160">
        <f>IFERROR(AI168/AI$178,"")</f>
        <v>0</v>
      </c>
      <c r="AL168" s="160">
        <f>IFERROR(AI168/AI$178,0)</f>
        <v>0</v>
      </c>
    </row>
    <row r="169" spans="1:38" ht="15" customHeight="1">
      <c r="A169" s="224"/>
      <c r="B169" s="19"/>
      <c r="C169" s="2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8"/>
      <c r="AK169" s="160"/>
      <c r="AL169" s="160"/>
    </row>
    <row r="170" spans="1:38" ht="27" customHeight="1">
      <c r="A170" s="235" t="s">
        <v>186</v>
      </c>
      <c r="B170" s="226" t="s">
        <v>187</v>
      </c>
      <c r="C170" s="4" t="s">
        <v>270</v>
      </c>
      <c r="D170" s="3">
        <f>PENGISIAN!I188</f>
        <v>0</v>
      </c>
      <c r="E170" s="3">
        <f>PENGISIAN!P188</f>
        <v>0</v>
      </c>
      <c r="F170" s="3">
        <f>PENGISIAN!W188</f>
        <v>0</v>
      </c>
      <c r="G170" s="3">
        <f>PENGISIAN!AD188</f>
        <v>0</v>
      </c>
      <c r="H170" s="3">
        <f>PENGISIAN!AK188</f>
        <v>0</v>
      </c>
      <c r="I170" s="3">
        <f>PENGISIAN!AR188</f>
        <v>0</v>
      </c>
      <c r="J170" s="3">
        <f>PENGISIAN!AY188</f>
        <v>0</v>
      </c>
      <c r="K170" s="3">
        <f>PENGISIAN!BF188</f>
        <v>0</v>
      </c>
      <c r="L170" s="3">
        <f>PENGISIAN!BM188</f>
        <v>0</v>
      </c>
      <c r="M170" s="3">
        <f>PENGISIAN!BT188</f>
        <v>0</v>
      </c>
      <c r="N170" s="3">
        <f>PENGISIAN!CA188</f>
        <v>0</v>
      </c>
      <c r="O170" s="3">
        <f>PENGISIAN!CH188</f>
        <v>0</v>
      </c>
      <c r="P170" s="3">
        <f>PENGISIAN!CO188</f>
        <v>0</v>
      </c>
      <c r="Q170" s="3">
        <f>PENGISIAN!CV188</f>
        <v>0</v>
      </c>
      <c r="R170" s="3">
        <f>PENGISIAN!DC188</f>
        <v>0</v>
      </c>
      <c r="S170" s="3">
        <f>PENGISIAN!DJ188</f>
        <v>0</v>
      </c>
      <c r="T170" s="3">
        <f>PENGISIAN!DQ188</f>
        <v>0</v>
      </c>
      <c r="U170" s="3">
        <f>PENGISIAN!DX188</f>
        <v>0</v>
      </c>
      <c r="V170" s="3">
        <f>PENGISIAN!EE188</f>
        <v>0</v>
      </c>
      <c r="W170" s="3">
        <f>PENGISIAN!EL188</f>
        <v>0</v>
      </c>
      <c r="X170" s="3">
        <f>PENGISIAN!ES188</f>
        <v>0</v>
      </c>
      <c r="Y170" s="3">
        <f>PENGISIAN!EZ188</f>
        <v>0</v>
      </c>
      <c r="Z170" s="3">
        <f>PENGISIAN!FG188</f>
        <v>0</v>
      </c>
      <c r="AA170" s="3">
        <f>PENGISIAN!FN188</f>
        <v>0</v>
      </c>
      <c r="AB170" s="3">
        <f>PENGISIAN!FU188</f>
        <v>0</v>
      </c>
      <c r="AC170" s="3">
        <f>PENGISIAN!GB188</f>
        <v>0</v>
      </c>
      <c r="AD170" s="3">
        <f>PENGISIAN!GI188</f>
        <v>0</v>
      </c>
      <c r="AE170" s="3">
        <f>PENGISIAN!GP188</f>
        <v>0</v>
      </c>
      <c r="AF170" s="3"/>
      <c r="AG170" s="3"/>
      <c r="AH170" s="3"/>
      <c r="AI170" s="3">
        <f t="shared" ref="AI170:AI176" si="33">SUM(D170:AH170)</f>
        <v>0</v>
      </c>
      <c r="AJ170" s="8">
        <f t="shared" ref="AJ170:AJ176" si="34">IFERROR(AVERAGE(D170:AH170),"")</f>
        <v>0</v>
      </c>
      <c r="AK170" s="160">
        <f t="shared" ref="AK170:AK178" si="35">IFERROR(AI170/AI$178,"")</f>
        <v>0</v>
      </c>
      <c r="AL170" s="160">
        <f t="shared" ref="AL170:AL178" si="36">IFERROR(AI170/AI$178,0)</f>
        <v>0</v>
      </c>
    </row>
    <row r="171" spans="1:38" ht="15" customHeight="1">
      <c r="A171" s="240"/>
      <c r="B171" s="237"/>
      <c r="C171" s="4" t="s">
        <v>188</v>
      </c>
      <c r="D171" s="3">
        <f>PENGISIAN!I189</f>
        <v>4.9627791563276329</v>
      </c>
      <c r="E171" s="3" t="str">
        <f>PENGISIAN!P189</f>
        <v>-</v>
      </c>
      <c r="F171" s="3" t="str">
        <f>PENGISIAN!W189</f>
        <v>-</v>
      </c>
      <c r="G171" s="3" t="str">
        <f>PENGISIAN!AD189</f>
        <v>-</v>
      </c>
      <c r="H171" s="3" t="str">
        <f>PENGISIAN!AK189</f>
        <v>-</v>
      </c>
      <c r="I171" s="3" t="str">
        <f>PENGISIAN!AR189</f>
        <v>-</v>
      </c>
      <c r="J171" s="3" t="str">
        <f>PENGISIAN!AY189</f>
        <v>-</v>
      </c>
      <c r="K171" s="3" t="str">
        <f>PENGISIAN!BF189</f>
        <v>-</v>
      </c>
      <c r="L171" s="3" t="str">
        <f>PENGISIAN!BM189</f>
        <v>-</v>
      </c>
      <c r="M171" s="3" t="str">
        <f>PENGISIAN!BT189</f>
        <v>-</v>
      </c>
      <c r="N171" s="3" t="str">
        <f>PENGISIAN!CA189</f>
        <v>-</v>
      </c>
      <c r="O171" s="3" t="str">
        <f>PENGISIAN!CH189</f>
        <v>-</v>
      </c>
      <c r="P171" s="3" t="str">
        <f>PENGISIAN!CO189</f>
        <v>-</v>
      </c>
      <c r="Q171" s="3" t="str">
        <f>PENGISIAN!CV189</f>
        <v>-</v>
      </c>
      <c r="R171" s="3" t="str">
        <f>PENGISIAN!DC189</f>
        <v>-</v>
      </c>
      <c r="S171" s="3" t="str">
        <f>PENGISIAN!DJ189</f>
        <v>-</v>
      </c>
      <c r="T171" s="3" t="str">
        <f>PENGISIAN!DQ189</f>
        <v>-</v>
      </c>
      <c r="U171" s="3" t="str">
        <f>PENGISIAN!DX189</f>
        <v>-</v>
      </c>
      <c r="V171" s="3" t="str">
        <f>PENGISIAN!EE189</f>
        <v>-</v>
      </c>
      <c r="W171" s="3" t="str">
        <f>PENGISIAN!EL189</f>
        <v>-</v>
      </c>
      <c r="X171" s="3" t="str">
        <f>PENGISIAN!ES189</f>
        <v>-</v>
      </c>
      <c r="Y171" s="3" t="str">
        <f>PENGISIAN!EZ189</f>
        <v>-</v>
      </c>
      <c r="Z171" s="3" t="str">
        <f>PENGISIAN!FG189</f>
        <v>-</v>
      </c>
      <c r="AA171" s="3" t="str">
        <f>PENGISIAN!FN189</f>
        <v>-</v>
      </c>
      <c r="AB171" s="3" t="str">
        <f>PENGISIAN!FU189</f>
        <v>-</v>
      </c>
      <c r="AC171" s="3" t="str">
        <f>PENGISIAN!GB189</f>
        <v>-</v>
      </c>
      <c r="AD171" s="3" t="str">
        <f>PENGISIAN!GI189</f>
        <v>-</v>
      </c>
      <c r="AE171" s="3" t="str">
        <f>PENGISIAN!GP189</f>
        <v>-</v>
      </c>
      <c r="AF171" s="3" t="str">
        <f>PENGISIAN!GW189</f>
        <v>-</v>
      </c>
      <c r="AG171" s="3" t="str">
        <f>PENGISIAN!HD189</f>
        <v>-</v>
      </c>
      <c r="AH171" s="3" t="str">
        <f>PENGISIAN!HK189</f>
        <v>-</v>
      </c>
      <c r="AI171" s="3">
        <f t="shared" si="33"/>
        <v>4.9627791563276329</v>
      </c>
      <c r="AJ171" s="8">
        <f t="shared" si="34"/>
        <v>4.9627791563276329</v>
      </c>
      <c r="AK171" s="160">
        <f t="shared" si="35"/>
        <v>2.1509922079654283E-3</v>
      </c>
      <c r="AL171" s="160">
        <f t="shared" si="36"/>
        <v>2.1509922079654283E-3</v>
      </c>
    </row>
    <row r="172" spans="1:38" ht="15" customHeight="1">
      <c r="A172" s="224"/>
      <c r="B172" s="19"/>
      <c r="C172" s="20"/>
      <c r="D172" s="3">
        <f>PENGISIAN!I190</f>
        <v>0</v>
      </c>
      <c r="E172" s="3">
        <f>PENGISIAN!P190</f>
        <v>0</v>
      </c>
      <c r="F172" s="3">
        <f>PENGISIAN!W190</f>
        <v>0</v>
      </c>
      <c r="G172" s="3">
        <f>PENGISIAN!AD190</f>
        <v>0</v>
      </c>
      <c r="H172" s="3">
        <f>PENGISIAN!AK190</f>
        <v>0</v>
      </c>
      <c r="I172" s="3">
        <f>PENGISIAN!AR190</f>
        <v>0</v>
      </c>
      <c r="J172" s="3">
        <f>PENGISIAN!AY190</f>
        <v>0</v>
      </c>
      <c r="K172" s="3">
        <f>PENGISIAN!BF190</f>
        <v>0</v>
      </c>
      <c r="L172" s="3">
        <f>PENGISIAN!BM190</f>
        <v>0</v>
      </c>
      <c r="M172" s="3">
        <f>PENGISIAN!BT190</f>
        <v>0</v>
      </c>
      <c r="N172" s="3">
        <f>PENGISIAN!CA190</f>
        <v>0</v>
      </c>
      <c r="O172" s="3">
        <f>PENGISIAN!CH190</f>
        <v>0</v>
      </c>
      <c r="P172" s="3">
        <f>PENGISIAN!CO190</f>
        <v>0</v>
      </c>
      <c r="Q172" s="3">
        <f>PENGISIAN!CV190</f>
        <v>0</v>
      </c>
      <c r="R172" s="3">
        <f>PENGISIAN!DC190</f>
        <v>0</v>
      </c>
      <c r="S172" s="3">
        <f>PENGISIAN!DJ190</f>
        <v>0</v>
      </c>
      <c r="T172" s="3">
        <f>PENGISIAN!DQ190</f>
        <v>0</v>
      </c>
      <c r="U172" s="3">
        <f>PENGISIAN!DX190</f>
        <v>0</v>
      </c>
      <c r="V172" s="3">
        <f>PENGISIAN!EE190</f>
        <v>0</v>
      </c>
      <c r="W172" s="3">
        <f>PENGISIAN!EL190</f>
        <v>0</v>
      </c>
      <c r="X172" s="3">
        <f>PENGISIAN!ES190</f>
        <v>0</v>
      </c>
      <c r="Y172" s="3">
        <f>PENGISIAN!EZ190</f>
        <v>0</v>
      </c>
      <c r="Z172" s="3">
        <f>PENGISIAN!FG190</f>
        <v>0</v>
      </c>
      <c r="AA172" s="3">
        <f>PENGISIAN!FN190</f>
        <v>0</v>
      </c>
      <c r="AB172" s="3">
        <f>PENGISIAN!FU190</f>
        <v>0</v>
      </c>
      <c r="AC172" s="3">
        <f>PENGISIAN!GB190</f>
        <v>0</v>
      </c>
      <c r="AD172" s="3">
        <f>PENGISIAN!GI190</f>
        <v>0</v>
      </c>
      <c r="AE172" s="3">
        <f>PENGISIAN!GP190</f>
        <v>0</v>
      </c>
      <c r="AF172" s="3"/>
      <c r="AG172" s="3"/>
      <c r="AH172" s="3"/>
      <c r="AI172" s="3">
        <f t="shared" si="33"/>
        <v>0</v>
      </c>
      <c r="AJ172" s="8">
        <f t="shared" si="34"/>
        <v>0</v>
      </c>
      <c r="AK172" s="160">
        <f t="shared" si="35"/>
        <v>0</v>
      </c>
      <c r="AL172" s="160">
        <f t="shared" si="36"/>
        <v>0</v>
      </c>
    </row>
    <row r="173" spans="1:38" ht="15" customHeight="1">
      <c r="A173" s="21" t="s">
        <v>272</v>
      </c>
      <c r="B173" s="22"/>
      <c r="C173" s="4" t="s">
        <v>273</v>
      </c>
      <c r="D173" s="3">
        <f>PENGISIAN!I191</f>
        <v>0</v>
      </c>
      <c r="E173" s="3">
        <f>PENGISIAN!P191</f>
        <v>0</v>
      </c>
      <c r="F173" s="3">
        <f>PENGISIAN!W191</f>
        <v>0</v>
      </c>
      <c r="G173" s="3">
        <f>PENGISIAN!AD191</f>
        <v>0</v>
      </c>
      <c r="H173" s="3">
        <f>PENGISIAN!AK191</f>
        <v>0</v>
      </c>
      <c r="I173" s="3">
        <f>PENGISIAN!AR191</f>
        <v>0</v>
      </c>
      <c r="J173" s="3">
        <f>PENGISIAN!AY191</f>
        <v>0</v>
      </c>
      <c r="K173" s="3">
        <f>PENGISIAN!BF191</f>
        <v>0</v>
      </c>
      <c r="L173" s="3">
        <f>PENGISIAN!BM191</f>
        <v>0</v>
      </c>
      <c r="M173" s="3">
        <f>PENGISIAN!BT191</f>
        <v>0</v>
      </c>
      <c r="N173" s="3">
        <f>PENGISIAN!CA191</f>
        <v>0</v>
      </c>
      <c r="O173" s="3">
        <f>PENGISIAN!CH191</f>
        <v>0</v>
      </c>
      <c r="P173" s="3">
        <f>PENGISIAN!CO191</f>
        <v>0</v>
      </c>
      <c r="Q173" s="3">
        <f>PENGISIAN!CV191</f>
        <v>0</v>
      </c>
      <c r="R173" s="3">
        <f>PENGISIAN!DC191</f>
        <v>0</v>
      </c>
      <c r="S173" s="3">
        <f>PENGISIAN!DJ191</f>
        <v>0</v>
      </c>
      <c r="T173" s="3">
        <f>PENGISIAN!DQ191</f>
        <v>0</v>
      </c>
      <c r="U173" s="3">
        <f>PENGISIAN!DX191</f>
        <v>0</v>
      </c>
      <c r="V173" s="3">
        <f>PENGISIAN!EE191</f>
        <v>0</v>
      </c>
      <c r="W173" s="3">
        <f>PENGISIAN!EL191</f>
        <v>0</v>
      </c>
      <c r="X173" s="3">
        <f>PENGISIAN!ES191</f>
        <v>0</v>
      </c>
      <c r="Y173" s="3">
        <f>PENGISIAN!EZ191</f>
        <v>0</v>
      </c>
      <c r="Z173" s="3">
        <f>PENGISIAN!FG191</f>
        <v>0</v>
      </c>
      <c r="AA173" s="3">
        <f>PENGISIAN!FN191</f>
        <v>0</v>
      </c>
      <c r="AB173" s="3">
        <f>PENGISIAN!FU191</f>
        <v>0</v>
      </c>
      <c r="AC173" s="3">
        <f>PENGISIAN!GB191</f>
        <v>0</v>
      </c>
      <c r="AD173" s="3">
        <f>PENGISIAN!GI191</f>
        <v>0</v>
      </c>
      <c r="AE173" s="3">
        <f>PENGISIAN!GP191</f>
        <v>0</v>
      </c>
      <c r="AF173" s="3"/>
      <c r="AG173" s="3"/>
      <c r="AH173" s="3"/>
      <c r="AI173" s="3">
        <f t="shared" si="33"/>
        <v>0</v>
      </c>
      <c r="AJ173" s="8">
        <f t="shared" si="34"/>
        <v>0</v>
      </c>
      <c r="AK173" s="160">
        <f t="shared" si="35"/>
        <v>0</v>
      </c>
      <c r="AL173" s="160">
        <f t="shared" si="36"/>
        <v>0</v>
      </c>
    </row>
    <row r="174" spans="1:38" ht="15" customHeight="1">
      <c r="A174" s="233"/>
      <c r="B174" s="23"/>
      <c r="C174" s="20"/>
      <c r="D174" s="3">
        <f>PENGISIAN!I192</f>
        <v>0</v>
      </c>
      <c r="E174" s="3">
        <f>PENGISIAN!P192</f>
        <v>0</v>
      </c>
      <c r="F174" s="3">
        <f>PENGISIAN!W192</f>
        <v>0</v>
      </c>
      <c r="G174" s="3">
        <f>PENGISIAN!AD192</f>
        <v>0</v>
      </c>
      <c r="H174" s="3">
        <f>PENGISIAN!AK192</f>
        <v>0</v>
      </c>
      <c r="I174" s="3">
        <f>PENGISIAN!AR192</f>
        <v>0</v>
      </c>
      <c r="J174" s="3">
        <f>PENGISIAN!AY192</f>
        <v>0</v>
      </c>
      <c r="K174" s="3">
        <f>PENGISIAN!BF192</f>
        <v>0</v>
      </c>
      <c r="L174" s="3">
        <f>PENGISIAN!BM192</f>
        <v>0</v>
      </c>
      <c r="M174" s="3">
        <f>PENGISIAN!BT192</f>
        <v>0</v>
      </c>
      <c r="N174" s="3">
        <f>PENGISIAN!CA192</f>
        <v>0</v>
      </c>
      <c r="O174" s="3">
        <f>PENGISIAN!CH192</f>
        <v>0</v>
      </c>
      <c r="P174" s="3">
        <f>PENGISIAN!CO192</f>
        <v>0</v>
      </c>
      <c r="Q174" s="3">
        <f>PENGISIAN!CV192</f>
        <v>0</v>
      </c>
      <c r="R174" s="3">
        <f>PENGISIAN!DC192</f>
        <v>0</v>
      </c>
      <c r="S174" s="3">
        <f>PENGISIAN!DJ192</f>
        <v>0</v>
      </c>
      <c r="T174" s="3">
        <f>PENGISIAN!DQ192</f>
        <v>0</v>
      </c>
      <c r="U174" s="3">
        <f>PENGISIAN!DX192</f>
        <v>0</v>
      </c>
      <c r="V174" s="3">
        <f>PENGISIAN!EE192</f>
        <v>0</v>
      </c>
      <c r="W174" s="3">
        <f>PENGISIAN!EL192</f>
        <v>0</v>
      </c>
      <c r="X174" s="3">
        <f>PENGISIAN!ES192</f>
        <v>0</v>
      </c>
      <c r="Y174" s="3">
        <f>PENGISIAN!EZ192</f>
        <v>0</v>
      </c>
      <c r="Z174" s="3">
        <f>PENGISIAN!FG192</f>
        <v>0</v>
      </c>
      <c r="AA174" s="3">
        <f>PENGISIAN!FN192</f>
        <v>0</v>
      </c>
      <c r="AB174" s="3">
        <f>PENGISIAN!FU192</f>
        <v>0</v>
      </c>
      <c r="AC174" s="3">
        <f>PENGISIAN!GB192</f>
        <v>0</v>
      </c>
      <c r="AD174" s="3">
        <f>PENGISIAN!GI192</f>
        <v>0</v>
      </c>
      <c r="AE174" s="3">
        <f>PENGISIAN!GP192</f>
        <v>0</v>
      </c>
      <c r="AF174" s="3"/>
      <c r="AG174" s="3"/>
      <c r="AH174" s="3"/>
      <c r="AI174" s="3">
        <f t="shared" si="33"/>
        <v>0</v>
      </c>
      <c r="AJ174" s="8">
        <f t="shared" si="34"/>
        <v>0</v>
      </c>
      <c r="AK174" s="160">
        <f t="shared" si="35"/>
        <v>0</v>
      </c>
      <c r="AL174" s="160">
        <f t="shared" si="36"/>
        <v>0</v>
      </c>
    </row>
    <row r="175" spans="1:38" ht="40.5" customHeight="1">
      <c r="A175" s="24" t="s">
        <v>189</v>
      </c>
      <c r="B175" s="25" t="s">
        <v>187</v>
      </c>
      <c r="C175" s="4" t="s">
        <v>190</v>
      </c>
      <c r="D175" s="3" t="str">
        <f>PENGISIAN!I193</f>
        <v>-</v>
      </c>
      <c r="E175" s="3" t="str">
        <f>PENGISIAN!P193</f>
        <v>-</v>
      </c>
      <c r="F175" s="3" t="str">
        <f>PENGISIAN!W193</f>
        <v>-</v>
      </c>
      <c r="G175" s="3" t="str">
        <f>PENGISIAN!AD193</f>
        <v>-</v>
      </c>
      <c r="H175" s="3" t="str">
        <f>PENGISIAN!AK193</f>
        <v>-</v>
      </c>
      <c r="I175" s="3" t="str">
        <f>PENGISIAN!AR193</f>
        <v>-</v>
      </c>
      <c r="J175" s="3" t="str">
        <f>PENGISIAN!AY193</f>
        <v>-</v>
      </c>
      <c r="K175" s="3" t="str">
        <f>PENGISIAN!BF193</f>
        <v>-</v>
      </c>
      <c r="L175" s="3" t="str">
        <f>PENGISIAN!BM193</f>
        <v>-</v>
      </c>
      <c r="M175" s="3" t="str">
        <f>PENGISIAN!BT193</f>
        <v>-</v>
      </c>
      <c r="N175" s="3" t="str">
        <f>PENGISIAN!CA193</f>
        <v>-</v>
      </c>
      <c r="O175" s="3" t="str">
        <f>PENGISIAN!CH193</f>
        <v>-</v>
      </c>
      <c r="P175" s="3" t="str">
        <f>PENGISIAN!CO193</f>
        <v>-</v>
      </c>
      <c r="Q175" s="3" t="str">
        <f>PENGISIAN!CV193</f>
        <v>-</v>
      </c>
      <c r="R175" s="3" t="str">
        <f>PENGISIAN!DC193</f>
        <v>-</v>
      </c>
      <c r="S175" s="3" t="str">
        <f>PENGISIAN!DJ193</f>
        <v>-</v>
      </c>
      <c r="T175" s="3" t="str">
        <f>PENGISIAN!DQ193</f>
        <v>-</v>
      </c>
      <c r="U175" s="3" t="str">
        <f>PENGISIAN!DX193</f>
        <v>-</v>
      </c>
      <c r="V175" s="3" t="str">
        <f>PENGISIAN!EE193</f>
        <v>-</v>
      </c>
      <c r="W175" s="3" t="str">
        <f>PENGISIAN!EL193</f>
        <v>-</v>
      </c>
      <c r="X175" s="3" t="str">
        <f>PENGISIAN!ES193</f>
        <v>-</v>
      </c>
      <c r="Y175" s="3" t="str">
        <f>PENGISIAN!EZ193</f>
        <v>-</v>
      </c>
      <c r="Z175" s="3" t="str">
        <f>PENGISIAN!FG193</f>
        <v>-</v>
      </c>
      <c r="AA175" s="3" t="str">
        <f>PENGISIAN!FN193</f>
        <v>-</v>
      </c>
      <c r="AB175" s="3" t="str">
        <f>PENGISIAN!FU193</f>
        <v>-</v>
      </c>
      <c r="AC175" s="3" t="str">
        <f>PENGISIAN!GB193</f>
        <v>-</v>
      </c>
      <c r="AD175" s="3" t="str">
        <f>PENGISIAN!GI193</f>
        <v>-</v>
      </c>
      <c r="AE175" s="3" t="str">
        <f>PENGISIAN!GP193</f>
        <v>-</v>
      </c>
      <c r="AF175" s="3" t="str">
        <f>PENGISIAN!GW193</f>
        <v>-</v>
      </c>
      <c r="AG175" s="3" t="str">
        <f>PENGISIAN!HD193</f>
        <v>-</v>
      </c>
      <c r="AH175" s="3" t="str">
        <f>PENGISIAN!HK193</f>
        <v>-</v>
      </c>
      <c r="AI175" s="3">
        <f t="shared" si="33"/>
        <v>0</v>
      </c>
      <c r="AJ175" s="8" t="str">
        <f t="shared" si="34"/>
        <v/>
      </c>
      <c r="AK175" s="160">
        <f t="shared" si="35"/>
        <v>0</v>
      </c>
      <c r="AL175" s="160">
        <f t="shared" si="36"/>
        <v>0</v>
      </c>
    </row>
    <row r="176" spans="1:38" ht="15" customHeight="1">
      <c r="A176" s="234"/>
      <c r="B176" s="229"/>
      <c r="C176" s="4" t="s">
        <v>275</v>
      </c>
      <c r="D176" s="3" t="str">
        <f>PENGISIAN!I195</f>
        <v>-</v>
      </c>
      <c r="E176" s="3" t="str">
        <f>PENGISIAN!P195</f>
        <v>-</v>
      </c>
      <c r="F176" s="3" t="str">
        <f>PENGISIAN!W195</f>
        <v>-</v>
      </c>
      <c r="G176" s="3" t="str">
        <f>PENGISIAN!AD195</f>
        <v>-</v>
      </c>
      <c r="H176" s="3" t="str">
        <f>PENGISIAN!AK195</f>
        <v>-</v>
      </c>
      <c r="I176" s="3" t="str">
        <f>PENGISIAN!AR195</f>
        <v>-</v>
      </c>
      <c r="J176" s="3" t="str">
        <f>PENGISIAN!AY195</f>
        <v>-</v>
      </c>
      <c r="K176" s="3" t="str">
        <f>PENGISIAN!BF195</f>
        <v>-</v>
      </c>
      <c r="L176" s="3" t="str">
        <f>PENGISIAN!BM195</f>
        <v>-</v>
      </c>
      <c r="M176" s="3" t="str">
        <f>PENGISIAN!BT195</f>
        <v>-</v>
      </c>
      <c r="N176" s="3" t="str">
        <f>PENGISIAN!CA195</f>
        <v>-</v>
      </c>
      <c r="O176" s="3" t="str">
        <f>PENGISIAN!CH195</f>
        <v>-</v>
      </c>
      <c r="P176" s="3" t="str">
        <f>PENGISIAN!CO195</f>
        <v>-</v>
      </c>
      <c r="Q176" s="3" t="str">
        <f>PENGISIAN!CV195</f>
        <v>-</v>
      </c>
      <c r="R176" s="3" t="str">
        <f>PENGISIAN!DC195</f>
        <v>-</v>
      </c>
      <c r="S176" s="3" t="str">
        <f>PENGISIAN!DJ195</f>
        <v>-</v>
      </c>
      <c r="T176" s="3" t="str">
        <f>PENGISIAN!DQ195</f>
        <v>-</v>
      </c>
      <c r="U176" s="3" t="str">
        <f>PENGISIAN!DX195</f>
        <v>-</v>
      </c>
      <c r="V176" s="3" t="str">
        <f>PENGISIAN!EE195</f>
        <v>-</v>
      </c>
      <c r="W176" s="3" t="str">
        <f>PENGISIAN!EL195</f>
        <v>-</v>
      </c>
      <c r="X176" s="3" t="str">
        <f>PENGISIAN!ES195</f>
        <v>-</v>
      </c>
      <c r="Y176" s="3" t="str">
        <f>PENGISIAN!EZ195</f>
        <v>-</v>
      </c>
      <c r="Z176" s="3" t="str">
        <f>PENGISIAN!FG195</f>
        <v>-</v>
      </c>
      <c r="AA176" s="3" t="str">
        <f>PENGISIAN!FN195</f>
        <v>-</v>
      </c>
      <c r="AB176" s="3" t="str">
        <f>PENGISIAN!FU195</f>
        <v>-</v>
      </c>
      <c r="AC176" s="3" t="str">
        <f>PENGISIAN!GB195</f>
        <v>-</v>
      </c>
      <c r="AD176" s="3" t="str">
        <f>PENGISIAN!GI195</f>
        <v>-</v>
      </c>
      <c r="AE176" s="3" t="str">
        <f>PENGISIAN!GP195</f>
        <v>-</v>
      </c>
      <c r="AF176" s="3" t="str">
        <f>PENGISIAN!GW195</f>
        <v>-</v>
      </c>
      <c r="AG176" s="3" t="str">
        <f>PENGISIAN!HD195</f>
        <v>-</v>
      </c>
      <c r="AH176" s="3" t="str">
        <f>PENGISIAN!HK195</f>
        <v>-</v>
      </c>
      <c r="AI176" s="3">
        <f t="shared" si="33"/>
        <v>0</v>
      </c>
      <c r="AJ176" s="8" t="str">
        <f t="shared" si="34"/>
        <v/>
      </c>
      <c r="AK176" s="160">
        <f t="shared" si="35"/>
        <v>0</v>
      </c>
      <c r="AL176" s="160">
        <f t="shared" si="36"/>
        <v>0</v>
      </c>
    </row>
    <row r="177" spans="1:38" ht="15" customHeight="1">
      <c r="A177" s="26"/>
      <c r="B177" s="27"/>
      <c r="C177" s="28"/>
      <c r="D177" s="29">
        <f>PENGISIAN!I196</f>
        <v>0</v>
      </c>
      <c r="E177" s="29">
        <f>PENGISIAN!P196</f>
        <v>0</v>
      </c>
      <c r="F177" s="29">
        <f>PENGISIAN!W196</f>
        <v>0</v>
      </c>
      <c r="G177" s="29">
        <f>PENGISIAN!AD196</f>
        <v>0</v>
      </c>
      <c r="H177" s="29">
        <f>PENGISIAN!AK196</f>
        <v>0</v>
      </c>
      <c r="I177" s="29">
        <f>PENGISIAN!AR196</f>
        <v>0</v>
      </c>
      <c r="J177" s="29">
        <f>PENGISIAN!AY196</f>
        <v>0</v>
      </c>
      <c r="K177" s="29">
        <f>PENGISIAN!BF196</f>
        <v>0</v>
      </c>
      <c r="L177" s="29">
        <f>PENGISIAN!BM196</f>
        <v>0</v>
      </c>
      <c r="M177" s="29">
        <f>PENGISIAN!BT196</f>
        <v>0</v>
      </c>
      <c r="N177" s="29">
        <f>PENGISIAN!CA196</f>
        <v>0</v>
      </c>
      <c r="O177" s="29">
        <f>PENGISIAN!CH196</f>
        <v>0</v>
      </c>
      <c r="P177" s="29">
        <f>PENGISIAN!CO196</f>
        <v>0</v>
      </c>
      <c r="Q177" s="29">
        <f>PENGISIAN!CV196</f>
        <v>0</v>
      </c>
      <c r="R177" s="29">
        <f>PENGISIAN!DC196</f>
        <v>0</v>
      </c>
      <c r="S177" s="29">
        <f>PENGISIAN!DJ196</f>
        <v>0</v>
      </c>
      <c r="T177" s="29">
        <f>PENGISIAN!DQ196</f>
        <v>0</v>
      </c>
      <c r="U177" s="29">
        <f>PENGISIAN!DX196</f>
        <v>0</v>
      </c>
      <c r="V177" s="29">
        <f>PENGISIAN!EE196</f>
        <v>0</v>
      </c>
      <c r="W177" s="29">
        <f>PENGISIAN!EL196</f>
        <v>0</v>
      </c>
      <c r="X177" s="29">
        <f>PENGISIAN!ES196</f>
        <v>0</v>
      </c>
      <c r="Y177" s="29">
        <f>PENGISIAN!EZ196</f>
        <v>0</v>
      </c>
      <c r="Z177" s="29">
        <f>PENGISIAN!FG196</f>
        <v>0</v>
      </c>
      <c r="AA177" s="29">
        <f>PENGISIAN!FN196</f>
        <v>0</v>
      </c>
      <c r="AB177" s="29">
        <f>PENGISIAN!FU196</f>
        <v>0</v>
      </c>
      <c r="AC177" s="29">
        <f>PENGISIAN!GB196</f>
        <v>0</v>
      </c>
      <c r="AD177" s="29">
        <f>PENGISIAN!GI196</f>
        <v>0</v>
      </c>
      <c r="AE177" s="29">
        <f>PENGISIAN!GP196</f>
        <v>0</v>
      </c>
      <c r="AF177" s="29"/>
      <c r="AG177" s="29"/>
      <c r="AH177" s="29"/>
      <c r="AI177" s="29">
        <f>SUM(D177:AE177)</f>
        <v>0</v>
      </c>
      <c r="AJ177" s="32">
        <f>IFERROR(AVERAGE(D177:AE177),"")</f>
        <v>0</v>
      </c>
      <c r="AK177" s="161">
        <f t="shared" si="35"/>
        <v>0</v>
      </c>
      <c r="AL177" s="161">
        <f t="shared" si="36"/>
        <v>0</v>
      </c>
    </row>
    <row r="178" spans="1:38" ht="15" customHeight="1">
      <c r="A178" s="30" t="s">
        <v>193</v>
      </c>
      <c r="B178" s="30"/>
      <c r="C178" s="31"/>
      <c r="D178" s="3">
        <f>PENGISIAN!I197</f>
        <v>0</v>
      </c>
      <c r="E178" s="3">
        <f>PENGISIAN!P197</f>
        <v>0</v>
      </c>
      <c r="F178" s="3">
        <f>PENGISIAN!W197</f>
        <v>0</v>
      </c>
      <c r="G178" s="3">
        <f>PENGISIAN!AD197</f>
        <v>0</v>
      </c>
      <c r="H178" s="3">
        <f>PENGISIAN!AK197</f>
        <v>0</v>
      </c>
      <c r="I178" s="3">
        <f>PENGISIAN!AR197</f>
        <v>0</v>
      </c>
      <c r="J178" s="3">
        <f>PENGISIAN!AY197</f>
        <v>0</v>
      </c>
      <c r="K178" s="3">
        <f>PENGISIAN!BF197</f>
        <v>0</v>
      </c>
      <c r="L178" s="3">
        <f>PENGISIAN!BM197</f>
        <v>0</v>
      </c>
      <c r="M178" s="3">
        <f>PENGISIAN!BT197</f>
        <v>0</v>
      </c>
      <c r="N178" s="3">
        <f>PENGISIAN!CA197</f>
        <v>0</v>
      </c>
      <c r="O178" s="3">
        <f>PENGISIAN!CH197</f>
        <v>0</v>
      </c>
      <c r="P178" s="3">
        <f>PENGISIAN!CO197</f>
        <v>0</v>
      </c>
      <c r="Q178" s="3">
        <f>PENGISIAN!CV197</f>
        <v>0</v>
      </c>
      <c r="R178" s="3">
        <f>PENGISIAN!DC197</f>
        <v>0</v>
      </c>
      <c r="S178" s="3">
        <f>PENGISIAN!DJ197</f>
        <v>0</v>
      </c>
      <c r="T178" s="3">
        <f>PENGISIAN!DQ197</f>
        <v>0</v>
      </c>
      <c r="U178" s="3">
        <f>PENGISIAN!DX197</f>
        <v>0</v>
      </c>
      <c r="V178" s="3">
        <f>PENGISIAN!EE197</f>
        <v>0</v>
      </c>
      <c r="W178" s="3">
        <f>PENGISIAN!EL197</f>
        <v>0</v>
      </c>
      <c r="X178" s="3">
        <f>PENGISIAN!ES197</f>
        <v>0</v>
      </c>
      <c r="Y178" s="3">
        <f>PENGISIAN!EZ197</f>
        <v>0</v>
      </c>
      <c r="Z178" s="3">
        <f>PENGISIAN!FG197</f>
        <v>0</v>
      </c>
      <c r="AA178" s="3">
        <f>PENGISIAN!FN197</f>
        <v>0</v>
      </c>
      <c r="AB178" s="3">
        <f>PENGISIAN!FU197</f>
        <v>0</v>
      </c>
      <c r="AC178" s="3">
        <f>PENGISIAN!GB197</f>
        <v>0</v>
      </c>
      <c r="AD178" s="3">
        <f>PENGISIAN!GI197</f>
        <v>0</v>
      </c>
      <c r="AE178" s="3">
        <f>PENGISIAN!GP197</f>
        <v>0</v>
      </c>
      <c r="AF178" s="3"/>
      <c r="AG178" s="3"/>
      <c r="AH178" s="3"/>
      <c r="AI178" s="33">
        <f>SUM(AI4:AI177)</f>
        <v>2307.2046183848365</v>
      </c>
      <c r="AJ178" s="33">
        <f>IFERROR(AVERAGE(D178:AE178),"")</f>
        <v>0</v>
      </c>
      <c r="AK178" s="160">
        <f t="shared" si="35"/>
        <v>1</v>
      </c>
      <c r="AL178" s="56">
        <f t="shared" si="36"/>
        <v>1</v>
      </c>
    </row>
  </sheetData>
  <mergeCells count="26">
    <mergeCell ref="B166:B167"/>
    <mergeCell ref="B153:B155"/>
    <mergeCell ref="B20:B24"/>
    <mergeCell ref="AJ1:AJ3"/>
    <mergeCell ref="B157:B162"/>
    <mergeCell ref="B4:B9"/>
    <mergeCell ref="B26:B31"/>
    <mergeCell ref="B137:B141"/>
    <mergeCell ref="B10:B18"/>
    <mergeCell ref="B106:B135"/>
    <mergeCell ref="B43:B46"/>
    <mergeCell ref="AL1:AL3"/>
    <mergeCell ref="A1:A3"/>
    <mergeCell ref="AI1:AI3"/>
    <mergeCell ref="B33:B41"/>
    <mergeCell ref="D1:AH1"/>
    <mergeCell ref="A4:A92"/>
    <mergeCell ref="A153:A155"/>
    <mergeCell ref="A157:A163"/>
    <mergeCell ref="B1:B3"/>
    <mergeCell ref="B48:B52"/>
    <mergeCell ref="AK1:AK3"/>
    <mergeCell ref="C1:C3"/>
    <mergeCell ref="D2:AH2"/>
    <mergeCell ref="B94:B104"/>
    <mergeCell ref="B54:B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91" zoomScale="65" zoomScaleNormal="65" workbookViewId="0">
      <selection activeCell="W128" sqref="W128"/>
    </sheetView>
  </sheetViews>
  <sheetFormatPr defaultColWidth="9" defaultRowHeight="14.25"/>
  <sheetData/>
  <pageMargins left="0.75" right="0.75" top="1" bottom="1" header="0.51180555555555596" footer="0.51180555555555596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99" zoomScale="70" zoomScaleNormal="70" workbookViewId="0">
      <selection activeCell="X63" sqref="X63"/>
    </sheetView>
  </sheetViews>
  <sheetFormatPr defaultColWidth="9" defaultRowHeight="14.25"/>
  <sheetData/>
  <pageMargins left="0.75" right="0.75" top="1" bottom="1" header="0.51180555555555596" footer="0.51180555555555596"/>
  <pageSetup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="73" zoomScaleNormal="73" workbookViewId="0">
      <selection activeCell="U26" sqref="U26"/>
    </sheetView>
  </sheetViews>
  <sheetFormatPr defaultColWidth="9" defaultRowHeight="14.25"/>
  <sheetData/>
  <pageMargins left="0.75" right="0.75" top="1" bottom="1" header="0.51180555555555596" footer="0.51180555555555596"/>
  <pageSetup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L9" sqref="L9"/>
    </sheetView>
  </sheetViews>
  <sheetFormatPr defaultColWidth="8.75" defaultRowHeight="14.25"/>
  <sheetData/>
  <pageMargins left="0.75" right="0.75" top="1" bottom="1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25" zoomScale="70" zoomScaleNormal="70" workbookViewId="0">
      <selection activeCell="O46" sqref="O46"/>
    </sheetView>
  </sheetViews>
  <sheetFormatPr defaultColWidth="8.75" defaultRowHeight="14.25"/>
  <sheetData/>
  <pageMargins left="0.75" right="0.75" top="1" bottom="1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O14" sqref="O14"/>
    </sheetView>
  </sheetViews>
  <sheetFormatPr defaultColWidth="8.75" defaultRowHeight="14.25"/>
  <sheetData/>
  <pageMargins left="0.75" right="0.75" top="1" bottom="1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O19" sqref="O19"/>
    </sheetView>
  </sheetViews>
  <sheetFormatPr defaultColWidth="8.75" defaultRowHeight="14.25"/>
  <sheetData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AMELIA KASRIN</dc:creator>
  <cp:keywords/>
  <dc:description/>
  <cp:lastModifiedBy>PABT SHIFT</cp:lastModifiedBy>
  <cp:revision>1</cp:revision>
  <dcterms:created xsi:type="dcterms:W3CDTF">2019-03-20T14:10:00Z</dcterms:created>
  <dcterms:modified xsi:type="dcterms:W3CDTF">2026-05-06T03:30:27Z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5295FD2A00D24B7ABB1D98670F546015_12</vt:lpwstr>
  </property>
  <property fmtid="{D5CDD505-2E9C-101B-9397-08002B2CF9AE}" pid="3" name="KSOProductBuildVer">
    <vt:lpwstr>1057-12.2.0.20326</vt:lpwstr>
  </property>
  <property fmtid="{D5CDD505-2E9C-101B-9397-08002B2CF9AE}" pid="4" name="KSOReadingLayout">
    <vt:bool>false</vt:bool>
  </property>
</Properties>
</file>